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64市町村行財政支援課\00.一時保存フォルダ（令和８年度）\D_庶務事業\D2_住民基本台帳\D203_住民基本台帳年報・月報\月報\202609（8月分）\"/>
    </mc:Choice>
  </mc:AlternateContent>
  <xr:revisionPtr revIDLastSave="0" documentId="13_ncr:1_{2BF35A86-ED27-4F84-AFB1-B76A4782DA26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月報(日本人)" sheetId="2" r:id="rId1"/>
    <sheet name="月報(外国人) " sheetId="3" r:id="rId2"/>
    <sheet name="月報(合計)" sheetId="5" r:id="rId3"/>
  </sheets>
  <definedNames>
    <definedName name="_xlnm.Print_Area" localSheetId="1">'月報(外国人) '!$B$8:$K$87</definedName>
    <definedName name="_xlnm.Print_Area" localSheetId="2">'月報(合計)'!$B$8:$K$87</definedName>
    <definedName name="_xlnm.Print_Area" localSheetId="0">'月報(日本人)'!$B$8:$K$87</definedName>
    <definedName name="_xlnm.Print_Titles" localSheetId="1">'月報(外国人) '!$2:$7</definedName>
    <definedName name="_xlnm.Print_Titles" localSheetId="2">'月報(合計)'!$2:$7</definedName>
    <definedName name="_xlnm.Print_Titles" localSheetId="0">'月報(日本人)'!$2:$7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" i="3" l="1"/>
  <c r="E13" i="5" l="1"/>
  <c r="E12" i="5"/>
  <c r="D10" i="5" l="1"/>
  <c r="D14" i="5" l="1"/>
  <c r="D13" i="5"/>
  <c r="D16" i="5"/>
  <c r="E2" i="5" l="1"/>
  <c r="C8" i="5" l="1"/>
  <c r="D8" i="5"/>
  <c r="E8" i="5"/>
  <c r="F8" i="5"/>
  <c r="G8" i="5"/>
  <c r="H8" i="5"/>
  <c r="I8" i="5"/>
  <c r="J8" i="5"/>
  <c r="C9" i="5"/>
  <c r="D9" i="5"/>
  <c r="E9" i="5"/>
  <c r="F9" i="5"/>
  <c r="G9" i="5"/>
  <c r="H9" i="5"/>
  <c r="I9" i="5"/>
  <c r="J9" i="5"/>
  <c r="C10" i="5"/>
  <c r="E10" i="5"/>
  <c r="F10" i="5"/>
  <c r="G10" i="5"/>
  <c r="H10" i="5"/>
  <c r="I10" i="5"/>
  <c r="J10" i="5"/>
  <c r="C11" i="5"/>
  <c r="D11" i="5"/>
  <c r="E11" i="5"/>
  <c r="F11" i="5"/>
  <c r="G11" i="5"/>
  <c r="H11" i="5"/>
  <c r="I11" i="5"/>
  <c r="J11" i="5"/>
  <c r="C12" i="5"/>
  <c r="D12" i="5"/>
  <c r="F12" i="5"/>
  <c r="G12" i="5"/>
  <c r="H12" i="5"/>
  <c r="I12" i="5"/>
  <c r="J12" i="5"/>
  <c r="C13" i="5"/>
  <c r="F13" i="5"/>
  <c r="G13" i="5"/>
  <c r="H13" i="5"/>
  <c r="I13" i="5"/>
  <c r="J13" i="5"/>
  <c r="C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C16" i="5"/>
  <c r="E16" i="5"/>
  <c r="F16" i="5"/>
  <c r="G16" i="5"/>
  <c r="H16" i="5"/>
  <c r="I16" i="5"/>
  <c r="J16" i="5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C21" i="5"/>
  <c r="D21" i="5"/>
  <c r="E21" i="5"/>
  <c r="F21" i="5"/>
  <c r="G21" i="5"/>
  <c r="H21" i="5"/>
  <c r="I21" i="5"/>
  <c r="J21" i="5"/>
  <c r="C22" i="5"/>
  <c r="D22" i="5"/>
  <c r="E22" i="5"/>
  <c r="F22" i="5"/>
  <c r="G22" i="5"/>
  <c r="H22" i="5"/>
  <c r="I22" i="5"/>
  <c r="J22" i="5"/>
  <c r="C23" i="5"/>
  <c r="D23" i="5"/>
  <c r="E23" i="5"/>
  <c r="F23" i="5"/>
  <c r="G23" i="5"/>
  <c r="H23" i="5"/>
  <c r="I23" i="5"/>
  <c r="J23" i="5"/>
  <c r="C24" i="5"/>
  <c r="D24" i="5"/>
  <c r="E24" i="5"/>
  <c r="F24" i="5"/>
  <c r="G24" i="5"/>
  <c r="H24" i="5"/>
  <c r="I24" i="5"/>
  <c r="J24" i="5"/>
  <c r="C25" i="5"/>
  <c r="D25" i="5"/>
  <c r="E25" i="5"/>
  <c r="F25" i="5"/>
  <c r="G25" i="5"/>
  <c r="H25" i="5"/>
  <c r="I25" i="5"/>
  <c r="J25" i="5"/>
  <c r="C26" i="5"/>
  <c r="D26" i="5"/>
  <c r="E26" i="5"/>
  <c r="F26" i="5"/>
  <c r="G26" i="5"/>
  <c r="H26" i="5"/>
  <c r="I26" i="5"/>
  <c r="J26" i="5"/>
  <c r="C27" i="5"/>
  <c r="D27" i="5"/>
  <c r="E27" i="5"/>
  <c r="F27" i="5"/>
  <c r="G27" i="5"/>
  <c r="H27" i="5"/>
  <c r="I27" i="5"/>
  <c r="J27" i="5"/>
  <c r="C28" i="5"/>
  <c r="D28" i="5"/>
  <c r="E28" i="5"/>
  <c r="F28" i="5"/>
  <c r="G28" i="5"/>
  <c r="H28" i="5"/>
  <c r="I28" i="5"/>
  <c r="J28" i="5"/>
  <c r="C29" i="5"/>
  <c r="D29" i="5"/>
  <c r="E29" i="5"/>
  <c r="F29" i="5"/>
  <c r="G29" i="5"/>
  <c r="H29" i="5"/>
  <c r="I29" i="5"/>
  <c r="J29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32" i="5"/>
  <c r="D32" i="5"/>
  <c r="E32" i="5"/>
  <c r="F32" i="5"/>
  <c r="G32" i="5"/>
  <c r="H32" i="5"/>
  <c r="I32" i="5"/>
  <c r="J32" i="5"/>
  <c r="C33" i="5"/>
  <c r="D33" i="5"/>
  <c r="E33" i="5"/>
  <c r="F33" i="5"/>
  <c r="G33" i="5"/>
  <c r="H33" i="5"/>
  <c r="I33" i="5"/>
  <c r="J33" i="5"/>
  <c r="C34" i="5"/>
  <c r="D34" i="5"/>
  <c r="E34" i="5"/>
  <c r="F34" i="5"/>
  <c r="G34" i="5"/>
  <c r="H34" i="5"/>
  <c r="I34" i="5"/>
  <c r="J34" i="5"/>
  <c r="C35" i="5"/>
  <c r="D35" i="5"/>
  <c r="E35" i="5"/>
  <c r="F35" i="5"/>
  <c r="G35" i="5"/>
  <c r="H35" i="5"/>
  <c r="I35" i="5"/>
  <c r="J35" i="5"/>
  <c r="C36" i="5"/>
  <c r="D36" i="5"/>
  <c r="E36" i="5"/>
  <c r="F36" i="5"/>
  <c r="G36" i="5"/>
  <c r="H36" i="5"/>
  <c r="I36" i="5"/>
  <c r="J36" i="5"/>
  <c r="C37" i="5"/>
  <c r="D37" i="5"/>
  <c r="E37" i="5"/>
  <c r="F37" i="5"/>
  <c r="G37" i="5"/>
  <c r="H37" i="5"/>
  <c r="I37" i="5"/>
  <c r="J37" i="5"/>
  <c r="C38" i="5"/>
  <c r="D38" i="5"/>
  <c r="E38" i="5"/>
  <c r="F38" i="5"/>
  <c r="G38" i="5"/>
  <c r="H38" i="5"/>
  <c r="I38" i="5"/>
  <c r="J38" i="5"/>
  <c r="C39" i="5"/>
  <c r="D39" i="5"/>
  <c r="E39" i="5"/>
  <c r="F39" i="5"/>
  <c r="G39" i="5"/>
  <c r="H39" i="5"/>
  <c r="I39" i="5"/>
  <c r="J39" i="5"/>
  <c r="C40" i="5"/>
  <c r="D40" i="5"/>
  <c r="E40" i="5"/>
  <c r="F40" i="5"/>
  <c r="G40" i="5"/>
  <c r="H40" i="5"/>
  <c r="I40" i="5"/>
  <c r="J40" i="5"/>
  <c r="C41" i="5"/>
  <c r="D41" i="5"/>
  <c r="E41" i="5"/>
  <c r="F41" i="5"/>
  <c r="G41" i="5"/>
  <c r="H41" i="5"/>
  <c r="I41" i="5"/>
  <c r="J41" i="5"/>
  <c r="C42" i="5"/>
  <c r="D42" i="5"/>
  <c r="E42" i="5"/>
  <c r="F42" i="5"/>
  <c r="G42" i="5"/>
  <c r="H42" i="5"/>
  <c r="I42" i="5"/>
  <c r="J42" i="5"/>
  <c r="C43" i="5"/>
  <c r="D43" i="5"/>
  <c r="E43" i="5"/>
  <c r="F43" i="5"/>
  <c r="G43" i="5"/>
  <c r="H43" i="5"/>
  <c r="I43" i="5"/>
  <c r="J43" i="5"/>
  <c r="C44" i="5"/>
  <c r="D44" i="5"/>
  <c r="E44" i="5"/>
  <c r="F44" i="5"/>
  <c r="G44" i="5"/>
  <c r="H44" i="5"/>
  <c r="I44" i="5"/>
  <c r="J44" i="5"/>
  <c r="C45" i="5"/>
  <c r="D45" i="5"/>
  <c r="E45" i="5"/>
  <c r="F45" i="5"/>
  <c r="G45" i="5"/>
  <c r="H45" i="5"/>
  <c r="I45" i="5"/>
  <c r="J45" i="5"/>
  <c r="C46" i="5"/>
  <c r="D46" i="5"/>
  <c r="E46" i="5"/>
  <c r="F46" i="5"/>
  <c r="G46" i="5"/>
  <c r="H46" i="5"/>
  <c r="I46" i="5"/>
  <c r="J46" i="5"/>
  <c r="C47" i="5"/>
  <c r="D47" i="5"/>
  <c r="E47" i="5"/>
  <c r="F47" i="5"/>
  <c r="G47" i="5"/>
  <c r="H47" i="5"/>
  <c r="I47" i="5"/>
  <c r="J47" i="5"/>
  <c r="C48" i="5"/>
  <c r="D48" i="5"/>
  <c r="E48" i="5"/>
  <c r="F48" i="5"/>
  <c r="G48" i="5"/>
  <c r="H48" i="5"/>
  <c r="I48" i="5"/>
  <c r="J48" i="5"/>
  <c r="C49" i="5"/>
  <c r="D49" i="5"/>
  <c r="E49" i="5"/>
  <c r="F49" i="5"/>
  <c r="G49" i="5"/>
  <c r="H49" i="5"/>
  <c r="I49" i="5"/>
  <c r="J49" i="5"/>
  <c r="C50" i="5"/>
  <c r="D50" i="5"/>
  <c r="E50" i="5"/>
  <c r="F50" i="5"/>
  <c r="G50" i="5"/>
  <c r="H50" i="5"/>
  <c r="I50" i="5"/>
  <c r="J50" i="5"/>
  <c r="C51" i="5"/>
  <c r="D51" i="5"/>
  <c r="E51" i="5"/>
  <c r="F51" i="5"/>
  <c r="G51" i="5"/>
  <c r="H51" i="5"/>
  <c r="I51" i="5"/>
  <c r="J51" i="5"/>
  <c r="C52" i="5"/>
  <c r="D52" i="5"/>
  <c r="E52" i="5"/>
  <c r="F52" i="5"/>
  <c r="G52" i="5"/>
  <c r="H52" i="5"/>
  <c r="I52" i="5"/>
  <c r="J52" i="5"/>
  <c r="C53" i="5"/>
  <c r="D53" i="5"/>
  <c r="E53" i="5"/>
  <c r="F53" i="5"/>
  <c r="G53" i="5"/>
  <c r="H53" i="5"/>
  <c r="I53" i="5"/>
  <c r="J53" i="5"/>
  <c r="C54" i="5"/>
  <c r="D54" i="5"/>
  <c r="E54" i="5"/>
  <c r="F54" i="5"/>
  <c r="G54" i="5"/>
  <c r="H54" i="5"/>
  <c r="I54" i="5"/>
  <c r="J54" i="5"/>
  <c r="C55" i="5"/>
  <c r="D55" i="5"/>
  <c r="E55" i="5"/>
  <c r="F55" i="5"/>
  <c r="G55" i="5"/>
  <c r="H55" i="5"/>
  <c r="I55" i="5"/>
  <c r="J55" i="5"/>
  <c r="C56" i="5"/>
  <c r="D56" i="5"/>
  <c r="E56" i="5"/>
  <c r="F56" i="5"/>
  <c r="G56" i="5"/>
  <c r="H56" i="5"/>
  <c r="I56" i="5"/>
  <c r="J56" i="5"/>
  <c r="C57" i="5"/>
  <c r="D57" i="5"/>
  <c r="E57" i="5"/>
  <c r="F57" i="5"/>
  <c r="G57" i="5"/>
  <c r="H57" i="5"/>
  <c r="I57" i="5"/>
  <c r="J57" i="5"/>
  <c r="C58" i="5"/>
  <c r="D58" i="5"/>
  <c r="E58" i="5"/>
  <c r="F58" i="5"/>
  <c r="G58" i="5"/>
  <c r="H58" i="5"/>
  <c r="I58" i="5"/>
  <c r="J58" i="5"/>
  <c r="C59" i="5"/>
  <c r="D59" i="5"/>
  <c r="E59" i="5"/>
  <c r="F59" i="5"/>
  <c r="G59" i="5"/>
  <c r="H59" i="5"/>
  <c r="I59" i="5"/>
  <c r="J59" i="5"/>
  <c r="C60" i="5"/>
  <c r="D60" i="5"/>
  <c r="E60" i="5"/>
  <c r="F60" i="5"/>
  <c r="G60" i="5"/>
  <c r="H60" i="5"/>
  <c r="I60" i="5"/>
  <c r="J60" i="5"/>
  <c r="C61" i="5"/>
  <c r="D61" i="5"/>
  <c r="E61" i="5"/>
  <c r="F61" i="5"/>
  <c r="G61" i="5"/>
  <c r="H61" i="5"/>
  <c r="I61" i="5"/>
  <c r="J61" i="5"/>
  <c r="C62" i="5"/>
  <c r="D62" i="5"/>
  <c r="E62" i="5"/>
  <c r="F62" i="5"/>
  <c r="G62" i="5"/>
  <c r="H62" i="5"/>
  <c r="I62" i="5"/>
  <c r="J62" i="5"/>
  <c r="C63" i="5"/>
  <c r="D63" i="5"/>
  <c r="E63" i="5"/>
  <c r="F63" i="5"/>
  <c r="G63" i="5"/>
  <c r="H63" i="5"/>
  <c r="I63" i="5"/>
  <c r="J63" i="5"/>
  <c r="C64" i="5"/>
  <c r="D64" i="5"/>
  <c r="E64" i="5"/>
  <c r="F64" i="5"/>
  <c r="G64" i="5"/>
  <c r="H64" i="5"/>
  <c r="I64" i="5"/>
  <c r="J64" i="5"/>
  <c r="C65" i="5"/>
  <c r="D65" i="5"/>
  <c r="E65" i="5"/>
  <c r="F65" i="5"/>
  <c r="G65" i="5"/>
  <c r="H65" i="5"/>
  <c r="I65" i="5"/>
  <c r="J65" i="5"/>
  <c r="C66" i="5"/>
  <c r="D66" i="5"/>
  <c r="E66" i="5"/>
  <c r="F66" i="5"/>
  <c r="G66" i="5"/>
  <c r="H66" i="5"/>
  <c r="I66" i="5"/>
  <c r="J66" i="5"/>
  <c r="C67" i="5"/>
  <c r="D67" i="5"/>
  <c r="E67" i="5"/>
  <c r="F67" i="5"/>
  <c r="G67" i="5"/>
  <c r="H67" i="5"/>
  <c r="I67" i="5"/>
  <c r="J67" i="5"/>
  <c r="C68" i="5"/>
  <c r="D68" i="5"/>
  <c r="E68" i="5"/>
  <c r="F68" i="5"/>
  <c r="G68" i="5"/>
  <c r="H68" i="5"/>
  <c r="I68" i="5"/>
  <c r="J68" i="5"/>
  <c r="C69" i="5"/>
  <c r="D69" i="5"/>
  <c r="E69" i="5"/>
  <c r="F69" i="5"/>
  <c r="G69" i="5"/>
  <c r="H69" i="5"/>
  <c r="I69" i="5"/>
  <c r="J69" i="5"/>
  <c r="C70" i="5"/>
  <c r="D70" i="5"/>
  <c r="E70" i="5"/>
  <c r="F70" i="5"/>
  <c r="G70" i="5"/>
  <c r="H70" i="5"/>
  <c r="I70" i="5"/>
  <c r="J70" i="5"/>
  <c r="C71" i="5"/>
  <c r="D71" i="5"/>
  <c r="E71" i="5"/>
  <c r="F71" i="5"/>
  <c r="G71" i="5"/>
  <c r="H71" i="5"/>
  <c r="I71" i="5"/>
  <c r="J71" i="5"/>
  <c r="C72" i="5"/>
  <c r="D72" i="5"/>
  <c r="E72" i="5"/>
  <c r="F72" i="5"/>
  <c r="G72" i="5"/>
  <c r="H72" i="5"/>
  <c r="I72" i="5"/>
  <c r="J72" i="5"/>
  <c r="C73" i="5"/>
  <c r="D73" i="5"/>
  <c r="E73" i="5"/>
  <c r="F73" i="5"/>
  <c r="G73" i="5"/>
  <c r="H73" i="5"/>
  <c r="I73" i="5"/>
  <c r="J73" i="5"/>
  <c r="C74" i="5"/>
  <c r="D74" i="5"/>
  <c r="E74" i="5"/>
  <c r="F74" i="5"/>
  <c r="G74" i="5"/>
  <c r="H74" i="5"/>
  <c r="I74" i="5"/>
  <c r="J74" i="5"/>
  <c r="C75" i="5"/>
  <c r="D75" i="5"/>
  <c r="E75" i="5"/>
  <c r="F75" i="5"/>
  <c r="G75" i="5"/>
  <c r="H75" i="5"/>
  <c r="I75" i="5"/>
  <c r="J75" i="5"/>
  <c r="C76" i="5"/>
  <c r="D76" i="5"/>
  <c r="E76" i="5"/>
  <c r="F76" i="5"/>
  <c r="G76" i="5"/>
  <c r="H76" i="5"/>
  <c r="I76" i="5"/>
  <c r="J76" i="5"/>
  <c r="C77" i="5"/>
  <c r="D77" i="5"/>
  <c r="E77" i="5"/>
  <c r="F77" i="5"/>
  <c r="G77" i="5"/>
  <c r="H77" i="5"/>
  <c r="I77" i="5"/>
  <c r="J77" i="5"/>
  <c r="C78" i="5"/>
  <c r="D78" i="5"/>
  <c r="E78" i="5"/>
  <c r="F78" i="5"/>
  <c r="G78" i="5"/>
  <c r="H78" i="5"/>
  <c r="I78" i="5"/>
  <c r="J78" i="5"/>
  <c r="C79" i="5"/>
  <c r="D79" i="5"/>
  <c r="E79" i="5"/>
  <c r="F79" i="5"/>
  <c r="G79" i="5"/>
  <c r="H79" i="5"/>
  <c r="I79" i="5"/>
  <c r="J79" i="5"/>
  <c r="C80" i="5"/>
  <c r="D80" i="5"/>
  <c r="E80" i="5"/>
  <c r="F80" i="5"/>
  <c r="G80" i="5"/>
  <c r="H80" i="5"/>
  <c r="I80" i="5"/>
  <c r="J80" i="5"/>
  <c r="C81" i="5"/>
  <c r="D81" i="5"/>
  <c r="E81" i="5"/>
  <c r="F81" i="5"/>
  <c r="G81" i="5"/>
  <c r="H81" i="5"/>
  <c r="I81" i="5"/>
  <c r="J81" i="5"/>
  <c r="C82" i="5"/>
  <c r="D82" i="5"/>
  <c r="E82" i="5"/>
  <c r="F82" i="5"/>
  <c r="G82" i="5"/>
  <c r="H82" i="5"/>
  <c r="I82" i="5"/>
  <c r="J82" i="5"/>
  <c r="C83" i="5"/>
  <c r="D83" i="5"/>
  <c r="E83" i="5"/>
  <c r="F83" i="5"/>
  <c r="G83" i="5"/>
  <c r="H83" i="5"/>
  <c r="I83" i="5"/>
  <c r="J83" i="5"/>
  <c r="C84" i="5"/>
  <c r="D84" i="5"/>
  <c r="E84" i="5"/>
  <c r="F84" i="5"/>
  <c r="G84" i="5"/>
  <c r="H84" i="5"/>
  <c r="I84" i="5"/>
  <c r="J84" i="5"/>
</calcChain>
</file>

<file path=xl/sharedStrings.xml><?xml version="1.0" encoding="utf-8"?>
<sst xmlns="http://schemas.openxmlformats.org/spreadsheetml/2006/main" count="280" uniqueCount="99">
  <si>
    <t>男</t>
  </si>
  <si>
    <t>女</t>
  </si>
  <si>
    <t>前月</t>
  </si>
  <si>
    <t>計</t>
  </si>
  <si>
    <t>人口数</t>
  </si>
  <si>
    <t>世帯数</t>
  </si>
  <si>
    <t>人口増減</t>
  </si>
  <si>
    <t>世帯増減</t>
  </si>
  <si>
    <t>北九州市</t>
  </si>
  <si>
    <t>　門司区</t>
  </si>
  <si>
    <t>　小倉北区</t>
  </si>
  <si>
    <t>　小倉南区</t>
  </si>
  <si>
    <t>　若松区</t>
  </si>
  <si>
    <t>　八幡東区</t>
  </si>
  <si>
    <t>　八幡西区</t>
  </si>
  <si>
    <t>福岡市</t>
  </si>
  <si>
    <t>　東区</t>
  </si>
  <si>
    <t>　博多区</t>
  </si>
  <si>
    <t>　中央区</t>
  </si>
  <si>
    <t>　南区</t>
  </si>
  <si>
    <t>　城南区</t>
  </si>
  <si>
    <t>　早良区</t>
  </si>
  <si>
    <t>　西区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</si>
  <si>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</si>
  <si>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</si>
  <si>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</si>
  <si>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</si>
  <si>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</si>
  <si>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</si>
  <si>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</si>
  <si>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</si>
  <si>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</si>
  <si>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</si>
  <si>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</si>
  <si>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</si>
  <si>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</si>
  <si>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</si>
  <si>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</si>
  <si>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</si>
  <si>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太宰府市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</si>
  <si>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</si>
  <si>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</si>
  <si>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</si>
  <si>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</si>
  <si>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</si>
  <si>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</si>
  <si>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</si>
  <si>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</si>
  <si>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</si>
  <si>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</si>
  <si>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</si>
  <si>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</si>
  <si>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</si>
  <si>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</si>
  <si>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</si>
  <si>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</si>
  <si>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</si>
  <si>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</si>
  <si>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</si>
  <si>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</si>
  <si>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</si>
  <si>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</si>
  <si>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</si>
  <si>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</si>
  <si>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</si>
  <si>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</si>
  <si>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区分</t>
  </si>
  <si>
    <t>人　　　口</t>
  </si>
  <si>
    <t>宗像市</t>
  </si>
  <si>
    <t>市区町村名</t>
    <rPh sb="0" eb="2">
      <t>シク</t>
    </rPh>
    <rPh sb="2" eb="4">
      <t>チョウソン</t>
    </rPh>
    <rPh sb="4" eb="5">
      <t>メイ</t>
    </rPh>
    <phoneticPr fontId="2"/>
  </si>
  <si>
    <t>　戸畑区</t>
  </si>
  <si>
    <t>福津市</t>
    <rPh sb="0" eb="3">
      <t>フクツシ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</si>
  <si>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</si>
  <si>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</si>
  <si>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うきは市</t>
    <rPh sb="3" eb="4">
      <t>シ</t>
    </rPh>
    <phoneticPr fontId="2"/>
  </si>
  <si>
    <t>筑前町</t>
    <rPh sb="0" eb="3">
      <t>チクゼンマチ</t>
    </rPh>
    <phoneticPr fontId="2"/>
  </si>
  <si>
    <t>東峰村</t>
    <rPh sb="0" eb="2">
      <t>トウホウ</t>
    </rPh>
    <rPh sb="2" eb="3">
      <t>ムラ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</si>
  <si>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</si>
  <si>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</si>
  <si>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</si>
  <si>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7"/>
  </si>
  <si>
    <t>朝倉市</t>
    <rPh sb="0" eb="3">
      <t>アサクラシ</t>
    </rPh>
    <phoneticPr fontId="7"/>
  </si>
  <si>
    <t>みやま市</t>
    <rPh sb="3" eb="4">
      <t>シ</t>
    </rPh>
    <phoneticPr fontId="7"/>
  </si>
  <si>
    <t>糸島市</t>
    <rPh sb="0" eb="2">
      <t>イトシマ</t>
    </rPh>
    <phoneticPr fontId="2"/>
  </si>
  <si>
    <t>福智町</t>
    <rPh sb="0" eb="3">
      <t>フクチマチ</t>
    </rPh>
    <phoneticPr fontId="7"/>
  </si>
  <si>
    <t>みやこ町</t>
    <rPh sb="3" eb="4">
      <t>マチ</t>
    </rPh>
    <phoneticPr fontId="7"/>
  </si>
  <si>
    <t>住民基本台帳【合計】</t>
    <rPh sb="0" eb="2">
      <t>ジュウミン</t>
    </rPh>
    <rPh sb="2" eb="4">
      <t>キホン</t>
    </rPh>
    <rPh sb="4" eb="6">
      <t>ダイチョウ</t>
    </rPh>
    <rPh sb="7" eb="9">
      <t>ゴウケイ</t>
    </rPh>
    <phoneticPr fontId="2"/>
  </si>
  <si>
    <t>市計</t>
    <rPh sb="0" eb="1">
      <t>シ</t>
    </rPh>
    <rPh sb="1" eb="2">
      <t>ケイ</t>
    </rPh>
    <phoneticPr fontId="3"/>
  </si>
  <si>
    <t>那珂川市</t>
    <rPh sb="3" eb="4">
      <t>シ</t>
    </rPh>
    <phoneticPr fontId="2"/>
  </si>
  <si>
    <t>住民基本台帳【日本人住民】</t>
    <rPh sb="0" eb="2">
      <t>ジュウミン</t>
    </rPh>
    <rPh sb="2" eb="4">
      <t>キホン</t>
    </rPh>
    <rPh sb="4" eb="6">
      <t>ダイチョウ</t>
    </rPh>
    <rPh sb="7" eb="10">
      <t>ニホンジン</t>
    </rPh>
    <rPh sb="10" eb="12">
      <t>ジュウミン</t>
    </rPh>
    <phoneticPr fontId="0"/>
  </si>
  <si>
    <t>市区町村名</t>
    <rPh sb="0" eb="2">
      <t>シク</t>
    </rPh>
    <rPh sb="2" eb="4">
      <t>チョウソン</t>
    </rPh>
    <rPh sb="4" eb="5">
      <t>メイ</t>
    </rPh>
    <phoneticPr fontId="0"/>
  </si>
  <si>
    <t>嘉麻市</t>
    <rPh sb="0" eb="3">
      <t>カマシ</t>
    </rPh>
    <phoneticPr fontId="0"/>
  </si>
  <si>
    <t>朝倉市</t>
    <rPh sb="0" eb="3">
      <t>アサクラシ</t>
    </rPh>
    <phoneticPr fontId="0"/>
  </si>
  <si>
    <t>みやま市</t>
    <rPh sb="3" eb="4">
      <t>シ</t>
    </rPh>
    <phoneticPr fontId="0"/>
  </si>
  <si>
    <t>市計</t>
    <rPh sb="0" eb="1">
      <t>シ</t>
    </rPh>
    <rPh sb="1" eb="2">
      <t>ケイ</t>
    </rPh>
    <phoneticPr fontId="2"/>
  </si>
  <si>
    <t>福智町</t>
    <rPh sb="0" eb="3">
      <t>フクチマチ</t>
    </rPh>
    <phoneticPr fontId="0"/>
  </si>
  <si>
    <t>みやこ町</t>
    <rPh sb="3" eb="4">
      <t>マチ</t>
    </rPh>
    <phoneticPr fontId="0"/>
  </si>
  <si>
    <t>住民基本台帳【外国人住民】</t>
    <rPh sb="0" eb="2">
      <t>ジュウミン</t>
    </rPh>
    <rPh sb="2" eb="4">
      <t>キホン</t>
    </rPh>
    <rPh sb="4" eb="6">
      <t>ダイチョウ</t>
    </rPh>
    <rPh sb="7" eb="10">
      <t>ガイコクジン</t>
    </rPh>
    <rPh sb="10" eb="12">
      <t>ジュウミン</t>
    </rPh>
    <phoneticPr fontId="0"/>
  </si>
  <si>
    <t>令和8年8月末日現在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</si>
</sst>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2"/>
    <xf numFmtId="3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Continuous"/>
    </xf>
    <xf numFmtId="3" fontId="5" fillId="0" borderId="4" xfId="2" applyNumberFormat="1" applyFont="1" applyBorder="1" applyAlignment="1">
      <alignment horizontal="centerContinuous"/>
    </xf>
    <xf numFmtId="3" fontId="5" fillId="0" borderId="5" xfId="2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" fontId="5" fillId="0" borderId="2" xfId="2" applyNumberFormat="1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2" applyFont="1"/>
    <xf numFmtId="176" fontId="4" fillId="0" borderId="6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0" xfId="2" applyAlignment="1">
      <alignment vertical="center"/>
    </xf>
    <xf numFmtId="0" fontId="5" fillId="0" borderId="13" xfId="0" applyFont="1" applyBorder="1">
      <alignment vertical="center"/>
    </xf>
    <xf numFmtId="176" fontId="4" fillId="0" borderId="13" xfId="1" applyNumberFormat="1" applyFont="1" applyBorder="1">
      <alignment vertical="center"/>
    </xf>
    <xf numFmtId="176" fontId="4" fillId="0" borderId="0" xfId="2" applyNumberFormat="1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5" fillId="0" borderId="6" xfId="4" applyFont="1" applyBorder="1">
      <alignment vertical="center"/>
    </xf>
    <xf numFmtId="176" fontId="4" fillId="0" borderId="6" xfId="3" applyNumberFormat="1" applyFont="1" applyBorder="1" applyAlignment="1">
      <alignment vertical="center"/>
    </xf>
    <xf numFmtId="0" fontId="5" fillId="0" borderId="7" xfId="4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0" fontId="5" fillId="0" borderId="8" xfId="4" applyFont="1" applyBorder="1">
      <alignment vertical="center"/>
    </xf>
    <xf numFmtId="176" fontId="4" fillId="0" borderId="8" xfId="3" applyNumberFormat="1" applyFont="1" applyBorder="1" applyAlignment="1">
      <alignment vertical="center"/>
    </xf>
    <xf numFmtId="176" fontId="4" fillId="0" borderId="12" xfId="3" applyNumberFormat="1" applyFont="1" applyBorder="1" applyAlignment="1">
      <alignment vertical="center"/>
    </xf>
    <xf numFmtId="0" fontId="5" fillId="0" borderId="9" xfId="4" applyFont="1" applyBorder="1">
      <alignment vertical="center"/>
    </xf>
    <xf numFmtId="176" fontId="4" fillId="0" borderId="11" xfId="3" applyNumberFormat="1" applyFont="1" applyBorder="1" applyAlignment="1">
      <alignment vertical="center"/>
    </xf>
    <xf numFmtId="176" fontId="4" fillId="0" borderId="9" xfId="3" applyNumberFormat="1" applyFont="1" applyBorder="1" applyAlignment="1">
      <alignment vertical="center"/>
    </xf>
    <xf numFmtId="176" fontId="4" fillId="0" borderId="1" xfId="3" applyNumberFormat="1" applyFont="1" applyBorder="1" applyAlignment="1">
      <alignment vertical="center"/>
    </xf>
    <xf numFmtId="0" fontId="5" fillId="0" borderId="1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10" xfId="4" applyFont="1" applyBorder="1">
      <alignment vertical="center"/>
    </xf>
    <xf numFmtId="176" fontId="4" fillId="0" borderId="10" xfId="3" applyNumberFormat="1" applyFont="1" applyBorder="1" applyAlignment="1">
      <alignment vertical="center"/>
    </xf>
    <xf numFmtId="176" fontId="4" fillId="0" borderId="10" xfId="4" applyNumberFormat="1" applyFont="1" applyBorder="1">
      <alignment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4" xr:uid="{00000000-0005-0000-0000-000003000000}"/>
    <cellStyle name="標準_月報15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1" name="Line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2" name="Line 2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3" name="Line 5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4" name="Line 6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5" name="Line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6" name="Line 2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7" name="Line 5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8" name="Line 6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7" name="Lin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8" name="Line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9" name="Line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1" name="Lin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2" name="Line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3" name="Line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5" name="Line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6" name="Line 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7" name="Line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9" name="Line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3" name="Lin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4" name="Line 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5" name="Line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7" name="Line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8" name="Line 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9" name="Line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1" name="Line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2" name="Line 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3" name="Line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6" name="Line 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7" name="Line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9" name="Line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0" name="Line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1" name="Line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1" name="Line 1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2" name="Line 2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3" name="Line 5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4" name="Line 6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7" name="Line 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8" name="Line 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9" name="Line 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1" name="Line 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2" name="Line 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3" name="Line 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5" name="Line 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6" name="Line 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7" name="Line 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9" name="Line 2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3" name="Line 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4" name="Line 5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5" name="Line 6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7" name="Line 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8" name="Line 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9" name="Line 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1" name="Line 2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2" name="Line 5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3" name="Line 6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6" name="Line 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7" name="Line 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9" name="Line 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0" name="Line 5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1" name="Line 6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3" name="Line 1">
          <a:extLst>
            <a:ext uri="{FF2B5EF4-FFF2-40B4-BE49-F238E27FC236}">
              <a16:creationId xmlns:a16="http://schemas.microsoft.com/office/drawing/2014/main" id="{00000000-0008-0000-0200-0000B5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4" name="Line 2">
          <a:extLst>
            <a:ext uri="{FF2B5EF4-FFF2-40B4-BE49-F238E27FC236}">
              <a16:creationId xmlns:a16="http://schemas.microsoft.com/office/drawing/2014/main" id="{00000000-0008-0000-0200-0000B6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5" name="Line 5">
          <a:extLst>
            <a:ext uri="{FF2B5EF4-FFF2-40B4-BE49-F238E27FC236}">
              <a16:creationId xmlns:a16="http://schemas.microsoft.com/office/drawing/2014/main" id="{00000000-0008-0000-0200-0000B7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6" name="Line 6">
          <a:extLst>
            <a:ext uri="{FF2B5EF4-FFF2-40B4-BE49-F238E27FC236}">
              <a16:creationId xmlns:a16="http://schemas.microsoft.com/office/drawing/2014/main" id="{00000000-0008-0000-0200-0000B8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J85"/>
  <sheetViews>
    <sheetView zoomScale="106" zoomScaleNormal="106" zoomScaleSheetLayoutView="100" workbookViewId="0">
      <selection activeCell="E3" sqref="E3"/>
    </sheetView>
  </sheetViews>
  <sheetFormatPr defaultRowHeight="15" customHeight="1" x14ac:dyDescent="0.15"/>
  <cols>
    <col min="1" max="1" width="9" style="1"/>
    <col min="2" max="2" width="11" style="1" customWidth="1"/>
    <col min="3" max="4" width="11.125" style="1" bestFit="1" customWidth="1"/>
    <col min="5" max="5" width="11.5" style="1" bestFit="1" customWidth="1"/>
    <col min="6" max="6" width="9.75" style="1" customWidth="1"/>
    <col min="7" max="7" width="11.125" style="1" customWidth="1"/>
    <col min="8" max="8" width="9.75" style="1" customWidth="1"/>
    <col min="9" max="10" width="9.25" style="1" customWidth="1"/>
    <col min="11" max="11" width="4.25" style="1" bestFit="1" customWidth="1"/>
    <col min="12" max="16384" width="9" style="1"/>
  </cols>
  <sheetData>
    <row r="2" spans="2:10" ht="15" customHeight="1" x14ac:dyDescent="0.15">
      <c r="B2" s="29" t="s">
        <v>89</v>
      </c>
      <c r="C2" s="29"/>
      <c r="E2" s="29" t="s">
        <v>98</v>
      </c>
      <c r="F2" s="30"/>
      <c r="G2" s="30"/>
      <c r="H2" s="30"/>
      <c r="I2" s="30"/>
      <c r="J2" s="30"/>
    </row>
    <row r="3" spans="2:10" ht="15" customHeight="1" x14ac:dyDescent="0.15">
      <c r="B3" s="30"/>
      <c r="C3" s="30"/>
      <c r="D3" s="30"/>
      <c r="E3" s="30"/>
      <c r="F3" s="30"/>
      <c r="G3" s="30"/>
      <c r="H3" s="30"/>
      <c r="I3" s="30"/>
      <c r="J3" s="30"/>
    </row>
    <row r="4" spans="2:10" ht="15" customHeight="1" x14ac:dyDescent="0.15">
      <c r="B4" s="30"/>
      <c r="C4" s="30"/>
      <c r="D4" s="30"/>
      <c r="E4" s="30"/>
      <c r="F4" s="30"/>
      <c r="G4" s="30"/>
      <c r="H4" s="30"/>
      <c r="I4" s="30"/>
      <c r="J4" s="30"/>
    </row>
    <row r="5" spans="2:10" ht="15" customHeight="1" x14ac:dyDescent="0.15">
      <c r="B5" s="30"/>
      <c r="C5" s="30"/>
      <c r="D5" s="30"/>
      <c r="E5" s="30"/>
      <c r="F5" s="30"/>
      <c r="G5" s="30"/>
      <c r="H5" s="30"/>
      <c r="I5" s="30"/>
      <c r="J5" s="30"/>
    </row>
    <row r="6" spans="2:10" ht="15" customHeight="1" x14ac:dyDescent="0.15">
      <c r="B6" s="2" t="s">
        <v>66</v>
      </c>
      <c r="C6" s="6" t="s">
        <v>67</v>
      </c>
      <c r="D6" s="7"/>
      <c r="E6" s="8"/>
      <c r="F6" s="3" t="s">
        <v>5</v>
      </c>
      <c r="G6" s="4" t="s">
        <v>2</v>
      </c>
      <c r="H6" s="4" t="s">
        <v>2</v>
      </c>
      <c r="I6" s="4" t="s">
        <v>2</v>
      </c>
      <c r="J6" s="4" t="s">
        <v>2</v>
      </c>
    </row>
    <row r="7" spans="2:10" ht="15" customHeight="1" x14ac:dyDescent="0.15">
      <c r="B7" s="11" t="s">
        <v>90</v>
      </c>
      <c r="C7" s="5" t="s">
        <v>0</v>
      </c>
      <c r="D7" s="5" t="s">
        <v>1</v>
      </c>
      <c r="E7" s="5" t="s">
        <v>3</v>
      </c>
      <c r="F7" s="5"/>
      <c r="G7" s="5" t="s">
        <v>4</v>
      </c>
      <c r="H7" s="5" t="s">
        <v>5</v>
      </c>
      <c r="I7" s="5" t="s">
        <v>6</v>
      </c>
      <c r="J7" s="5" t="s">
        <v>7</v>
      </c>
    </row>
    <row r="8" spans="2:10" ht="15" customHeight="1" x14ac:dyDescent="0.15">
      <c r="B8" s="31" t="s">
        <v>8</v>
      </c>
      <c r="C8" s="32">
        <v>417407</v>
      </c>
      <c r="D8" s="32">
        <v>463423</v>
      </c>
      <c r="E8" s="32">
        <v>880830</v>
      </c>
      <c r="F8" s="32">
        <v>472373</v>
      </c>
      <c r="G8" s="32">
        <v>881418</v>
      </c>
      <c r="H8" s="32">
        <v>472610</v>
      </c>
      <c r="I8" s="32">
        <v>-588</v>
      </c>
      <c r="J8" s="32">
        <v>-237</v>
      </c>
    </row>
    <row r="9" spans="2:10" ht="15" customHeight="1" x14ac:dyDescent="0.15">
      <c r="B9" s="33" t="s">
        <v>9</v>
      </c>
      <c r="C9" s="34">
        <v>40330</v>
      </c>
      <c r="D9" s="34">
        <v>46869</v>
      </c>
      <c r="E9" s="34">
        <v>87199</v>
      </c>
      <c r="F9" s="34">
        <v>47169</v>
      </c>
      <c r="G9" s="34">
        <v>87341</v>
      </c>
      <c r="H9" s="34">
        <v>47239</v>
      </c>
      <c r="I9" s="34">
        <v>-142</v>
      </c>
      <c r="J9" s="34">
        <v>-70</v>
      </c>
    </row>
    <row r="10" spans="2:10" ht="15" customHeight="1" x14ac:dyDescent="0.15">
      <c r="B10" s="35" t="s">
        <v>12</v>
      </c>
      <c r="C10" s="36">
        <v>36082</v>
      </c>
      <c r="D10" s="36">
        <v>39164</v>
      </c>
      <c r="E10" s="36">
        <v>75246</v>
      </c>
      <c r="F10" s="36">
        <v>38264</v>
      </c>
      <c r="G10" s="36">
        <v>75307</v>
      </c>
      <c r="H10" s="36">
        <v>38289</v>
      </c>
      <c r="I10" s="36">
        <v>-61</v>
      </c>
      <c r="J10" s="36">
        <v>-25</v>
      </c>
    </row>
    <row r="11" spans="2:10" ht="15" customHeight="1" x14ac:dyDescent="0.15">
      <c r="B11" s="35" t="s">
        <v>70</v>
      </c>
      <c r="C11" s="36">
        <v>25255</v>
      </c>
      <c r="D11" s="36">
        <v>27511</v>
      </c>
      <c r="E11" s="36">
        <v>52766</v>
      </c>
      <c r="F11" s="36">
        <v>28714</v>
      </c>
      <c r="G11" s="36">
        <v>52801</v>
      </c>
      <c r="H11" s="36">
        <v>28752</v>
      </c>
      <c r="I11" s="36">
        <v>-35</v>
      </c>
      <c r="J11" s="36">
        <v>-38</v>
      </c>
    </row>
    <row r="12" spans="2:10" ht="15" customHeight="1" x14ac:dyDescent="0.15">
      <c r="B12" s="35" t="s">
        <v>10</v>
      </c>
      <c r="C12" s="36">
        <v>80419</v>
      </c>
      <c r="D12" s="36">
        <v>89772</v>
      </c>
      <c r="E12" s="36">
        <v>170191</v>
      </c>
      <c r="F12" s="36">
        <v>100258</v>
      </c>
      <c r="G12" s="36">
        <v>170277</v>
      </c>
      <c r="H12" s="36">
        <v>100276</v>
      </c>
      <c r="I12" s="36">
        <v>-86</v>
      </c>
      <c r="J12" s="36">
        <v>-18</v>
      </c>
    </row>
    <row r="13" spans="2:10" ht="15" customHeight="1" x14ac:dyDescent="0.15">
      <c r="B13" s="35" t="s">
        <v>11</v>
      </c>
      <c r="C13" s="36">
        <v>95141</v>
      </c>
      <c r="D13" s="37">
        <v>104088</v>
      </c>
      <c r="E13" s="36">
        <v>199229</v>
      </c>
      <c r="F13" s="36">
        <v>102656</v>
      </c>
      <c r="G13" s="36">
        <v>199303</v>
      </c>
      <c r="H13" s="36">
        <v>102673</v>
      </c>
      <c r="I13" s="36">
        <v>-74</v>
      </c>
      <c r="J13" s="36">
        <v>-17</v>
      </c>
    </row>
    <row r="14" spans="2:10" ht="15" customHeight="1" x14ac:dyDescent="0.15">
      <c r="B14" s="35" t="s">
        <v>13</v>
      </c>
      <c r="C14" s="36">
        <v>28169</v>
      </c>
      <c r="D14" s="37">
        <v>31435</v>
      </c>
      <c r="E14" s="36">
        <v>59604</v>
      </c>
      <c r="F14" s="36">
        <v>32856</v>
      </c>
      <c r="G14" s="36">
        <v>59661</v>
      </c>
      <c r="H14" s="36">
        <v>32878</v>
      </c>
      <c r="I14" s="36">
        <v>-57</v>
      </c>
      <c r="J14" s="36">
        <v>-22</v>
      </c>
    </row>
    <row r="15" spans="2:10" ht="15" customHeight="1" x14ac:dyDescent="0.15">
      <c r="B15" s="38" t="s">
        <v>14</v>
      </c>
      <c r="C15" s="39">
        <v>112011</v>
      </c>
      <c r="D15" s="39">
        <v>124584</v>
      </c>
      <c r="E15" s="40">
        <v>236595</v>
      </c>
      <c r="F15" s="40">
        <v>122456</v>
      </c>
      <c r="G15" s="40">
        <v>236728</v>
      </c>
      <c r="H15" s="40">
        <v>122503</v>
      </c>
      <c r="I15" s="40">
        <v>-133</v>
      </c>
      <c r="J15" s="40">
        <v>-47</v>
      </c>
    </row>
    <row r="16" spans="2:10" ht="15" customHeight="1" x14ac:dyDescent="0.15">
      <c r="B16" s="31" t="s">
        <v>15</v>
      </c>
      <c r="C16" s="32">
        <v>739278</v>
      </c>
      <c r="D16" s="32">
        <v>826963</v>
      </c>
      <c r="E16" s="32">
        <v>1566241</v>
      </c>
      <c r="F16" s="32">
        <v>853717</v>
      </c>
      <c r="G16" s="32">
        <v>1566396</v>
      </c>
      <c r="H16" s="32">
        <v>853832</v>
      </c>
      <c r="I16" s="32">
        <v>-155</v>
      </c>
      <c r="J16" s="32">
        <v>-115</v>
      </c>
    </row>
    <row r="17" spans="2:10" ht="15" customHeight="1" x14ac:dyDescent="0.15">
      <c r="B17" s="33" t="s">
        <v>16</v>
      </c>
      <c r="C17" s="34">
        <v>154713</v>
      </c>
      <c r="D17" s="34">
        <v>165333</v>
      </c>
      <c r="E17" s="34">
        <v>320046</v>
      </c>
      <c r="F17" s="34">
        <v>167203</v>
      </c>
      <c r="G17" s="34">
        <v>320129</v>
      </c>
      <c r="H17" s="34">
        <v>167214</v>
      </c>
      <c r="I17" s="34">
        <v>-83</v>
      </c>
      <c r="J17" s="34">
        <v>-11</v>
      </c>
    </row>
    <row r="18" spans="2:10" ht="15" customHeight="1" x14ac:dyDescent="0.15">
      <c r="B18" s="35" t="s">
        <v>17</v>
      </c>
      <c r="C18" s="36">
        <v>113821</v>
      </c>
      <c r="D18" s="37">
        <v>122203</v>
      </c>
      <c r="E18" s="36">
        <v>236024</v>
      </c>
      <c r="F18" s="36">
        <v>149736</v>
      </c>
      <c r="G18" s="36">
        <v>236128</v>
      </c>
      <c r="H18" s="36">
        <v>149865</v>
      </c>
      <c r="I18" s="36">
        <v>-104</v>
      </c>
      <c r="J18" s="36">
        <v>-129</v>
      </c>
    </row>
    <row r="19" spans="2:10" ht="15" customHeight="1" x14ac:dyDescent="0.15">
      <c r="B19" s="35" t="s">
        <v>18</v>
      </c>
      <c r="C19" s="36">
        <v>86632</v>
      </c>
      <c r="D19" s="37">
        <v>107889</v>
      </c>
      <c r="E19" s="36">
        <v>194521</v>
      </c>
      <c r="F19" s="36">
        <v>121166</v>
      </c>
      <c r="G19" s="36">
        <v>194581</v>
      </c>
      <c r="H19" s="36">
        <v>121229</v>
      </c>
      <c r="I19" s="36">
        <v>-60</v>
      </c>
      <c r="J19" s="36">
        <v>-63</v>
      </c>
    </row>
    <row r="20" spans="2:10" ht="15" customHeight="1" x14ac:dyDescent="0.15">
      <c r="B20" s="35" t="s">
        <v>19</v>
      </c>
      <c r="C20" s="36">
        <v>123106</v>
      </c>
      <c r="D20" s="37">
        <v>140476</v>
      </c>
      <c r="E20" s="36">
        <v>263582</v>
      </c>
      <c r="F20" s="36">
        <v>137983</v>
      </c>
      <c r="G20" s="36">
        <v>263592</v>
      </c>
      <c r="H20" s="36">
        <v>138025</v>
      </c>
      <c r="I20" s="36">
        <v>-10</v>
      </c>
      <c r="J20" s="36">
        <v>-42</v>
      </c>
    </row>
    <row r="21" spans="2:10" ht="15" customHeight="1" x14ac:dyDescent="0.15">
      <c r="B21" s="35" t="s">
        <v>22</v>
      </c>
      <c r="C21" s="36">
        <v>97532</v>
      </c>
      <c r="D21" s="37">
        <v>107761</v>
      </c>
      <c r="E21" s="36">
        <v>205293</v>
      </c>
      <c r="F21" s="36">
        <v>102093</v>
      </c>
      <c r="G21" s="36">
        <v>205266</v>
      </c>
      <c r="H21" s="36">
        <v>102038</v>
      </c>
      <c r="I21" s="36">
        <v>27</v>
      </c>
      <c r="J21" s="36">
        <v>55</v>
      </c>
    </row>
    <row r="22" spans="2:10" ht="15" customHeight="1" x14ac:dyDescent="0.15">
      <c r="B22" s="35" t="s">
        <v>20</v>
      </c>
      <c r="C22" s="36">
        <v>59739</v>
      </c>
      <c r="D22" s="37">
        <v>66588</v>
      </c>
      <c r="E22" s="36">
        <v>126327</v>
      </c>
      <c r="F22" s="36">
        <v>66573</v>
      </c>
      <c r="G22" s="36">
        <v>126379</v>
      </c>
      <c r="H22" s="36">
        <v>66573</v>
      </c>
      <c r="I22" s="36">
        <v>-52</v>
      </c>
      <c r="J22" s="36">
        <v>0</v>
      </c>
    </row>
    <row r="23" spans="2:10" ht="15" customHeight="1" x14ac:dyDescent="0.15">
      <c r="B23" s="38" t="s">
        <v>21</v>
      </c>
      <c r="C23" s="39">
        <v>103735</v>
      </c>
      <c r="D23" s="39">
        <v>116713</v>
      </c>
      <c r="E23" s="40">
        <v>220448</v>
      </c>
      <c r="F23" s="40">
        <v>108963</v>
      </c>
      <c r="G23" s="40">
        <v>220321</v>
      </c>
      <c r="H23" s="40">
        <v>108888</v>
      </c>
      <c r="I23" s="40">
        <v>127</v>
      </c>
      <c r="J23" s="40">
        <v>75</v>
      </c>
    </row>
    <row r="24" spans="2:10" ht="15" customHeight="1" x14ac:dyDescent="0.15">
      <c r="B24" s="31" t="s">
        <v>23</v>
      </c>
      <c r="C24" s="32">
        <v>46861</v>
      </c>
      <c r="D24" s="32">
        <v>53524</v>
      </c>
      <c r="E24" s="32">
        <v>100385</v>
      </c>
      <c r="F24" s="32">
        <v>53551</v>
      </c>
      <c r="G24" s="32">
        <v>100550</v>
      </c>
      <c r="H24" s="32">
        <v>53606</v>
      </c>
      <c r="I24" s="32">
        <v>-165</v>
      </c>
      <c r="J24" s="32">
        <v>-55</v>
      </c>
    </row>
    <row r="25" spans="2:10" ht="15" customHeight="1" x14ac:dyDescent="0.15">
      <c r="B25" s="31" t="s">
        <v>24</v>
      </c>
      <c r="C25" s="32">
        <v>138422</v>
      </c>
      <c r="D25" s="32">
        <v>152610</v>
      </c>
      <c r="E25" s="32">
        <v>291032</v>
      </c>
      <c r="F25" s="32">
        <v>139992</v>
      </c>
      <c r="G25" s="32">
        <v>291110</v>
      </c>
      <c r="H25" s="32">
        <v>139998</v>
      </c>
      <c r="I25" s="32">
        <v>-78</v>
      </c>
      <c r="J25" s="32">
        <v>-6</v>
      </c>
    </row>
    <row r="26" spans="2:10" ht="15" customHeight="1" x14ac:dyDescent="0.15">
      <c r="B26" s="31" t="s">
        <v>25</v>
      </c>
      <c r="C26" s="32">
        <v>24945</v>
      </c>
      <c r="D26" s="32">
        <v>27814</v>
      </c>
      <c r="E26" s="32">
        <v>52759</v>
      </c>
      <c r="F26" s="32">
        <v>27102</v>
      </c>
      <c r="G26" s="32">
        <v>52790</v>
      </c>
      <c r="H26" s="32">
        <v>27101</v>
      </c>
      <c r="I26" s="32">
        <v>-31</v>
      </c>
      <c r="J26" s="32">
        <v>1</v>
      </c>
    </row>
    <row r="27" spans="2:10" ht="15" customHeight="1" x14ac:dyDescent="0.15">
      <c r="B27" s="31" t="s">
        <v>26</v>
      </c>
      <c r="C27" s="32">
        <v>57708</v>
      </c>
      <c r="D27" s="32">
        <v>63145</v>
      </c>
      <c r="E27" s="32">
        <v>120853</v>
      </c>
      <c r="F27" s="32">
        <v>63136</v>
      </c>
      <c r="G27" s="32">
        <v>120969</v>
      </c>
      <c r="H27" s="32">
        <v>63148</v>
      </c>
      <c r="I27" s="32">
        <v>-116</v>
      </c>
      <c r="J27" s="32">
        <v>-12</v>
      </c>
    </row>
    <row r="28" spans="2:10" ht="15" customHeight="1" x14ac:dyDescent="0.15">
      <c r="B28" s="31" t="s">
        <v>27</v>
      </c>
      <c r="C28" s="32">
        <v>19571</v>
      </c>
      <c r="D28" s="32">
        <v>22564</v>
      </c>
      <c r="E28" s="32">
        <v>42135</v>
      </c>
      <c r="F28" s="32">
        <v>22850</v>
      </c>
      <c r="G28" s="32">
        <v>42216</v>
      </c>
      <c r="H28" s="32">
        <v>22880</v>
      </c>
      <c r="I28" s="32">
        <v>-81</v>
      </c>
      <c r="J28" s="32">
        <v>-30</v>
      </c>
    </row>
    <row r="29" spans="2:10" ht="15" customHeight="1" x14ac:dyDescent="0.15">
      <c r="B29" s="31" t="s">
        <v>28</v>
      </c>
      <c r="C29" s="32">
        <v>28083</v>
      </c>
      <c r="D29" s="32">
        <v>31041</v>
      </c>
      <c r="E29" s="32">
        <v>59124</v>
      </c>
      <c r="F29" s="32">
        <v>25970</v>
      </c>
      <c r="G29" s="32">
        <v>59190</v>
      </c>
      <c r="H29" s="32">
        <v>25977</v>
      </c>
      <c r="I29" s="32">
        <v>-66</v>
      </c>
      <c r="J29" s="32">
        <v>-7</v>
      </c>
    </row>
    <row r="30" spans="2:10" ht="15" customHeight="1" x14ac:dyDescent="0.15">
      <c r="B30" s="31" t="s">
        <v>29</v>
      </c>
      <c r="C30" s="32">
        <v>27270</v>
      </c>
      <c r="D30" s="32">
        <v>29767</v>
      </c>
      <c r="E30" s="32">
        <v>57037</v>
      </c>
      <c r="F30" s="32">
        <v>25289</v>
      </c>
      <c r="G30" s="32">
        <v>57126</v>
      </c>
      <c r="H30" s="32">
        <v>25297</v>
      </c>
      <c r="I30" s="32">
        <v>-89</v>
      </c>
      <c r="J30" s="32">
        <v>-8</v>
      </c>
    </row>
    <row r="31" spans="2:10" ht="15" customHeight="1" x14ac:dyDescent="0.15">
      <c r="B31" s="31" t="s">
        <v>30</v>
      </c>
      <c r="C31" s="32">
        <v>23203</v>
      </c>
      <c r="D31" s="32">
        <v>24741</v>
      </c>
      <c r="E31" s="32">
        <v>47944</v>
      </c>
      <c r="F31" s="32">
        <v>21012</v>
      </c>
      <c r="G31" s="32">
        <v>47952</v>
      </c>
      <c r="H31" s="32">
        <v>21011</v>
      </c>
      <c r="I31" s="32">
        <v>-8</v>
      </c>
      <c r="J31" s="32">
        <v>1</v>
      </c>
    </row>
    <row r="32" spans="2:10" ht="15" customHeight="1" x14ac:dyDescent="0.15">
      <c r="B32" s="31" t="s">
        <v>31</v>
      </c>
      <c r="C32" s="32">
        <v>14010</v>
      </c>
      <c r="D32" s="32">
        <v>15602</v>
      </c>
      <c r="E32" s="32">
        <v>29612</v>
      </c>
      <c r="F32" s="32">
        <v>13603</v>
      </c>
      <c r="G32" s="32">
        <v>29629</v>
      </c>
      <c r="H32" s="32">
        <v>13599</v>
      </c>
      <c r="I32" s="32">
        <v>-17</v>
      </c>
      <c r="J32" s="32">
        <v>4</v>
      </c>
    </row>
    <row r="33" spans="2:10" ht="15" customHeight="1" x14ac:dyDescent="0.15">
      <c r="B33" s="31" t="s">
        <v>32</v>
      </c>
      <c r="C33" s="32">
        <v>34035</v>
      </c>
      <c r="D33" s="32">
        <v>36218</v>
      </c>
      <c r="E33" s="32">
        <v>70253</v>
      </c>
      <c r="F33" s="32">
        <v>34301</v>
      </c>
      <c r="G33" s="32">
        <v>70272</v>
      </c>
      <c r="H33" s="32">
        <v>34309</v>
      </c>
      <c r="I33" s="32">
        <v>-19</v>
      </c>
      <c r="J33" s="32">
        <v>-8</v>
      </c>
    </row>
    <row r="34" spans="2:10" ht="15" customHeight="1" x14ac:dyDescent="0.15">
      <c r="B34" s="31" t="s">
        <v>33</v>
      </c>
      <c r="C34" s="32">
        <v>10401</v>
      </c>
      <c r="D34" s="32">
        <v>11563</v>
      </c>
      <c r="E34" s="32">
        <v>21964</v>
      </c>
      <c r="F34" s="32">
        <v>11085</v>
      </c>
      <c r="G34" s="32">
        <v>22002</v>
      </c>
      <c r="H34" s="32">
        <v>11110</v>
      </c>
      <c r="I34" s="32">
        <v>-38</v>
      </c>
      <c r="J34" s="32">
        <v>-25</v>
      </c>
    </row>
    <row r="35" spans="2:10" ht="15" customHeight="1" x14ac:dyDescent="0.15">
      <c r="B35" s="31" t="s">
        <v>34</v>
      </c>
      <c r="C35" s="32">
        <v>17721</v>
      </c>
      <c r="D35" s="32">
        <v>20040</v>
      </c>
      <c r="E35" s="32">
        <v>37761</v>
      </c>
      <c r="F35" s="32">
        <v>19975</v>
      </c>
      <c r="G35" s="32">
        <v>37788</v>
      </c>
      <c r="H35" s="32">
        <v>19994</v>
      </c>
      <c r="I35" s="32">
        <v>-27</v>
      </c>
      <c r="J35" s="32">
        <v>-19</v>
      </c>
    </row>
    <row r="36" spans="2:10" ht="15" customHeight="1" x14ac:dyDescent="0.15">
      <c r="B36" s="31" t="s">
        <v>35</v>
      </c>
      <c r="C36" s="32">
        <v>27396</v>
      </c>
      <c r="D36" s="32">
        <v>30254</v>
      </c>
      <c r="E36" s="32">
        <v>57650</v>
      </c>
      <c r="F36" s="32">
        <v>25303</v>
      </c>
      <c r="G36" s="32">
        <v>57686</v>
      </c>
      <c r="H36" s="32">
        <v>25323</v>
      </c>
      <c r="I36" s="32">
        <v>-36</v>
      </c>
      <c r="J36" s="32">
        <v>-20</v>
      </c>
    </row>
    <row r="37" spans="2:10" ht="15" customHeight="1" x14ac:dyDescent="0.15">
      <c r="B37" s="31" t="s">
        <v>36</v>
      </c>
      <c r="C37" s="32">
        <v>50198</v>
      </c>
      <c r="D37" s="32">
        <v>55030</v>
      </c>
      <c r="E37" s="32">
        <v>105228</v>
      </c>
      <c r="F37" s="32">
        <v>48744</v>
      </c>
      <c r="G37" s="32">
        <v>105311</v>
      </c>
      <c r="H37" s="32">
        <v>48807</v>
      </c>
      <c r="I37" s="32">
        <v>-83</v>
      </c>
      <c r="J37" s="32">
        <v>-63</v>
      </c>
    </row>
    <row r="38" spans="2:10" ht="15" customHeight="1" x14ac:dyDescent="0.15">
      <c r="B38" s="31" t="s">
        <v>37</v>
      </c>
      <c r="C38" s="32">
        <v>52734</v>
      </c>
      <c r="D38" s="32">
        <v>57145</v>
      </c>
      <c r="E38" s="32">
        <v>109879</v>
      </c>
      <c r="F38" s="32">
        <v>51079</v>
      </c>
      <c r="G38" s="32">
        <v>109876</v>
      </c>
      <c r="H38" s="32">
        <v>51048</v>
      </c>
      <c r="I38" s="32">
        <v>3</v>
      </c>
      <c r="J38" s="32">
        <v>31</v>
      </c>
    </row>
    <row r="39" spans="2:10" ht="15" customHeight="1" x14ac:dyDescent="0.15">
      <c r="B39" s="31" t="s">
        <v>38</v>
      </c>
      <c r="C39" s="32">
        <v>49410</v>
      </c>
      <c r="D39" s="32">
        <v>53588</v>
      </c>
      <c r="E39" s="32">
        <v>102998</v>
      </c>
      <c r="F39" s="32">
        <v>47413</v>
      </c>
      <c r="G39" s="32">
        <v>102962</v>
      </c>
      <c r="H39" s="32">
        <v>47391</v>
      </c>
      <c r="I39" s="32">
        <v>36</v>
      </c>
      <c r="J39" s="32">
        <v>22</v>
      </c>
    </row>
    <row r="40" spans="2:10" ht="15" customHeight="1" x14ac:dyDescent="0.15">
      <c r="B40" s="31" t="s">
        <v>68</v>
      </c>
      <c r="C40" s="32">
        <v>45745</v>
      </c>
      <c r="D40" s="32">
        <v>49558</v>
      </c>
      <c r="E40" s="32">
        <v>95303</v>
      </c>
      <c r="F40" s="32">
        <v>45176</v>
      </c>
      <c r="G40" s="32">
        <v>95330</v>
      </c>
      <c r="H40" s="32">
        <v>45178</v>
      </c>
      <c r="I40" s="32">
        <v>-27</v>
      </c>
      <c r="J40" s="32">
        <v>-2</v>
      </c>
    </row>
    <row r="41" spans="2:10" ht="15" customHeight="1" x14ac:dyDescent="0.15">
      <c r="B41" s="31" t="s">
        <v>39</v>
      </c>
      <c r="C41" s="32">
        <v>33833</v>
      </c>
      <c r="D41" s="32">
        <v>36795</v>
      </c>
      <c r="E41" s="32">
        <v>70628</v>
      </c>
      <c r="F41" s="32">
        <v>33491</v>
      </c>
      <c r="G41" s="32">
        <v>70648</v>
      </c>
      <c r="H41" s="32">
        <v>33490</v>
      </c>
      <c r="I41" s="32">
        <v>-20</v>
      </c>
      <c r="J41" s="32">
        <v>1</v>
      </c>
    </row>
    <row r="42" spans="2:10" ht="15" customHeight="1" x14ac:dyDescent="0.15">
      <c r="B42" s="31" t="s">
        <v>40</v>
      </c>
      <c r="C42" s="41">
        <v>27558</v>
      </c>
      <c r="D42" s="41">
        <v>29884</v>
      </c>
      <c r="E42" s="41">
        <v>57442</v>
      </c>
      <c r="F42" s="41">
        <v>26692</v>
      </c>
      <c r="G42" s="41">
        <v>57465</v>
      </c>
      <c r="H42" s="41">
        <v>26695</v>
      </c>
      <c r="I42" s="41">
        <v>-23</v>
      </c>
      <c r="J42" s="32">
        <v>-3</v>
      </c>
    </row>
    <row r="43" spans="2:10" ht="15" customHeight="1" x14ac:dyDescent="0.15">
      <c r="B43" s="42" t="s">
        <v>71</v>
      </c>
      <c r="C43" s="41">
        <v>32633</v>
      </c>
      <c r="D43" s="41">
        <v>36346</v>
      </c>
      <c r="E43" s="41">
        <v>68979</v>
      </c>
      <c r="F43" s="41">
        <v>30966</v>
      </c>
      <c r="G43" s="41">
        <v>68903</v>
      </c>
      <c r="H43" s="41">
        <v>30909</v>
      </c>
      <c r="I43" s="41">
        <v>76</v>
      </c>
      <c r="J43" s="32">
        <v>57</v>
      </c>
    </row>
    <row r="44" spans="2:10" ht="15" customHeight="1" x14ac:dyDescent="0.15">
      <c r="B44" s="42" t="s">
        <v>74</v>
      </c>
      <c r="C44" s="32">
        <v>12415</v>
      </c>
      <c r="D44" s="32">
        <v>13712</v>
      </c>
      <c r="E44" s="32">
        <v>26127</v>
      </c>
      <c r="F44" s="32">
        <v>11204</v>
      </c>
      <c r="G44" s="32">
        <v>26154</v>
      </c>
      <c r="H44" s="32">
        <v>11203</v>
      </c>
      <c r="I44" s="32">
        <v>-27</v>
      </c>
      <c r="J44" s="32">
        <v>1</v>
      </c>
    </row>
    <row r="45" spans="2:10" ht="15" customHeight="1" x14ac:dyDescent="0.15">
      <c r="B45" s="31" t="s">
        <v>79</v>
      </c>
      <c r="C45" s="32">
        <v>11689</v>
      </c>
      <c r="D45" s="32">
        <v>12596</v>
      </c>
      <c r="E45" s="32">
        <v>24285</v>
      </c>
      <c r="F45" s="32">
        <v>12359</v>
      </c>
      <c r="G45" s="32">
        <v>24328</v>
      </c>
      <c r="H45" s="32">
        <v>12373</v>
      </c>
      <c r="I45" s="32">
        <v>-43</v>
      </c>
      <c r="J45" s="32">
        <v>-14</v>
      </c>
    </row>
    <row r="46" spans="2:10" ht="15" customHeight="1" x14ac:dyDescent="0.15">
      <c r="B46" s="31" t="s">
        <v>91</v>
      </c>
      <c r="C46" s="32">
        <v>15162</v>
      </c>
      <c r="D46" s="32">
        <v>17082</v>
      </c>
      <c r="E46" s="32">
        <v>32244</v>
      </c>
      <c r="F46" s="32">
        <v>17188</v>
      </c>
      <c r="G46" s="32">
        <v>32323</v>
      </c>
      <c r="H46" s="32">
        <v>17237</v>
      </c>
      <c r="I46" s="32">
        <v>-79</v>
      </c>
      <c r="J46" s="32">
        <v>-49</v>
      </c>
    </row>
    <row r="47" spans="2:10" ht="15" customHeight="1" x14ac:dyDescent="0.15">
      <c r="B47" s="31" t="s">
        <v>92</v>
      </c>
      <c r="C47" s="32">
        <v>22636</v>
      </c>
      <c r="D47" s="32">
        <v>25074</v>
      </c>
      <c r="E47" s="32">
        <v>47710</v>
      </c>
      <c r="F47" s="32">
        <v>21506</v>
      </c>
      <c r="G47" s="32">
        <v>47722</v>
      </c>
      <c r="H47" s="32">
        <v>21485</v>
      </c>
      <c r="I47" s="32">
        <v>-12</v>
      </c>
      <c r="J47" s="32">
        <v>21</v>
      </c>
    </row>
    <row r="48" spans="2:10" ht="15" customHeight="1" x14ac:dyDescent="0.15">
      <c r="B48" s="31" t="s">
        <v>93</v>
      </c>
      <c r="C48" s="32">
        <v>15419</v>
      </c>
      <c r="D48" s="32">
        <v>17280</v>
      </c>
      <c r="E48" s="32">
        <v>32699</v>
      </c>
      <c r="F48" s="32">
        <v>14233</v>
      </c>
      <c r="G48" s="32">
        <v>32746</v>
      </c>
      <c r="H48" s="32">
        <v>14230</v>
      </c>
      <c r="I48" s="32">
        <v>-47</v>
      </c>
      <c r="J48" s="32">
        <v>3</v>
      </c>
    </row>
    <row r="49" spans="2:10" ht="15" customHeight="1" x14ac:dyDescent="0.15">
      <c r="B49" s="31" t="s">
        <v>83</v>
      </c>
      <c r="C49" s="32">
        <v>48689</v>
      </c>
      <c r="D49" s="32">
        <v>52916</v>
      </c>
      <c r="E49" s="32">
        <v>101605</v>
      </c>
      <c r="F49" s="32">
        <v>46238</v>
      </c>
      <c r="G49" s="32">
        <v>101627</v>
      </c>
      <c r="H49" s="32">
        <v>46221</v>
      </c>
      <c r="I49" s="32">
        <v>-22</v>
      </c>
      <c r="J49" s="32">
        <v>17</v>
      </c>
    </row>
    <row r="50" spans="2:10" ht="15" customHeight="1" thickBot="1" x14ac:dyDescent="0.2">
      <c r="B50" s="43" t="s">
        <v>88</v>
      </c>
      <c r="C50" s="39">
        <v>23384</v>
      </c>
      <c r="D50" s="39">
        <v>25290</v>
      </c>
      <c r="E50" s="32">
        <v>48674</v>
      </c>
      <c r="F50" s="39">
        <v>21902</v>
      </c>
      <c r="G50" s="39">
        <v>48658</v>
      </c>
      <c r="H50" s="39">
        <v>21890</v>
      </c>
      <c r="I50" s="39">
        <v>16</v>
      </c>
      <c r="J50" s="32">
        <v>12</v>
      </c>
    </row>
    <row r="51" spans="2:10" ht="15" customHeight="1" thickTop="1" thickBot="1" x14ac:dyDescent="0.2">
      <c r="B51" s="44" t="s">
        <v>94</v>
      </c>
      <c r="C51" s="45">
        <v>2067816</v>
      </c>
      <c r="D51" s="45">
        <v>2291565</v>
      </c>
      <c r="E51" s="45">
        <v>4359381</v>
      </c>
      <c r="F51" s="45">
        <v>2237450</v>
      </c>
      <c r="G51" s="45">
        <v>4361147</v>
      </c>
      <c r="H51" s="45">
        <v>2237952</v>
      </c>
      <c r="I51" s="45">
        <v>-1766</v>
      </c>
      <c r="J51" s="45">
        <v>-502</v>
      </c>
    </row>
    <row r="52" spans="2:10" ht="15" customHeight="1" thickTop="1" x14ac:dyDescent="0.15">
      <c r="B52" s="31" t="s">
        <v>41</v>
      </c>
      <c r="C52" s="32">
        <v>17547</v>
      </c>
      <c r="D52" s="32">
        <v>18285</v>
      </c>
      <c r="E52" s="32">
        <v>35832</v>
      </c>
      <c r="F52" s="32">
        <v>16519</v>
      </c>
      <c r="G52" s="32">
        <v>35834</v>
      </c>
      <c r="H52" s="32">
        <v>16507</v>
      </c>
      <c r="I52" s="32">
        <v>-2</v>
      </c>
      <c r="J52" s="32">
        <v>12</v>
      </c>
    </row>
    <row r="53" spans="2:10" ht="15" customHeight="1" x14ac:dyDescent="0.15">
      <c r="B53" s="31" t="s">
        <v>42</v>
      </c>
      <c r="C53" s="32">
        <v>14854</v>
      </c>
      <c r="D53" s="32">
        <v>15808</v>
      </c>
      <c r="E53" s="32">
        <v>30662</v>
      </c>
      <c r="F53" s="32">
        <v>14113</v>
      </c>
      <c r="G53" s="32">
        <v>30698</v>
      </c>
      <c r="H53" s="32">
        <v>14124</v>
      </c>
      <c r="I53" s="32">
        <v>-36</v>
      </c>
      <c r="J53" s="32">
        <v>-11</v>
      </c>
    </row>
    <row r="54" spans="2:10" ht="15" customHeight="1" x14ac:dyDescent="0.15">
      <c r="B54" s="31" t="s">
        <v>43</v>
      </c>
      <c r="C54" s="32">
        <v>21783</v>
      </c>
      <c r="D54" s="32">
        <v>23355</v>
      </c>
      <c r="E54" s="32">
        <v>45138</v>
      </c>
      <c r="F54" s="32">
        <v>20862</v>
      </c>
      <c r="G54" s="32">
        <v>45128</v>
      </c>
      <c r="H54" s="32">
        <v>20858</v>
      </c>
      <c r="I54" s="32">
        <v>10</v>
      </c>
      <c r="J54" s="32">
        <v>4</v>
      </c>
    </row>
    <row r="55" spans="2:10" ht="15" customHeight="1" x14ac:dyDescent="0.15">
      <c r="B55" s="31" t="s">
        <v>44</v>
      </c>
      <c r="C55" s="32">
        <v>14365</v>
      </c>
      <c r="D55" s="32">
        <v>15037</v>
      </c>
      <c r="E55" s="32">
        <v>29402</v>
      </c>
      <c r="F55" s="32">
        <v>13059</v>
      </c>
      <c r="G55" s="32">
        <v>29388</v>
      </c>
      <c r="H55" s="32">
        <v>13056</v>
      </c>
      <c r="I55" s="32">
        <v>14</v>
      </c>
      <c r="J55" s="32">
        <v>3</v>
      </c>
    </row>
    <row r="56" spans="2:10" ht="15" customHeight="1" x14ac:dyDescent="0.15">
      <c r="B56" s="31" t="s">
        <v>45</v>
      </c>
      <c r="C56" s="32">
        <v>15791</v>
      </c>
      <c r="D56" s="32">
        <v>16851</v>
      </c>
      <c r="E56" s="32">
        <v>32642</v>
      </c>
      <c r="F56" s="32">
        <v>13588</v>
      </c>
      <c r="G56" s="32">
        <v>32581</v>
      </c>
      <c r="H56" s="32">
        <v>13561</v>
      </c>
      <c r="I56" s="32">
        <v>61</v>
      </c>
      <c r="J56" s="32">
        <v>27</v>
      </c>
    </row>
    <row r="57" spans="2:10" ht="15" customHeight="1" x14ac:dyDescent="0.15">
      <c r="B57" s="31" t="s">
        <v>46</v>
      </c>
      <c r="C57" s="32">
        <v>4392</v>
      </c>
      <c r="D57" s="32">
        <v>4643</v>
      </c>
      <c r="E57" s="32">
        <v>9035</v>
      </c>
      <c r="F57" s="32">
        <v>3678</v>
      </c>
      <c r="G57" s="32">
        <v>9018</v>
      </c>
      <c r="H57" s="32">
        <v>3671</v>
      </c>
      <c r="I57" s="32">
        <v>17</v>
      </c>
      <c r="J57" s="32">
        <v>7</v>
      </c>
    </row>
    <row r="58" spans="2:10" ht="15" customHeight="1" x14ac:dyDescent="0.15">
      <c r="B58" s="31" t="s">
        <v>47</v>
      </c>
      <c r="C58" s="32">
        <v>23334</v>
      </c>
      <c r="D58" s="32">
        <v>23939</v>
      </c>
      <c r="E58" s="32">
        <v>47273</v>
      </c>
      <c r="F58" s="32">
        <v>21666</v>
      </c>
      <c r="G58" s="32">
        <v>47241</v>
      </c>
      <c r="H58" s="32">
        <v>21651</v>
      </c>
      <c r="I58" s="32">
        <v>32</v>
      </c>
      <c r="J58" s="32">
        <v>15</v>
      </c>
    </row>
    <row r="59" spans="2:10" ht="15" customHeight="1" x14ac:dyDescent="0.15">
      <c r="B59" s="31" t="s">
        <v>48</v>
      </c>
      <c r="C59" s="32">
        <v>5966</v>
      </c>
      <c r="D59" s="32">
        <v>6351</v>
      </c>
      <c r="E59" s="32">
        <v>12317</v>
      </c>
      <c r="F59" s="32">
        <v>6363</v>
      </c>
      <c r="G59" s="32">
        <v>12309</v>
      </c>
      <c r="H59" s="32">
        <v>6356</v>
      </c>
      <c r="I59" s="32">
        <v>8</v>
      </c>
      <c r="J59" s="32">
        <v>7</v>
      </c>
    </row>
    <row r="60" spans="2:10" ht="15" customHeight="1" x14ac:dyDescent="0.15">
      <c r="B60" s="31" t="s">
        <v>49</v>
      </c>
      <c r="C60" s="32">
        <v>12632</v>
      </c>
      <c r="D60" s="32">
        <v>14153</v>
      </c>
      <c r="E60" s="32">
        <v>26785</v>
      </c>
      <c r="F60" s="32">
        <v>13547</v>
      </c>
      <c r="G60" s="32">
        <v>26774</v>
      </c>
      <c r="H60" s="32">
        <v>13561</v>
      </c>
      <c r="I60" s="32">
        <v>11</v>
      </c>
      <c r="J60" s="32">
        <v>-14</v>
      </c>
    </row>
    <row r="61" spans="2:10" ht="15" customHeight="1" x14ac:dyDescent="0.15">
      <c r="B61" s="31" t="s">
        <v>50</v>
      </c>
      <c r="C61" s="32">
        <v>14442</v>
      </c>
      <c r="D61" s="32">
        <v>16072</v>
      </c>
      <c r="E61" s="32">
        <v>30514</v>
      </c>
      <c r="F61" s="32">
        <v>14286</v>
      </c>
      <c r="G61" s="32">
        <v>30558</v>
      </c>
      <c r="H61" s="32">
        <v>14297</v>
      </c>
      <c r="I61" s="32">
        <v>-44</v>
      </c>
      <c r="J61" s="32">
        <v>-11</v>
      </c>
    </row>
    <row r="62" spans="2:10" ht="15" customHeight="1" x14ac:dyDescent="0.15">
      <c r="B62" s="31" t="s">
        <v>51</v>
      </c>
      <c r="C62" s="32">
        <v>8730</v>
      </c>
      <c r="D62" s="32">
        <v>9690</v>
      </c>
      <c r="E62" s="32">
        <v>18420</v>
      </c>
      <c r="F62" s="32">
        <v>8619</v>
      </c>
      <c r="G62" s="32">
        <v>18398</v>
      </c>
      <c r="H62" s="32">
        <v>8606</v>
      </c>
      <c r="I62" s="32">
        <v>22</v>
      </c>
      <c r="J62" s="32">
        <v>13</v>
      </c>
    </row>
    <row r="63" spans="2:10" ht="15" customHeight="1" x14ac:dyDescent="0.15">
      <c r="B63" s="31" t="s">
        <v>52</v>
      </c>
      <c r="C63" s="32">
        <v>3021</v>
      </c>
      <c r="D63" s="32">
        <v>3387</v>
      </c>
      <c r="E63" s="32">
        <v>6408</v>
      </c>
      <c r="F63" s="32">
        <v>3502</v>
      </c>
      <c r="G63" s="32">
        <v>6438</v>
      </c>
      <c r="H63" s="32">
        <v>3507</v>
      </c>
      <c r="I63" s="32">
        <v>-30</v>
      </c>
      <c r="J63" s="32">
        <v>-5</v>
      </c>
    </row>
    <row r="64" spans="2:10" ht="15" customHeight="1" x14ac:dyDescent="0.15">
      <c r="B64" s="31" t="s">
        <v>53</v>
      </c>
      <c r="C64" s="32">
        <v>6700</v>
      </c>
      <c r="D64" s="32">
        <v>7473</v>
      </c>
      <c r="E64" s="32">
        <v>14173</v>
      </c>
      <c r="F64" s="32">
        <v>7153</v>
      </c>
      <c r="G64" s="32">
        <v>14198</v>
      </c>
      <c r="H64" s="32">
        <v>7158</v>
      </c>
      <c r="I64" s="32">
        <v>-25</v>
      </c>
      <c r="J64" s="32">
        <v>-5</v>
      </c>
    </row>
    <row r="65" spans="2:10" ht="15" customHeight="1" x14ac:dyDescent="0.15">
      <c r="B65" s="31" t="s">
        <v>54</v>
      </c>
      <c r="C65" s="32">
        <v>5864</v>
      </c>
      <c r="D65" s="32">
        <v>6469</v>
      </c>
      <c r="E65" s="32">
        <v>12333</v>
      </c>
      <c r="F65" s="32">
        <v>6082</v>
      </c>
      <c r="G65" s="32">
        <v>12325</v>
      </c>
      <c r="H65" s="32">
        <v>6072</v>
      </c>
      <c r="I65" s="32">
        <v>8</v>
      </c>
      <c r="J65" s="32">
        <v>10</v>
      </c>
    </row>
    <row r="66" spans="2:10" ht="15" customHeight="1" x14ac:dyDescent="0.15">
      <c r="B66" s="31" t="s">
        <v>75</v>
      </c>
      <c r="C66" s="32">
        <v>14748</v>
      </c>
      <c r="D66" s="32">
        <v>15829</v>
      </c>
      <c r="E66" s="32">
        <v>30577</v>
      </c>
      <c r="F66" s="32">
        <v>12782</v>
      </c>
      <c r="G66" s="32">
        <v>30533</v>
      </c>
      <c r="H66" s="32">
        <v>12755</v>
      </c>
      <c r="I66" s="32">
        <v>44</v>
      </c>
      <c r="J66" s="32">
        <v>27</v>
      </c>
    </row>
    <row r="67" spans="2:10" ht="15" customHeight="1" x14ac:dyDescent="0.15">
      <c r="B67" s="31" t="s">
        <v>76</v>
      </c>
      <c r="C67" s="32">
        <v>789</v>
      </c>
      <c r="D67" s="32">
        <v>882</v>
      </c>
      <c r="E67" s="32">
        <v>1671</v>
      </c>
      <c r="F67" s="32">
        <v>755</v>
      </c>
      <c r="G67" s="32">
        <v>1682</v>
      </c>
      <c r="H67" s="32">
        <v>752</v>
      </c>
      <c r="I67" s="32">
        <v>-11</v>
      </c>
      <c r="J67" s="32">
        <v>3</v>
      </c>
    </row>
    <row r="68" spans="2:10" ht="15" customHeight="1" x14ac:dyDescent="0.15">
      <c r="B68" s="31" t="s">
        <v>55</v>
      </c>
      <c r="C68" s="32">
        <v>7490</v>
      </c>
      <c r="D68" s="32">
        <v>8024</v>
      </c>
      <c r="E68" s="32">
        <v>15514</v>
      </c>
      <c r="F68" s="32">
        <v>6041</v>
      </c>
      <c r="G68" s="32">
        <v>15526</v>
      </c>
      <c r="H68" s="32">
        <v>6037</v>
      </c>
      <c r="I68" s="32">
        <v>-12</v>
      </c>
      <c r="J68" s="32">
        <v>4</v>
      </c>
    </row>
    <row r="69" spans="2:10" ht="15" customHeight="1" x14ac:dyDescent="0.15">
      <c r="B69" s="31" t="s">
        <v>56</v>
      </c>
      <c r="C69" s="32">
        <v>6309</v>
      </c>
      <c r="D69" s="32">
        <v>6886</v>
      </c>
      <c r="E69" s="32">
        <v>13195</v>
      </c>
      <c r="F69" s="32">
        <v>5215</v>
      </c>
      <c r="G69" s="32">
        <v>13206</v>
      </c>
      <c r="H69" s="32">
        <v>5220</v>
      </c>
      <c r="I69" s="32">
        <v>-11</v>
      </c>
      <c r="J69" s="32">
        <v>-5</v>
      </c>
    </row>
    <row r="70" spans="2:10" ht="15" customHeight="1" x14ac:dyDescent="0.15">
      <c r="B70" s="31" t="s">
        <v>57</v>
      </c>
      <c r="C70" s="32">
        <v>8938</v>
      </c>
      <c r="D70" s="32">
        <v>9393</v>
      </c>
      <c r="E70" s="32">
        <v>18331</v>
      </c>
      <c r="F70" s="32">
        <v>7843</v>
      </c>
      <c r="G70" s="32">
        <v>18319</v>
      </c>
      <c r="H70" s="32">
        <v>7830</v>
      </c>
      <c r="I70" s="32">
        <v>12</v>
      </c>
      <c r="J70" s="32">
        <v>13</v>
      </c>
    </row>
    <row r="71" spans="2:10" ht="15" customHeight="1" x14ac:dyDescent="0.15">
      <c r="B71" s="31" t="s">
        <v>58</v>
      </c>
      <c r="C71" s="32">
        <v>4530</v>
      </c>
      <c r="D71" s="32">
        <v>5097</v>
      </c>
      <c r="E71" s="32">
        <v>9627</v>
      </c>
      <c r="F71" s="32">
        <v>5187</v>
      </c>
      <c r="G71" s="32">
        <v>9641</v>
      </c>
      <c r="H71" s="32">
        <v>5190</v>
      </c>
      <c r="I71" s="32">
        <v>-14</v>
      </c>
      <c r="J71" s="32">
        <v>-3</v>
      </c>
    </row>
    <row r="72" spans="2:10" ht="15" customHeight="1" x14ac:dyDescent="0.15">
      <c r="B72" s="31" t="s">
        <v>59</v>
      </c>
      <c r="C72" s="32">
        <v>3734</v>
      </c>
      <c r="D72" s="32">
        <v>4130</v>
      </c>
      <c r="E72" s="32">
        <v>7864</v>
      </c>
      <c r="F72" s="32">
        <v>4228</v>
      </c>
      <c r="G72" s="32">
        <v>7896</v>
      </c>
      <c r="H72" s="32">
        <v>4240</v>
      </c>
      <c r="I72" s="32">
        <v>-32</v>
      </c>
      <c r="J72" s="32">
        <v>-12</v>
      </c>
    </row>
    <row r="73" spans="2:10" ht="15" customHeight="1" x14ac:dyDescent="0.15">
      <c r="B73" s="31" t="s">
        <v>60</v>
      </c>
      <c r="C73" s="32">
        <v>3747</v>
      </c>
      <c r="D73" s="32">
        <v>4169</v>
      </c>
      <c r="E73" s="32">
        <v>7916</v>
      </c>
      <c r="F73" s="32">
        <v>4358</v>
      </c>
      <c r="G73" s="32">
        <v>7914</v>
      </c>
      <c r="H73" s="32">
        <v>4353</v>
      </c>
      <c r="I73" s="32">
        <v>2</v>
      </c>
      <c r="J73" s="32">
        <v>5</v>
      </c>
    </row>
    <row r="74" spans="2:10" ht="15" customHeight="1" x14ac:dyDescent="0.15">
      <c r="B74" s="31" t="s">
        <v>61</v>
      </c>
      <c r="C74" s="32">
        <v>6635</v>
      </c>
      <c r="D74" s="32">
        <v>7491</v>
      </c>
      <c r="E74" s="32">
        <v>14126</v>
      </c>
      <c r="F74" s="32">
        <v>8152</v>
      </c>
      <c r="G74" s="32">
        <v>14143</v>
      </c>
      <c r="H74" s="32">
        <v>8160</v>
      </c>
      <c r="I74" s="32">
        <v>-17</v>
      </c>
      <c r="J74" s="32">
        <v>-8</v>
      </c>
    </row>
    <row r="75" spans="2:10" ht="15" customHeight="1" x14ac:dyDescent="0.15">
      <c r="B75" s="31" t="s">
        <v>62</v>
      </c>
      <c r="C75" s="32">
        <v>2208</v>
      </c>
      <c r="D75" s="32">
        <v>2650</v>
      </c>
      <c r="E75" s="32">
        <v>4858</v>
      </c>
      <c r="F75" s="32">
        <v>2598</v>
      </c>
      <c r="G75" s="32">
        <v>4865</v>
      </c>
      <c r="H75" s="32">
        <v>2599</v>
      </c>
      <c r="I75" s="32">
        <v>-7</v>
      </c>
      <c r="J75" s="32">
        <v>-1</v>
      </c>
    </row>
    <row r="76" spans="2:10" ht="15" customHeight="1" x14ac:dyDescent="0.15">
      <c r="B76" s="31" t="s">
        <v>63</v>
      </c>
      <c r="C76" s="32">
        <v>1272</v>
      </c>
      <c r="D76" s="32">
        <v>1412</v>
      </c>
      <c r="E76" s="32">
        <v>2684</v>
      </c>
      <c r="F76" s="32">
        <v>1383</v>
      </c>
      <c r="G76" s="32">
        <v>2684</v>
      </c>
      <c r="H76" s="32">
        <v>1385</v>
      </c>
      <c r="I76" s="32">
        <v>0</v>
      </c>
      <c r="J76" s="32">
        <v>-2</v>
      </c>
    </row>
    <row r="77" spans="2:10" ht="15" customHeight="1" x14ac:dyDescent="0.15">
      <c r="B77" s="31" t="s">
        <v>95</v>
      </c>
      <c r="C77" s="32">
        <v>9630</v>
      </c>
      <c r="D77" s="32">
        <v>10419</v>
      </c>
      <c r="E77" s="32">
        <v>20049</v>
      </c>
      <c r="F77" s="32">
        <v>10738</v>
      </c>
      <c r="G77" s="32">
        <v>20086</v>
      </c>
      <c r="H77" s="32">
        <v>10746</v>
      </c>
      <c r="I77" s="32">
        <v>-37</v>
      </c>
      <c r="J77" s="32">
        <v>-8</v>
      </c>
    </row>
    <row r="78" spans="2:10" ht="15" customHeight="1" x14ac:dyDescent="0.15">
      <c r="B78" s="31" t="s">
        <v>64</v>
      </c>
      <c r="C78" s="32">
        <v>18341</v>
      </c>
      <c r="D78" s="32">
        <v>17295</v>
      </c>
      <c r="E78" s="32">
        <v>35636</v>
      </c>
      <c r="F78" s="32">
        <v>17794</v>
      </c>
      <c r="G78" s="32">
        <v>35660</v>
      </c>
      <c r="H78" s="32">
        <v>17803</v>
      </c>
      <c r="I78" s="32">
        <v>-24</v>
      </c>
      <c r="J78" s="32">
        <v>-9</v>
      </c>
    </row>
    <row r="79" spans="2:10" ht="15" customHeight="1" x14ac:dyDescent="0.15">
      <c r="B79" s="31" t="s">
        <v>96</v>
      </c>
      <c r="C79" s="32">
        <v>8084</v>
      </c>
      <c r="D79" s="32">
        <v>8764</v>
      </c>
      <c r="E79" s="32">
        <v>16848</v>
      </c>
      <c r="F79" s="32">
        <v>8054</v>
      </c>
      <c r="G79" s="32">
        <v>16884</v>
      </c>
      <c r="H79" s="32">
        <v>8058</v>
      </c>
      <c r="I79" s="32">
        <v>-36</v>
      </c>
      <c r="J79" s="32">
        <v>-4</v>
      </c>
    </row>
    <row r="80" spans="2:10" ht="15" customHeight="1" x14ac:dyDescent="0.15">
      <c r="B80" s="31" t="s">
        <v>65</v>
      </c>
      <c r="C80" s="32">
        <v>3056</v>
      </c>
      <c r="D80" s="32">
        <v>3328</v>
      </c>
      <c r="E80" s="32">
        <v>6384</v>
      </c>
      <c r="F80" s="32">
        <v>3026</v>
      </c>
      <c r="G80" s="32">
        <v>6405</v>
      </c>
      <c r="H80" s="32">
        <v>3033</v>
      </c>
      <c r="I80" s="32">
        <v>-21</v>
      </c>
      <c r="J80" s="32">
        <v>-7</v>
      </c>
    </row>
    <row r="81" spans="2:10" ht="15" customHeight="1" x14ac:dyDescent="0.15">
      <c r="B81" s="31" t="s">
        <v>77</v>
      </c>
      <c r="C81" s="32">
        <v>3342</v>
      </c>
      <c r="D81" s="32">
        <v>3612</v>
      </c>
      <c r="E81" s="32">
        <v>6954</v>
      </c>
      <c r="F81" s="32">
        <v>3173</v>
      </c>
      <c r="G81" s="32">
        <v>6955</v>
      </c>
      <c r="H81" s="32">
        <v>3178</v>
      </c>
      <c r="I81" s="32">
        <v>-1</v>
      </c>
      <c r="J81" s="32">
        <v>-5</v>
      </c>
    </row>
    <row r="82" spans="2:10" ht="15" customHeight="1" thickBot="1" x14ac:dyDescent="0.2">
      <c r="B82" s="31" t="s">
        <v>78</v>
      </c>
      <c r="C82" s="32">
        <v>7567</v>
      </c>
      <c r="D82" s="32">
        <v>8037</v>
      </c>
      <c r="E82" s="32">
        <v>15604</v>
      </c>
      <c r="F82" s="32">
        <v>8262</v>
      </c>
      <c r="G82" s="32">
        <v>15595</v>
      </c>
      <c r="H82" s="32">
        <v>8243</v>
      </c>
      <c r="I82" s="32">
        <v>9</v>
      </c>
      <c r="J82" s="32">
        <v>19</v>
      </c>
    </row>
    <row r="83" spans="2:10" ht="15" customHeight="1" thickTop="1" thickBot="1" x14ac:dyDescent="0.2">
      <c r="B83" s="44" t="s">
        <v>72</v>
      </c>
      <c r="C83" s="46">
        <v>279841</v>
      </c>
      <c r="D83" s="46">
        <v>298931</v>
      </c>
      <c r="E83" s="46">
        <v>578772</v>
      </c>
      <c r="F83" s="46">
        <v>272626</v>
      </c>
      <c r="G83" s="46">
        <v>578882</v>
      </c>
      <c r="H83" s="46">
        <v>272567</v>
      </c>
      <c r="I83" s="46">
        <v>-110</v>
      </c>
      <c r="J83" s="46">
        <v>59</v>
      </c>
    </row>
    <row r="84" spans="2:10" ht="15" customHeight="1" thickTop="1" thickBot="1" x14ac:dyDescent="0.2">
      <c r="B84" s="44" t="s">
        <v>73</v>
      </c>
      <c r="C84" s="46">
        <v>2347657</v>
      </c>
      <c r="D84" s="46">
        <v>2590496</v>
      </c>
      <c r="E84" s="46">
        <v>4938153</v>
      </c>
      <c r="F84" s="46">
        <v>2510076</v>
      </c>
      <c r="G84" s="46">
        <v>4940029</v>
      </c>
      <c r="H84" s="46">
        <v>2510519</v>
      </c>
      <c r="I84" s="46">
        <v>-1876</v>
      </c>
      <c r="J84" s="46">
        <v>-443</v>
      </c>
    </row>
    <row r="85" spans="2:10" ht="15" customHeight="1" thickTop="1" x14ac:dyDescent="0.15">
      <c r="B85" s="19"/>
      <c r="E85" s="28"/>
      <c r="F85" s="28"/>
      <c r="I85" s="28"/>
      <c r="J85" s="28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0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2:J85"/>
  <sheetViews>
    <sheetView zoomScale="115" zoomScaleNormal="115" zoomScaleSheetLayoutView="100" workbookViewId="0">
      <selection activeCell="E3" sqref="E3"/>
    </sheetView>
  </sheetViews>
  <sheetFormatPr defaultRowHeight="15" customHeight="1" x14ac:dyDescent="0.15"/>
  <cols>
    <col min="1" max="1" width="9" style="1"/>
    <col min="2" max="2" width="11" style="1" customWidth="1"/>
    <col min="3" max="4" width="11.125" style="1" bestFit="1" customWidth="1"/>
    <col min="5" max="5" width="11.5" style="1" bestFit="1" customWidth="1"/>
    <col min="6" max="6" width="9.75" style="1" customWidth="1"/>
    <col min="7" max="7" width="11.125" style="1" customWidth="1"/>
    <col min="8" max="8" width="9.75" style="1" customWidth="1"/>
    <col min="9" max="10" width="9.25" style="1" customWidth="1"/>
    <col min="11" max="11" width="4.25" style="1" bestFit="1" customWidth="1"/>
    <col min="12" max="16384" width="9" style="1"/>
  </cols>
  <sheetData>
    <row r="2" spans="2:10" ht="15" customHeight="1" x14ac:dyDescent="0.15">
      <c r="B2" s="29" t="s">
        <v>97</v>
      </c>
      <c r="C2" s="29"/>
      <c r="E2" s="29" t="str">
        <f>'月報(日本人)'!E2</f>
        <v>令和8年8月末日現在</v>
      </c>
      <c r="G2" s="30"/>
      <c r="H2" s="30"/>
      <c r="I2" s="30"/>
      <c r="J2" s="30"/>
    </row>
    <row r="3" spans="2:10" ht="15" customHeight="1" x14ac:dyDescent="0.15">
      <c r="B3" s="30"/>
      <c r="C3" s="30"/>
      <c r="D3" s="30"/>
      <c r="E3" s="30"/>
      <c r="F3" s="30"/>
      <c r="G3" s="30"/>
      <c r="H3" s="30"/>
      <c r="I3" s="30"/>
      <c r="J3" s="30"/>
    </row>
    <row r="4" spans="2:10" ht="15" customHeight="1" x14ac:dyDescent="0.15">
      <c r="B4" s="30"/>
      <c r="C4" s="30"/>
      <c r="D4" s="30"/>
      <c r="E4" s="30"/>
      <c r="F4" s="30"/>
      <c r="G4" s="30"/>
      <c r="H4" s="30"/>
      <c r="I4" s="30"/>
      <c r="J4" s="30"/>
    </row>
    <row r="5" spans="2:10" ht="15" customHeight="1" x14ac:dyDescent="0.15">
      <c r="B5" s="30"/>
      <c r="C5" s="30"/>
      <c r="D5" s="30"/>
      <c r="E5" s="30"/>
      <c r="F5" s="30"/>
      <c r="G5" s="30"/>
      <c r="H5" s="30"/>
      <c r="I5" s="30"/>
      <c r="J5" s="30"/>
    </row>
    <row r="6" spans="2:10" ht="15" customHeight="1" x14ac:dyDescent="0.15">
      <c r="B6" s="2" t="s">
        <v>66</v>
      </c>
      <c r="C6" s="6" t="s">
        <v>67</v>
      </c>
      <c r="D6" s="7"/>
      <c r="E6" s="8"/>
      <c r="F6" s="3" t="s">
        <v>5</v>
      </c>
      <c r="G6" s="4" t="s">
        <v>2</v>
      </c>
      <c r="H6" s="4" t="s">
        <v>2</v>
      </c>
      <c r="I6" s="4" t="s">
        <v>2</v>
      </c>
      <c r="J6" s="4" t="s">
        <v>2</v>
      </c>
    </row>
    <row r="7" spans="2:10" ht="15" customHeight="1" x14ac:dyDescent="0.15">
      <c r="B7" s="11" t="s">
        <v>90</v>
      </c>
      <c r="C7" s="5" t="s">
        <v>0</v>
      </c>
      <c r="D7" s="5" t="s">
        <v>1</v>
      </c>
      <c r="E7" s="5" t="s">
        <v>3</v>
      </c>
      <c r="F7" s="5"/>
      <c r="G7" s="5" t="s">
        <v>4</v>
      </c>
      <c r="H7" s="5" t="s">
        <v>5</v>
      </c>
      <c r="I7" s="5" t="s">
        <v>6</v>
      </c>
      <c r="J7" s="5" t="s">
        <v>7</v>
      </c>
    </row>
    <row r="8" spans="2:10" ht="15" customHeight="1" x14ac:dyDescent="0.15">
      <c r="B8" s="31" t="s">
        <v>8</v>
      </c>
      <c r="C8" s="32">
        <v>10554</v>
      </c>
      <c r="D8" s="32">
        <v>8494</v>
      </c>
      <c r="E8" s="32">
        <v>19048</v>
      </c>
      <c r="F8" s="32">
        <v>14396</v>
      </c>
      <c r="G8" s="32">
        <v>18992</v>
      </c>
      <c r="H8" s="32">
        <v>14338</v>
      </c>
      <c r="I8" s="32">
        <v>56</v>
      </c>
      <c r="J8" s="32">
        <v>58</v>
      </c>
    </row>
    <row r="9" spans="2:10" ht="15" customHeight="1" x14ac:dyDescent="0.15">
      <c r="B9" s="33" t="s">
        <v>9</v>
      </c>
      <c r="C9" s="34">
        <v>812</v>
      </c>
      <c r="D9" s="34">
        <v>587</v>
      </c>
      <c r="E9" s="34">
        <v>1399</v>
      </c>
      <c r="F9" s="34">
        <v>1014</v>
      </c>
      <c r="G9" s="34">
        <v>1394</v>
      </c>
      <c r="H9" s="34">
        <v>1015</v>
      </c>
      <c r="I9" s="34">
        <v>5</v>
      </c>
      <c r="J9" s="34">
        <v>-1</v>
      </c>
    </row>
    <row r="10" spans="2:10" ht="15" customHeight="1" x14ac:dyDescent="0.15">
      <c r="B10" s="35" t="s">
        <v>12</v>
      </c>
      <c r="C10" s="36">
        <v>1344</v>
      </c>
      <c r="D10" s="36">
        <v>628</v>
      </c>
      <c r="E10" s="36">
        <v>1972</v>
      </c>
      <c r="F10" s="36">
        <v>1642</v>
      </c>
      <c r="G10" s="36">
        <v>1998</v>
      </c>
      <c r="H10" s="36">
        <v>1669</v>
      </c>
      <c r="I10" s="36">
        <v>-26</v>
      </c>
      <c r="J10" s="36">
        <v>-27</v>
      </c>
    </row>
    <row r="11" spans="2:10" ht="15" customHeight="1" x14ac:dyDescent="0.15">
      <c r="B11" s="35" t="s">
        <v>70</v>
      </c>
      <c r="C11" s="36">
        <v>535</v>
      </c>
      <c r="D11" s="36">
        <v>423</v>
      </c>
      <c r="E11" s="36">
        <v>958</v>
      </c>
      <c r="F11" s="36">
        <v>685</v>
      </c>
      <c r="G11" s="36">
        <v>963</v>
      </c>
      <c r="H11" s="36">
        <v>687</v>
      </c>
      <c r="I11" s="36">
        <v>-5</v>
      </c>
      <c r="J11" s="36">
        <v>-2</v>
      </c>
    </row>
    <row r="12" spans="2:10" ht="15" customHeight="1" x14ac:dyDescent="0.15">
      <c r="B12" s="35" t="s">
        <v>10</v>
      </c>
      <c r="C12" s="36">
        <v>3360</v>
      </c>
      <c r="D12" s="37">
        <v>3250</v>
      </c>
      <c r="E12" s="36">
        <v>6610</v>
      </c>
      <c r="F12" s="36">
        <v>4905</v>
      </c>
      <c r="G12" s="36">
        <v>6565</v>
      </c>
      <c r="H12" s="36">
        <v>4864</v>
      </c>
      <c r="I12" s="36">
        <v>45</v>
      </c>
      <c r="J12" s="36">
        <v>41</v>
      </c>
    </row>
    <row r="13" spans="2:10" ht="15" customHeight="1" x14ac:dyDescent="0.15">
      <c r="B13" s="35" t="s">
        <v>11</v>
      </c>
      <c r="C13" s="36">
        <v>1399</v>
      </c>
      <c r="D13" s="37">
        <v>1049</v>
      </c>
      <c r="E13" s="36">
        <v>2448</v>
      </c>
      <c r="F13" s="36">
        <v>1859</v>
      </c>
      <c r="G13" s="36">
        <v>2429</v>
      </c>
      <c r="H13" s="36">
        <v>1844</v>
      </c>
      <c r="I13" s="36">
        <v>19</v>
      </c>
      <c r="J13" s="36">
        <v>15</v>
      </c>
    </row>
    <row r="14" spans="2:10" ht="15" customHeight="1" x14ac:dyDescent="0.15">
      <c r="B14" s="35" t="s">
        <v>13</v>
      </c>
      <c r="C14" s="36">
        <v>657</v>
      </c>
      <c r="D14" s="37">
        <v>417</v>
      </c>
      <c r="E14" s="36">
        <v>1074</v>
      </c>
      <c r="F14" s="36">
        <v>837</v>
      </c>
      <c r="G14" s="36">
        <v>1070</v>
      </c>
      <c r="H14" s="36">
        <v>823</v>
      </c>
      <c r="I14" s="36">
        <v>4</v>
      </c>
      <c r="J14" s="36">
        <v>14</v>
      </c>
    </row>
    <row r="15" spans="2:10" ht="15" customHeight="1" x14ac:dyDescent="0.15">
      <c r="B15" s="38" t="s">
        <v>14</v>
      </c>
      <c r="C15" s="39">
        <v>2447</v>
      </c>
      <c r="D15" s="39">
        <v>2140</v>
      </c>
      <c r="E15" s="40">
        <v>4587</v>
      </c>
      <c r="F15" s="40">
        <v>3454</v>
      </c>
      <c r="G15" s="40">
        <v>4573</v>
      </c>
      <c r="H15" s="40">
        <v>3436</v>
      </c>
      <c r="I15" s="40">
        <v>14</v>
      </c>
      <c r="J15" s="40">
        <v>18</v>
      </c>
    </row>
    <row r="16" spans="2:10" ht="15" customHeight="1" x14ac:dyDescent="0.15">
      <c r="B16" s="31" t="s">
        <v>15</v>
      </c>
      <c r="C16" s="32">
        <v>31722</v>
      </c>
      <c r="D16" s="32">
        <v>29643</v>
      </c>
      <c r="E16" s="32">
        <v>61365</v>
      </c>
      <c r="F16" s="32">
        <v>45464</v>
      </c>
      <c r="G16" s="32">
        <v>61656</v>
      </c>
      <c r="H16" s="32">
        <v>45826</v>
      </c>
      <c r="I16" s="32">
        <v>-291</v>
      </c>
      <c r="J16" s="32">
        <v>-362</v>
      </c>
    </row>
    <row r="17" spans="2:10" ht="15" customHeight="1" x14ac:dyDescent="0.15">
      <c r="B17" s="33" t="s">
        <v>16</v>
      </c>
      <c r="C17" s="34">
        <v>8840</v>
      </c>
      <c r="D17" s="34">
        <v>8245</v>
      </c>
      <c r="E17" s="34">
        <v>17085</v>
      </c>
      <c r="F17" s="34">
        <v>12097</v>
      </c>
      <c r="G17" s="34">
        <v>17181</v>
      </c>
      <c r="H17" s="34">
        <v>12219</v>
      </c>
      <c r="I17" s="34">
        <v>-96</v>
      </c>
      <c r="J17" s="34">
        <v>-122</v>
      </c>
    </row>
    <row r="18" spans="2:10" ht="15" customHeight="1" x14ac:dyDescent="0.15">
      <c r="B18" s="35" t="s">
        <v>17</v>
      </c>
      <c r="C18" s="36">
        <v>7862</v>
      </c>
      <c r="D18" s="37">
        <v>7390</v>
      </c>
      <c r="E18" s="36">
        <v>15252</v>
      </c>
      <c r="F18" s="36">
        <v>12091</v>
      </c>
      <c r="G18" s="36">
        <v>15318</v>
      </c>
      <c r="H18" s="36">
        <v>12149</v>
      </c>
      <c r="I18" s="36">
        <v>-66</v>
      </c>
      <c r="J18" s="36">
        <v>-58</v>
      </c>
    </row>
    <row r="19" spans="2:10" ht="15" customHeight="1" x14ac:dyDescent="0.15">
      <c r="B19" s="35" t="s">
        <v>18</v>
      </c>
      <c r="C19" s="36">
        <v>3976</v>
      </c>
      <c r="D19" s="37">
        <v>3700</v>
      </c>
      <c r="E19" s="36">
        <v>7676</v>
      </c>
      <c r="F19" s="36">
        <v>5754</v>
      </c>
      <c r="G19" s="36">
        <v>7674</v>
      </c>
      <c r="H19" s="36">
        <v>5756</v>
      </c>
      <c r="I19" s="36">
        <v>2</v>
      </c>
      <c r="J19" s="36">
        <v>-2</v>
      </c>
    </row>
    <row r="20" spans="2:10" ht="15" customHeight="1" x14ac:dyDescent="0.15">
      <c r="B20" s="35" t="s">
        <v>19</v>
      </c>
      <c r="C20" s="36">
        <v>4802</v>
      </c>
      <c r="D20" s="37">
        <v>4855</v>
      </c>
      <c r="E20" s="36">
        <v>9657</v>
      </c>
      <c r="F20" s="36">
        <v>7709</v>
      </c>
      <c r="G20" s="36">
        <v>9639</v>
      </c>
      <c r="H20" s="36">
        <v>7708</v>
      </c>
      <c r="I20" s="36">
        <v>18</v>
      </c>
      <c r="J20" s="36">
        <v>1</v>
      </c>
    </row>
    <row r="21" spans="2:10" ht="15" customHeight="1" x14ac:dyDescent="0.15">
      <c r="B21" s="35" t="s">
        <v>22</v>
      </c>
      <c r="C21" s="36">
        <v>2709</v>
      </c>
      <c r="D21" s="37">
        <v>2211</v>
      </c>
      <c r="E21" s="36">
        <v>4920</v>
      </c>
      <c r="F21" s="36">
        <v>3325</v>
      </c>
      <c r="G21" s="36">
        <v>5044</v>
      </c>
      <c r="H21" s="36">
        <v>3465</v>
      </c>
      <c r="I21" s="36">
        <v>-124</v>
      </c>
      <c r="J21" s="36">
        <v>-140</v>
      </c>
    </row>
    <row r="22" spans="2:10" ht="15" customHeight="1" x14ac:dyDescent="0.15">
      <c r="B22" s="35" t="s">
        <v>20</v>
      </c>
      <c r="C22" s="36">
        <v>1199</v>
      </c>
      <c r="D22" s="37">
        <v>1092</v>
      </c>
      <c r="E22" s="36">
        <v>2291</v>
      </c>
      <c r="F22" s="36">
        <v>1706</v>
      </c>
      <c r="G22" s="36">
        <v>2286</v>
      </c>
      <c r="H22" s="36">
        <v>1714</v>
      </c>
      <c r="I22" s="36">
        <v>5</v>
      </c>
      <c r="J22" s="36">
        <v>-8</v>
      </c>
    </row>
    <row r="23" spans="2:10" ht="15" customHeight="1" x14ac:dyDescent="0.15">
      <c r="B23" s="38" t="s">
        <v>21</v>
      </c>
      <c r="C23" s="39">
        <v>2334</v>
      </c>
      <c r="D23" s="39">
        <v>2150</v>
      </c>
      <c r="E23" s="40">
        <v>4484</v>
      </c>
      <c r="F23" s="40">
        <v>2782</v>
      </c>
      <c r="G23" s="40">
        <v>4514</v>
      </c>
      <c r="H23" s="40">
        <v>2815</v>
      </c>
      <c r="I23" s="40">
        <v>-30</v>
      </c>
      <c r="J23" s="40">
        <v>-33</v>
      </c>
    </row>
    <row r="24" spans="2:10" ht="15" customHeight="1" x14ac:dyDescent="0.15">
      <c r="B24" s="31" t="s">
        <v>23</v>
      </c>
      <c r="C24" s="32">
        <v>517</v>
      </c>
      <c r="D24" s="32">
        <v>694</v>
      </c>
      <c r="E24" s="32">
        <v>1211</v>
      </c>
      <c r="F24" s="32">
        <v>901</v>
      </c>
      <c r="G24" s="32">
        <v>1199</v>
      </c>
      <c r="H24" s="32">
        <v>888</v>
      </c>
      <c r="I24" s="32">
        <v>12</v>
      </c>
      <c r="J24" s="32">
        <v>13</v>
      </c>
    </row>
    <row r="25" spans="2:10" ht="15" customHeight="1" x14ac:dyDescent="0.15">
      <c r="B25" s="31" t="s">
        <v>24</v>
      </c>
      <c r="C25" s="32">
        <v>3221</v>
      </c>
      <c r="D25" s="32">
        <v>3895</v>
      </c>
      <c r="E25" s="32">
        <v>7116</v>
      </c>
      <c r="F25" s="32">
        <v>5552</v>
      </c>
      <c r="G25" s="32">
        <v>7148</v>
      </c>
      <c r="H25" s="32">
        <v>5586</v>
      </c>
      <c r="I25" s="32">
        <v>-32</v>
      </c>
      <c r="J25" s="32">
        <v>-34</v>
      </c>
    </row>
    <row r="26" spans="2:10" ht="15" customHeight="1" x14ac:dyDescent="0.15">
      <c r="B26" s="31" t="s">
        <v>25</v>
      </c>
      <c r="C26" s="32">
        <v>641</v>
      </c>
      <c r="D26" s="32">
        <v>430</v>
      </c>
      <c r="E26" s="32">
        <v>1071</v>
      </c>
      <c r="F26" s="32">
        <v>867</v>
      </c>
      <c r="G26" s="32">
        <v>1070</v>
      </c>
      <c r="H26" s="32">
        <v>862</v>
      </c>
      <c r="I26" s="32">
        <v>1</v>
      </c>
      <c r="J26" s="32">
        <v>5</v>
      </c>
    </row>
    <row r="27" spans="2:10" ht="15" customHeight="1" x14ac:dyDescent="0.15">
      <c r="B27" s="31" t="s">
        <v>26</v>
      </c>
      <c r="C27" s="32">
        <v>1262</v>
      </c>
      <c r="D27" s="32">
        <v>1001</v>
      </c>
      <c r="E27" s="32">
        <v>2263</v>
      </c>
      <c r="F27" s="32">
        <v>1782</v>
      </c>
      <c r="G27" s="32">
        <v>2255</v>
      </c>
      <c r="H27" s="32">
        <v>1776</v>
      </c>
      <c r="I27" s="32">
        <v>8</v>
      </c>
      <c r="J27" s="32">
        <v>6</v>
      </c>
    </row>
    <row r="28" spans="2:10" ht="15" customHeight="1" x14ac:dyDescent="0.15">
      <c r="B28" s="31" t="s">
        <v>27</v>
      </c>
      <c r="C28" s="32">
        <v>619</v>
      </c>
      <c r="D28" s="32">
        <v>699</v>
      </c>
      <c r="E28" s="32">
        <v>1318</v>
      </c>
      <c r="F28" s="32">
        <v>1153</v>
      </c>
      <c r="G28" s="32">
        <v>1318</v>
      </c>
      <c r="H28" s="32">
        <v>1154</v>
      </c>
      <c r="I28" s="32">
        <v>0</v>
      </c>
      <c r="J28" s="32">
        <v>-1</v>
      </c>
    </row>
    <row r="29" spans="2:10" ht="15" customHeight="1" x14ac:dyDescent="0.15">
      <c r="B29" s="31" t="s">
        <v>28</v>
      </c>
      <c r="C29" s="32">
        <v>646</v>
      </c>
      <c r="D29" s="32">
        <v>495</v>
      </c>
      <c r="E29" s="32">
        <v>1141</v>
      </c>
      <c r="F29" s="32">
        <v>911</v>
      </c>
      <c r="G29" s="32">
        <v>1098</v>
      </c>
      <c r="H29" s="32">
        <v>871</v>
      </c>
      <c r="I29" s="32">
        <v>43</v>
      </c>
      <c r="J29" s="32">
        <v>40</v>
      </c>
    </row>
    <row r="30" spans="2:10" ht="15" customHeight="1" x14ac:dyDescent="0.15">
      <c r="B30" s="31" t="s">
        <v>29</v>
      </c>
      <c r="C30" s="32">
        <v>540</v>
      </c>
      <c r="D30" s="32">
        <v>615</v>
      </c>
      <c r="E30" s="32">
        <v>1155</v>
      </c>
      <c r="F30" s="32">
        <v>976</v>
      </c>
      <c r="G30" s="32">
        <v>1132</v>
      </c>
      <c r="H30" s="32">
        <v>956</v>
      </c>
      <c r="I30" s="32">
        <v>23</v>
      </c>
      <c r="J30" s="32">
        <v>20</v>
      </c>
    </row>
    <row r="31" spans="2:10" ht="15" customHeight="1" x14ac:dyDescent="0.15">
      <c r="B31" s="31" t="s">
        <v>30</v>
      </c>
      <c r="C31" s="32">
        <v>352</v>
      </c>
      <c r="D31" s="32">
        <v>501</v>
      </c>
      <c r="E31" s="32">
        <v>853</v>
      </c>
      <c r="F31" s="32">
        <v>663</v>
      </c>
      <c r="G31" s="32">
        <v>855</v>
      </c>
      <c r="H31" s="32">
        <v>664</v>
      </c>
      <c r="I31" s="32">
        <v>-2</v>
      </c>
      <c r="J31" s="32">
        <v>-1</v>
      </c>
    </row>
    <row r="32" spans="2:10" ht="15" customHeight="1" x14ac:dyDescent="0.15">
      <c r="B32" s="31" t="s">
        <v>31</v>
      </c>
      <c r="C32" s="32">
        <v>316</v>
      </c>
      <c r="D32" s="32">
        <v>256</v>
      </c>
      <c r="E32" s="32">
        <v>572</v>
      </c>
      <c r="F32" s="32">
        <v>460</v>
      </c>
      <c r="G32" s="32">
        <v>556</v>
      </c>
      <c r="H32" s="32">
        <v>445</v>
      </c>
      <c r="I32" s="32">
        <v>16</v>
      </c>
      <c r="J32" s="32">
        <v>15</v>
      </c>
    </row>
    <row r="33" spans="2:10" ht="15" customHeight="1" x14ac:dyDescent="0.15">
      <c r="B33" s="31" t="s">
        <v>32</v>
      </c>
      <c r="C33" s="32">
        <v>751</v>
      </c>
      <c r="D33" s="32">
        <v>545</v>
      </c>
      <c r="E33" s="32">
        <v>1296</v>
      </c>
      <c r="F33" s="32">
        <v>949</v>
      </c>
      <c r="G33" s="32">
        <v>1276</v>
      </c>
      <c r="H33" s="32">
        <v>936</v>
      </c>
      <c r="I33" s="32">
        <v>20</v>
      </c>
      <c r="J33" s="32">
        <v>13</v>
      </c>
    </row>
    <row r="34" spans="2:10" ht="15" customHeight="1" x14ac:dyDescent="0.15">
      <c r="B34" s="31" t="s">
        <v>33</v>
      </c>
      <c r="C34" s="32">
        <v>262</v>
      </c>
      <c r="D34" s="32">
        <v>344</v>
      </c>
      <c r="E34" s="32">
        <v>606</v>
      </c>
      <c r="F34" s="32">
        <v>555</v>
      </c>
      <c r="G34" s="32">
        <v>646</v>
      </c>
      <c r="H34" s="32">
        <v>593</v>
      </c>
      <c r="I34" s="32">
        <v>-40</v>
      </c>
      <c r="J34" s="32">
        <v>-38</v>
      </c>
    </row>
    <row r="35" spans="2:10" ht="15" customHeight="1" x14ac:dyDescent="0.15">
      <c r="B35" s="31" t="s">
        <v>34</v>
      </c>
      <c r="C35" s="32">
        <v>344</v>
      </c>
      <c r="D35" s="32">
        <v>156</v>
      </c>
      <c r="E35" s="32">
        <v>500</v>
      </c>
      <c r="F35" s="32">
        <v>415</v>
      </c>
      <c r="G35" s="32">
        <v>508</v>
      </c>
      <c r="H35" s="32">
        <v>423</v>
      </c>
      <c r="I35" s="32">
        <v>-8</v>
      </c>
      <c r="J35" s="32">
        <v>-8</v>
      </c>
    </row>
    <row r="36" spans="2:10" ht="15" customHeight="1" x14ac:dyDescent="0.15">
      <c r="B36" s="31" t="s">
        <v>35</v>
      </c>
      <c r="C36" s="32">
        <v>1000</v>
      </c>
      <c r="D36" s="32">
        <v>1132</v>
      </c>
      <c r="E36" s="32">
        <v>2132</v>
      </c>
      <c r="F36" s="32">
        <v>1747</v>
      </c>
      <c r="G36" s="32">
        <v>2104</v>
      </c>
      <c r="H36" s="32">
        <v>1726</v>
      </c>
      <c r="I36" s="32">
        <v>28</v>
      </c>
      <c r="J36" s="32">
        <v>21</v>
      </c>
    </row>
    <row r="37" spans="2:10" ht="15" customHeight="1" x14ac:dyDescent="0.15">
      <c r="B37" s="31" t="s">
        <v>36</v>
      </c>
      <c r="C37" s="32">
        <v>660</v>
      </c>
      <c r="D37" s="32">
        <v>501</v>
      </c>
      <c r="E37" s="32">
        <v>1161</v>
      </c>
      <c r="F37" s="32">
        <v>843</v>
      </c>
      <c r="G37" s="32">
        <v>1215</v>
      </c>
      <c r="H37" s="32">
        <v>899</v>
      </c>
      <c r="I37" s="32">
        <v>-54</v>
      </c>
      <c r="J37" s="32">
        <v>-56</v>
      </c>
    </row>
    <row r="38" spans="2:10" ht="15" customHeight="1" x14ac:dyDescent="0.15">
      <c r="B38" s="31" t="s">
        <v>37</v>
      </c>
      <c r="C38" s="32">
        <v>995</v>
      </c>
      <c r="D38" s="32">
        <v>873</v>
      </c>
      <c r="E38" s="32">
        <v>1868</v>
      </c>
      <c r="F38" s="32">
        <v>1319</v>
      </c>
      <c r="G38" s="32">
        <v>1877</v>
      </c>
      <c r="H38" s="32">
        <v>1333</v>
      </c>
      <c r="I38" s="32">
        <v>-9</v>
      </c>
      <c r="J38" s="32">
        <v>-14</v>
      </c>
    </row>
    <row r="39" spans="2:10" ht="15" customHeight="1" x14ac:dyDescent="0.15">
      <c r="B39" s="31" t="s">
        <v>38</v>
      </c>
      <c r="C39" s="32">
        <v>913</v>
      </c>
      <c r="D39" s="32">
        <v>648</v>
      </c>
      <c r="E39" s="32">
        <v>1561</v>
      </c>
      <c r="F39" s="32">
        <v>1145</v>
      </c>
      <c r="G39" s="32">
        <v>1553</v>
      </c>
      <c r="H39" s="32">
        <v>1140</v>
      </c>
      <c r="I39" s="32">
        <v>8</v>
      </c>
      <c r="J39" s="32">
        <v>5</v>
      </c>
    </row>
    <row r="40" spans="2:10" ht="15" customHeight="1" x14ac:dyDescent="0.15">
      <c r="B40" s="31" t="s">
        <v>68</v>
      </c>
      <c r="C40" s="32">
        <v>609</v>
      </c>
      <c r="D40" s="32">
        <v>686</v>
      </c>
      <c r="E40" s="32">
        <v>1295</v>
      </c>
      <c r="F40" s="32">
        <v>928</v>
      </c>
      <c r="G40" s="32">
        <v>1296</v>
      </c>
      <c r="H40" s="32">
        <v>929</v>
      </c>
      <c r="I40" s="32">
        <v>-1</v>
      </c>
      <c r="J40" s="32">
        <v>-1</v>
      </c>
    </row>
    <row r="41" spans="2:10" ht="15" customHeight="1" x14ac:dyDescent="0.15">
      <c r="B41" s="31" t="s">
        <v>39</v>
      </c>
      <c r="C41" s="32">
        <v>466</v>
      </c>
      <c r="D41" s="32">
        <v>414</v>
      </c>
      <c r="E41" s="32">
        <v>880</v>
      </c>
      <c r="F41" s="32">
        <v>638</v>
      </c>
      <c r="G41" s="32">
        <v>875</v>
      </c>
      <c r="H41" s="32">
        <v>632</v>
      </c>
      <c r="I41" s="32">
        <v>5</v>
      </c>
      <c r="J41" s="32">
        <v>6</v>
      </c>
    </row>
    <row r="42" spans="2:10" ht="15" customHeight="1" x14ac:dyDescent="0.15">
      <c r="B42" s="31" t="s">
        <v>40</v>
      </c>
      <c r="C42" s="41">
        <v>722</v>
      </c>
      <c r="D42" s="41">
        <v>734</v>
      </c>
      <c r="E42" s="41">
        <v>1456</v>
      </c>
      <c r="F42" s="41">
        <v>1119</v>
      </c>
      <c r="G42" s="41">
        <v>1465</v>
      </c>
      <c r="H42" s="41">
        <v>1130</v>
      </c>
      <c r="I42" s="41">
        <v>-9</v>
      </c>
      <c r="J42" s="32">
        <v>-11</v>
      </c>
    </row>
    <row r="43" spans="2:10" ht="15" customHeight="1" x14ac:dyDescent="0.15">
      <c r="B43" s="42" t="s">
        <v>71</v>
      </c>
      <c r="C43" s="41">
        <v>439</v>
      </c>
      <c r="D43" s="41">
        <v>363</v>
      </c>
      <c r="E43" s="41">
        <v>802</v>
      </c>
      <c r="F43" s="41">
        <v>462</v>
      </c>
      <c r="G43" s="41">
        <v>804</v>
      </c>
      <c r="H43" s="41">
        <v>466</v>
      </c>
      <c r="I43" s="41">
        <v>-2</v>
      </c>
      <c r="J43" s="32">
        <v>-4</v>
      </c>
    </row>
    <row r="44" spans="2:10" ht="15" customHeight="1" x14ac:dyDescent="0.15">
      <c r="B44" s="42" t="s">
        <v>74</v>
      </c>
      <c r="C44" s="32">
        <v>216</v>
      </c>
      <c r="D44" s="32">
        <v>271</v>
      </c>
      <c r="E44" s="32">
        <v>487</v>
      </c>
      <c r="F44" s="32">
        <v>385</v>
      </c>
      <c r="G44" s="32">
        <v>490</v>
      </c>
      <c r="H44" s="32">
        <v>387</v>
      </c>
      <c r="I44" s="32">
        <v>-3</v>
      </c>
      <c r="J44" s="32">
        <v>-2</v>
      </c>
    </row>
    <row r="45" spans="2:10" ht="15" customHeight="1" x14ac:dyDescent="0.15">
      <c r="B45" s="31" t="s">
        <v>79</v>
      </c>
      <c r="C45" s="32">
        <v>565</v>
      </c>
      <c r="D45" s="32">
        <v>406</v>
      </c>
      <c r="E45" s="32">
        <v>971</v>
      </c>
      <c r="F45" s="32">
        <v>867</v>
      </c>
      <c r="G45" s="32">
        <v>974</v>
      </c>
      <c r="H45" s="32">
        <v>871</v>
      </c>
      <c r="I45" s="32">
        <v>-3</v>
      </c>
      <c r="J45" s="32">
        <v>-4</v>
      </c>
    </row>
    <row r="46" spans="2:10" ht="15" customHeight="1" x14ac:dyDescent="0.15">
      <c r="B46" s="31" t="s">
        <v>91</v>
      </c>
      <c r="C46" s="32">
        <v>250</v>
      </c>
      <c r="D46" s="32">
        <v>239</v>
      </c>
      <c r="E46" s="32">
        <v>489</v>
      </c>
      <c r="F46" s="32">
        <v>377</v>
      </c>
      <c r="G46" s="32">
        <v>490</v>
      </c>
      <c r="H46" s="32">
        <v>375</v>
      </c>
      <c r="I46" s="32">
        <v>-1</v>
      </c>
      <c r="J46" s="32">
        <v>2</v>
      </c>
    </row>
    <row r="47" spans="2:10" ht="15" customHeight="1" x14ac:dyDescent="0.15">
      <c r="B47" s="31" t="s">
        <v>92</v>
      </c>
      <c r="C47" s="32">
        <v>717</v>
      </c>
      <c r="D47" s="32">
        <v>721</v>
      </c>
      <c r="E47" s="32">
        <v>1438</v>
      </c>
      <c r="F47" s="32">
        <v>1184</v>
      </c>
      <c r="G47" s="32">
        <v>1423</v>
      </c>
      <c r="H47" s="32">
        <v>1175</v>
      </c>
      <c r="I47" s="32">
        <v>15</v>
      </c>
      <c r="J47" s="32">
        <v>9</v>
      </c>
    </row>
    <row r="48" spans="2:10" ht="15" customHeight="1" x14ac:dyDescent="0.15">
      <c r="B48" s="31" t="s">
        <v>93</v>
      </c>
      <c r="C48" s="32">
        <v>182</v>
      </c>
      <c r="D48" s="32">
        <v>353</v>
      </c>
      <c r="E48" s="32">
        <v>535</v>
      </c>
      <c r="F48" s="32">
        <v>475</v>
      </c>
      <c r="G48" s="32">
        <v>508</v>
      </c>
      <c r="H48" s="32">
        <v>448</v>
      </c>
      <c r="I48" s="32">
        <v>27</v>
      </c>
      <c r="J48" s="32">
        <v>27</v>
      </c>
    </row>
    <row r="49" spans="2:10" ht="15" customHeight="1" x14ac:dyDescent="0.15">
      <c r="B49" s="31" t="s">
        <v>83</v>
      </c>
      <c r="C49" s="32">
        <v>1131</v>
      </c>
      <c r="D49" s="32">
        <v>937</v>
      </c>
      <c r="E49" s="32">
        <v>2068</v>
      </c>
      <c r="F49" s="32">
        <v>1702</v>
      </c>
      <c r="G49" s="32">
        <v>2080</v>
      </c>
      <c r="H49" s="32">
        <v>1711</v>
      </c>
      <c r="I49" s="32">
        <v>-12</v>
      </c>
      <c r="J49" s="32">
        <v>-9</v>
      </c>
    </row>
    <row r="50" spans="2:10" ht="15" customHeight="1" thickBot="1" x14ac:dyDescent="0.2">
      <c r="B50" s="43" t="s">
        <v>88</v>
      </c>
      <c r="C50" s="39">
        <v>376</v>
      </c>
      <c r="D50" s="39">
        <v>156</v>
      </c>
      <c r="E50" s="32">
        <v>532</v>
      </c>
      <c r="F50" s="39">
        <v>423</v>
      </c>
      <c r="G50" s="39">
        <v>527</v>
      </c>
      <c r="H50" s="39">
        <v>419</v>
      </c>
      <c r="I50" s="39">
        <v>5</v>
      </c>
      <c r="J50" s="32">
        <v>4</v>
      </c>
    </row>
    <row r="51" spans="2:10" ht="15" customHeight="1" thickTop="1" thickBot="1" x14ac:dyDescent="0.2">
      <c r="B51" s="44" t="s">
        <v>94</v>
      </c>
      <c r="C51" s="45">
        <v>60988</v>
      </c>
      <c r="D51" s="45">
        <v>56202</v>
      </c>
      <c r="E51" s="45">
        <v>117190</v>
      </c>
      <c r="F51" s="45">
        <v>88658</v>
      </c>
      <c r="G51" s="45">
        <v>117390</v>
      </c>
      <c r="H51" s="45">
        <v>88959</v>
      </c>
      <c r="I51" s="45">
        <v>-200</v>
      </c>
      <c r="J51" s="45">
        <v>-301</v>
      </c>
    </row>
    <row r="52" spans="2:10" ht="15" customHeight="1" thickTop="1" x14ac:dyDescent="0.15">
      <c r="B52" s="31" t="s">
        <v>41</v>
      </c>
      <c r="C52" s="32">
        <v>534</v>
      </c>
      <c r="D52" s="32">
        <v>298</v>
      </c>
      <c r="E52" s="32">
        <v>832</v>
      </c>
      <c r="F52" s="32">
        <v>654</v>
      </c>
      <c r="G52" s="32">
        <v>828</v>
      </c>
      <c r="H52" s="32">
        <v>648</v>
      </c>
      <c r="I52" s="32">
        <v>4</v>
      </c>
      <c r="J52" s="32">
        <v>6</v>
      </c>
    </row>
    <row r="53" spans="2:10" ht="15" customHeight="1" x14ac:dyDescent="0.15">
      <c r="B53" s="31" t="s">
        <v>42</v>
      </c>
      <c r="C53" s="32">
        <v>256</v>
      </c>
      <c r="D53" s="32">
        <v>185</v>
      </c>
      <c r="E53" s="32">
        <v>441</v>
      </c>
      <c r="F53" s="32">
        <v>322</v>
      </c>
      <c r="G53" s="32">
        <v>449</v>
      </c>
      <c r="H53" s="32">
        <v>331</v>
      </c>
      <c r="I53" s="32">
        <v>-8</v>
      </c>
      <c r="J53" s="32">
        <v>-9</v>
      </c>
    </row>
    <row r="54" spans="2:10" ht="15" customHeight="1" x14ac:dyDescent="0.15">
      <c r="B54" s="31" t="s">
        <v>43</v>
      </c>
      <c r="C54" s="32">
        <v>589</v>
      </c>
      <c r="D54" s="32">
        <v>468</v>
      </c>
      <c r="E54" s="32">
        <v>1057</v>
      </c>
      <c r="F54" s="32">
        <v>661</v>
      </c>
      <c r="G54" s="32">
        <v>1031</v>
      </c>
      <c r="H54" s="32">
        <v>639</v>
      </c>
      <c r="I54" s="32">
        <v>26</v>
      </c>
      <c r="J54" s="32">
        <v>22</v>
      </c>
    </row>
    <row r="55" spans="2:10" ht="15" customHeight="1" x14ac:dyDescent="0.15">
      <c r="B55" s="31" t="s">
        <v>44</v>
      </c>
      <c r="C55" s="32">
        <v>384</v>
      </c>
      <c r="D55" s="32">
        <v>229</v>
      </c>
      <c r="E55" s="32">
        <v>613</v>
      </c>
      <c r="F55" s="32">
        <v>477</v>
      </c>
      <c r="G55" s="32">
        <v>607</v>
      </c>
      <c r="H55" s="32">
        <v>475</v>
      </c>
      <c r="I55" s="32">
        <v>6</v>
      </c>
      <c r="J55" s="32">
        <v>2</v>
      </c>
    </row>
    <row r="56" spans="2:10" ht="15" customHeight="1" x14ac:dyDescent="0.15">
      <c r="B56" s="31" t="s">
        <v>45</v>
      </c>
      <c r="C56" s="32">
        <v>260</v>
      </c>
      <c r="D56" s="32">
        <v>384</v>
      </c>
      <c r="E56" s="32">
        <v>644</v>
      </c>
      <c r="F56" s="32">
        <v>456</v>
      </c>
      <c r="G56" s="32">
        <v>636</v>
      </c>
      <c r="H56" s="32">
        <v>449</v>
      </c>
      <c r="I56" s="32">
        <v>8</v>
      </c>
      <c r="J56" s="32">
        <v>7</v>
      </c>
    </row>
    <row r="57" spans="2:10" ht="15" customHeight="1" x14ac:dyDescent="0.15">
      <c r="B57" s="31" t="s">
        <v>46</v>
      </c>
      <c r="C57" s="32">
        <v>81</v>
      </c>
      <c r="D57" s="32">
        <v>220</v>
      </c>
      <c r="E57" s="32">
        <v>301</v>
      </c>
      <c r="F57" s="32">
        <v>258</v>
      </c>
      <c r="G57" s="32">
        <v>291</v>
      </c>
      <c r="H57" s="32">
        <v>249</v>
      </c>
      <c r="I57" s="32">
        <v>10</v>
      </c>
      <c r="J57" s="32">
        <v>9</v>
      </c>
    </row>
    <row r="58" spans="2:10" ht="15" customHeight="1" x14ac:dyDescent="0.15">
      <c r="B58" s="31" t="s">
        <v>47</v>
      </c>
      <c r="C58" s="32">
        <v>657</v>
      </c>
      <c r="D58" s="32">
        <v>495</v>
      </c>
      <c r="E58" s="32">
        <v>1152</v>
      </c>
      <c r="F58" s="32">
        <v>850</v>
      </c>
      <c r="G58" s="32">
        <v>1124</v>
      </c>
      <c r="H58" s="32">
        <v>825</v>
      </c>
      <c r="I58" s="32">
        <v>28</v>
      </c>
      <c r="J58" s="32">
        <v>25</v>
      </c>
    </row>
    <row r="59" spans="2:10" ht="15" customHeight="1" x14ac:dyDescent="0.15">
      <c r="B59" s="31" t="s">
        <v>48</v>
      </c>
      <c r="C59" s="32">
        <v>103</v>
      </c>
      <c r="D59" s="32">
        <v>56</v>
      </c>
      <c r="E59" s="32">
        <v>159</v>
      </c>
      <c r="F59" s="32">
        <v>122</v>
      </c>
      <c r="G59" s="32">
        <v>155</v>
      </c>
      <c r="H59" s="32">
        <v>119</v>
      </c>
      <c r="I59" s="32">
        <v>4</v>
      </c>
      <c r="J59" s="32">
        <v>3</v>
      </c>
    </row>
    <row r="60" spans="2:10" ht="15" customHeight="1" x14ac:dyDescent="0.15">
      <c r="B60" s="31" t="s">
        <v>49</v>
      </c>
      <c r="C60" s="32">
        <v>269</v>
      </c>
      <c r="D60" s="32">
        <v>257</v>
      </c>
      <c r="E60" s="32">
        <v>526</v>
      </c>
      <c r="F60" s="32">
        <v>341</v>
      </c>
      <c r="G60" s="32">
        <v>525</v>
      </c>
      <c r="H60" s="32">
        <v>339</v>
      </c>
      <c r="I60" s="32">
        <v>1</v>
      </c>
      <c r="J60" s="32">
        <v>2</v>
      </c>
    </row>
    <row r="61" spans="2:10" ht="15" customHeight="1" x14ac:dyDescent="0.15">
      <c r="B61" s="31" t="s">
        <v>50</v>
      </c>
      <c r="C61" s="32">
        <v>167</v>
      </c>
      <c r="D61" s="32">
        <v>177</v>
      </c>
      <c r="E61" s="32">
        <v>344</v>
      </c>
      <c r="F61" s="32">
        <v>241</v>
      </c>
      <c r="G61" s="32">
        <v>342</v>
      </c>
      <c r="H61" s="32">
        <v>239</v>
      </c>
      <c r="I61" s="32">
        <v>2</v>
      </c>
      <c r="J61" s="32">
        <v>2</v>
      </c>
    </row>
    <row r="62" spans="2:10" ht="15" customHeight="1" x14ac:dyDescent="0.15">
      <c r="B62" s="31" t="s">
        <v>51</v>
      </c>
      <c r="C62" s="32">
        <v>182</v>
      </c>
      <c r="D62" s="32">
        <v>148</v>
      </c>
      <c r="E62" s="32">
        <v>330</v>
      </c>
      <c r="F62" s="32">
        <v>272</v>
      </c>
      <c r="G62" s="32">
        <v>333</v>
      </c>
      <c r="H62" s="32">
        <v>275</v>
      </c>
      <c r="I62" s="32">
        <v>-3</v>
      </c>
      <c r="J62" s="32">
        <v>-3</v>
      </c>
    </row>
    <row r="63" spans="2:10" ht="15" customHeight="1" x14ac:dyDescent="0.15">
      <c r="B63" s="31" t="s">
        <v>52</v>
      </c>
      <c r="C63" s="32">
        <v>218</v>
      </c>
      <c r="D63" s="32">
        <v>57</v>
      </c>
      <c r="E63" s="32">
        <v>275</v>
      </c>
      <c r="F63" s="32">
        <v>250</v>
      </c>
      <c r="G63" s="32">
        <v>274</v>
      </c>
      <c r="H63" s="32">
        <v>250</v>
      </c>
      <c r="I63" s="32">
        <v>1</v>
      </c>
      <c r="J63" s="32">
        <v>0</v>
      </c>
    </row>
    <row r="64" spans="2:10" ht="15" customHeight="1" x14ac:dyDescent="0.15">
      <c r="B64" s="31" t="s">
        <v>53</v>
      </c>
      <c r="C64" s="32">
        <v>226</v>
      </c>
      <c r="D64" s="32">
        <v>126</v>
      </c>
      <c r="E64" s="32">
        <v>352</v>
      </c>
      <c r="F64" s="32">
        <v>294</v>
      </c>
      <c r="G64" s="32">
        <v>357</v>
      </c>
      <c r="H64" s="32">
        <v>298</v>
      </c>
      <c r="I64" s="32">
        <v>-5</v>
      </c>
      <c r="J64" s="32">
        <v>-4</v>
      </c>
    </row>
    <row r="65" spans="2:10" ht="15" customHeight="1" x14ac:dyDescent="0.15">
      <c r="B65" s="31" t="s">
        <v>54</v>
      </c>
      <c r="C65" s="32">
        <v>150</v>
      </c>
      <c r="D65" s="32">
        <v>122</v>
      </c>
      <c r="E65" s="32">
        <v>272</v>
      </c>
      <c r="F65" s="32">
        <v>220</v>
      </c>
      <c r="G65" s="32">
        <v>280</v>
      </c>
      <c r="H65" s="32">
        <v>230</v>
      </c>
      <c r="I65" s="32">
        <v>-8</v>
      </c>
      <c r="J65" s="32">
        <v>-10</v>
      </c>
    </row>
    <row r="66" spans="2:10" ht="15" customHeight="1" x14ac:dyDescent="0.15">
      <c r="B66" s="31" t="s">
        <v>75</v>
      </c>
      <c r="C66" s="32">
        <v>282</v>
      </c>
      <c r="D66" s="32">
        <v>284</v>
      </c>
      <c r="E66" s="32">
        <v>566</v>
      </c>
      <c r="F66" s="32">
        <v>428</v>
      </c>
      <c r="G66" s="32">
        <v>544</v>
      </c>
      <c r="H66" s="32">
        <v>407</v>
      </c>
      <c r="I66" s="32">
        <v>22</v>
      </c>
      <c r="J66" s="32">
        <v>21</v>
      </c>
    </row>
    <row r="67" spans="2:10" ht="15" customHeight="1" x14ac:dyDescent="0.15">
      <c r="B67" s="31" t="s">
        <v>76</v>
      </c>
      <c r="C67" s="32">
        <v>12</v>
      </c>
      <c r="D67" s="32">
        <v>8</v>
      </c>
      <c r="E67" s="32">
        <v>20</v>
      </c>
      <c r="F67" s="32">
        <v>16</v>
      </c>
      <c r="G67" s="32">
        <v>20</v>
      </c>
      <c r="H67" s="32">
        <v>16</v>
      </c>
      <c r="I67" s="32">
        <v>0</v>
      </c>
      <c r="J67" s="32">
        <v>0</v>
      </c>
    </row>
    <row r="68" spans="2:10" ht="15" customHeight="1" x14ac:dyDescent="0.15">
      <c r="B68" s="31" t="s">
        <v>55</v>
      </c>
      <c r="C68" s="32">
        <v>338</v>
      </c>
      <c r="D68" s="32">
        <v>380</v>
      </c>
      <c r="E68" s="32">
        <v>718</v>
      </c>
      <c r="F68" s="32">
        <v>643</v>
      </c>
      <c r="G68" s="32">
        <v>715</v>
      </c>
      <c r="H68" s="32">
        <v>641</v>
      </c>
      <c r="I68" s="32">
        <v>3</v>
      </c>
      <c r="J68" s="32">
        <v>2</v>
      </c>
    </row>
    <row r="69" spans="2:10" ht="15" customHeight="1" x14ac:dyDescent="0.15">
      <c r="B69" s="31" t="s">
        <v>56</v>
      </c>
      <c r="C69" s="32">
        <v>111</v>
      </c>
      <c r="D69" s="32">
        <v>149</v>
      </c>
      <c r="E69" s="32">
        <v>260</v>
      </c>
      <c r="F69" s="32">
        <v>225</v>
      </c>
      <c r="G69" s="32">
        <v>246</v>
      </c>
      <c r="H69" s="32">
        <v>212</v>
      </c>
      <c r="I69" s="32">
        <v>14</v>
      </c>
      <c r="J69" s="32">
        <v>13</v>
      </c>
    </row>
    <row r="70" spans="2:10" ht="15" customHeight="1" x14ac:dyDescent="0.15">
      <c r="B70" s="31" t="s">
        <v>57</v>
      </c>
      <c r="C70" s="32">
        <v>289</v>
      </c>
      <c r="D70" s="32">
        <v>283</v>
      </c>
      <c r="E70" s="32">
        <v>572</v>
      </c>
      <c r="F70" s="32">
        <v>520</v>
      </c>
      <c r="G70" s="32">
        <v>572</v>
      </c>
      <c r="H70" s="32">
        <v>524</v>
      </c>
      <c r="I70" s="32">
        <v>0</v>
      </c>
      <c r="J70" s="32">
        <v>-4</v>
      </c>
    </row>
    <row r="71" spans="2:10" ht="15" customHeight="1" x14ac:dyDescent="0.15">
      <c r="B71" s="31" t="s">
        <v>58</v>
      </c>
      <c r="C71" s="32">
        <v>57</v>
      </c>
      <c r="D71" s="32">
        <v>33</v>
      </c>
      <c r="E71" s="32">
        <v>90</v>
      </c>
      <c r="F71" s="32">
        <v>69</v>
      </c>
      <c r="G71" s="32">
        <v>89</v>
      </c>
      <c r="H71" s="32">
        <v>69</v>
      </c>
      <c r="I71" s="32">
        <v>1</v>
      </c>
      <c r="J71" s="32">
        <v>0</v>
      </c>
    </row>
    <row r="72" spans="2:10" ht="15" customHeight="1" x14ac:dyDescent="0.15">
      <c r="B72" s="31" t="s">
        <v>59</v>
      </c>
      <c r="C72" s="32">
        <v>11</v>
      </c>
      <c r="D72" s="32">
        <v>30</v>
      </c>
      <c r="E72" s="32">
        <v>41</v>
      </c>
      <c r="F72" s="32">
        <v>33</v>
      </c>
      <c r="G72" s="32">
        <v>39</v>
      </c>
      <c r="H72" s="32">
        <v>32</v>
      </c>
      <c r="I72" s="32">
        <v>2</v>
      </c>
      <c r="J72" s="32">
        <v>1</v>
      </c>
    </row>
    <row r="73" spans="2:10" ht="15" customHeight="1" x14ac:dyDescent="0.15">
      <c r="B73" s="31" t="s">
        <v>60</v>
      </c>
      <c r="C73" s="32">
        <v>66</v>
      </c>
      <c r="D73" s="32">
        <v>47</v>
      </c>
      <c r="E73" s="32">
        <v>113</v>
      </c>
      <c r="F73" s="32">
        <v>91</v>
      </c>
      <c r="G73" s="32">
        <v>110</v>
      </c>
      <c r="H73" s="32">
        <v>92</v>
      </c>
      <c r="I73" s="32">
        <v>3</v>
      </c>
      <c r="J73" s="32">
        <v>-1</v>
      </c>
    </row>
    <row r="74" spans="2:10" ht="15" customHeight="1" x14ac:dyDescent="0.15">
      <c r="B74" s="31" t="s">
        <v>61</v>
      </c>
      <c r="C74" s="32">
        <v>82</v>
      </c>
      <c r="D74" s="32">
        <v>87</v>
      </c>
      <c r="E74" s="32">
        <v>169</v>
      </c>
      <c r="F74" s="32">
        <v>135</v>
      </c>
      <c r="G74" s="32">
        <v>170</v>
      </c>
      <c r="H74" s="32">
        <v>136</v>
      </c>
      <c r="I74" s="32">
        <v>-1</v>
      </c>
      <c r="J74" s="32">
        <v>-1</v>
      </c>
    </row>
    <row r="75" spans="2:10" ht="15" customHeight="1" x14ac:dyDescent="0.15">
      <c r="B75" s="31" t="s">
        <v>62</v>
      </c>
      <c r="C75" s="32">
        <v>15</v>
      </c>
      <c r="D75" s="32">
        <v>31</v>
      </c>
      <c r="E75" s="32">
        <v>46</v>
      </c>
      <c r="F75" s="32">
        <v>37</v>
      </c>
      <c r="G75" s="32">
        <v>46</v>
      </c>
      <c r="H75" s="32">
        <v>37</v>
      </c>
      <c r="I75" s="32">
        <v>0</v>
      </c>
      <c r="J75" s="32">
        <v>0</v>
      </c>
    </row>
    <row r="76" spans="2:10" ht="15" customHeight="1" x14ac:dyDescent="0.15">
      <c r="B76" s="31" t="s">
        <v>63</v>
      </c>
      <c r="C76" s="32">
        <v>2</v>
      </c>
      <c r="D76" s="32">
        <v>2</v>
      </c>
      <c r="E76" s="32">
        <v>4</v>
      </c>
      <c r="F76" s="32">
        <v>4</v>
      </c>
      <c r="G76" s="32">
        <v>4</v>
      </c>
      <c r="H76" s="32">
        <v>4</v>
      </c>
      <c r="I76" s="32">
        <v>0</v>
      </c>
      <c r="J76" s="32">
        <v>0</v>
      </c>
    </row>
    <row r="77" spans="2:10" ht="15" customHeight="1" x14ac:dyDescent="0.15">
      <c r="B77" s="31" t="s">
        <v>95</v>
      </c>
      <c r="C77" s="32">
        <v>148</v>
      </c>
      <c r="D77" s="32">
        <v>168</v>
      </c>
      <c r="E77" s="32">
        <v>316</v>
      </c>
      <c r="F77" s="32">
        <v>289</v>
      </c>
      <c r="G77" s="32">
        <v>317</v>
      </c>
      <c r="H77" s="32">
        <v>290</v>
      </c>
      <c r="I77" s="32">
        <v>-1</v>
      </c>
      <c r="J77" s="32">
        <v>-1</v>
      </c>
    </row>
    <row r="78" spans="2:10" ht="15" customHeight="1" x14ac:dyDescent="0.15">
      <c r="B78" s="31" t="s">
        <v>64</v>
      </c>
      <c r="C78" s="32">
        <v>1160</v>
      </c>
      <c r="D78" s="32">
        <v>626</v>
      </c>
      <c r="E78" s="32">
        <v>1786</v>
      </c>
      <c r="F78" s="32">
        <v>1508</v>
      </c>
      <c r="G78" s="32">
        <v>1779</v>
      </c>
      <c r="H78" s="32">
        <v>1491</v>
      </c>
      <c r="I78" s="32">
        <v>7</v>
      </c>
      <c r="J78" s="32">
        <v>17</v>
      </c>
    </row>
    <row r="79" spans="2:10" ht="15" customHeight="1" x14ac:dyDescent="0.15">
      <c r="B79" s="31" t="s">
        <v>96</v>
      </c>
      <c r="C79" s="32">
        <v>117</v>
      </c>
      <c r="D79" s="32">
        <v>91</v>
      </c>
      <c r="E79" s="32">
        <v>208</v>
      </c>
      <c r="F79" s="32">
        <v>172</v>
      </c>
      <c r="G79" s="32">
        <v>207</v>
      </c>
      <c r="H79" s="32">
        <v>171</v>
      </c>
      <c r="I79" s="32">
        <v>1</v>
      </c>
      <c r="J79" s="32">
        <v>1</v>
      </c>
    </row>
    <row r="80" spans="2:10" ht="15" customHeight="1" x14ac:dyDescent="0.15">
      <c r="B80" s="31" t="s">
        <v>65</v>
      </c>
      <c r="C80" s="32">
        <v>75</v>
      </c>
      <c r="D80" s="32">
        <v>41</v>
      </c>
      <c r="E80" s="32">
        <v>116</v>
      </c>
      <c r="F80" s="32">
        <v>97</v>
      </c>
      <c r="G80" s="32">
        <v>115</v>
      </c>
      <c r="H80" s="32">
        <v>100</v>
      </c>
      <c r="I80" s="32">
        <v>1</v>
      </c>
      <c r="J80" s="32">
        <v>-3</v>
      </c>
    </row>
    <row r="81" spans="2:10" ht="15" customHeight="1" x14ac:dyDescent="0.15">
      <c r="B81" s="31" t="s">
        <v>77</v>
      </c>
      <c r="C81" s="32">
        <v>31</v>
      </c>
      <c r="D81" s="32">
        <v>54</v>
      </c>
      <c r="E81" s="32">
        <v>85</v>
      </c>
      <c r="F81" s="32">
        <v>80</v>
      </c>
      <c r="G81" s="32">
        <v>82</v>
      </c>
      <c r="H81" s="32">
        <v>75</v>
      </c>
      <c r="I81" s="32">
        <v>3</v>
      </c>
      <c r="J81" s="32">
        <v>5</v>
      </c>
    </row>
    <row r="82" spans="2:10" ht="15" customHeight="1" thickBot="1" x14ac:dyDescent="0.2">
      <c r="B82" s="31" t="s">
        <v>78</v>
      </c>
      <c r="C82" s="32">
        <v>115</v>
      </c>
      <c r="D82" s="32">
        <v>84</v>
      </c>
      <c r="E82" s="32">
        <v>199</v>
      </c>
      <c r="F82" s="32">
        <v>161</v>
      </c>
      <c r="G82" s="32">
        <v>192</v>
      </c>
      <c r="H82" s="32">
        <v>155</v>
      </c>
      <c r="I82" s="32">
        <v>7</v>
      </c>
      <c r="J82" s="32">
        <v>6</v>
      </c>
    </row>
    <row r="83" spans="2:10" ht="15" customHeight="1" thickTop="1" thickBot="1" x14ac:dyDescent="0.2">
      <c r="B83" s="44" t="s">
        <v>72</v>
      </c>
      <c r="C83" s="46">
        <v>6987</v>
      </c>
      <c r="D83" s="46">
        <v>5620</v>
      </c>
      <c r="E83" s="46">
        <v>12607</v>
      </c>
      <c r="F83" s="46">
        <v>9926</v>
      </c>
      <c r="G83" s="46">
        <v>12479</v>
      </c>
      <c r="H83" s="46">
        <v>9818</v>
      </c>
      <c r="I83" s="46">
        <v>128</v>
      </c>
      <c r="J83" s="46">
        <v>108</v>
      </c>
    </row>
    <row r="84" spans="2:10" ht="15" customHeight="1" thickTop="1" thickBot="1" x14ac:dyDescent="0.2">
      <c r="B84" s="44" t="s">
        <v>73</v>
      </c>
      <c r="C84" s="46">
        <v>67975</v>
      </c>
      <c r="D84" s="46">
        <v>61822</v>
      </c>
      <c r="E84" s="46">
        <v>129797</v>
      </c>
      <c r="F84" s="46">
        <v>98584</v>
      </c>
      <c r="G84" s="46">
        <v>129869</v>
      </c>
      <c r="H84" s="46">
        <v>98777</v>
      </c>
      <c r="I84" s="46">
        <v>-72</v>
      </c>
      <c r="J84" s="46">
        <v>-193</v>
      </c>
    </row>
    <row r="85" spans="2:10" ht="15" customHeight="1" thickTop="1" x14ac:dyDescent="0.15">
      <c r="B85" s="19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0" fitToHeight="0" orientation="portrait" r:id="rId1"/>
  <headerFooter alignWithMargins="0">
    <oddFooter xml:space="preserve">&amp;C&amp;P /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2:J86"/>
  <sheetViews>
    <sheetView tabSelected="1" zoomScaleNormal="90" zoomScaleSheetLayoutView="100" workbookViewId="0">
      <selection activeCell="M9" sqref="M9"/>
    </sheetView>
  </sheetViews>
  <sheetFormatPr defaultRowHeight="15" customHeight="1" x14ac:dyDescent="0.15"/>
  <cols>
    <col min="1" max="1" width="9" style="1"/>
    <col min="2" max="2" width="11" style="1" customWidth="1"/>
    <col min="3" max="4" width="11.125" style="1" bestFit="1" customWidth="1"/>
    <col min="5" max="5" width="11.5" style="1" bestFit="1" customWidth="1"/>
    <col min="6" max="6" width="9.75" style="1" customWidth="1"/>
    <col min="7" max="7" width="11.125" style="1" customWidth="1"/>
    <col min="8" max="8" width="9.75" style="1" customWidth="1"/>
    <col min="9" max="10" width="9.25" style="1" customWidth="1"/>
    <col min="11" max="11" width="4.25" style="1" bestFit="1" customWidth="1"/>
    <col min="12" max="16384" width="9" style="1"/>
  </cols>
  <sheetData>
    <row r="2" spans="2:10" ht="15" customHeight="1" x14ac:dyDescent="0.15">
      <c r="B2" s="9" t="s">
        <v>86</v>
      </c>
      <c r="C2" s="9"/>
      <c r="E2" s="9" t="str">
        <f>'月報(日本人)'!E2</f>
        <v>令和8年8月末日現在</v>
      </c>
      <c r="F2" s="10"/>
      <c r="G2" s="10"/>
      <c r="H2" s="10"/>
      <c r="I2" s="10"/>
      <c r="J2" s="10"/>
    </row>
    <row r="3" spans="2:10" ht="15" customHeight="1" x14ac:dyDescent="0.15">
      <c r="B3" s="10"/>
      <c r="C3" s="10"/>
      <c r="D3" s="10"/>
      <c r="E3" s="10"/>
      <c r="F3" s="10"/>
      <c r="G3" s="10"/>
      <c r="H3" s="10"/>
      <c r="I3" s="10"/>
      <c r="J3" s="10"/>
    </row>
    <row r="4" spans="2:10" ht="15" customHeight="1" x14ac:dyDescent="0.15">
      <c r="B4" s="10"/>
      <c r="C4" s="10"/>
      <c r="D4" s="10"/>
      <c r="E4" s="10"/>
      <c r="F4" s="10"/>
      <c r="G4" s="10"/>
      <c r="H4" s="10"/>
      <c r="I4" s="10"/>
      <c r="J4" s="10"/>
    </row>
    <row r="5" spans="2:10" ht="15" customHeight="1" x14ac:dyDescent="0.15">
      <c r="B5" s="10"/>
      <c r="C5" s="10"/>
      <c r="D5" s="10"/>
      <c r="E5" s="10"/>
      <c r="F5" s="10"/>
      <c r="G5" s="10"/>
      <c r="H5" s="10"/>
      <c r="I5" s="10"/>
      <c r="J5" s="10"/>
    </row>
    <row r="6" spans="2:10" ht="15" customHeight="1" x14ac:dyDescent="0.15">
      <c r="B6" s="2" t="s">
        <v>66</v>
      </c>
      <c r="C6" s="6" t="s">
        <v>67</v>
      </c>
      <c r="D6" s="7"/>
      <c r="E6" s="8"/>
      <c r="F6" s="3" t="s">
        <v>5</v>
      </c>
      <c r="G6" s="4" t="s">
        <v>2</v>
      </c>
      <c r="H6" s="4" t="s">
        <v>2</v>
      </c>
      <c r="I6" s="4" t="s">
        <v>2</v>
      </c>
      <c r="J6" s="4" t="s">
        <v>2</v>
      </c>
    </row>
    <row r="7" spans="2:10" ht="15" customHeight="1" x14ac:dyDescent="0.15">
      <c r="B7" s="11" t="s">
        <v>69</v>
      </c>
      <c r="C7" s="5" t="s">
        <v>0</v>
      </c>
      <c r="D7" s="5" t="s">
        <v>1</v>
      </c>
      <c r="E7" s="5" t="s">
        <v>3</v>
      </c>
      <c r="F7" s="5"/>
      <c r="G7" s="5" t="s">
        <v>4</v>
      </c>
      <c r="H7" s="5" t="s">
        <v>5</v>
      </c>
      <c r="I7" s="5" t="s">
        <v>6</v>
      </c>
      <c r="J7" s="5" t="s">
        <v>7</v>
      </c>
    </row>
    <row r="8" spans="2:10" ht="15" customHeight="1" x14ac:dyDescent="0.15">
      <c r="B8" s="12" t="s">
        <v>8</v>
      </c>
      <c r="C8" s="20">
        <f>'月報(日本人)'!C8+'月報(外国人) '!C8</f>
        <v>427961</v>
      </c>
      <c r="D8" s="20">
        <f>'月報(日本人)'!D8+'月報(外国人) '!D8</f>
        <v>471917</v>
      </c>
      <c r="E8" s="20">
        <f>'月報(日本人)'!E8+'月報(外国人) '!E8</f>
        <v>899878</v>
      </c>
      <c r="F8" s="20">
        <f>'月報(日本人)'!F8+'月報(外国人) '!F8</f>
        <v>486769</v>
      </c>
      <c r="G8" s="20">
        <f>'月報(日本人)'!G8+'月報(外国人) '!G8</f>
        <v>900410</v>
      </c>
      <c r="H8" s="20">
        <f>'月報(日本人)'!H8+'月報(外国人) '!H8</f>
        <v>486948</v>
      </c>
      <c r="I8" s="20">
        <f>'月報(日本人)'!I8+'月報(外国人) '!I8</f>
        <v>-532</v>
      </c>
      <c r="J8" s="20">
        <f>'月報(日本人)'!J8+'月報(外国人) '!J8</f>
        <v>-179</v>
      </c>
    </row>
    <row r="9" spans="2:10" ht="15" customHeight="1" x14ac:dyDescent="0.15">
      <c r="B9" s="13" t="s">
        <v>9</v>
      </c>
      <c r="C9" s="22">
        <f>'月報(日本人)'!C9+'月報(外国人) '!C9</f>
        <v>41142</v>
      </c>
      <c r="D9" s="22">
        <f>'月報(日本人)'!D9+'月報(外国人) '!D9</f>
        <v>47456</v>
      </c>
      <c r="E9" s="22">
        <f>'月報(日本人)'!E9+'月報(外国人) '!E9</f>
        <v>88598</v>
      </c>
      <c r="F9" s="22">
        <f>'月報(日本人)'!F9+'月報(外国人) '!F9</f>
        <v>48183</v>
      </c>
      <c r="G9" s="22">
        <f>'月報(日本人)'!G9+'月報(外国人) '!G9</f>
        <v>88735</v>
      </c>
      <c r="H9" s="22">
        <f>'月報(日本人)'!H9+'月報(外国人) '!H9</f>
        <v>48254</v>
      </c>
      <c r="I9" s="22">
        <f>'月報(日本人)'!I9+'月報(外国人) '!I9</f>
        <v>-137</v>
      </c>
      <c r="J9" s="22">
        <f>'月報(日本人)'!J9+'月報(外国人) '!J9</f>
        <v>-71</v>
      </c>
    </row>
    <row r="10" spans="2:10" ht="15" customHeight="1" x14ac:dyDescent="0.15">
      <c r="B10" s="14" t="s">
        <v>12</v>
      </c>
      <c r="C10" s="21">
        <f>'月報(日本人)'!C10+'月報(外国人) '!C10</f>
        <v>37426</v>
      </c>
      <c r="D10" s="21">
        <f>'月報(日本人)'!D10+'月報(外国人) '!D10</f>
        <v>39792</v>
      </c>
      <c r="E10" s="21">
        <f>'月報(日本人)'!E10+'月報(外国人) '!E10</f>
        <v>77218</v>
      </c>
      <c r="F10" s="21">
        <f>'月報(日本人)'!F10+'月報(外国人) '!F10</f>
        <v>39906</v>
      </c>
      <c r="G10" s="21">
        <f>'月報(日本人)'!G10+'月報(外国人) '!G10</f>
        <v>77305</v>
      </c>
      <c r="H10" s="21">
        <f>'月報(日本人)'!H10+'月報(外国人) '!H10</f>
        <v>39958</v>
      </c>
      <c r="I10" s="21">
        <f>'月報(日本人)'!I10+'月報(外国人) '!I10</f>
        <v>-87</v>
      </c>
      <c r="J10" s="21">
        <f>'月報(日本人)'!J10+'月報(外国人) '!J10</f>
        <v>-52</v>
      </c>
    </row>
    <row r="11" spans="2:10" ht="15" customHeight="1" x14ac:dyDescent="0.15">
      <c r="B11" s="14" t="s">
        <v>70</v>
      </c>
      <c r="C11" s="21">
        <f>'月報(日本人)'!C11+'月報(外国人) '!C11</f>
        <v>25790</v>
      </c>
      <c r="D11" s="21">
        <f>'月報(日本人)'!D11+'月報(外国人) '!D11</f>
        <v>27934</v>
      </c>
      <c r="E11" s="21">
        <f>'月報(日本人)'!E11+'月報(外国人) '!E11</f>
        <v>53724</v>
      </c>
      <c r="F11" s="21">
        <f>'月報(日本人)'!F11+'月報(外国人) '!F11</f>
        <v>29399</v>
      </c>
      <c r="G11" s="21">
        <f>'月報(日本人)'!G11+'月報(外国人) '!G11</f>
        <v>53764</v>
      </c>
      <c r="H11" s="21">
        <f>'月報(日本人)'!H11+'月報(外国人) '!H11</f>
        <v>29439</v>
      </c>
      <c r="I11" s="21">
        <f>'月報(日本人)'!I11+'月報(外国人) '!I11</f>
        <v>-40</v>
      </c>
      <c r="J11" s="21">
        <f>'月報(日本人)'!J11+'月報(外国人) '!J11</f>
        <v>-40</v>
      </c>
    </row>
    <row r="12" spans="2:10" ht="15" customHeight="1" x14ac:dyDescent="0.15">
      <c r="B12" s="14" t="s">
        <v>10</v>
      </c>
      <c r="C12" s="21">
        <f>'月報(日本人)'!C12+'月報(外国人) '!C12</f>
        <v>83779</v>
      </c>
      <c r="D12" s="21">
        <f>'月報(日本人)'!D12+'月報(外国人) '!D12</f>
        <v>93022</v>
      </c>
      <c r="E12" s="21">
        <f>'月報(日本人)'!E12+'月報(外国人) '!E12</f>
        <v>176801</v>
      </c>
      <c r="F12" s="21">
        <f>'月報(日本人)'!F12+'月報(外国人) '!F12</f>
        <v>105163</v>
      </c>
      <c r="G12" s="21">
        <f>'月報(日本人)'!G12+'月報(外国人) '!G12</f>
        <v>176842</v>
      </c>
      <c r="H12" s="21">
        <f>'月報(日本人)'!H12+'月報(外国人) '!H12</f>
        <v>105140</v>
      </c>
      <c r="I12" s="21">
        <f>'月報(日本人)'!I12+'月報(外国人) '!I12</f>
        <v>-41</v>
      </c>
      <c r="J12" s="21">
        <f>'月報(日本人)'!J12+'月報(外国人) '!J12</f>
        <v>23</v>
      </c>
    </row>
    <row r="13" spans="2:10" ht="15" customHeight="1" x14ac:dyDescent="0.15">
      <c r="B13" s="14" t="s">
        <v>11</v>
      </c>
      <c r="C13" s="21">
        <f>'月報(日本人)'!C13+'月報(外国人) '!C13</f>
        <v>96540</v>
      </c>
      <c r="D13" s="21">
        <f>'月報(日本人)'!D13+'月報(外国人) '!D13</f>
        <v>105137</v>
      </c>
      <c r="E13" s="21">
        <f>'月報(日本人)'!E13+'月報(外国人) '!E13</f>
        <v>201677</v>
      </c>
      <c r="F13" s="21">
        <f>'月報(日本人)'!F13+'月報(外国人) '!F13</f>
        <v>104515</v>
      </c>
      <c r="G13" s="21">
        <f>'月報(日本人)'!G13+'月報(外国人) '!G13</f>
        <v>201732</v>
      </c>
      <c r="H13" s="21">
        <f>'月報(日本人)'!H13+'月報(外国人) '!H13</f>
        <v>104517</v>
      </c>
      <c r="I13" s="21">
        <f>'月報(日本人)'!I13+'月報(外国人) '!I13</f>
        <v>-55</v>
      </c>
      <c r="J13" s="21">
        <f>'月報(日本人)'!J13+'月報(外国人) '!J13</f>
        <v>-2</v>
      </c>
    </row>
    <row r="14" spans="2:10" ht="15" customHeight="1" x14ac:dyDescent="0.15">
      <c r="B14" s="14" t="s">
        <v>13</v>
      </c>
      <c r="C14" s="21">
        <f>'月報(日本人)'!C14+'月報(外国人) '!C14</f>
        <v>28826</v>
      </c>
      <c r="D14" s="21">
        <f>'月報(日本人)'!D14+'月報(外国人) '!D14</f>
        <v>31852</v>
      </c>
      <c r="E14" s="21">
        <f>'月報(日本人)'!E14+'月報(外国人) '!E14</f>
        <v>60678</v>
      </c>
      <c r="F14" s="21">
        <f>'月報(日本人)'!F14+'月報(外国人) '!F14</f>
        <v>33693</v>
      </c>
      <c r="G14" s="21">
        <f>'月報(日本人)'!G14+'月報(外国人) '!G14</f>
        <v>60731</v>
      </c>
      <c r="H14" s="21">
        <f>'月報(日本人)'!H14+'月報(外国人) '!H14</f>
        <v>33701</v>
      </c>
      <c r="I14" s="21">
        <f>'月報(日本人)'!I14+'月報(外国人) '!I14</f>
        <v>-53</v>
      </c>
      <c r="J14" s="21">
        <f>'月報(日本人)'!J14+'月報(外国人) '!J14</f>
        <v>-8</v>
      </c>
    </row>
    <row r="15" spans="2:10" ht="15" customHeight="1" x14ac:dyDescent="0.15">
      <c r="B15" s="15" t="s">
        <v>14</v>
      </c>
      <c r="C15" s="24">
        <f>'月報(日本人)'!C15+'月報(外国人) '!C15</f>
        <v>114458</v>
      </c>
      <c r="D15" s="24">
        <f>'月報(日本人)'!D15+'月報(外国人) '!D15</f>
        <v>126724</v>
      </c>
      <c r="E15" s="24">
        <f>'月報(日本人)'!E15+'月報(外国人) '!E15</f>
        <v>241182</v>
      </c>
      <c r="F15" s="24">
        <f>'月報(日本人)'!F15+'月報(外国人) '!F15</f>
        <v>125910</v>
      </c>
      <c r="G15" s="24">
        <f>'月報(日本人)'!G15+'月報(外国人) '!G15</f>
        <v>241301</v>
      </c>
      <c r="H15" s="24">
        <f>'月報(日本人)'!H15+'月報(外国人) '!H15</f>
        <v>125939</v>
      </c>
      <c r="I15" s="24">
        <f>'月報(日本人)'!I15+'月報(外国人) '!I15</f>
        <v>-119</v>
      </c>
      <c r="J15" s="24">
        <f>'月報(日本人)'!J15+'月報(外国人) '!J15</f>
        <v>-29</v>
      </c>
    </row>
    <row r="16" spans="2:10" ht="15" customHeight="1" x14ac:dyDescent="0.15">
      <c r="B16" s="12" t="s">
        <v>15</v>
      </c>
      <c r="C16" s="20">
        <f>'月報(日本人)'!C16+'月報(外国人) '!C16</f>
        <v>771000</v>
      </c>
      <c r="D16" s="20">
        <f>'月報(日本人)'!D16+'月報(外国人) '!D16</f>
        <v>856606</v>
      </c>
      <c r="E16" s="20">
        <f>'月報(日本人)'!E16+'月報(外国人) '!E16</f>
        <v>1627606</v>
      </c>
      <c r="F16" s="20">
        <f>'月報(日本人)'!F16+'月報(外国人) '!F16</f>
        <v>899181</v>
      </c>
      <c r="G16" s="20">
        <f>'月報(日本人)'!G16+'月報(外国人) '!G16</f>
        <v>1628052</v>
      </c>
      <c r="H16" s="20">
        <f>'月報(日本人)'!H16+'月報(外国人) '!H16</f>
        <v>899658</v>
      </c>
      <c r="I16" s="20">
        <f>'月報(日本人)'!I16+'月報(外国人) '!I16</f>
        <v>-446</v>
      </c>
      <c r="J16" s="20">
        <f>'月報(日本人)'!J16+'月報(外国人) '!J16</f>
        <v>-477</v>
      </c>
    </row>
    <row r="17" spans="2:10" ht="15" customHeight="1" x14ac:dyDescent="0.15">
      <c r="B17" s="13" t="s">
        <v>16</v>
      </c>
      <c r="C17" s="22">
        <f>'月報(日本人)'!C17+'月報(外国人) '!C17</f>
        <v>163553</v>
      </c>
      <c r="D17" s="22">
        <f>'月報(日本人)'!D17+'月報(外国人) '!D17</f>
        <v>173578</v>
      </c>
      <c r="E17" s="22">
        <f>'月報(日本人)'!E17+'月報(外国人) '!E17</f>
        <v>337131</v>
      </c>
      <c r="F17" s="22">
        <f>'月報(日本人)'!F17+'月報(外国人) '!F17</f>
        <v>179300</v>
      </c>
      <c r="G17" s="22">
        <f>'月報(日本人)'!G17+'月報(外国人) '!G17</f>
        <v>337310</v>
      </c>
      <c r="H17" s="22">
        <f>'月報(日本人)'!H17+'月報(外国人) '!H17</f>
        <v>179433</v>
      </c>
      <c r="I17" s="22">
        <f>'月報(日本人)'!I17+'月報(外国人) '!I17</f>
        <v>-179</v>
      </c>
      <c r="J17" s="22">
        <f>'月報(日本人)'!J17+'月報(外国人) '!J17</f>
        <v>-133</v>
      </c>
    </row>
    <row r="18" spans="2:10" ht="15" customHeight="1" x14ac:dyDescent="0.15">
      <c r="B18" s="14" t="s">
        <v>17</v>
      </c>
      <c r="C18" s="21">
        <f>'月報(日本人)'!C18+'月報(外国人) '!C18</f>
        <v>121683</v>
      </c>
      <c r="D18" s="21">
        <f>'月報(日本人)'!D18+'月報(外国人) '!D18</f>
        <v>129593</v>
      </c>
      <c r="E18" s="21">
        <f>'月報(日本人)'!E18+'月報(外国人) '!E18</f>
        <v>251276</v>
      </c>
      <c r="F18" s="21">
        <f>'月報(日本人)'!F18+'月報(外国人) '!F18</f>
        <v>161827</v>
      </c>
      <c r="G18" s="21">
        <f>'月報(日本人)'!G18+'月報(外国人) '!G18</f>
        <v>251446</v>
      </c>
      <c r="H18" s="21">
        <f>'月報(日本人)'!H18+'月報(外国人) '!H18</f>
        <v>162014</v>
      </c>
      <c r="I18" s="21">
        <f>'月報(日本人)'!I18+'月報(外国人) '!I18</f>
        <v>-170</v>
      </c>
      <c r="J18" s="21">
        <f>'月報(日本人)'!J18+'月報(外国人) '!J18</f>
        <v>-187</v>
      </c>
    </row>
    <row r="19" spans="2:10" ht="15" customHeight="1" x14ac:dyDescent="0.15">
      <c r="B19" s="14" t="s">
        <v>18</v>
      </c>
      <c r="C19" s="21">
        <f>'月報(日本人)'!C19+'月報(外国人) '!C19</f>
        <v>90608</v>
      </c>
      <c r="D19" s="21">
        <f>'月報(日本人)'!D19+'月報(外国人) '!D19</f>
        <v>111589</v>
      </c>
      <c r="E19" s="21">
        <f>'月報(日本人)'!E19+'月報(外国人) '!E19</f>
        <v>202197</v>
      </c>
      <c r="F19" s="21">
        <f>'月報(日本人)'!F19+'月報(外国人) '!F19</f>
        <v>126920</v>
      </c>
      <c r="G19" s="21">
        <f>'月報(日本人)'!G19+'月報(外国人) '!G19</f>
        <v>202255</v>
      </c>
      <c r="H19" s="21">
        <f>'月報(日本人)'!H19+'月報(外国人) '!H19</f>
        <v>126985</v>
      </c>
      <c r="I19" s="21">
        <f>'月報(日本人)'!I19+'月報(外国人) '!I19</f>
        <v>-58</v>
      </c>
      <c r="J19" s="21">
        <f>'月報(日本人)'!J19+'月報(外国人) '!J19</f>
        <v>-65</v>
      </c>
    </row>
    <row r="20" spans="2:10" ht="15" customHeight="1" x14ac:dyDescent="0.15">
      <c r="B20" s="14" t="s">
        <v>19</v>
      </c>
      <c r="C20" s="21">
        <f>'月報(日本人)'!C20+'月報(外国人) '!C20</f>
        <v>127908</v>
      </c>
      <c r="D20" s="21">
        <f>'月報(日本人)'!D20+'月報(外国人) '!D20</f>
        <v>145331</v>
      </c>
      <c r="E20" s="21">
        <f>'月報(日本人)'!E20+'月報(外国人) '!E20</f>
        <v>273239</v>
      </c>
      <c r="F20" s="21">
        <f>'月報(日本人)'!F20+'月報(外国人) '!F20</f>
        <v>145692</v>
      </c>
      <c r="G20" s="21">
        <f>'月報(日本人)'!G20+'月報(外国人) '!G20</f>
        <v>273231</v>
      </c>
      <c r="H20" s="21">
        <f>'月報(日本人)'!H20+'月報(外国人) '!H20</f>
        <v>145733</v>
      </c>
      <c r="I20" s="21">
        <f>'月報(日本人)'!I20+'月報(外国人) '!I20</f>
        <v>8</v>
      </c>
      <c r="J20" s="21">
        <f>'月報(日本人)'!J20+'月報(外国人) '!J20</f>
        <v>-41</v>
      </c>
    </row>
    <row r="21" spans="2:10" ht="15" customHeight="1" x14ac:dyDescent="0.15">
      <c r="B21" s="14" t="s">
        <v>22</v>
      </c>
      <c r="C21" s="21">
        <f>'月報(日本人)'!C21+'月報(外国人) '!C21</f>
        <v>100241</v>
      </c>
      <c r="D21" s="21">
        <f>'月報(日本人)'!D21+'月報(外国人) '!D21</f>
        <v>109972</v>
      </c>
      <c r="E21" s="21">
        <f>'月報(日本人)'!E21+'月報(外国人) '!E21</f>
        <v>210213</v>
      </c>
      <c r="F21" s="21">
        <f>'月報(日本人)'!F21+'月報(外国人) '!F21</f>
        <v>105418</v>
      </c>
      <c r="G21" s="21">
        <f>'月報(日本人)'!G21+'月報(外国人) '!G21</f>
        <v>210310</v>
      </c>
      <c r="H21" s="21">
        <f>'月報(日本人)'!H21+'月報(外国人) '!H21</f>
        <v>105503</v>
      </c>
      <c r="I21" s="21">
        <f>'月報(日本人)'!I21+'月報(外国人) '!I21</f>
        <v>-97</v>
      </c>
      <c r="J21" s="21">
        <f>'月報(日本人)'!J21+'月報(外国人) '!J21</f>
        <v>-85</v>
      </c>
    </row>
    <row r="22" spans="2:10" ht="15" customHeight="1" x14ac:dyDescent="0.15">
      <c r="B22" s="14" t="s">
        <v>20</v>
      </c>
      <c r="C22" s="21">
        <f>'月報(日本人)'!C22+'月報(外国人) '!C22</f>
        <v>60938</v>
      </c>
      <c r="D22" s="21">
        <f>'月報(日本人)'!D22+'月報(外国人) '!D22</f>
        <v>67680</v>
      </c>
      <c r="E22" s="21">
        <f>'月報(日本人)'!E22+'月報(外国人) '!E22</f>
        <v>128618</v>
      </c>
      <c r="F22" s="21">
        <f>'月報(日本人)'!F22+'月報(外国人) '!F22</f>
        <v>68279</v>
      </c>
      <c r="G22" s="21">
        <f>'月報(日本人)'!G22+'月報(外国人) '!G22</f>
        <v>128665</v>
      </c>
      <c r="H22" s="21">
        <f>'月報(日本人)'!H22+'月報(外国人) '!H22</f>
        <v>68287</v>
      </c>
      <c r="I22" s="21">
        <f>'月報(日本人)'!I22+'月報(外国人) '!I22</f>
        <v>-47</v>
      </c>
      <c r="J22" s="21">
        <f>'月報(日本人)'!J22+'月報(外国人) '!J22</f>
        <v>-8</v>
      </c>
    </row>
    <row r="23" spans="2:10" ht="15" customHeight="1" x14ac:dyDescent="0.15">
      <c r="B23" s="15" t="s">
        <v>21</v>
      </c>
      <c r="C23" s="24">
        <f>'月報(日本人)'!C23+'月報(外国人) '!C23</f>
        <v>106069</v>
      </c>
      <c r="D23" s="24">
        <f>'月報(日本人)'!D23+'月報(外国人) '!D23</f>
        <v>118863</v>
      </c>
      <c r="E23" s="24">
        <f>'月報(日本人)'!E23+'月報(外国人) '!E23</f>
        <v>224932</v>
      </c>
      <c r="F23" s="24">
        <f>'月報(日本人)'!F23+'月報(外国人) '!F23</f>
        <v>111745</v>
      </c>
      <c r="G23" s="24">
        <f>'月報(日本人)'!G23+'月報(外国人) '!G23</f>
        <v>224835</v>
      </c>
      <c r="H23" s="24">
        <f>'月報(日本人)'!H23+'月報(外国人) '!H23</f>
        <v>111703</v>
      </c>
      <c r="I23" s="24">
        <f>'月報(日本人)'!I23+'月報(外国人) '!I23</f>
        <v>97</v>
      </c>
      <c r="J23" s="24">
        <f>'月報(日本人)'!J23+'月報(外国人) '!J23</f>
        <v>42</v>
      </c>
    </row>
    <row r="24" spans="2:10" ht="15" customHeight="1" x14ac:dyDescent="0.15">
      <c r="B24" s="12" t="s">
        <v>23</v>
      </c>
      <c r="C24" s="20">
        <f>'月報(日本人)'!C24+'月報(外国人) '!C24</f>
        <v>47378</v>
      </c>
      <c r="D24" s="20">
        <f>'月報(日本人)'!D24+'月報(外国人) '!D24</f>
        <v>54218</v>
      </c>
      <c r="E24" s="20">
        <f>'月報(日本人)'!E24+'月報(外国人) '!E24</f>
        <v>101596</v>
      </c>
      <c r="F24" s="20">
        <f>'月報(日本人)'!F24+'月報(外国人) '!F24</f>
        <v>54452</v>
      </c>
      <c r="G24" s="20">
        <f>'月報(日本人)'!G24+'月報(外国人) '!G24</f>
        <v>101749</v>
      </c>
      <c r="H24" s="20">
        <f>'月報(日本人)'!H24+'月報(外国人) '!H24</f>
        <v>54494</v>
      </c>
      <c r="I24" s="20">
        <f>'月報(日本人)'!I24+'月報(外国人) '!I24</f>
        <v>-153</v>
      </c>
      <c r="J24" s="20">
        <f>'月報(日本人)'!J24+'月報(外国人) '!J24</f>
        <v>-42</v>
      </c>
    </row>
    <row r="25" spans="2:10" ht="15" customHeight="1" x14ac:dyDescent="0.15">
      <c r="B25" s="12" t="s">
        <v>24</v>
      </c>
      <c r="C25" s="20">
        <f>'月報(日本人)'!C25+'月報(外国人) '!C25</f>
        <v>141643</v>
      </c>
      <c r="D25" s="20">
        <f>'月報(日本人)'!D25+'月報(外国人) '!D25</f>
        <v>156505</v>
      </c>
      <c r="E25" s="20">
        <f>'月報(日本人)'!E25+'月報(外国人) '!E25</f>
        <v>298148</v>
      </c>
      <c r="F25" s="20">
        <f>'月報(日本人)'!F25+'月報(外国人) '!F25</f>
        <v>145544</v>
      </c>
      <c r="G25" s="20">
        <f>'月報(日本人)'!G25+'月報(外国人) '!G25</f>
        <v>298258</v>
      </c>
      <c r="H25" s="20">
        <f>'月報(日本人)'!H25+'月報(外国人) '!H25</f>
        <v>145584</v>
      </c>
      <c r="I25" s="20">
        <f>'月報(日本人)'!I25+'月報(外国人) '!I25</f>
        <v>-110</v>
      </c>
      <c r="J25" s="20">
        <f>'月報(日本人)'!J25+'月報(外国人) '!J25</f>
        <v>-40</v>
      </c>
    </row>
    <row r="26" spans="2:10" ht="15" customHeight="1" x14ac:dyDescent="0.15">
      <c r="B26" s="12" t="s">
        <v>25</v>
      </c>
      <c r="C26" s="20">
        <f>'月報(日本人)'!C26+'月報(外国人) '!C26</f>
        <v>25586</v>
      </c>
      <c r="D26" s="20">
        <f>'月報(日本人)'!D26+'月報(外国人) '!D26</f>
        <v>28244</v>
      </c>
      <c r="E26" s="20">
        <f>'月報(日本人)'!E26+'月報(外国人) '!E26</f>
        <v>53830</v>
      </c>
      <c r="F26" s="20">
        <f>'月報(日本人)'!F26+'月報(外国人) '!F26</f>
        <v>27969</v>
      </c>
      <c r="G26" s="20">
        <f>'月報(日本人)'!G26+'月報(外国人) '!G26</f>
        <v>53860</v>
      </c>
      <c r="H26" s="20">
        <f>'月報(日本人)'!H26+'月報(外国人) '!H26</f>
        <v>27963</v>
      </c>
      <c r="I26" s="20">
        <f>'月報(日本人)'!I26+'月報(外国人) '!I26</f>
        <v>-30</v>
      </c>
      <c r="J26" s="20">
        <f>'月報(日本人)'!J26+'月報(外国人) '!J26</f>
        <v>6</v>
      </c>
    </row>
    <row r="27" spans="2:10" ht="15" customHeight="1" x14ac:dyDescent="0.15">
      <c r="B27" s="12" t="s">
        <v>26</v>
      </c>
      <c r="C27" s="20">
        <f>'月報(日本人)'!C27+'月報(外国人) '!C27</f>
        <v>58970</v>
      </c>
      <c r="D27" s="20">
        <f>'月報(日本人)'!D27+'月報(外国人) '!D27</f>
        <v>64146</v>
      </c>
      <c r="E27" s="20">
        <f>'月報(日本人)'!E27+'月報(外国人) '!E27</f>
        <v>123116</v>
      </c>
      <c r="F27" s="20">
        <f>'月報(日本人)'!F27+'月報(外国人) '!F27</f>
        <v>64918</v>
      </c>
      <c r="G27" s="20">
        <f>'月報(日本人)'!G27+'月報(外国人) '!G27</f>
        <v>123224</v>
      </c>
      <c r="H27" s="20">
        <f>'月報(日本人)'!H27+'月報(外国人) '!H27</f>
        <v>64924</v>
      </c>
      <c r="I27" s="20">
        <f>'月報(日本人)'!I27+'月報(外国人) '!I27</f>
        <v>-108</v>
      </c>
      <c r="J27" s="20">
        <f>'月報(日本人)'!J27+'月報(外国人) '!J27</f>
        <v>-6</v>
      </c>
    </row>
    <row r="28" spans="2:10" ht="15" customHeight="1" x14ac:dyDescent="0.15">
      <c r="B28" s="12" t="s">
        <v>27</v>
      </c>
      <c r="C28" s="20">
        <f>'月報(日本人)'!C28+'月報(外国人) '!C28</f>
        <v>20190</v>
      </c>
      <c r="D28" s="20">
        <f>'月報(日本人)'!D28+'月報(外国人) '!D28</f>
        <v>23263</v>
      </c>
      <c r="E28" s="20">
        <f>'月報(日本人)'!E28+'月報(外国人) '!E28</f>
        <v>43453</v>
      </c>
      <c r="F28" s="20">
        <f>'月報(日本人)'!F28+'月報(外国人) '!F28</f>
        <v>24003</v>
      </c>
      <c r="G28" s="20">
        <f>'月報(日本人)'!G28+'月報(外国人) '!G28</f>
        <v>43534</v>
      </c>
      <c r="H28" s="20">
        <f>'月報(日本人)'!H28+'月報(外国人) '!H28</f>
        <v>24034</v>
      </c>
      <c r="I28" s="20">
        <f>'月報(日本人)'!I28+'月報(外国人) '!I28</f>
        <v>-81</v>
      </c>
      <c r="J28" s="20">
        <f>'月報(日本人)'!J28+'月報(外国人) '!J28</f>
        <v>-31</v>
      </c>
    </row>
    <row r="29" spans="2:10" ht="15" customHeight="1" x14ac:dyDescent="0.15">
      <c r="B29" s="12" t="s">
        <v>28</v>
      </c>
      <c r="C29" s="20">
        <f>'月報(日本人)'!C29+'月報(外国人) '!C29</f>
        <v>28729</v>
      </c>
      <c r="D29" s="20">
        <f>'月報(日本人)'!D29+'月報(外国人) '!D29</f>
        <v>31536</v>
      </c>
      <c r="E29" s="20">
        <f>'月報(日本人)'!E29+'月報(外国人) '!E29</f>
        <v>60265</v>
      </c>
      <c r="F29" s="20">
        <f>'月報(日本人)'!F29+'月報(外国人) '!F29</f>
        <v>26881</v>
      </c>
      <c r="G29" s="20">
        <f>'月報(日本人)'!G29+'月報(外国人) '!G29</f>
        <v>60288</v>
      </c>
      <c r="H29" s="20">
        <f>'月報(日本人)'!H29+'月報(外国人) '!H29</f>
        <v>26848</v>
      </c>
      <c r="I29" s="20">
        <f>'月報(日本人)'!I29+'月報(外国人) '!I29</f>
        <v>-23</v>
      </c>
      <c r="J29" s="20">
        <f>'月報(日本人)'!J29+'月報(外国人) '!J29</f>
        <v>33</v>
      </c>
    </row>
    <row r="30" spans="2:10" ht="15" customHeight="1" x14ac:dyDescent="0.15">
      <c r="B30" s="12" t="s">
        <v>29</v>
      </c>
      <c r="C30" s="20">
        <f>'月報(日本人)'!C30+'月報(外国人) '!C30</f>
        <v>27810</v>
      </c>
      <c r="D30" s="20">
        <f>'月報(日本人)'!D30+'月報(外国人) '!D30</f>
        <v>30382</v>
      </c>
      <c r="E30" s="20">
        <f>'月報(日本人)'!E30+'月報(外国人) '!E30</f>
        <v>58192</v>
      </c>
      <c r="F30" s="20">
        <f>'月報(日本人)'!F30+'月報(外国人) '!F30</f>
        <v>26265</v>
      </c>
      <c r="G30" s="20">
        <f>'月報(日本人)'!G30+'月報(外国人) '!G30</f>
        <v>58258</v>
      </c>
      <c r="H30" s="20">
        <f>'月報(日本人)'!H30+'月報(外国人) '!H30</f>
        <v>26253</v>
      </c>
      <c r="I30" s="20">
        <f>'月報(日本人)'!I30+'月報(外国人) '!I30</f>
        <v>-66</v>
      </c>
      <c r="J30" s="20">
        <f>'月報(日本人)'!J30+'月報(外国人) '!J30</f>
        <v>12</v>
      </c>
    </row>
    <row r="31" spans="2:10" ht="15" customHeight="1" x14ac:dyDescent="0.15">
      <c r="B31" s="12" t="s">
        <v>30</v>
      </c>
      <c r="C31" s="20">
        <f>'月報(日本人)'!C31+'月報(外国人) '!C31</f>
        <v>23555</v>
      </c>
      <c r="D31" s="20">
        <f>'月報(日本人)'!D31+'月報(外国人) '!D31</f>
        <v>25242</v>
      </c>
      <c r="E31" s="20">
        <f>'月報(日本人)'!E31+'月報(外国人) '!E31</f>
        <v>48797</v>
      </c>
      <c r="F31" s="20">
        <f>'月報(日本人)'!F31+'月報(外国人) '!F31</f>
        <v>21675</v>
      </c>
      <c r="G31" s="20">
        <f>'月報(日本人)'!G31+'月報(外国人) '!G31</f>
        <v>48807</v>
      </c>
      <c r="H31" s="20">
        <f>'月報(日本人)'!H31+'月報(外国人) '!H31</f>
        <v>21675</v>
      </c>
      <c r="I31" s="20">
        <f>'月報(日本人)'!I31+'月報(外国人) '!I31</f>
        <v>-10</v>
      </c>
      <c r="J31" s="20">
        <f>'月報(日本人)'!J31+'月報(外国人) '!J31</f>
        <v>0</v>
      </c>
    </row>
    <row r="32" spans="2:10" ht="15" customHeight="1" x14ac:dyDescent="0.15">
      <c r="B32" s="12" t="s">
        <v>31</v>
      </c>
      <c r="C32" s="20">
        <f>'月報(日本人)'!C32+'月報(外国人) '!C32</f>
        <v>14326</v>
      </c>
      <c r="D32" s="20">
        <f>'月報(日本人)'!D32+'月報(外国人) '!D32</f>
        <v>15858</v>
      </c>
      <c r="E32" s="20">
        <f>'月報(日本人)'!E32+'月報(外国人) '!E32</f>
        <v>30184</v>
      </c>
      <c r="F32" s="20">
        <f>'月報(日本人)'!F32+'月報(外国人) '!F32</f>
        <v>14063</v>
      </c>
      <c r="G32" s="20">
        <f>'月報(日本人)'!G32+'月報(外国人) '!G32</f>
        <v>30185</v>
      </c>
      <c r="H32" s="20">
        <f>'月報(日本人)'!H32+'月報(外国人) '!H32</f>
        <v>14044</v>
      </c>
      <c r="I32" s="20">
        <f>'月報(日本人)'!I32+'月報(外国人) '!I32</f>
        <v>-1</v>
      </c>
      <c r="J32" s="20">
        <f>'月報(日本人)'!J32+'月報(外国人) '!J32</f>
        <v>19</v>
      </c>
    </row>
    <row r="33" spans="2:10" ht="15" customHeight="1" x14ac:dyDescent="0.15">
      <c r="B33" s="12" t="s">
        <v>32</v>
      </c>
      <c r="C33" s="20">
        <f>'月報(日本人)'!C33+'月報(外国人) '!C33</f>
        <v>34786</v>
      </c>
      <c r="D33" s="20">
        <f>'月報(日本人)'!D33+'月報(外国人) '!D33</f>
        <v>36763</v>
      </c>
      <c r="E33" s="20">
        <f>'月報(日本人)'!E33+'月報(外国人) '!E33</f>
        <v>71549</v>
      </c>
      <c r="F33" s="20">
        <f>'月報(日本人)'!F33+'月報(外国人) '!F33</f>
        <v>35250</v>
      </c>
      <c r="G33" s="20">
        <f>'月報(日本人)'!G33+'月報(外国人) '!G33</f>
        <v>71548</v>
      </c>
      <c r="H33" s="20">
        <f>'月報(日本人)'!H33+'月報(外国人) '!H33</f>
        <v>35245</v>
      </c>
      <c r="I33" s="20">
        <f>'月報(日本人)'!I33+'月報(外国人) '!I33</f>
        <v>1</v>
      </c>
      <c r="J33" s="20">
        <f>'月報(日本人)'!J33+'月報(外国人) '!J33</f>
        <v>5</v>
      </c>
    </row>
    <row r="34" spans="2:10" ht="15" customHeight="1" x14ac:dyDescent="0.15">
      <c r="B34" s="12" t="s">
        <v>33</v>
      </c>
      <c r="C34" s="20">
        <f>'月報(日本人)'!C34+'月報(外国人) '!C34</f>
        <v>10663</v>
      </c>
      <c r="D34" s="20">
        <f>'月報(日本人)'!D34+'月報(外国人) '!D34</f>
        <v>11907</v>
      </c>
      <c r="E34" s="20">
        <f>'月報(日本人)'!E34+'月報(外国人) '!E34</f>
        <v>22570</v>
      </c>
      <c r="F34" s="20">
        <f>'月報(日本人)'!F34+'月報(外国人) '!F34</f>
        <v>11640</v>
      </c>
      <c r="G34" s="20">
        <f>'月報(日本人)'!G34+'月報(外国人) '!G34</f>
        <v>22648</v>
      </c>
      <c r="H34" s="20">
        <f>'月報(日本人)'!H34+'月報(外国人) '!H34</f>
        <v>11703</v>
      </c>
      <c r="I34" s="20">
        <f>'月報(日本人)'!I34+'月報(外国人) '!I34</f>
        <v>-78</v>
      </c>
      <c r="J34" s="20">
        <f>'月報(日本人)'!J34+'月報(外国人) '!J34</f>
        <v>-63</v>
      </c>
    </row>
    <row r="35" spans="2:10" ht="15" customHeight="1" x14ac:dyDescent="0.15">
      <c r="B35" s="12" t="s">
        <v>34</v>
      </c>
      <c r="C35" s="20">
        <f>'月報(日本人)'!C35+'月報(外国人) '!C35</f>
        <v>18065</v>
      </c>
      <c r="D35" s="20">
        <f>'月報(日本人)'!D35+'月報(外国人) '!D35</f>
        <v>20196</v>
      </c>
      <c r="E35" s="20">
        <f>'月報(日本人)'!E35+'月報(外国人) '!E35</f>
        <v>38261</v>
      </c>
      <c r="F35" s="20">
        <f>'月報(日本人)'!F35+'月報(外国人) '!F35</f>
        <v>20390</v>
      </c>
      <c r="G35" s="20">
        <f>'月報(日本人)'!G35+'月報(外国人) '!G35</f>
        <v>38296</v>
      </c>
      <c r="H35" s="20">
        <f>'月報(日本人)'!H35+'月報(外国人) '!H35</f>
        <v>20417</v>
      </c>
      <c r="I35" s="20">
        <f>'月報(日本人)'!I35+'月報(外国人) '!I35</f>
        <v>-35</v>
      </c>
      <c r="J35" s="20">
        <f>'月報(日本人)'!J35+'月報(外国人) '!J35</f>
        <v>-27</v>
      </c>
    </row>
    <row r="36" spans="2:10" ht="15" customHeight="1" x14ac:dyDescent="0.15">
      <c r="B36" s="12" t="s">
        <v>35</v>
      </c>
      <c r="C36" s="20">
        <f>'月報(日本人)'!C36+'月報(外国人) '!C36</f>
        <v>28396</v>
      </c>
      <c r="D36" s="20">
        <f>'月報(日本人)'!D36+'月報(外国人) '!D36</f>
        <v>31386</v>
      </c>
      <c r="E36" s="20">
        <f>'月報(日本人)'!E36+'月報(外国人) '!E36</f>
        <v>59782</v>
      </c>
      <c r="F36" s="20">
        <f>'月報(日本人)'!F36+'月報(外国人) '!F36</f>
        <v>27050</v>
      </c>
      <c r="G36" s="20">
        <f>'月報(日本人)'!G36+'月報(外国人) '!G36</f>
        <v>59790</v>
      </c>
      <c r="H36" s="20">
        <f>'月報(日本人)'!H36+'月報(外国人) '!H36</f>
        <v>27049</v>
      </c>
      <c r="I36" s="20">
        <f>'月報(日本人)'!I36+'月報(外国人) '!I36</f>
        <v>-8</v>
      </c>
      <c r="J36" s="20">
        <f>'月報(日本人)'!J36+'月報(外国人) '!J36</f>
        <v>1</v>
      </c>
    </row>
    <row r="37" spans="2:10" ht="15" customHeight="1" x14ac:dyDescent="0.15">
      <c r="B37" s="12" t="s">
        <v>36</v>
      </c>
      <c r="C37" s="20">
        <f>'月報(日本人)'!C37+'月報(外国人) '!C37</f>
        <v>50858</v>
      </c>
      <c r="D37" s="20">
        <f>'月報(日本人)'!D37+'月報(外国人) '!D37</f>
        <v>55531</v>
      </c>
      <c r="E37" s="20">
        <f>'月報(日本人)'!E37+'月報(外国人) '!E37</f>
        <v>106389</v>
      </c>
      <c r="F37" s="20">
        <f>'月報(日本人)'!F37+'月報(外国人) '!F37</f>
        <v>49587</v>
      </c>
      <c r="G37" s="20">
        <f>'月報(日本人)'!G37+'月報(外国人) '!G37</f>
        <v>106526</v>
      </c>
      <c r="H37" s="20">
        <f>'月報(日本人)'!H37+'月報(外国人) '!H37</f>
        <v>49706</v>
      </c>
      <c r="I37" s="20">
        <f>'月報(日本人)'!I37+'月報(外国人) '!I37</f>
        <v>-137</v>
      </c>
      <c r="J37" s="20">
        <f>'月報(日本人)'!J37+'月報(外国人) '!J37</f>
        <v>-119</v>
      </c>
    </row>
    <row r="38" spans="2:10" ht="15" customHeight="1" x14ac:dyDescent="0.15">
      <c r="B38" s="12" t="s">
        <v>37</v>
      </c>
      <c r="C38" s="20">
        <f>'月報(日本人)'!C38+'月報(外国人) '!C38</f>
        <v>53729</v>
      </c>
      <c r="D38" s="20">
        <f>'月報(日本人)'!D38+'月報(外国人) '!D38</f>
        <v>58018</v>
      </c>
      <c r="E38" s="20">
        <f>'月報(日本人)'!E38+'月報(外国人) '!E38</f>
        <v>111747</v>
      </c>
      <c r="F38" s="20">
        <f>'月報(日本人)'!F38+'月報(外国人) '!F38</f>
        <v>52398</v>
      </c>
      <c r="G38" s="20">
        <f>'月報(日本人)'!G38+'月報(外国人) '!G38</f>
        <v>111753</v>
      </c>
      <c r="H38" s="20">
        <f>'月報(日本人)'!H38+'月報(外国人) '!H38</f>
        <v>52381</v>
      </c>
      <c r="I38" s="20">
        <f>'月報(日本人)'!I38+'月報(外国人) '!I38</f>
        <v>-6</v>
      </c>
      <c r="J38" s="20">
        <f>'月報(日本人)'!J38+'月報(外国人) '!J38</f>
        <v>17</v>
      </c>
    </row>
    <row r="39" spans="2:10" ht="15" customHeight="1" x14ac:dyDescent="0.15">
      <c r="B39" s="12" t="s">
        <v>38</v>
      </c>
      <c r="C39" s="20">
        <f>'月報(日本人)'!C39+'月報(外国人) '!C39</f>
        <v>50323</v>
      </c>
      <c r="D39" s="20">
        <f>'月報(日本人)'!D39+'月報(外国人) '!D39</f>
        <v>54236</v>
      </c>
      <c r="E39" s="20">
        <f>'月報(日本人)'!E39+'月報(外国人) '!E39</f>
        <v>104559</v>
      </c>
      <c r="F39" s="20">
        <f>'月報(日本人)'!F39+'月報(外国人) '!F39</f>
        <v>48558</v>
      </c>
      <c r="G39" s="20">
        <f>'月報(日本人)'!G39+'月報(外国人) '!G39</f>
        <v>104515</v>
      </c>
      <c r="H39" s="20">
        <f>'月報(日本人)'!H39+'月報(外国人) '!H39</f>
        <v>48531</v>
      </c>
      <c r="I39" s="20">
        <f>'月報(日本人)'!I39+'月報(外国人) '!I39</f>
        <v>44</v>
      </c>
      <c r="J39" s="20">
        <f>'月報(日本人)'!J39+'月報(外国人) '!J39</f>
        <v>27</v>
      </c>
    </row>
    <row r="40" spans="2:10" ht="15" customHeight="1" x14ac:dyDescent="0.15">
      <c r="B40" s="12" t="s">
        <v>68</v>
      </c>
      <c r="C40" s="20">
        <f>'月報(日本人)'!C40+'月報(外国人) '!C40</f>
        <v>46354</v>
      </c>
      <c r="D40" s="20">
        <f>'月報(日本人)'!D40+'月報(外国人) '!D40</f>
        <v>50244</v>
      </c>
      <c r="E40" s="20">
        <f>'月報(日本人)'!E40+'月報(外国人) '!E40</f>
        <v>96598</v>
      </c>
      <c r="F40" s="20">
        <f>'月報(日本人)'!F40+'月報(外国人) '!F40</f>
        <v>46104</v>
      </c>
      <c r="G40" s="20">
        <f>'月報(日本人)'!G40+'月報(外国人) '!G40</f>
        <v>96626</v>
      </c>
      <c r="H40" s="20">
        <f>'月報(日本人)'!H40+'月報(外国人) '!H40</f>
        <v>46107</v>
      </c>
      <c r="I40" s="20">
        <f>'月報(日本人)'!I40+'月報(外国人) '!I40</f>
        <v>-28</v>
      </c>
      <c r="J40" s="20">
        <f>'月報(日本人)'!J40+'月報(外国人) '!J40</f>
        <v>-3</v>
      </c>
    </row>
    <row r="41" spans="2:10" ht="15" customHeight="1" x14ac:dyDescent="0.15">
      <c r="B41" s="12" t="s">
        <v>39</v>
      </c>
      <c r="C41" s="20">
        <f>'月報(日本人)'!C41+'月報(外国人) '!C41</f>
        <v>34299</v>
      </c>
      <c r="D41" s="20">
        <f>'月報(日本人)'!D41+'月報(外国人) '!D41</f>
        <v>37209</v>
      </c>
      <c r="E41" s="20">
        <f>'月報(日本人)'!E41+'月報(外国人) '!E41</f>
        <v>71508</v>
      </c>
      <c r="F41" s="20">
        <f>'月報(日本人)'!F41+'月報(外国人) '!F41</f>
        <v>34129</v>
      </c>
      <c r="G41" s="20">
        <f>'月報(日本人)'!G41+'月報(外国人) '!G41</f>
        <v>71523</v>
      </c>
      <c r="H41" s="20">
        <f>'月報(日本人)'!H41+'月報(外国人) '!H41</f>
        <v>34122</v>
      </c>
      <c r="I41" s="20">
        <f>'月報(日本人)'!I41+'月報(外国人) '!I41</f>
        <v>-15</v>
      </c>
      <c r="J41" s="20">
        <f>'月報(日本人)'!J41+'月報(外国人) '!J41</f>
        <v>7</v>
      </c>
    </row>
    <row r="42" spans="2:10" ht="15" customHeight="1" x14ac:dyDescent="0.15">
      <c r="B42" s="12" t="s">
        <v>40</v>
      </c>
      <c r="C42" s="20">
        <f>'月報(日本人)'!C42+'月報(外国人) '!C42</f>
        <v>28280</v>
      </c>
      <c r="D42" s="20">
        <f>'月報(日本人)'!D42+'月報(外国人) '!D42</f>
        <v>30618</v>
      </c>
      <c r="E42" s="20">
        <f>'月報(日本人)'!E42+'月報(外国人) '!E42</f>
        <v>58898</v>
      </c>
      <c r="F42" s="20">
        <f>'月報(日本人)'!F42+'月報(外国人) '!F42</f>
        <v>27811</v>
      </c>
      <c r="G42" s="20">
        <f>'月報(日本人)'!G42+'月報(外国人) '!G42</f>
        <v>58930</v>
      </c>
      <c r="H42" s="20">
        <f>'月報(日本人)'!H42+'月報(外国人) '!H42</f>
        <v>27825</v>
      </c>
      <c r="I42" s="20">
        <f>'月報(日本人)'!I42+'月報(外国人) '!I42</f>
        <v>-32</v>
      </c>
      <c r="J42" s="20">
        <f>'月報(日本人)'!J42+'月報(外国人) '!J42</f>
        <v>-14</v>
      </c>
    </row>
    <row r="43" spans="2:10" ht="15" customHeight="1" x14ac:dyDescent="0.15">
      <c r="B43" s="16" t="s">
        <v>71</v>
      </c>
      <c r="C43" s="20">
        <f>'月報(日本人)'!C43+'月報(外国人) '!C43</f>
        <v>33072</v>
      </c>
      <c r="D43" s="20">
        <f>'月報(日本人)'!D43+'月報(外国人) '!D43</f>
        <v>36709</v>
      </c>
      <c r="E43" s="20">
        <f>'月報(日本人)'!E43+'月報(外国人) '!E43</f>
        <v>69781</v>
      </c>
      <c r="F43" s="20">
        <f>'月報(日本人)'!F43+'月報(外国人) '!F43</f>
        <v>31428</v>
      </c>
      <c r="G43" s="20">
        <f>'月報(日本人)'!G43+'月報(外国人) '!G43</f>
        <v>69707</v>
      </c>
      <c r="H43" s="20">
        <f>'月報(日本人)'!H43+'月報(外国人) '!H43</f>
        <v>31375</v>
      </c>
      <c r="I43" s="20">
        <f>'月報(日本人)'!I43+'月報(外国人) '!I43</f>
        <v>74</v>
      </c>
      <c r="J43" s="20">
        <f>'月報(日本人)'!J43+'月報(外国人) '!J43</f>
        <v>53</v>
      </c>
    </row>
    <row r="44" spans="2:10" ht="15" customHeight="1" x14ac:dyDescent="0.15">
      <c r="B44" s="16" t="s">
        <v>74</v>
      </c>
      <c r="C44" s="20">
        <f>'月報(日本人)'!C44+'月報(外国人) '!C44</f>
        <v>12631</v>
      </c>
      <c r="D44" s="20">
        <f>'月報(日本人)'!D44+'月報(外国人) '!D44</f>
        <v>13983</v>
      </c>
      <c r="E44" s="20">
        <f>'月報(日本人)'!E44+'月報(外国人) '!E44</f>
        <v>26614</v>
      </c>
      <c r="F44" s="20">
        <f>'月報(日本人)'!F44+'月報(外国人) '!F44</f>
        <v>11589</v>
      </c>
      <c r="G44" s="20">
        <f>'月報(日本人)'!G44+'月報(外国人) '!G44</f>
        <v>26644</v>
      </c>
      <c r="H44" s="20">
        <f>'月報(日本人)'!H44+'月報(外国人) '!H44</f>
        <v>11590</v>
      </c>
      <c r="I44" s="20">
        <f>'月報(日本人)'!I44+'月報(外国人) '!I44</f>
        <v>-30</v>
      </c>
      <c r="J44" s="20">
        <f>'月報(日本人)'!J44+'月報(外国人) '!J44</f>
        <v>-1</v>
      </c>
    </row>
    <row r="45" spans="2:10" ht="15" customHeight="1" x14ac:dyDescent="0.15">
      <c r="B45" s="12" t="s">
        <v>79</v>
      </c>
      <c r="C45" s="20">
        <f>'月報(日本人)'!C45+'月報(外国人) '!C45</f>
        <v>12254</v>
      </c>
      <c r="D45" s="20">
        <f>'月報(日本人)'!D45+'月報(外国人) '!D45</f>
        <v>13002</v>
      </c>
      <c r="E45" s="20">
        <f>'月報(日本人)'!E45+'月報(外国人) '!E45</f>
        <v>25256</v>
      </c>
      <c r="F45" s="20">
        <f>'月報(日本人)'!F45+'月報(外国人) '!F45</f>
        <v>13226</v>
      </c>
      <c r="G45" s="20">
        <f>'月報(日本人)'!G45+'月報(外国人) '!G45</f>
        <v>25302</v>
      </c>
      <c r="H45" s="20">
        <f>'月報(日本人)'!H45+'月報(外国人) '!H45</f>
        <v>13244</v>
      </c>
      <c r="I45" s="20">
        <f>'月報(日本人)'!I45+'月報(外国人) '!I45</f>
        <v>-46</v>
      </c>
      <c r="J45" s="20">
        <f>'月報(日本人)'!J45+'月報(外国人) '!J45</f>
        <v>-18</v>
      </c>
    </row>
    <row r="46" spans="2:10" ht="15" customHeight="1" x14ac:dyDescent="0.15">
      <c r="B46" s="12" t="s">
        <v>80</v>
      </c>
      <c r="C46" s="20">
        <f>'月報(日本人)'!C46+'月報(外国人) '!C46</f>
        <v>15412</v>
      </c>
      <c r="D46" s="20">
        <f>'月報(日本人)'!D46+'月報(外国人) '!D46</f>
        <v>17321</v>
      </c>
      <c r="E46" s="20">
        <f>'月報(日本人)'!E46+'月報(外国人) '!E46</f>
        <v>32733</v>
      </c>
      <c r="F46" s="20">
        <f>'月報(日本人)'!F46+'月報(外国人) '!F46</f>
        <v>17565</v>
      </c>
      <c r="G46" s="20">
        <f>'月報(日本人)'!G46+'月報(外国人) '!G46</f>
        <v>32813</v>
      </c>
      <c r="H46" s="20">
        <f>'月報(日本人)'!H46+'月報(外国人) '!H46</f>
        <v>17612</v>
      </c>
      <c r="I46" s="20">
        <f>'月報(日本人)'!I46+'月報(外国人) '!I46</f>
        <v>-80</v>
      </c>
      <c r="J46" s="20">
        <f>'月報(日本人)'!J46+'月報(外国人) '!J46</f>
        <v>-47</v>
      </c>
    </row>
    <row r="47" spans="2:10" ht="15" customHeight="1" x14ac:dyDescent="0.15">
      <c r="B47" s="12" t="s">
        <v>81</v>
      </c>
      <c r="C47" s="20">
        <f>'月報(日本人)'!C47+'月報(外国人) '!C47</f>
        <v>23353</v>
      </c>
      <c r="D47" s="20">
        <f>'月報(日本人)'!D47+'月報(外国人) '!D47</f>
        <v>25795</v>
      </c>
      <c r="E47" s="20">
        <f>'月報(日本人)'!E47+'月報(外国人) '!E47</f>
        <v>49148</v>
      </c>
      <c r="F47" s="20">
        <f>'月報(日本人)'!F47+'月報(外国人) '!F47</f>
        <v>22690</v>
      </c>
      <c r="G47" s="20">
        <f>'月報(日本人)'!G47+'月報(外国人) '!G47</f>
        <v>49145</v>
      </c>
      <c r="H47" s="20">
        <f>'月報(日本人)'!H47+'月報(外国人) '!H47</f>
        <v>22660</v>
      </c>
      <c r="I47" s="20">
        <f>'月報(日本人)'!I47+'月報(外国人) '!I47</f>
        <v>3</v>
      </c>
      <c r="J47" s="20">
        <f>'月報(日本人)'!J47+'月報(外国人) '!J47</f>
        <v>30</v>
      </c>
    </row>
    <row r="48" spans="2:10" ht="15" customHeight="1" x14ac:dyDescent="0.15">
      <c r="B48" s="12" t="s">
        <v>82</v>
      </c>
      <c r="C48" s="20">
        <f>'月報(日本人)'!C48+'月報(外国人) '!C48</f>
        <v>15601</v>
      </c>
      <c r="D48" s="20">
        <f>'月報(日本人)'!D48+'月報(外国人) '!D48</f>
        <v>17633</v>
      </c>
      <c r="E48" s="20">
        <f>'月報(日本人)'!E48+'月報(外国人) '!E48</f>
        <v>33234</v>
      </c>
      <c r="F48" s="20">
        <f>'月報(日本人)'!F48+'月報(外国人) '!F48</f>
        <v>14708</v>
      </c>
      <c r="G48" s="20">
        <f>'月報(日本人)'!G48+'月報(外国人) '!G48</f>
        <v>33254</v>
      </c>
      <c r="H48" s="20">
        <f>'月報(日本人)'!H48+'月報(外国人) '!H48</f>
        <v>14678</v>
      </c>
      <c r="I48" s="20">
        <f>'月報(日本人)'!I48+'月報(外国人) '!I48</f>
        <v>-20</v>
      </c>
      <c r="J48" s="20">
        <f>'月報(日本人)'!J48+'月報(外国人) '!J48</f>
        <v>30</v>
      </c>
    </row>
    <row r="49" spans="2:10" ht="15" customHeight="1" x14ac:dyDescent="0.15">
      <c r="B49" s="16" t="s">
        <v>83</v>
      </c>
      <c r="C49" s="22">
        <f>'月報(日本人)'!C49+'月報(外国人) '!C49</f>
        <v>49820</v>
      </c>
      <c r="D49" s="22">
        <f>'月報(日本人)'!D49+'月報(外国人) '!D49</f>
        <v>53853</v>
      </c>
      <c r="E49" s="22">
        <f>'月報(日本人)'!E49+'月報(外国人) '!E49</f>
        <v>103673</v>
      </c>
      <c r="F49" s="22">
        <f>'月報(日本人)'!F49+'月報(外国人) '!F49</f>
        <v>47940</v>
      </c>
      <c r="G49" s="22">
        <f>'月報(日本人)'!G49+'月報(外国人) '!G49</f>
        <v>103707</v>
      </c>
      <c r="H49" s="22">
        <f>'月報(日本人)'!H49+'月報(外国人) '!H49</f>
        <v>47932</v>
      </c>
      <c r="I49" s="22">
        <f>'月報(日本人)'!I49+'月報(外国人) '!I49</f>
        <v>-34</v>
      </c>
      <c r="J49" s="22">
        <f>'月報(日本人)'!J49+'月報(外国人) '!J49</f>
        <v>8</v>
      </c>
    </row>
    <row r="50" spans="2:10" ht="15" customHeight="1" thickBot="1" x14ac:dyDescent="0.2">
      <c r="B50" s="26" t="s">
        <v>88</v>
      </c>
      <c r="C50" s="27">
        <f>'月報(日本人)'!C50+'月報(外国人) '!C50</f>
        <v>23760</v>
      </c>
      <c r="D50" s="27">
        <f>'月報(日本人)'!D50+'月報(外国人) '!D50</f>
        <v>25446</v>
      </c>
      <c r="E50" s="27">
        <f>'月報(日本人)'!E50+'月報(外国人) '!E50</f>
        <v>49206</v>
      </c>
      <c r="F50" s="27">
        <f>'月報(日本人)'!F50+'月報(外国人) '!F50</f>
        <v>22325</v>
      </c>
      <c r="G50" s="27">
        <f>'月報(日本人)'!G50+'月報(外国人) '!G50</f>
        <v>49185</v>
      </c>
      <c r="H50" s="27">
        <f>'月報(日本人)'!H50+'月報(外国人) '!H50</f>
        <v>22309</v>
      </c>
      <c r="I50" s="27">
        <f>'月報(日本人)'!I50+'月報(外国人) '!I50</f>
        <v>21</v>
      </c>
      <c r="J50" s="27">
        <f>'月報(日本人)'!J50+'月報(外国人) '!J50</f>
        <v>16</v>
      </c>
    </row>
    <row r="51" spans="2:10" ht="15" customHeight="1" thickTop="1" thickBot="1" x14ac:dyDescent="0.2">
      <c r="B51" s="17" t="s">
        <v>87</v>
      </c>
      <c r="C51" s="23">
        <f>'月報(日本人)'!C51+'月報(外国人) '!C51</f>
        <v>2128804</v>
      </c>
      <c r="D51" s="23">
        <f>'月報(日本人)'!D51+'月報(外国人) '!D51</f>
        <v>2347767</v>
      </c>
      <c r="E51" s="23">
        <f>'月報(日本人)'!E51+'月報(外国人) '!E51</f>
        <v>4476571</v>
      </c>
      <c r="F51" s="23">
        <f>'月報(日本人)'!F51+'月報(外国人) '!F51</f>
        <v>2326108</v>
      </c>
      <c r="G51" s="23">
        <f>'月報(日本人)'!G51+'月報(外国人) '!G51</f>
        <v>4478537</v>
      </c>
      <c r="H51" s="23">
        <f>'月報(日本人)'!H51+'月報(外国人) '!H51</f>
        <v>2326911</v>
      </c>
      <c r="I51" s="23">
        <f>'月報(日本人)'!I51+'月報(外国人) '!I51</f>
        <v>-1966</v>
      </c>
      <c r="J51" s="23">
        <f>'月報(日本人)'!J51+'月報(外国人) '!J51</f>
        <v>-803</v>
      </c>
    </row>
    <row r="52" spans="2:10" ht="15" customHeight="1" thickTop="1" x14ac:dyDescent="0.15">
      <c r="B52" s="18" t="s">
        <v>41</v>
      </c>
      <c r="C52" s="24">
        <f>'月報(日本人)'!C52+'月報(外国人) '!C52</f>
        <v>18081</v>
      </c>
      <c r="D52" s="24">
        <f>'月報(日本人)'!D52+'月報(外国人) '!D52</f>
        <v>18583</v>
      </c>
      <c r="E52" s="24">
        <f>'月報(日本人)'!E52+'月報(外国人) '!E52</f>
        <v>36664</v>
      </c>
      <c r="F52" s="24">
        <f>'月報(日本人)'!F52+'月報(外国人) '!F52</f>
        <v>17173</v>
      </c>
      <c r="G52" s="24">
        <f>'月報(日本人)'!G52+'月報(外国人) '!G52</f>
        <v>36662</v>
      </c>
      <c r="H52" s="24">
        <f>'月報(日本人)'!H52+'月報(外国人) '!H52</f>
        <v>17155</v>
      </c>
      <c r="I52" s="24">
        <f>'月報(日本人)'!I52+'月報(外国人) '!I52</f>
        <v>2</v>
      </c>
      <c r="J52" s="24">
        <f>'月報(日本人)'!J52+'月報(外国人) '!J52</f>
        <v>18</v>
      </c>
    </row>
    <row r="53" spans="2:10" ht="15" customHeight="1" x14ac:dyDescent="0.15">
      <c r="B53" s="12" t="s">
        <v>42</v>
      </c>
      <c r="C53" s="20">
        <f>'月報(日本人)'!C53+'月報(外国人) '!C53</f>
        <v>15110</v>
      </c>
      <c r="D53" s="20">
        <f>'月報(日本人)'!D53+'月報(外国人) '!D53</f>
        <v>15993</v>
      </c>
      <c r="E53" s="20">
        <f>'月報(日本人)'!E53+'月報(外国人) '!E53</f>
        <v>31103</v>
      </c>
      <c r="F53" s="20">
        <f>'月報(日本人)'!F53+'月報(外国人) '!F53</f>
        <v>14435</v>
      </c>
      <c r="G53" s="20">
        <f>'月報(日本人)'!G53+'月報(外国人) '!G53</f>
        <v>31147</v>
      </c>
      <c r="H53" s="20">
        <f>'月報(日本人)'!H53+'月報(外国人) '!H53</f>
        <v>14455</v>
      </c>
      <c r="I53" s="20">
        <f>'月報(日本人)'!I53+'月報(外国人) '!I53</f>
        <v>-44</v>
      </c>
      <c r="J53" s="20">
        <f>'月報(日本人)'!J53+'月報(外国人) '!J53</f>
        <v>-20</v>
      </c>
    </row>
    <row r="54" spans="2:10" ht="15" customHeight="1" x14ac:dyDescent="0.15">
      <c r="B54" s="12" t="s">
        <v>43</v>
      </c>
      <c r="C54" s="20">
        <f>'月報(日本人)'!C54+'月報(外国人) '!C54</f>
        <v>22372</v>
      </c>
      <c r="D54" s="20">
        <f>'月報(日本人)'!D54+'月報(外国人) '!D54</f>
        <v>23823</v>
      </c>
      <c r="E54" s="20">
        <f>'月報(日本人)'!E54+'月報(外国人) '!E54</f>
        <v>46195</v>
      </c>
      <c r="F54" s="20">
        <f>'月報(日本人)'!F54+'月報(外国人) '!F54</f>
        <v>21523</v>
      </c>
      <c r="G54" s="20">
        <f>'月報(日本人)'!G54+'月報(外国人) '!G54</f>
        <v>46159</v>
      </c>
      <c r="H54" s="20">
        <f>'月報(日本人)'!H54+'月報(外国人) '!H54</f>
        <v>21497</v>
      </c>
      <c r="I54" s="20">
        <f>'月報(日本人)'!I54+'月報(外国人) '!I54</f>
        <v>36</v>
      </c>
      <c r="J54" s="20">
        <f>'月報(日本人)'!J54+'月報(外国人) '!J54</f>
        <v>26</v>
      </c>
    </row>
    <row r="55" spans="2:10" ht="15" customHeight="1" x14ac:dyDescent="0.15">
      <c r="B55" s="12" t="s">
        <v>44</v>
      </c>
      <c r="C55" s="20">
        <f>'月報(日本人)'!C55+'月報(外国人) '!C55</f>
        <v>14749</v>
      </c>
      <c r="D55" s="20">
        <f>'月報(日本人)'!D55+'月報(外国人) '!D55</f>
        <v>15266</v>
      </c>
      <c r="E55" s="20">
        <f>'月報(日本人)'!E55+'月報(外国人) '!E55</f>
        <v>30015</v>
      </c>
      <c r="F55" s="20">
        <f>'月報(日本人)'!F55+'月報(外国人) '!F55</f>
        <v>13536</v>
      </c>
      <c r="G55" s="20">
        <f>'月報(日本人)'!G55+'月報(外国人) '!G55</f>
        <v>29995</v>
      </c>
      <c r="H55" s="20">
        <f>'月報(日本人)'!H55+'月報(外国人) '!H55</f>
        <v>13531</v>
      </c>
      <c r="I55" s="20">
        <f>'月報(日本人)'!I55+'月報(外国人) '!I55</f>
        <v>20</v>
      </c>
      <c r="J55" s="20">
        <f>'月報(日本人)'!J55+'月報(外国人) '!J55</f>
        <v>5</v>
      </c>
    </row>
    <row r="56" spans="2:10" ht="15" customHeight="1" x14ac:dyDescent="0.15">
      <c r="B56" s="12" t="s">
        <v>45</v>
      </c>
      <c r="C56" s="20">
        <f>'月報(日本人)'!C56+'月報(外国人) '!C56</f>
        <v>16051</v>
      </c>
      <c r="D56" s="20">
        <f>'月報(日本人)'!D56+'月報(外国人) '!D56</f>
        <v>17235</v>
      </c>
      <c r="E56" s="20">
        <f>'月報(日本人)'!E56+'月報(外国人) '!E56</f>
        <v>33286</v>
      </c>
      <c r="F56" s="20">
        <f>'月報(日本人)'!F56+'月報(外国人) '!F56</f>
        <v>14044</v>
      </c>
      <c r="G56" s="20">
        <f>'月報(日本人)'!G56+'月報(外国人) '!G56</f>
        <v>33217</v>
      </c>
      <c r="H56" s="20">
        <f>'月報(日本人)'!H56+'月報(外国人) '!H56</f>
        <v>14010</v>
      </c>
      <c r="I56" s="20">
        <f>'月報(日本人)'!I56+'月報(外国人) '!I56</f>
        <v>69</v>
      </c>
      <c r="J56" s="20">
        <f>'月報(日本人)'!J56+'月報(外国人) '!J56</f>
        <v>34</v>
      </c>
    </row>
    <row r="57" spans="2:10" ht="15" customHeight="1" x14ac:dyDescent="0.15">
      <c r="B57" s="12" t="s">
        <v>46</v>
      </c>
      <c r="C57" s="20">
        <f>'月報(日本人)'!C57+'月報(外国人) '!C57</f>
        <v>4473</v>
      </c>
      <c r="D57" s="20">
        <f>'月報(日本人)'!D57+'月報(外国人) '!D57</f>
        <v>4863</v>
      </c>
      <c r="E57" s="20">
        <f>'月報(日本人)'!E57+'月報(外国人) '!E57</f>
        <v>9336</v>
      </c>
      <c r="F57" s="20">
        <f>'月報(日本人)'!F57+'月報(外国人) '!F57</f>
        <v>3936</v>
      </c>
      <c r="G57" s="20">
        <f>'月報(日本人)'!G57+'月報(外国人) '!G57</f>
        <v>9309</v>
      </c>
      <c r="H57" s="20">
        <f>'月報(日本人)'!H57+'月報(外国人) '!H57</f>
        <v>3920</v>
      </c>
      <c r="I57" s="20">
        <f>'月報(日本人)'!I57+'月報(外国人) '!I57</f>
        <v>27</v>
      </c>
      <c r="J57" s="20">
        <f>'月報(日本人)'!J57+'月報(外国人) '!J57</f>
        <v>16</v>
      </c>
    </row>
    <row r="58" spans="2:10" ht="15" customHeight="1" x14ac:dyDescent="0.15">
      <c r="B58" s="12" t="s">
        <v>47</v>
      </c>
      <c r="C58" s="20">
        <f>'月報(日本人)'!C58+'月報(外国人) '!C58</f>
        <v>23991</v>
      </c>
      <c r="D58" s="20">
        <f>'月報(日本人)'!D58+'月報(外国人) '!D58</f>
        <v>24434</v>
      </c>
      <c r="E58" s="20">
        <f>'月報(日本人)'!E58+'月報(外国人) '!E58</f>
        <v>48425</v>
      </c>
      <c r="F58" s="20">
        <f>'月報(日本人)'!F58+'月報(外国人) '!F58</f>
        <v>22516</v>
      </c>
      <c r="G58" s="20">
        <f>'月報(日本人)'!G58+'月報(外国人) '!G58</f>
        <v>48365</v>
      </c>
      <c r="H58" s="20">
        <f>'月報(日本人)'!H58+'月報(外国人) '!H58</f>
        <v>22476</v>
      </c>
      <c r="I58" s="20">
        <f>'月報(日本人)'!I58+'月報(外国人) '!I58</f>
        <v>60</v>
      </c>
      <c r="J58" s="20">
        <f>'月報(日本人)'!J58+'月報(外国人) '!J58</f>
        <v>40</v>
      </c>
    </row>
    <row r="59" spans="2:10" ht="15" customHeight="1" x14ac:dyDescent="0.15">
      <c r="B59" s="12" t="s">
        <v>48</v>
      </c>
      <c r="C59" s="20">
        <f>'月報(日本人)'!C59+'月報(外国人) '!C59</f>
        <v>6069</v>
      </c>
      <c r="D59" s="20">
        <f>'月報(日本人)'!D59+'月報(外国人) '!D59</f>
        <v>6407</v>
      </c>
      <c r="E59" s="20">
        <f>'月報(日本人)'!E59+'月報(外国人) '!E59</f>
        <v>12476</v>
      </c>
      <c r="F59" s="20">
        <f>'月報(日本人)'!F59+'月報(外国人) '!F59</f>
        <v>6485</v>
      </c>
      <c r="G59" s="20">
        <f>'月報(日本人)'!G59+'月報(外国人) '!G59</f>
        <v>12464</v>
      </c>
      <c r="H59" s="20">
        <f>'月報(日本人)'!H59+'月報(外国人) '!H59</f>
        <v>6475</v>
      </c>
      <c r="I59" s="20">
        <f>'月報(日本人)'!I59+'月報(外国人) '!I59</f>
        <v>12</v>
      </c>
      <c r="J59" s="20">
        <f>'月報(日本人)'!J59+'月報(外国人) '!J59</f>
        <v>10</v>
      </c>
    </row>
    <row r="60" spans="2:10" ht="15" customHeight="1" x14ac:dyDescent="0.15">
      <c r="B60" s="12" t="s">
        <v>49</v>
      </c>
      <c r="C60" s="20">
        <f>'月報(日本人)'!C60+'月報(外国人) '!C60</f>
        <v>12901</v>
      </c>
      <c r="D60" s="20">
        <f>'月報(日本人)'!D60+'月報(外国人) '!D60</f>
        <v>14410</v>
      </c>
      <c r="E60" s="20">
        <f>'月報(日本人)'!E60+'月報(外国人) '!E60</f>
        <v>27311</v>
      </c>
      <c r="F60" s="20">
        <f>'月報(日本人)'!F60+'月報(外国人) '!F60</f>
        <v>13888</v>
      </c>
      <c r="G60" s="20">
        <f>'月報(日本人)'!G60+'月報(外国人) '!G60</f>
        <v>27299</v>
      </c>
      <c r="H60" s="20">
        <f>'月報(日本人)'!H60+'月報(外国人) '!H60</f>
        <v>13900</v>
      </c>
      <c r="I60" s="20">
        <f>'月報(日本人)'!I60+'月報(外国人) '!I60</f>
        <v>12</v>
      </c>
      <c r="J60" s="20">
        <f>'月報(日本人)'!J60+'月報(外国人) '!J60</f>
        <v>-12</v>
      </c>
    </row>
    <row r="61" spans="2:10" ht="15" customHeight="1" x14ac:dyDescent="0.15">
      <c r="B61" s="12" t="s">
        <v>50</v>
      </c>
      <c r="C61" s="20">
        <f>'月報(日本人)'!C61+'月報(外国人) '!C61</f>
        <v>14609</v>
      </c>
      <c r="D61" s="20">
        <f>'月報(日本人)'!D61+'月報(外国人) '!D61</f>
        <v>16249</v>
      </c>
      <c r="E61" s="20">
        <f>'月報(日本人)'!E61+'月報(外国人) '!E61</f>
        <v>30858</v>
      </c>
      <c r="F61" s="20">
        <f>'月報(日本人)'!F61+'月報(外国人) '!F61</f>
        <v>14527</v>
      </c>
      <c r="G61" s="20">
        <f>'月報(日本人)'!G61+'月報(外国人) '!G61</f>
        <v>30900</v>
      </c>
      <c r="H61" s="20">
        <f>'月報(日本人)'!H61+'月報(外国人) '!H61</f>
        <v>14536</v>
      </c>
      <c r="I61" s="20">
        <f>'月報(日本人)'!I61+'月報(外国人) '!I61</f>
        <v>-42</v>
      </c>
      <c r="J61" s="20">
        <f>'月報(日本人)'!J61+'月報(外国人) '!J61</f>
        <v>-9</v>
      </c>
    </row>
    <row r="62" spans="2:10" ht="15" customHeight="1" x14ac:dyDescent="0.15">
      <c r="B62" s="12" t="s">
        <v>51</v>
      </c>
      <c r="C62" s="20">
        <f>'月報(日本人)'!C62+'月報(外国人) '!C62</f>
        <v>8912</v>
      </c>
      <c r="D62" s="20">
        <f>'月報(日本人)'!D62+'月報(外国人) '!D62</f>
        <v>9838</v>
      </c>
      <c r="E62" s="20">
        <f>'月報(日本人)'!E62+'月報(外国人) '!E62</f>
        <v>18750</v>
      </c>
      <c r="F62" s="20">
        <f>'月報(日本人)'!F62+'月報(外国人) '!F62</f>
        <v>8891</v>
      </c>
      <c r="G62" s="20">
        <f>'月報(日本人)'!G62+'月報(外国人) '!G62</f>
        <v>18731</v>
      </c>
      <c r="H62" s="20">
        <f>'月報(日本人)'!H62+'月報(外国人) '!H62</f>
        <v>8881</v>
      </c>
      <c r="I62" s="20">
        <f>'月報(日本人)'!I62+'月報(外国人) '!I62</f>
        <v>19</v>
      </c>
      <c r="J62" s="20">
        <f>'月報(日本人)'!J62+'月報(外国人) '!J62</f>
        <v>10</v>
      </c>
    </row>
    <row r="63" spans="2:10" ht="15" customHeight="1" x14ac:dyDescent="0.15">
      <c r="B63" s="12" t="s">
        <v>52</v>
      </c>
      <c r="C63" s="20">
        <f>'月報(日本人)'!C63+'月報(外国人) '!C63</f>
        <v>3239</v>
      </c>
      <c r="D63" s="20">
        <f>'月報(日本人)'!D63+'月報(外国人) '!D63</f>
        <v>3444</v>
      </c>
      <c r="E63" s="20">
        <f>'月報(日本人)'!E63+'月報(外国人) '!E63</f>
        <v>6683</v>
      </c>
      <c r="F63" s="20">
        <f>'月報(日本人)'!F63+'月報(外国人) '!F63</f>
        <v>3752</v>
      </c>
      <c r="G63" s="20">
        <f>'月報(日本人)'!G63+'月報(外国人) '!G63</f>
        <v>6712</v>
      </c>
      <c r="H63" s="20">
        <f>'月報(日本人)'!H63+'月報(外国人) '!H63</f>
        <v>3757</v>
      </c>
      <c r="I63" s="20">
        <f>'月報(日本人)'!I63+'月報(外国人) '!I63</f>
        <v>-29</v>
      </c>
      <c r="J63" s="20">
        <f>'月報(日本人)'!J63+'月報(外国人) '!J63</f>
        <v>-5</v>
      </c>
    </row>
    <row r="64" spans="2:10" ht="15" customHeight="1" x14ac:dyDescent="0.15">
      <c r="B64" s="12" t="s">
        <v>53</v>
      </c>
      <c r="C64" s="20">
        <f>'月報(日本人)'!C64+'月報(外国人) '!C64</f>
        <v>6926</v>
      </c>
      <c r="D64" s="20">
        <f>'月報(日本人)'!D64+'月報(外国人) '!D64</f>
        <v>7599</v>
      </c>
      <c r="E64" s="20">
        <f>'月報(日本人)'!E64+'月報(外国人) '!E64</f>
        <v>14525</v>
      </c>
      <c r="F64" s="20">
        <f>'月報(日本人)'!F64+'月報(外国人) '!F64</f>
        <v>7447</v>
      </c>
      <c r="G64" s="20">
        <f>'月報(日本人)'!G64+'月報(外国人) '!G64</f>
        <v>14555</v>
      </c>
      <c r="H64" s="20">
        <f>'月報(日本人)'!H64+'月報(外国人) '!H64</f>
        <v>7456</v>
      </c>
      <c r="I64" s="20">
        <f>'月報(日本人)'!I64+'月報(外国人) '!I64</f>
        <v>-30</v>
      </c>
      <c r="J64" s="20">
        <f>'月報(日本人)'!J64+'月報(外国人) '!J64</f>
        <v>-9</v>
      </c>
    </row>
    <row r="65" spans="2:10" ht="15" customHeight="1" x14ac:dyDescent="0.15">
      <c r="B65" s="12" t="s">
        <v>54</v>
      </c>
      <c r="C65" s="20">
        <f>'月報(日本人)'!C65+'月報(外国人) '!C65</f>
        <v>6014</v>
      </c>
      <c r="D65" s="20">
        <f>'月報(日本人)'!D65+'月報(外国人) '!D65</f>
        <v>6591</v>
      </c>
      <c r="E65" s="20">
        <f>'月報(日本人)'!E65+'月報(外国人) '!E65</f>
        <v>12605</v>
      </c>
      <c r="F65" s="20">
        <f>'月報(日本人)'!F65+'月報(外国人) '!F65</f>
        <v>6302</v>
      </c>
      <c r="G65" s="20">
        <f>'月報(日本人)'!G65+'月報(外国人) '!G65</f>
        <v>12605</v>
      </c>
      <c r="H65" s="20">
        <f>'月報(日本人)'!H65+'月報(外国人) '!H65</f>
        <v>6302</v>
      </c>
      <c r="I65" s="20">
        <f>'月報(日本人)'!I65+'月報(外国人) '!I65</f>
        <v>0</v>
      </c>
      <c r="J65" s="20">
        <f>'月報(日本人)'!J65+'月報(外国人) '!J65</f>
        <v>0</v>
      </c>
    </row>
    <row r="66" spans="2:10" ht="15" customHeight="1" x14ac:dyDescent="0.15">
      <c r="B66" s="12" t="s">
        <v>75</v>
      </c>
      <c r="C66" s="20">
        <f>'月報(日本人)'!C66+'月報(外国人) '!C66</f>
        <v>15030</v>
      </c>
      <c r="D66" s="20">
        <f>'月報(日本人)'!D66+'月報(外国人) '!D66</f>
        <v>16113</v>
      </c>
      <c r="E66" s="20">
        <f>'月報(日本人)'!E66+'月報(外国人) '!E66</f>
        <v>31143</v>
      </c>
      <c r="F66" s="20">
        <f>'月報(日本人)'!F66+'月報(外国人) '!F66</f>
        <v>13210</v>
      </c>
      <c r="G66" s="20">
        <f>'月報(日本人)'!G66+'月報(外国人) '!G66</f>
        <v>31077</v>
      </c>
      <c r="H66" s="20">
        <f>'月報(日本人)'!H66+'月報(外国人) '!H66</f>
        <v>13162</v>
      </c>
      <c r="I66" s="20">
        <f>'月報(日本人)'!I66+'月報(外国人) '!I66</f>
        <v>66</v>
      </c>
      <c r="J66" s="20">
        <f>'月報(日本人)'!J66+'月報(外国人) '!J66</f>
        <v>48</v>
      </c>
    </row>
    <row r="67" spans="2:10" ht="15" customHeight="1" x14ac:dyDescent="0.15">
      <c r="B67" s="12" t="s">
        <v>76</v>
      </c>
      <c r="C67" s="20">
        <f>'月報(日本人)'!C67+'月報(外国人) '!C67</f>
        <v>801</v>
      </c>
      <c r="D67" s="20">
        <f>'月報(日本人)'!D67+'月報(外国人) '!D67</f>
        <v>890</v>
      </c>
      <c r="E67" s="20">
        <f>'月報(日本人)'!E67+'月報(外国人) '!E67</f>
        <v>1691</v>
      </c>
      <c r="F67" s="20">
        <f>'月報(日本人)'!F67+'月報(外国人) '!F67</f>
        <v>771</v>
      </c>
      <c r="G67" s="20">
        <f>'月報(日本人)'!G67+'月報(外国人) '!G67</f>
        <v>1702</v>
      </c>
      <c r="H67" s="20">
        <f>'月報(日本人)'!H67+'月報(外国人) '!H67</f>
        <v>768</v>
      </c>
      <c r="I67" s="20">
        <f>'月報(日本人)'!I67+'月報(外国人) '!I67</f>
        <v>-11</v>
      </c>
      <c r="J67" s="20">
        <f>'月報(日本人)'!J67+'月報(外国人) '!J67</f>
        <v>3</v>
      </c>
    </row>
    <row r="68" spans="2:10" ht="15" customHeight="1" x14ac:dyDescent="0.15">
      <c r="B68" s="12" t="s">
        <v>55</v>
      </c>
      <c r="C68" s="20">
        <f>'月報(日本人)'!C68+'月報(外国人) '!C68</f>
        <v>7828</v>
      </c>
      <c r="D68" s="20">
        <f>'月報(日本人)'!D68+'月報(外国人) '!D68</f>
        <v>8404</v>
      </c>
      <c r="E68" s="20">
        <f>'月報(日本人)'!E68+'月報(外国人) '!E68</f>
        <v>16232</v>
      </c>
      <c r="F68" s="20">
        <f>'月報(日本人)'!F68+'月報(外国人) '!F68</f>
        <v>6684</v>
      </c>
      <c r="G68" s="20">
        <f>'月報(日本人)'!G68+'月報(外国人) '!G68</f>
        <v>16241</v>
      </c>
      <c r="H68" s="20">
        <f>'月報(日本人)'!H68+'月報(外国人) '!H68</f>
        <v>6678</v>
      </c>
      <c r="I68" s="20">
        <f>'月報(日本人)'!I68+'月報(外国人) '!I68</f>
        <v>-9</v>
      </c>
      <c r="J68" s="20">
        <f>'月報(日本人)'!J68+'月報(外国人) '!J68</f>
        <v>6</v>
      </c>
    </row>
    <row r="69" spans="2:10" ht="15" customHeight="1" x14ac:dyDescent="0.15">
      <c r="B69" s="12" t="s">
        <v>56</v>
      </c>
      <c r="C69" s="20">
        <f>'月報(日本人)'!C69+'月報(外国人) '!C69</f>
        <v>6420</v>
      </c>
      <c r="D69" s="20">
        <f>'月報(日本人)'!D69+'月報(外国人) '!D69</f>
        <v>7035</v>
      </c>
      <c r="E69" s="20">
        <f>'月報(日本人)'!E69+'月報(外国人) '!E69</f>
        <v>13455</v>
      </c>
      <c r="F69" s="20">
        <f>'月報(日本人)'!F69+'月報(外国人) '!F69</f>
        <v>5440</v>
      </c>
      <c r="G69" s="20">
        <f>'月報(日本人)'!G69+'月報(外国人) '!G69</f>
        <v>13452</v>
      </c>
      <c r="H69" s="20">
        <f>'月報(日本人)'!H69+'月報(外国人) '!H69</f>
        <v>5432</v>
      </c>
      <c r="I69" s="20">
        <f>'月報(日本人)'!I69+'月報(外国人) '!I69</f>
        <v>3</v>
      </c>
      <c r="J69" s="20">
        <f>'月報(日本人)'!J69+'月報(外国人) '!J69</f>
        <v>8</v>
      </c>
    </row>
    <row r="70" spans="2:10" ht="15" customHeight="1" x14ac:dyDescent="0.15">
      <c r="B70" s="12" t="s">
        <v>57</v>
      </c>
      <c r="C70" s="20">
        <f>'月報(日本人)'!C70+'月報(外国人) '!C70</f>
        <v>9227</v>
      </c>
      <c r="D70" s="20">
        <f>'月報(日本人)'!D70+'月報(外国人) '!D70</f>
        <v>9676</v>
      </c>
      <c r="E70" s="20">
        <f>'月報(日本人)'!E70+'月報(外国人) '!E70</f>
        <v>18903</v>
      </c>
      <c r="F70" s="20">
        <f>'月報(日本人)'!F70+'月報(外国人) '!F70</f>
        <v>8363</v>
      </c>
      <c r="G70" s="20">
        <f>'月報(日本人)'!G70+'月報(外国人) '!G70</f>
        <v>18891</v>
      </c>
      <c r="H70" s="20">
        <f>'月報(日本人)'!H70+'月報(外国人) '!H70</f>
        <v>8354</v>
      </c>
      <c r="I70" s="20">
        <f>'月報(日本人)'!I70+'月報(外国人) '!I70</f>
        <v>12</v>
      </c>
      <c r="J70" s="20">
        <f>'月報(日本人)'!J70+'月報(外国人) '!J70</f>
        <v>9</v>
      </c>
    </row>
    <row r="71" spans="2:10" ht="15" customHeight="1" x14ac:dyDescent="0.15">
      <c r="B71" s="12" t="s">
        <v>58</v>
      </c>
      <c r="C71" s="20">
        <f>'月報(日本人)'!C71+'月報(外国人) '!C71</f>
        <v>4587</v>
      </c>
      <c r="D71" s="20">
        <f>'月報(日本人)'!D71+'月報(外国人) '!D71</f>
        <v>5130</v>
      </c>
      <c r="E71" s="20">
        <f>'月報(日本人)'!E71+'月報(外国人) '!E71</f>
        <v>9717</v>
      </c>
      <c r="F71" s="20">
        <f>'月報(日本人)'!F71+'月報(外国人) '!F71</f>
        <v>5256</v>
      </c>
      <c r="G71" s="20">
        <f>'月報(日本人)'!G71+'月報(外国人) '!G71</f>
        <v>9730</v>
      </c>
      <c r="H71" s="20">
        <f>'月報(日本人)'!H71+'月報(外国人) '!H71</f>
        <v>5259</v>
      </c>
      <c r="I71" s="20">
        <f>'月報(日本人)'!I71+'月報(外国人) '!I71</f>
        <v>-13</v>
      </c>
      <c r="J71" s="20">
        <f>'月報(日本人)'!J71+'月報(外国人) '!J71</f>
        <v>-3</v>
      </c>
    </row>
    <row r="72" spans="2:10" ht="15" customHeight="1" x14ac:dyDescent="0.15">
      <c r="B72" s="12" t="s">
        <v>59</v>
      </c>
      <c r="C72" s="20">
        <f>'月報(日本人)'!C72+'月報(外国人) '!C72</f>
        <v>3745</v>
      </c>
      <c r="D72" s="20">
        <f>'月報(日本人)'!D72+'月報(外国人) '!D72</f>
        <v>4160</v>
      </c>
      <c r="E72" s="20">
        <f>'月報(日本人)'!E72+'月報(外国人) '!E72</f>
        <v>7905</v>
      </c>
      <c r="F72" s="20">
        <f>'月報(日本人)'!F72+'月報(外国人) '!F72</f>
        <v>4261</v>
      </c>
      <c r="G72" s="20">
        <f>'月報(日本人)'!G72+'月報(外国人) '!G72</f>
        <v>7935</v>
      </c>
      <c r="H72" s="20">
        <f>'月報(日本人)'!H72+'月報(外国人) '!H72</f>
        <v>4272</v>
      </c>
      <c r="I72" s="20">
        <f>'月報(日本人)'!I72+'月報(外国人) '!I72</f>
        <v>-30</v>
      </c>
      <c r="J72" s="20">
        <f>'月報(日本人)'!J72+'月報(外国人) '!J72</f>
        <v>-11</v>
      </c>
    </row>
    <row r="73" spans="2:10" ht="15" customHeight="1" x14ac:dyDescent="0.15">
      <c r="B73" s="12" t="s">
        <v>60</v>
      </c>
      <c r="C73" s="20">
        <f>'月報(日本人)'!C73+'月報(外国人) '!C73</f>
        <v>3813</v>
      </c>
      <c r="D73" s="20">
        <f>'月報(日本人)'!D73+'月報(外国人) '!D73</f>
        <v>4216</v>
      </c>
      <c r="E73" s="20">
        <f>'月報(日本人)'!E73+'月報(外国人) '!E73</f>
        <v>8029</v>
      </c>
      <c r="F73" s="20">
        <f>'月報(日本人)'!F73+'月報(外国人) '!F73</f>
        <v>4449</v>
      </c>
      <c r="G73" s="20">
        <f>'月報(日本人)'!G73+'月報(外国人) '!G73</f>
        <v>8024</v>
      </c>
      <c r="H73" s="20">
        <f>'月報(日本人)'!H73+'月報(外国人) '!H73</f>
        <v>4445</v>
      </c>
      <c r="I73" s="20">
        <f>'月報(日本人)'!I73+'月報(外国人) '!I73</f>
        <v>5</v>
      </c>
      <c r="J73" s="20">
        <f>'月報(日本人)'!J73+'月報(外国人) '!J73</f>
        <v>4</v>
      </c>
    </row>
    <row r="74" spans="2:10" ht="15" customHeight="1" x14ac:dyDescent="0.15">
      <c r="B74" s="12" t="s">
        <v>61</v>
      </c>
      <c r="C74" s="20">
        <f>'月報(日本人)'!C74+'月報(外国人) '!C74</f>
        <v>6717</v>
      </c>
      <c r="D74" s="20">
        <f>'月報(日本人)'!D74+'月報(外国人) '!D74</f>
        <v>7578</v>
      </c>
      <c r="E74" s="20">
        <f>'月報(日本人)'!E74+'月報(外国人) '!E74</f>
        <v>14295</v>
      </c>
      <c r="F74" s="20">
        <f>'月報(日本人)'!F74+'月報(外国人) '!F74</f>
        <v>8287</v>
      </c>
      <c r="G74" s="20">
        <f>'月報(日本人)'!G74+'月報(外国人) '!G74</f>
        <v>14313</v>
      </c>
      <c r="H74" s="20">
        <f>'月報(日本人)'!H74+'月報(外国人) '!H74</f>
        <v>8296</v>
      </c>
      <c r="I74" s="20">
        <f>'月報(日本人)'!I74+'月報(外国人) '!I74</f>
        <v>-18</v>
      </c>
      <c r="J74" s="20">
        <f>'月報(日本人)'!J74+'月報(外国人) '!J74</f>
        <v>-9</v>
      </c>
    </row>
    <row r="75" spans="2:10" ht="15" customHeight="1" x14ac:dyDescent="0.15">
      <c r="B75" s="12" t="s">
        <v>62</v>
      </c>
      <c r="C75" s="20">
        <f>'月報(日本人)'!C75+'月報(外国人) '!C75</f>
        <v>2223</v>
      </c>
      <c r="D75" s="20">
        <f>'月報(日本人)'!D75+'月報(外国人) '!D75</f>
        <v>2681</v>
      </c>
      <c r="E75" s="20">
        <f>'月報(日本人)'!E75+'月報(外国人) '!E75</f>
        <v>4904</v>
      </c>
      <c r="F75" s="20">
        <f>'月報(日本人)'!F75+'月報(外国人) '!F75</f>
        <v>2635</v>
      </c>
      <c r="G75" s="20">
        <f>'月報(日本人)'!G75+'月報(外国人) '!G75</f>
        <v>4911</v>
      </c>
      <c r="H75" s="20">
        <f>'月報(日本人)'!H75+'月報(外国人) '!H75</f>
        <v>2636</v>
      </c>
      <c r="I75" s="20">
        <f>'月報(日本人)'!I75+'月報(外国人) '!I75</f>
        <v>-7</v>
      </c>
      <c r="J75" s="20">
        <f>'月報(日本人)'!J75+'月報(外国人) '!J75</f>
        <v>-1</v>
      </c>
    </row>
    <row r="76" spans="2:10" ht="15" customHeight="1" x14ac:dyDescent="0.15">
      <c r="B76" s="12" t="s">
        <v>63</v>
      </c>
      <c r="C76" s="20">
        <f>'月報(日本人)'!C76+'月報(外国人) '!C76</f>
        <v>1274</v>
      </c>
      <c r="D76" s="20">
        <f>'月報(日本人)'!D76+'月報(外国人) '!D76</f>
        <v>1414</v>
      </c>
      <c r="E76" s="20">
        <f>'月報(日本人)'!E76+'月報(外国人) '!E76</f>
        <v>2688</v>
      </c>
      <c r="F76" s="20">
        <f>'月報(日本人)'!F76+'月報(外国人) '!F76</f>
        <v>1387</v>
      </c>
      <c r="G76" s="20">
        <f>'月報(日本人)'!G76+'月報(外国人) '!G76</f>
        <v>2688</v>
      </c>
      <c r="H76" s="20">
        <f>'月報(日本人)'!H76+'月報(外国人) '!H76</f>
        <v>1389</v>
      </c>
      <c r="I76" s="20">
        <f>'月報(日本人)'!I76+'月報(外国人) '!I76</f>
        <v>0</v>
      </c>
      <c r="J76" s="20">
        <f>'月報(日本人)'!J76+'月報(外国人) '!J76</f>
        <v>-2</v>
      </c>
    </row>
    <row r="77" spans="2:10" ht="15" customHeight="1" x14ac:dyDescent="0.15">
      <c r="B77" s="12" t="s">
        <v>84</v>
      </c>
      <c r="C77" s="20">
        <f>'月報(日本人)'!C77+'月報(外国人) '!C77</f>
        <v>9778</v>
      </c>
      <c r="D77" s="20">
        <f>'月報(日本人)'!D77+'月報(外国人) '!D77</f>
        <v>10587</v>
      </c>
      <c r="E77" s="20">
        <f>'月報(日本人)'!E77+'月報(外国人) '!E77</f>
        <v>20365</v>
      </c>
      <c r="F77" s="20">
        <f>'月報(日本人)'!F77+'月報(外国人) '!F77</f>
        <v>11027</v>
      </c>
      <c r="G77" s="20">
        <f>'月報(日本人)'!G77+'月報(外国人) '!G77</f>
        <v>20403</v>
      </c>
      <c r="H77" s="20">
        <f>'月報(日本人)'!H77+'月報(外国人) '!H77</f>
        <v>11036</v>
      </c>
      <c r="I77" s="20">
        <f>'月報(日本人)'!I77+'月報(外国人) '!I77</f>
        <v>-38</v>
      </c>
      <c r="J77" s="20">
        <f>'月報(日本人)'!J77+'月報(外国人) '!J77</f>
        <v>-9</v>
      </c>
    </row>
    <row r="78" spans="2:10" ht="15" customHeight="1" x14ac:dyDescent="0.15">
      <c r="B78" s="12" t="s">
        <v>64</v>
      </c>
      <c r="C78" s="20">
        <f>'月報(日本人)'!C78+'月報(外国人) '!C78</f>
        <v>19501</v>
      </c>
      <c r="D78" s="20">
        <f>'月報(日本人)'!D78+'月報(外国人) '!D78</f>
        <v>17921</v>
      </c>
      <c r="E78" s="20">
        <f>'月報(日本人)'!E78+'月報(外国人) '!E78</f>
        <v>37422</v>
      </c>
      <c r="F78" s="20">
        <f>'月報(日本人)'!F78+'月報(外国人) '!F78</f>
        <v>19302</v>
      </c>
      <c r="G78" s="20">
        <f>'月報(日本人)'!G78+'月報(外国人) '!G78</f>
        <v>37439</v>
      </c>
      <c r="H78" s="20">
        <f>'月報(日本人)'!H78+'月報(外国人) '!H78</f>
        <v>19294</v>
      </c>
      <c r="I78" s="20">
        <f>'月報(日本人)'!I78+'月報(外国人) '!I78</f>
        <v>-17</v>
      </c>
      <c r="J78" s="20">
        <f>'月報(日本人)'!J78+'月報(外国人) '!J78</f>
        <v>8</v>
      </c>
    </row>
    <row r="79" spans="2:10" ht="15" customHeight="1" x14ac:dyDescent="0.15">
      <c r="B79" s="12" t="s">
        <v>85</v>
      </c>
      <c r="C79" s="20">
        <f>'月報(日本人)'!C79+'月報(外国人) '!C79</f>
        <v>8201</v>
      </c>
      <c r="D79" s="20">
        <f>'月報(日本人)'!D79+'月報(外国人) '!D79</f>
        <v>8855</v>
      </c>
      <c r="E79" s="20">
        <f>'月報(日本人)'!E79+'月報(外国人) '!E79</f>
        <v>17056</v>
      </c>
      <c r="F79" s="20">
        <f>'月報(日本人)'!F79+'月報(外国人) '!F79</f>
        <v>8226</v>
      </c>
      <c r="G79" s="20">
        <f>'月報(日本人)'!G79+'月報(外国人) '!G79</f>
        <v>17091</v>
      </c>
      <c r="H79" s="20">
        <f>'月報(日本人)'!H79+'月報(外国人) '!H79</f>
        <v>8229</v>
      </c>
      <c r="I79" s="20">
        <f>'月報(日本人)'!I79+'月報(外国人) '!I79</f>
        <v>-35</v>
      </c>
      <c r="J79" s="20">
        <f>'月報(日本人)'!J79+'月報(外国人) '!J79</f>
        <v>-3</v>
      </c>
    </row>
    <row r="80" spans="2:10" ht="15" customHeight="1" x14ac:dyDescent="0.15">
      <c r="B80" s="12" t="s">
        <v>65</v>
      </c>
      <c r="C80" s="20">
        <f>'月報(日本人)'!C80+'月報(外国人) '!C80</f>
        <v>3131</v>
      </c>
      <c r="D80" s="20">
        <f>'月報(日本人)'!D80+'月報(外国人) '!D80</f>
        <v>3369</v>
      </c>
      <c r="E80" s="20">
        <f>'月報(日本人)'!E80+'月報(外国人) '!E80</f>
        <v>6500</v>
      </c>
      <c r="F80" s="20">
        <f>'月報(日本人)'!F80+'月報(外国人) '!F80</f>
        <v>3123</v>
      </c>
      <c r="G80" s="20">
        <f>'月報(日本人)'!G80+'月報(外国人) '!G80</f>
        <v>6520</v>
      </c>
      <c r="H80" s="20">
        <f>'月報(日本人)'!H80+'月報(外国人) '!H80</f>
        <v>3133</v>
      </c>
      <c r="I80" s="20">
        <f>'月報(日本人)'!I80+'月報(外国人) '!I80</f>
        <v>-20</v>
      </c>
      <c r="J80" s="20">
        <f>'月報(日本人)'!J80+'月報(外国人) '!J80</f>
        <v>-10</v>
      </c>
    </row>
    <row r="81" spans="2:10" ht="15" customHeight="1" x14ac:dyDescent="0.15">
      <c r="B81" s="12" t="s">
        <v>77</v>
      </c>
      <c r="C81" s="20">
        <f>'月報(日本人)'!C81+'月報(外国人) '!C81</f>
        <v>3373</v>
      </c>
      <c r="D81" s="20">
        <f>'月報(日本人)'!D81+'月報(外国人) '!D81</f>
        <v>3666</v>
      </c>
      <c r="E81" s="20">
        <f>'月報(日本人)'!E81+'月報(外国人) '!E81</f>
        <v>7039</v>
      </c>
      <c r="F81" s="20">
        <f>'月報(日本人)'!F81+'月報(外国人) '!F81</f>
        <v>3253</v>
      </c>
      <c r="G81" s="20">
        <f>'月報(日本人)'!G81+'月報(外国人) '!G81</f>
        <v>7037</v>
      </c>
      <c r="H81" s="20">
        <f>'月報(日本人)'!H81+'月報(外国人) '!H81</f>
        <v>3253</v>
      </c>
      <c r="I81" s="20">
        <f>'月報(日本人)'!I81+'月報(外国人) '!I81</f>
        <v>2</v>
      </c>
      <c r="J81" s="20">
        <f>'月報(日本人)'!J81+'月報(外国人) '!J81</f>
        <v>0</v>
      </c>
    </row>
    <row r="82" spans="2:10" ht="15" customHeight="1" thickBot="1" x14ac:dyDescent="0.2">
      <c r="B82" s="12" t="s">
        <v>78</v>
      </c>
      <c r="C82" s="22">
        <f>'月報(日本人)'!C82+'月報(外国人) '!C82</f>
        <v>7682</v>
      </c>
      <c r="D82" s="22">
        <f>'月報(日本人)'!D82+'月報(外国人) '!D82</f>
        <v>8121</v>
      </c>
      <c r="E82" s="22">
        <f>'月報(日本人)'!E82+'月報(外国人) '!E82</f>
        <v>15803</v>
      </c>
      <c r="F82" s="22">
        <f>'月報(日本人)'!F82+'月報(外国人) '!F82</f>
        <v>8423</v>
      </c>
      <c r="G82" s="22">
        <f>'月報(日本人)'!G82+'月報(外国人) '!G82</f>
        <v>15787</v>
      </c>
      <c r="H82" s="22">
        <f>'月報(日本人)'!H82+'月報(外国人) '!H82</f>
        <v>8398</v>
      </c>
      <c r="I82" s="22">
        <f>'月報(日本人)'!I82+'月報(外国人) '!I82</f>
        <v>16</v>
      </c>
      <c r="J82" s="22">
        <f>'月報(日本人)'!J82+'月報(外国人) '!J82</f>
        <v>25</v>
      </c>
    </row>
    <row r="83" spans="2:10" ht="15" customHeight="1" thickTop="1" thickBot="1" x14ac:dyDescent="0.2">
      <c r="B83" s="17" t="s">
        <v>72</v>
      </c>
      <c r="C83" s="23">
        <f>'月報(日本人)'!C83+'月報(外国人) '!C83</f>
        <v>286828</v>
      </c>
      <c r="D83" s="23">
        <f>'月報(日本人)'!D83+'月報(外国人) '!D83</f>
        <v>304551</v>
      </c>
      <c r="E83" s="23">
        <f>'月報(日本人)'!E83+'月報(外国人) '!E83</f>
        <v>591379</v>
      </c>
      <c r="F83" s="23">
        <f>'月報(日本人)'!F83+'月報(外国人) '!F83</f>
        <v>282552</v>
      </c>
      <c r="G83" s="23">
        <f>'月報(日本人)'!G83+'月報(外国人) '!G83</f>
        <v>591361</v>
      </c>
      <c r="H83" s="23">
        <f>'月報(日本人)'!H83+'月報(外国人) '!H83</f>
        <v>282385</v>
      </c>
      <c r="I83" s="23">
        <f>'月報(日本人)'!I83+'月報(外国人) '!I83</f>
        <v>18</v>
      </c>
      <c r="J83" s="23">
        <f>'月報(日本人)'!J83+'月報(外国人) '!J83</f>
        <v>167</v>
      </c>
    </row>
    <row r="84" spans="2:10" ht="15" customHeight="1" thickTop="1" thickBot="1" x14ac:dyDescent="0.2">
      <c r="B84" s="17" t="s">
        <v>73</v>
      </c>
      <c r="C84" s="23">
        <f>'月報(日本人)'!C84+'月報(外国人) '!C84</f>
        <v>2415632</v>
      </c>
      <c r="D84" s="23">
        <f>'月報(日本人)'!D84+'月報(外国人) '!D84</f>
        <v>2652318</v>
      </c>
      <c r="E84" s="23">
        <f>'月報(日本人)'!E84+'月報(外国人) '!E84</f>
        <v>5067950</v>
      </c>
      <c r="F84" s="23">
        <f>'月報(日本人)'!F84+'月報(外国人) '!F84</f>
        <v>2608660</v>
      </c>
      <c r="G84" s="23">
        <f>'月報(日本人)'!G84+'月報(外国人) '!G84</f>
        <v>5069898</v>
      </c>
      <c r="H84" s="23">
        <f>'月報(日本人)'!H84+'月報(外国人) '!H84</f>
        <v>2609296</v>
      </c>
      <c r="I84" s="23">
        <f>'月報(日本人)'!I84+'月報(外国人) '!I84</f>
        <v>-1948</v>
      </c>
      <c r="J84" s="23">
        <f>'月報(日本人)'!J84+'月報(外国人) '!J84</f>
        <v>-636</v>
      </c>
    </row>
    <row r="85" spans="2:10" ht="15" customHeight="1" thickTop="1" x14ac:dyDescent="0.15">
      <c r="B85" s="19"/>
    </row>
    <row r="86" spans="2:10" ht="15" customHeight="1" x14ac:dyDescent="0.15">
      <c r="B86" s="25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0" fitToHeight="0" orientation="portrait" r:id="rId1"/>
  <headerFooter alignWithMargins="0"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月報(日本人)</vt:lpstr>
      <vt:lpstr>月報(外国人) </vt:lpstr>
      <vt:lpstr>月報(合計)</vt:lpstr>
      <vt:lpstr>'月報(外国人) '!Print_Area</vt:lpstr>
      <vt:lpstr>'月報(合計)'!Print_Area</vt:lpstr>
      <vt:lpstr>'月報(日本人)'!Print_Area</vt:lpstr>
      <vt:lpstr>'月報(外国人) '!Print_Titles</vt:lpstr>
      <vt:lpstr>'月報(合計)'!Print_Titles</vt:lpstr>
      <vt:lpstr>'月報(日本人)'!Print_Titles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優花</dc:creator>
  <cp:lastModifiedBy>西原　和</cp:lastModifiedBy>
  <cp:lastPrinted>2026-06-30T09:27:35Z</cp:lastPrinted>
  <dcterms:created xsi:type="dcterms:W3CDTF">2003-04-28T02:59:51Z</dcterms:created>
  <dcterms:modified xsi:type="dcterms:W3CDTF">2026-09-30T06:38:43Z</dcterms:modified>
</cp:coreProperties>
</file>