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ECF17694-F09C-4960-A45B-0C669BAF5CAA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国保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O69" i="2" s="1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N70" i="2" l="1"/>
  <c r="M71" i="2"/>
  <c r="O70" i="2"/>
  <c r="N71" i="2"/>
  <c r="M72" i="2"/>
</calcChain>
</file>

<file path=xl/sharedStrings.xml><?xml version="1.0" encoding="utf-8"?>
<sst xmlns="http://schemas.openxmlformats.org/spreadsheetml/2006/main" count="95" uniqueCount="92">
  <si>
    <t>　国民健康保険税</t>
    <rPh sb="1" eb="3">
      <t>コクミン</t>
    </rPh>
    <rPh sb="3" eb="5">
      <t>ケンコウ</t>
    </rPh>
    <rPh sb="5" eb="8">
      <t>ホケンゼイ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</si>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</sst>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5"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91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0</v>
      </c>
      <c r="B2" s="7"/>
      <c r="C2" s="7"/>
    </row>
    <row r="3" spans="1:15" s="8" customFormat="1" ht="12.75" customHeight="1" x14ac:dyDescent="0.4">
      <c r="A3" s="7"/>
      <c r="B3" s="7"/>
      <c r="C3" s="7"/>
    </row>
    <row r="4" spans="1:15" s="8" customFormat="1" ht="12.75" customHeight="1" x14ac:dyDescent="0.4">
      <c r="A4" s="7"/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6">
        <v>0</v>
      </c>
      <c r="M9" s="27" t="str">
        <f>IF(AND(D9=0,I9=0),"0.0%",(I9/D9))</f>
        <v>0.0%</v>
      </c>
      <c r="N9" s="27" t="str">
        <f>IF(AND(E9=0,J9=0),"0.0%",(J9/E9))</f>
        <v>0.0%</v>
      </c>
      <c r="O9" s="27" t="str">
        <f>IF(AND(F9=0,K9=0),"0.0%",(K9/F9))</f>
        <v>0.0%</v>
      </c>
    </row>
    <row r="10" spans="1:15" s="8" customFormat="1" ht="12.75" customHeight="1" x14ac:dyDescent="0.4">
      <c r="A10" s="13"/>
      <c r="B10" s="23" t="s">
        <v>28</v>
      </c>
      <c r="C10" s="14"/>
      <c r="D10" s="28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30">
        <v>0</v>
      </c>
      <c r="M10" s="31" t="str">
        <f t="shared" ref="M10:O71" si="0">IF(AND(D10=0,I10=0),"0.0%",(I10/D10))</f>
        <v>0.0%</v>
      </c>
      <c r="N10" s="31" t="str">
        <f t="shared" si="0"/>
        <v>0.0%</v>
      </c>
      <c r="O10" s="31" t="str">
        <f t="shared" si="0"/>
        <v>0.0%</v>
      </c>
    </row>
    <row r="11" spans="1:15" s="8" customFormat="1" ht="12.75" customHeight="1" x14ac:dyDescent="0.4">
      <c r="A11" s="13"/>
      <c r="B11" s="23" t="s">
        <v>29</v>
      </c>
      <c r="C11" s="14"/>
      <c r="D11" s="28">
        <v>1675370</v>
      </c>
      <c r="E11" s="29">
        <v>482532</v>
      </c>
      <c r="F11" s="29">
        <v>2157902</v>
      </c>
      <c r="G11" s="29">
        <v>0</v>
      </c>
      <c r="H11" s="29">
        <v>0</v>
      </c>
      <c r="I11" s="29">
        <v>1553441</v>
      </c>
      <c r="J11" s="29">
        <v>80482</v>
      </c>
      <c r="K11" s="29">
        <v>1633923</v>
      </c>
      <c r="L11" s="30">
        <v>0</v>
      </c>
      <c r="M11" s="31">
        <f t="shared" si="0"/>
        <v>0.92722264335639293</v>
      </c>
      <c r="N11" s="31">
        <f t="shared" si="0"/>
        <v>0.16679101075161853</v>
      </c>
      <c r="O11" s="31">
        <f t="shared" si="0"/>
        <v>0.75718128070690882</v>
      </c>
    </row>
    <row r="12" spans="1:15" s="8" customFormat="1" ht="12.75" customHeight="1" x14ac:dyDescent="0.4">
      <c r="A12" s="13"/>
      <c r="B12" s="23" t="s">
        <v>30</v>
      </c>
      <c r="C12" s="14"/>
      <c r="D12" s="28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30">
        <v>0</v>
      </c>
      <c r="M12" s="31" t="str">
        <f t="shared" si="0"/>
        <v>0.0%</v>
      </c>
      <c r="N12" s="31" t="str">
        <f t="shared" si="0"/>
        <v>0.0%</v>
      </c>
      <c r="O12" s="31" t="str">
        <f t="shared" si="0"/>
        <v>0.0%</v>
      </c>
    </row>
    <row r="13" spans="1:15" s="8" customFormat="1" ht="12.75" customHeight="1" x14ac:dyDescent="0.4">
      <c r="A13" s="32"/>
      <c r="B13" s="33" t="s">
        <v>31</v>
      </c>
      <c r="C13" s="34"/>
      <c r="D13" s="35">
        <v>906191</v>
      </c>
      <c r="E13" s="36">
        <v>218508</v>
      </c>
      <c r="F13" s="36">
        <v>1124699</v>
      </c>
      <c r="G13" s="36">
        <v>0</v>
      </c>
      <c r="H13" s="36">
        <v>0</v>
      </c>
      <c r="I13" s="36">
        <v>823216</v>
      </c>
      <c r="J13" s="36">
        <v>43624</v>
      </c>
      <c r="K13" s="36">
        <v>866840</v>
      </c>
      <c r="L13" s="37">
        <v>0</v>
      </c>
      <c r="M13" s="38">
        <f t="shared" si="0"/>
        <v>0.9084354181403258</v>
      </c>
      <c r="N13" s="38">
        <f t="shared" si="0"/>
        <v>0.19964486426126274</v>
      </c>
      <c r="O13" s="38">
        <f t="shared" si="0"/>
        <v>0.77073065771375271</v>
      </c>
    </row>
    <row r="14" spans="1:15" s="8" customFormat="1" ht="12.75" customHeight="1" x14ac:dyDescent="0.4">
      <c r="A14" s="13"/>
      <c r="B14" s="23" t="s">
        <v>32</v>
      </c>
      <c r="C14" s="14"/>
      <c r="D14" s="39">
        <v>1920129</v>
      </c>
      <c r="E14" s="29">
        <v>501477</v>
      </c>
      <c r="F14" s="29">
        <v>2421606</v>
      </c>
      <c r="G14" s="29">
        <v>0</v>
      </c>
      <c r="H14" s="29">
        <v>0</v>
      </c>
      <c r="I14" s="29">
        <v>1810785</v>
      </c>
      <c r="J14" s="29">
        <v>106856</v>
      </c>
      <c r="K14" s="29">
        <v>1917641</v>
      </c>
      <c r="L14" s="40">
        <v>0</v>
      </c>
      <c r="M14" s="31">
        <f t="shared" si="0"/>
        <v>0.94305382607106081</v>
      </c>
      <c r="N14" s="31">
        <f t="shared" si="0"/>
        <v>0.21308255413508495</v>
      </c>
      <c r="O14" s="31">
        <f t="shared" si="0"/>
        <v>0.79188811061749931</v>
      </c>
    </row>
    <row r="15" spans="1:15" s="8" customFormat="1" ht="12.75" customHeight="1" x14ac:dyDescent="0.4">
      <c r="A15" s="13"/>
      <c r="B15" s="23" t="s">
        <v>33</v>
      </c>
      <c r="C15" s="14"/>
      <c r="D15" s="28">
        <v>633348</v>
      </c>
      <c r="E15" s="29">
        <v>146111</v>
      </c>
      <c r="F15" s="29">
        <v>779459</v>
      </c>
      <c r="G15" s="29">
        <v>0</v>
      </c>
      <c r="H15" s="29">
        <v>0</v>
      </c>
      <c r="I15" s="29">
        <v>590817</v>
      </c>
      <c r="J15" s="29">
        <v>33232</v>
      </c>
      <c r="K15" s="29">
        <v>624049</v>
      </c>
      <c r="L15" s="30">
        <v>0</v>
      </c>
      <c r="M15" s="31">
        <f t="shared" si="0"/>
        <v>0.93284734458780949</v>
      </c>
      <c r="N15" s="31">
        <f t="shared" si="0"/>
        <v>0.22744351896845549</v>
      </c>
      <c r="O15" s="31">
        <f t="shared" si="0"/>
        <v>0.80061812103009911</v>
      </c>
    </row>
    <row r="16" spans="1:15" s="8" customFormat="1" ht="12.75" customHeight="1" x14ac:dyDescent="0.4">
      <c r="A16" s="13"/>
      <c r="B16" s="23" t="s">
        <v>34</v>
      </c>
      <c r="C16" s="14"/>
      <c r="D16" s="28">
        <v>1645937</v>
      </c>
      <c r="E16" s="29">
        <v>365147</v>
      </c>
      <c r="F16" s="29">
        <v>2011084</v>
      </c>
      <c r="G16" s="29">
        <v>0</v>
      </c>
      <c r="H16" s="29">
        <v>0</v>
      </c>
      <c r="I16" s="29">
        <v>1552788</v>
      </c>
      <c r="J16" s="29">
        <v>47833</v>
      </c>
      <c r="K16" s="29">
        <v>1600621</v>
      </c>
      <c r="L16" s="30">
        <v>0</v>
      </c>
      <c r="M16" s="31">
        <f t="shared" si="0"/>
        <v>0.94340670390178971</v>
      </c>
      <c r="N16" s="31">
        <f t="shared" si="0"/>
        <v>0.13099655755079462</v>
      </c>
      <c r="O16" s="31">
        <f t="shared" si="0"/>
        <v>0.79589962428222794</v>
      </c>
    </row>
    <row r="17" spans="1:15" s="8" customFormat="1" ht="12.75" customHeight="1" x14ac:dyDescent="0.4">
      <c r="A17" s="13"/>
      <c r="B17" s="23" t="s">
        <v>35</v>
      </c>
      <c r="C17" s="14"/>
      <c r="D17" s="28">
        <v>1774755</v>
      </c>
      <c r="E17" s="29">
        <v>274566</v>
      </c>
      <c r="F17" s="29">
        <v>2049321</v>
      </c>
      <c r="G17" s="29">
        <v>0</v>
      </c>
      <c r="H17" s="29">
        <v>0</v>
      </c>
      <c r="I17" s="29">
        <v>1676730</v>
      </c>
      <c r="J17" s="29">
        <v>57730</v>
      </c>
      <c r="K17" s="29">
        <v>1734460</v>
      </c>
      <c r="L17" s="30">
        <v>0</v>
      </c>
      <c r="M17" s="31">
        <f t="shared" si="0"/>
        <v>0.94476702418080238</v>
      </c>
      <c r="N17" s="31">
        <f t="shared" si="0"/>
        <v>0.21025909981570914</v>
      </c>
      <c r="O17" s="31">
        <f t="shared" si="0"/>
        <v>0.84635837918998535</v>
      </c>
    </row>
    <row r="18" spans="1:15" s="8" customFormat="1" ht="12.75" customHeight="1" x14ac:dyDescent="0.4">
      <c r="A18" s="32"/>
      <c r="B18" s="33" t="s">
        <v>36</v>
      </c>
      <c r="C18" s="34"/>
      <c r="D18" s="41">
        <v>1054631</v>
      </c>
      <c r="E18" s="36">
        <v>300262</v>
      </c>
      <c r="F18" s="36">
        <v>1354893</v>
      </c>
      <c r="G18" s="36">
        <v>0</v>
      </c>
      <c r="H18" s="36">
        <v>0</v>
      </c>
      <c r="I18" s="36">
        <v>988646</v>
      </c>
      <c r="J18" s="36">
        <v>52941</v>
      </c>
      <c r="K18" s="36">
        <v>1041587</v>
      </c>
      <c r="L18" s="37">
        <v>0</v>
      </c>
      <c r="M18" s="38">
        <f t="shared" si="0"/>
        <v>0.93743309271204811</v>
      </c>
      <c r="N18" s="38">
        <f t="shared" si="0"/>
        <v>0.17631601734485217</v>
      </c>
      <c r="O18" s="38">
        <f t="shared" si="0"/>
        <v>0.76875959946652617</v>
      </c>
    </row>
    <row r="19" spans="1:15" s="8" customFormat="1" ht="12.75" customHeight="1" x14ac:dyDescent="0.4">
      <c r="A19" s="13"/>
      <c r="B19" s="23" t="s">
        <v>37</v>
      </c>
      <c r="C19" s="14"/>
      <c r="D19" s="39">
        <v>781240</v>
      </c>
      <c r="E19" s="29">
        <v>259155</v>
      </c>
      <c r="F19" s="29">
        <v>1040395</v>
      </c>
      <c r="G19" s="29">
        <v>0</v>
      </c>
      <c r="H19" s="29">
        <v>0</v>
      </c>
      <c r="I19" s="29">
        <v>735872</v>
      </c>
      <c r="J19" s="29">
        <v>33004</v>
      </c>
      <c r="K19" s="29">
        <v>768876</v>
      </c>
      <c r="L19" s="40">
        <v>0</v>
      </c>
      <c r="M19" s="31">
        <f t="shared" si="0"/>
        <v>0.94192821668117355</v>
      </c>
      <c r="N19" s="31">
        <f t="shared" si="0"/>
        <v>0.12735235669772915</v>
      </c>
      <c r="O19" s="31">
        <f t="shared" si="0"/>
        <v>0.73902315947308472</v>
      </c>
    </row>
    <row r="20" spans="1:15" s="8" customFormat="1" ht="12.75" customHeight="1" x14ac:dyDescent="0.4">
      <c r="A20" s="13"/>
      <c r="B20" s="23" t="s">
        <v>38</v>
      </c>
      <c r="C20" s="14"/>
      <c r="D20" s="28">
        <v>1309314</v>
      </c>
      <c r="E20" s="29">
        <v>347182</v>
      </c>
      <c r="F20" s="29">
        <v>1656496</v>
      </c>
      <c r="G20" s="29">
        <v>0</v>
      </c>
      <c r="H20" s="29">
        <v>0</v>
      </c>
      <c r="I20" s="29">
        <v>1202631</v>
      </c>
      <c r="J20" s="29">
        <v>69205</v>
      </c>
      <c r="K20" s="29">
        <v>1271836</v>
      </c>
      <c r="L20" s="30">
        <v>0</v>
      </c>
      <c r="M20" s="31">
        <f t="shared" si="0"/>
        <v>0.91851992722906806</v>
      </c>
      <c r="N20" s="31">
        <f t="shared" si="0"/>
        <v>0.19933349079157331</v>
      </c>
      <c r="O20" s="31">
        <f t="shared" si="0"/>
        <v>0.76778694304121475</v>
      </c>
    </row>
    <row r="21" spans="1:15" s="8" customFormat="1" ht="12.75" customHeight="1" x14ac:dyDescent="0.4">
      <c r="A21" s="13"/>
      <c r="B21" s="23" t="s">
        <v>39</v>
      </c>
      <c r="C21" s="14"/>
      <c r="D21" s="28">
        <v>392748</v>
      </c>
      <c r="E21" s="29">
        <v>129650</v>
      </c>
      <c r="F21" s="29">
        <v>522398</v>
      </c>
      <c r="G21" s="29">
        <v>0</v>
      </c>
      <c r="H21" s="29">
        <v>0</v>
      </c>
      <c r="I21" s="29">
        <v>368997</v>
      </c>
      <c r="J21" s="29">
        <v>21503</v>
      </c>
      <c r="K21" s="29">
        <v>390500</v>
      </c>
      <c r="L21" s="30">
        <v>0</v>
      </c>
      <c r="M21" s="31">
        <f t="shared" si="0"/>
        <v>0.93952610834428185</v>
      </c>
      <c r="N21" s="31">
        <f t="shared" si="0"/>
        <v>0.16585422290782878</v>
      </c>
      <c r="O21" s="31">
        <f t="shared" si="0"/>
        <v>0.74751434729841992</v>
      </c>
    </row>
    <row r="22" spans="1:15" s="8" customFormat="1" ht="12.75" customHeight="1" x14ac:dyDescent="0.4">
      <c r="A22" s="13"/>
      <c r="B22" s="23" t="s">
        <v>40</v>
      </c>
      <c r="C22" s="14"/>
      <c r="D22" s="28">
        <v>692292</v>
      </c>
      <c r="E22" s="29">
        <v>88971</v>
      </c>
      <c r="F22" s="29">
        <v>781263</v>
      </c>
      <c r="G22" s="29">
        <v>0</v>
      </c>
      <c r="H22" s="29">
        <v>0</v>
      </c>
      <c r="I22" s="29">
        <v>653717</v>
      </c>
      <c r="J22" s="29">
        <v>26610</v>
      </c>
      <c r="K22" s="29">
        <v>680327</v>
      </c>
      <c r="L22" s="30">
        <v>0</v>
      </c>
      <c r="M22" s="31">
        <f t="shared" si="0"/>
        <v>0.94427929255285337</v>
      </c>
      <c r="N22" s="31">
        <f t="shared" si="0"/>
        <v>0.29908621910510164</v>
      </c>
      <c r="O22" s="31">
        <f t="shared" si="0"/>
        <v>0.87080406982027814</v>
      </c>
    </row>
    <row r="23" spans="1:15" s="8" customFormat="1" ht="12.75" customHeight="1" x14ac:dyDescent="0.4">
      <c r="A23" s="32"/>
      <c r="B23" s="33" t="s">
        <v>41</v>
      </c>
      <c r="C23" s="34"/>
      <c r="D23" s="35">
        <v>1111481</v>
      </c>
      <c r="E23" s="36">
        <v>216203</v>
      </c>
      <c r="F23" s="36">
        <v>1327684</v>
      </c>
      <c r="G23" s="36">
        <v>0</v>
      </c>
      <c r="H23" s="36">
        <v>0</v>
      </c>
      <c r="I23" s="36">
        <v>1047646</v>
      </c>
      <c r="J23" s="36">
        <v>63919</v>
      </c>
      <c r="K23" s="36">
        <v>1111565</v>
      </c>
      <c r="L23" s="37">
        <v>0</v>
      </c>
      <c r="M23" s="38">
        <f t="shared" si="0"/>
        <v>0.94256761923955512</v>
      </c>
      <c r="N23" s="38">
        <f t="shared" si="0"/>
        <v>0.29564344620564931</v>
      </c>
      <c r="O23" s="38">
        <f t="shared" si="0"/>
        <v>0.83722105561263072</v>
      </c>
    </row>
    <row r="24" spans="1:15" s="8" customFormat="1" ht="12.75" customHeight="1" x14ac:dyDescent="0.4">
      <c r="A24" s="13"/>
      <c r="B24" s="23" t="s">
        <v>42</v>
      </c>
      <c r="C24" s="14"/>
      <c r="D24" s="39">
        <v>1951812</v>
      </c>
      <c r="E24" s="29">
        <v>438425</v>
      </c>
      <c r="F24" s="29">
        <v>2390237</v>
      </c>
      <c r="G24" s="29">
        <v>0</v>
      </c>
      <c r="H24" s="29">
        <v>0</v>
      </c>
      <c r="I24" s="29">
        <v>1844064</v>
      </c>
      <c r="J24" s="29">
        <v>94568</v>
      </c>
      <c r="K24" s="29">
        <v>1938632</v>
      </c>
      <c r="L24" s="40">
        <v>0</v>
      </c>
      <c r="M24" s="31">
        <f t="shared" si="0"/>
        <v>0.94479591272110219</v>
      </c>
      <c r="N24" s="31">
        <f t="shared" si="0"/>
        <v>0.21569937845697668</v>
      </c>
      <c r="O24" s="31">
        <f t="shared" si="0"/>
        <v>0.81106266868097177</v>
      </c>
    </row>
    <row r="25" spans="1:15" s="8" customFormat="1" ht="12.75" customHeight="1" x14ac:dyDescent="0.4">
      <c r="A25" s="13"/>
      <c r="B25" s="23" t="s">
        <v>43</v>
      </c>
      <c r="C25" s="14"/>
      <c r="D25" s="28">
        <v>2012148</v>
      </c>
      <c r="E25" s="29">
        <v>90879</v>
      </c>
      <c r="F25" s="29">
        <v>2103027</v>
      </c>
      <c r="G25" s="29">
        <v>0</v>
      </c>
      <c r="H25" s="29">
        <v>0</v>
      </c>
      <c r="I25" s="29">
        <v>1947162</v>
      </c>
      <c r="J25" s="29">
        <v>44944</v>
      </c>
      <c r="K25" s="29">
        <v>1992106</v>
      </c>
      <c r="L25" s="30">
        <v>0</v>
      </c>
      <c r="M25" s="31">
        <f t="shared" si="0"/>
        <v>0.96770317093971214</v>
      </c>
      <c r="N25" s="31">
        <f t="shared" si="0"/>
        <v>0.49454769528714004</v>
      </c>
      <c r="O25" s="31">
        <f t="shared" si="0"/>
        <v>0.94725650217519797</v>
      </c>
    </row>
    <row r="26" spans="1:15" s="8" customFormat="1" ht="12.75" customHeight="1" x14ac:dyDescent="0.4">
      <c r="A26" s="13"/>
      <c r="B26" s="23" t="s">
        <v>44</v>
      </c>
      <c r="C26" s="14"/>
      <c r="D26" s="28">
        <v>1914711</v>
      </c>
      <c r="E26" s="29">
        <v>274455</v>
      </c>
      <c r="F26" s="29">
        <v>2189166</v>
      </c>
      <c r="G26" s="29">
        <v>0</v>
      </c>
      <c r="H26" s="29">
        <v>0</v>
      </c>
      <c r="I26" s="29">
        <v>1826905</v>
      </c>
      <c r="J26" s="29">
        <v>68433</v>
      </c>
      <c r="K26" s="29">
        <v>1895338</v>
      </c>
      <c r="L26" s="30">
        <v>0</v>
      </c>
      <c r="M26" s="31">
        <f t="shared" si="0"/>
        <v>0.95414138217203537</v>
      </c>
      <c r="N26" s="31">
        <f t="shared" si="0"/>
        <v>0.24934142209105317</v>
      </c>
      <c r="O26" s="31">
        <f t="shared" si="0"/>
        <v>0.86578084987616288</v>
      </c>
    </row>
    <row r="27" spans="1:15" s="8" customFormat="1" ht="12.75" customHeight="1" x14ac:dyDescent="0.4">
      <c r="A27" s="13"/>
      <c r="B27" s="23" t="s">
        <v>45</v>
      </c>
      <c r="C27" s="14"/>
      <c r="D27" s="28">
        <v>1755099</v>
      </c>
      <c r="E27" s="29">
        <v>125779</v>
      </c>
      <c r="F27" s="29">
        <v>1880878</v>
      </c>
      <c r="G27" s="29">
        <v>0</v>
      </c>
      <c r="H27" s="29">
        <v>0</v>
      </c>
      <c r="I27" s="29">
        <v>1700894</v>
      </c>
      <c r="J27" s="29">
        <v>50153</v>
      </c>
      <c r="K27" s="29">
        <v>1751047</v>
      </c>
      <c r="L27" s="30">
        <v>0</v>
      </c>
      <c r="M27" s="31">
        <f t="shared" si="0"/>
        <v>0.96911570230511213</v>
      </c>
      <c r="N27" s="31">
        <f t="shared" si="0"/>
        <v>0.39873905818936389</v>
      </c>
      <c r="O27" s="31">
        <f t="shared" si="0"/>
        <v>0.93097319443366344</v>
      </c>
    </row>
    <row r="28" spans="1:15" s="8" customFormat="1" ht="12.75" customHeight="1" x14ac:dyDescent="0.4">
      <c r="A28" s="32"/>
      <c r="B28" s="33" t="s">
        <v>46</v>
      </c>
      <c r="C28" s="34"/>
      <c r="D28" s="35">
        <v>1267316</v>
      </c>
      <c r="E28" s="36">
        <v>286009</v>
      </c>
      <c r="F28" s="36">
        <v>1553325</v>
      </c>
      <c r="G28" s="36">
        <v>0</v>
      </c>
      <c r="H28" s="36">
        <v>0</v>
      </c>
      <c r="I28" s="36">
        <v>1203009</v>
      </c>
      <c r="J28" s="36">
        <v>67940</v>
      </c>
      <c r="K28" s="36">
        <v>1270949</v>
      </c>
      <c r="L28" s="37">
        <v>0</v>
      </c>
      <c r="M28" s="38">
        <f t="shared" si="0"/>
        <v>0.94925732808549723</v>
      </c>
      <c r="N28" s="38">
        <f t="shared" si="0"/>
        <v>0.23754497236100963</v>
      </c>
      <c r="O28" s="38">
        <f t="shared" si="0"/>
        <v>0.81821190027843493</v>
      </c>
    </row>
    <row r="29" spans="1:15" s="8" customFormat="1" ht="12.75" customHeight="1" x14ac:dyDescent="0.4">
      <c r="A29" s="13"/>
      <c r="B29" s="23" t="s">
        <v>47</v>
      </c>
      <c r="C29" s="14"/>
      <c r="D29" s="39">
        <v>1046236</v>
      </c>
      <c r="E29" s="29">
        <v>153366</v>
      </c>
      <c r="F29" s="29">
        <v>1199602</v>
      </c>
      <c r="G29" s="29">
        <v>0</v>
      </c>
      <c r="H29" s="29">
        <v>0</v>
      </c>
      <c r="I29" s="29">
        <v>996133</v>
      </c>
      <c r="J29" s="29">
        <v>35581</v>
      </c>
      <c r="K29" s="29">
        <v>1031714</v>
      </c>
      <c r="L29" s="40">
        <v>0</v>
      </c>
      <c r="M29" s="31">
        <f t="shared" si="0"/>
        <v>0.95211118715089138</v>
      </c>
      <c r="N29" s="31">
        <f t="shared" si="0"/>
        <v>0.23200057379080108</v>
      </c>
      <c r="O29" s="31">
        <f t="shared" si="0"/>
        <v>0.86004691556032753</v>
      </c>
    </row>
    <row r="30" spans="1:15" s="8" customFormat="1" ht="12.75" customHeight="1" x14ac:dyDescent="0.4">
      <c r="A30" s="13"/>
      <c r="B30" s="23" t="s">
        <v>48</v>
      </c>
      <c r="C30" s="14"/>
      <c r="D30" s="28">
        <v>1197419</v>
      </c>
      <c r="E30" s="29">
        <v>149769</v>
      </c>
      <c r="F30" s="29">
        <v>1347188</v>
      </c>
      <c r="G30" s="29">
        <v>0</v>
      </c>
      <c r="H30" s="29">
        <v>0</v>
      </c>
      <c r="I30" s="29">
        <v>1144079</v>
      </c>
      <c r="J30" s="29">
        <v>45334</v>
      </c>
      <c r="K30" s="29">
        <v>1189413</v>
      </c>
      <c r="L30" s="30">
        <v>0</v>
      </c>
      <c r="M30" s="31">
        <f t="shared" si="0"/>
        <v>0.95545418938567039</v>
      </c>
      <c r="N30" s="31">
        <f t="shared" si="0"/>
        <v>0.30269281359961009</v>
      </c>
      <c r="O30" s="31">
        <f t="shared" si="0"/>
        <v>0.88288568484873675</v>
      </c>
    </row>
    <row r="31" spans="1:15" s="8" customFormat="1" ht="12.75" customHeight="1" x14ac:dyDescent="0.4">
      <c r="A31" s="13"/>
      <c r="B31" s="23" t="s">
        <v>49</v>
      </c>
      <c r="C31" s="14"/>
      <c r="D31" s="28">
        <v>693523</v>
      </c>
      <c r="E31" s="29">
        <v>101569</v>
      </c>
      <c r="F31" s="29">
        <v>795092</v>
      </c>
      <c r="G31" s="29">
        <v>0</v>
      </c>
      <c r="H31" s="29">
        <v>0</v>
      </c>
      <c r="I31" s="29">
        <v>665455</v>
      </c>
      <c r="J31" s="29">
        <v>25480</v>
      </c>
      <c r="K31" s="29">
        <v>690935</v>
      </c>
      <c r="L31" s="30">
        <v>0</v>
      </c>
      <c r="M31" s="31">
        <f t="shared" si="0"/>
        <v>0.95952837901554811</v>
      </c>
      <c r="N31" s="31">
        <f t="shared" si="0"/>
        <v>0.2508639447075387</v>
      </c>
      <c r="O31" s="31">
        <f t="shared" si="0"/>
        <v>0.86900006540123653</v>
      </c>
    </row>
    <row r="32" spans="1:15" s="8" customFormat="1" ht="12.75" customHeight="1" x14ac:dyDescent="0.4">
      <c r="A32" s="13"/>
      <c r="B32" s="23" t="s">
        <v>50</v>
      </c>
      <c r="C32" s="14"/>
      <c r="D32" s="28">
        <v>446313</v>
      </c>
      <c r="E32" s="29">
        <v>70828</v>
      </c>
      <c r="F32" s="29">
        <v>517141</v>
      </c>
      <c r="G32" s="29">
        <v>0</v>
      </c>
      <c r="H32" s="29">
        <v>0</v>
      </c>
      <c r="I32" s="29">
        <v>427231</v>
      </c>
      <c r="J32" s="29">
        <v>23183</v>
      </c>
      <c r="K32" s="29">
        <v>450414</v>
      </c>
      <c r="L32" s="30">
        <v>0</v>
      </c>
      <c r="M32" s="31">
        <f t="shared" si="0"/>
        <v>0.95724525165074736</v>
      </c>
      <c r="N32" s="31">
        <f t="shared" si="0"/>
        <v>0.32731405658779011</v>
      </c>
      <c r="O32" s="31">
        <f t="shared" si="0"/>
        <v>0.87096942613329831</v>
      </c>
    </row>
    <row r="33" spans="1:15" s="8" customFormat="1" ht="12.75" customHeight="1" x14ac:dyDescent="0.4">
      <c r="A33" s="32"/>
      <c r="B33" s="33" t="s">
        <v>51</v>
      </c>
      <c r="C33" s="34"/>
      <c r="D33" s="35">
        <v>607959</v>
      </c>
      <c r="E33" s="36">
        <v>196299</v>
      </c>
      <c r="F33" s="36">
        <v>804258</v>
      </c>
      <c r="G33" s="36">
        <v>0</v>
      </c>
      <c r="H33" s="36">
        <v>0</v>
      </c>
      <c r="I33" s="36">
        <v>547182</v>
      </c>
      <c r="J33" s="36">
        <v>28636</v>
      </c>
      <c r="K33" s="36">
        <v>575818</v>
      </c>
      <c r="L33" s="37">
        <v>0</v>
      </c>
      <c r="M33" s="38">
        <f t="shared" si="0"/>
        <v>0.90003108762268513</v>
      </c>
      <c r="N33" s="38">
        <f t="shared" si="0"/>
        <v>0.14587950015028095</v>
      </c>
      <c r="O33" s="38">
        <f t="shared" si="0"/>
        <v>0.71596179335486876</v>
      </c>
    </row>
    <row r="34" spans="1:15" s="8" customFormat="1" ht="12.75" customHeight="1" x14ac:dyDescent="0.4">
      <c r="A34" s="13"/>
      <c r="B34" s="23" t="s">
        <v>52</v>
      </c>
      <c r="C34" s="14"/>
      <c r="D34" s="39">
        <v>1236229</v>
      </c>
      <c r="E34" s="29">
        <v>256634</v>
      </c>
      <c r="F34" s="29">
        <v>1492863</v>
      </c>
      <c r="G34" s="29">
        <v>0</v>
      </c>
      <c r="H34" s="29">
        <v>0</v>
      </c>
      <c r="I34" s="29">
        <v>1175201</v>
      </c>
      <c r="J34" s="29">
        <v>45701</v>
      </c>
      <c r="K34" s="29">
        <v>1220902</v>
      </c>
      <c r="L34" s="40">
        <v>0</v>
      </c>
      <c r="M34" s="31">
        <f t="shared" si="0"/>
        <v>0.95063374180673643</v>
      </c>
      <c r="N34" s="31">
        <f t="shared" si="0"/>
        <v>0.17807850869331421</v>
      </c>
      <c r="O34" s="31">
        <f t="shared" si="0"/>
        <v>0.81782588221424202</v>
      </c>
    </row>
    <row r="35" spans="1:15" s="8" customFormat="1" ht="12.75" customHeight="1" x14ac:dyDescent="0.4">
      <c r="A35" s="13"/>
      <c r="B35" s="23" t="s">
        <v>53</v>
      </c>
      <c r="C35" s="14"/>
      <c r="D35" s="28">
        <v>935137</v>
      </c>
      <c r="E35" s="29">
        <v>136896</v>
      </c>
      <c r="F35" s="29">
        <v>1072033</v>
      </c>
      <c r="G35" s="29">
        <v>0</v>
      </c>
      <c r="H35" s="29">
        <v>0</v>
      </c>
      <c r="I35" s="29">
        <v>889894</v>
      </c>
      <c r="J35" s="29">
        <v>28306</v>
      </c>
      <c r="K35" s="29">
        <v>918200</v>
      </c>
      <c r="L35" s="30">
        <v>0</v>
      </c>
      <c r="M35" s="31">
        <f t="shared" si="0"/>
        <v>0.95161885370806631</v>
      </c>
      <c r="N35" s="31">
        <f t="shared" si="0"/>
        <v>0.20677010285179992</v>
      </c>
      <c r="O35" s="31">
        <f t="shared" si="0"/>
        <v>0.85650348450094349</v>
      </c>
    </row>
    <row r="36" spans="1:15" s="8" customFormat="1" ht="12.75" customHeight="1" x14ac:dyDescent="0.4">
      <c r="A36" s="13"/>
      <c r="B36" s="23" t="s">
        <v>54</v>
      </c>
      <c r="C36" s="14"/>
      <c r="D36" s="28">
        <v>2274868</v>
      </c>
      <c r="E36" s="29">
        <v>127276</v>
      </c>
      <c r="F36" s="29">
        <v>2402144</v>
      </c>
      <c r="G36" s="29">
        <v>0</v>
      </c>
      <c r="H36" s="29">
        <v>0</v>
      </c>
      <c r="I36" s="29">
        <v>2224515</v>
      </c>
      <c r="J36" s="29">
        <v>47658</v>
      </c>
      <c r="K36" s="29">
        <v>2272173</v>
      </c>
      <c r="L36" s="30">
        <v>0</v>
      </c>
      <c r="M36" s="31">
        <f t="shared" si="0"/>
        <v>0.97786552890101752</v>
      </c>
      <c r="N36" s="31">
        <f t="shared" si="0"/>
        <v>0.37444608567208271</v>
      </c>
      <c r="O36" s="31">
        <f t="shared" si="0"/>
        <v>0.94589375158192013</v>
      </c>
    </row>
    <row r="37" spans="1:15" s="8" customFormat="1" ht="12.75" customHeight="1" x14ac:dyDescent="0.4">
      <c r="A37" s="13"/>
      <c r="B37" s="23" t="s">
        <v>55</v>
      </c>
      <c r="C37" s="14"/>
      <c r="D37" s="28">
        <v>967011</v>
      </c>
      <c r="E37" s="29">
        <v>239619</v>
      </c>
      <c r="F37" s="29">
        <v>1206630</v>
      </c>
      <c r="G37" s="29">
        <v>0</v>
      </c>
      <c r="H37" s="29">
        <v>0</v>
      </c>
      <c r="I37" s="29">
        <v>916976</v>
      </c>
      <c r="J37" s="29">
        <v>40550</v>
      </c>
      <c r="K37" s="29">
        <v>957526</v>
      </c>
      <c r="L37" s="30">
        <v>0</v>
      </c>
      <c r="M37" s="31">
        <f t="shared" si="0"/>
        <v>0.94825808599902173</v>
      </c>
      <c r="N37" s="31">
        <f t="shared" si="0"/>
        <v>0.16922698116593426</v>
      </c>
      <c r="O37" s="31">
        <f t="shared" si="0"/>
        <v>0.79355394777189359</v>
      </c>
    </row>
    <row r="38" spans="1:15" s="8" customFormat="1" ht="12.75" customHeight="1" x14ac:dyDescent="0.4">
      <c r="A38" s="32"/>
      <c r="B38" s="33" t="s">
        <v>56</v>
      </c>
      <c r="C38" s="34"/>
      <c r="D38" s="35">
        <v>656084</v>
      </c>
      <c r="E38" s="36">
        <v>211614</v>
      </c>
      <c r="F38" s="36">
        <v>867698</v>
      </c>
      <c r="G38" s="36">
        <v>0</v>
      </c>
      <c r="H38" s="36">
        <v>0</v>
      </c>
      <c r="I38" s="36">
        <v>629160</v>
      </c>
      <c r="J38" s="36">
        <v>37977</v>
      </c>
      <c r="K38" s="36">
        <v>667137</v>
      </c>
      <c r="L38" s="37">
        <v>0</v>
      </c>
      <c r="M38" s="38">
        <f t="shared" si="0"/>
        <v>0.9589625718657977</v>
      </c>
      <c r="N38" s="38">
        <f t="shared" si="0"/>
        <v>0.1794635515608608</v>
      </c>
      <c r="O38" s="38">
        <f t="shared" si="0"/>
        <v>0.76885851989978082</v>
      </c>
    </row>
    <row r="39" spans="1:15" s="8" customFormat="1" ht="12.75" customHeight="1" x14ac:dyDescent="0.4">
      <c r="A39" s="13"/>
      <c r="B39" s="23" t="s">
        <v>57</v>
      </c>
      <c r="C39" s="14"/>
      <c r="D39" s="39">
        <v>487701</v>
      </c>
      <c r="E39" s="29">
        <v>82141</v>
      </c>
      <c r="F39" s="29">
        <v>569842</v>
      </c>
      <c r="G39" s="29">
        <v>0</v>
      </c>
      <c r="H39" s="29">
        <v>0</v>
      </c>
      <c r="I39" s="29">
        <v>457892</v>
      </c>
      <c r="J39" s="29">
        <v>17513</v>
      </c>
      <c r="K39" s="29">
        <v>475405</v>
      </c>
      <c r="L39" s="40">
        <v>0</v>
      </c>
      <c r="M39" s="31">
        <f t="shared" si="0"/>
        <v>0.93887853418385447</v>
      </c>
      <c r="N39" s="31">
        <f t="shared" si="0"/>
        <v>0.21320655945264849</v>
      </c>
      <c r="O39" s="31">
        <f t="shared" si="0"/>
        <v>0.83427511485639883</v>
      </c>
    </row>
    <row r="40" spans="1:15" s="8" customFormat="1" ht="12.75" customHeight="1" x14ac:dyDescent="0.4">
      <c r="A40" s="13"/>
      <c r="B40" s="23" t="s">
        <v>58</v>
      </c>
      <c r="C40" s="14"/>
      <c r="D40" s="28">
        <v>812585</v>
      </c>
      <c r="E40" s="29">
        <v>269136</v>
      </c>
      <c r="F40" s="29">
        <v>1081721</v>
      </c>
      <c r="G40" s="29">
        <v>0</v>
      </c>
      <c r="H40" s="29">
        <v>0</v>
      </c>
      <c r="I40" s="29">
        <v>754026</v>
      </c>
      <c r="J40" s="29">
        <v>55998</v>
      </c>
      <c r="K40" s="29">
        <v>810024</v>
      </c>
      <c r="L40" s="30">
        <v>0</v>
      </c>
      <c r="M40" s="31">
        <f t="shared" si="0"/>
        <v>0.92793492373105579</v>
      </c>
      <c r="N40" s="31">
        <f t="shared" si="0"/>
        <v>0.20806581059390047</v>
      </c>
      <c r="O40" s="31">
        <f t="shared" si="0"/>
        <v>0.74882894942411216</v>
      </c>
    </row>
    <row r="41" spans="1:15" s="8" customFormat="1" ht="12.75" customHeight="1" x14ac:dyDescent="0.4">
      <c r="A41" s="13"/>
      <c r="B41" s="23" t="s">
        <v>59</v>
      </c>
      <c r="C41" s="14"/>
      <c r="D41" s="28">
        <v>489509</v>
      </c>
      <c r="E41" s="29">
        <v>179060</v>
      </c>
      <c r="F41" s="29">
        <v>668569</v>
      </c>
      <c r="G41" s="29">
        <v>0</v>
      </c>
      <c r="H41" s="29">
        <v>0</v>
      </c>
      <c r="I41" s="29">
        <v>455508</v>
      </c>
      <c r="J41" s="29">
        <v>31150</v>
      </c>
      <c r="K41" s="29">
        <v>486658</v>
      </c>
      <c r="L41" s="30">
        <v>0</v>
      </c>
      <c r="M41" s="31">
        <f t="shared" si="0"/>
        <v>0.93054060293069174</v>
      </c>
      <c r="N41" s="31">
        <f t="shared" si="0"/>
        <v>0.17396403440187647</v>
      </c>
      <c r="O41" s="31">
        <f t="shared" si="0"/>
        <v>0.72790990907445607</v>
      </c>
    </row>
    <row r="42" spans="1:15" s="8" customFormat="1" ht="12.75" customHeight="1" x14ac:dyDescent="0.4">
      <c r="A42" s="13"/>
      <c r="B42" s="23" t="s">
        <v>60</v>
      </c>
      <c r="C42" s="14"/>
      <c r="D42" s="28">
        <v>567532</v>
      </c>
      <c r="E42" s="29">
        <v>79752</v>
      </c>
      <c r="F42" s="29">
        <v>647284</v>
      </c>
      <c r="G42" s="29">
        <v>0</v>
      </c>
      <c r="H42" s="29">
        <v>0</v>
      </c>
      <c r="I42" s="29">
        <v>537780</v>
      </c>
      <c r="J42" s="29">
        <v>20977</v>
      </c>
      <c r="K42" s="29">
        <v>558757</v>
      </c>
      <c r="L42" s="30">
        <v>0</v>
      </c>
      <c r="M42" s="31">
        <f t="shared" si="0"/>
        <v>0.94757652431933359</v>
      </c>
      <c r="N42" s="31">
        <f t="shared" si="0"/>
        <v>0.26302788644798875</v>
      </c>
      <c r="O42" s="31">
        <f t="shared" si="0"/>
        <v>0.8632331403217135</v>
      </c>
    </row>
    <row r="43" spans="1:15" s="8" customFormat="1" ht="12.75" customHeight="1" x14ac:dyDescent="0.4">
      <c r="A43" s="32"/>
      <c r="B43" s="33" t="s">
        <v>61</v>
      </c>
      <c r="C43" s="34"/>
      <c r="D43" s="35">
        <v>161069</v>
      </c>
      <c r="E43" s="36">
        <v>16005</v>
      </c>
      <c r="F43" s="36">
        <v>177074</v>
      </c>
      <c r="G43" s="36">
        <v>0</v>
      </c>
      <c r="H43" s="36">
        <v>0</v>
      </c>
      <c r="I43" s="36">
        <v>152760</v>
      </c>
      <c r="J43" s="36">
        <v>3579</v>
      </c>
      <c r="K43" s="36">
        <v>156339</v>
      </c>
      <c r="L43" s="37">
        <v>0</v>
      </c>
      <c r="M43" s="38">
        <f t="shared" si="0"/>
        <v>0.94841341288516101</v>
      </c>
      <c r="N43" s="38">
        <f t="shared" si="0"/>
        <v>0.22361761949390815</v>
      </c>
      <c r="O43" s="38">
        <f t="shared" si="0"/>
        <v>0.88290206354405498</v>
      </c>
    </row>
    <row r="44" spans="1:15" s="8" customFormat="1" ht="12.75" customHeight="1" x14ac:dyDescent="0.4">
      <c r="A44" s="13"/>
      <c r="B44" s="23" t="s">
        <v>62</v>
      </c>
      <c r="C44" s="14"/>
      <c r="D44" s="39">
        <v>841196</v>
      </c>
      <c r="E44" s="29">
        <v>83986</v>
      </c>
      <c r="F44" s="29">
        <v>925182</v>
      </c>
      <c r="G44" s="29">
        <v>0</v>
      </c>
      <c r="H44" s="29">
        <v>0</v>
      </c>
      <c r="I44" s="29">
        <v>806574</v>
      </c>
      <c r="J44" s="29">
        <v>25951</v>
      </c>
      <c r="K44" s="29">
        <v>832525</v>
      </c>
      <c r="L44" s="40">
        <v>0</v>
      </c>
      <c r="M44" s="31">
        <f t="shared" si="0"/>
        <v>0.95884193457886158</v>
      </c>
      <c r="N44" s="31">
        <f t="shared" si="0"/>
        <v>0.30899197485295166</v>
      </c>
      <c r="O44" s="31">
        <f t="shared" si="0"/>
        <v>0.89984997546428702</v>
      </c>
    </row>
    <row r="45" spans="1:15" s="8" customFormat="1" ht="12.75" customHeight="1" x14ac:dyDescent="0.4">
      <c r="A45" s="13"/>
      <c r="B45" s="23" t="s">
        <v>63</v>
      </c>
      <c r="C45" s="14"/>
      <c r="D45" s="28">
        <v>206356</v>
      </c>
      <c r="E45" s="29">
        <v>16338</v>
      </c>
      <c r="F45" s="29">
        <v>222694</v>
      </c>
      <c r="G45" s="29">
        <v>0</v>
      </c>
      <c r="H45" s="29">
        <v>0</v>
      </c>
      <c r="I45" s="29">
        <v>194151</v>
      </c>
      <c r="J45" s="29">
        <v>6393</v>
      </c>
      <c r="K45" s="29">
        <v>200544</v>
      </c>
      <c r="L45" s="30">
        <v>0</v>
      </c>
      <c r="M45" s="31">
        <f t="shared" si="0"/>
        <v>0.94085463955494386</v>
      </c>
      <c r="N45" s="31">
        <f t="shared" si="0"/>
        <v>0.39129636430407638</v>
      </c>
      <c r="O45" s="31">
        <f t="shared" si="0"/>
        <v>0.90053616172865003</v>
      </c>
    </row>
    <row r="46" spans="1:15" s="8" customFormat="1" ht="12.75" customHeight="1" x14ac:dyDescent="0.4">
      <c r="A46" s="13"/>
      <c r="B46" s="23" t="s">
        <v>64</v>
      </c>
      <c r="C46" s="14"/>
      <c r="D46" s="28">
        <v>479338</v>
      </c>
      <c r="E46" s="29">
        <v>54127</v>
      </c>
      <c r="F46" s="29">
        <v>533465</v>
      </c>
      <c r="G46" s="29">
        <v>0</v>
      </c>
      <c r="H46" s="29">
        <v>0</v>
      </c>
      <c r="I46" s="29">
        <v>448932</v>
      </c>
      <c r="J46" s="29">
        <v>17619</v>
      </c>
      <c r="K46" s="29">
        <v>466551</v>
      </c>
      <c r="L46" s="30">
        <v>0</v>
      </c>
      <c r="M46" s="31">
        <f t="shared" si="0"/>
        <v>0.93656668154830203</v>
      </c>
      <c r="N46" s="31">
        <f t="shared" si="0"/>
        <v>0.32551222125741314</v>
      </c>
      <c r="O46" s="31">
        <f t="shared" si="0"/>
        <v>0.87456721621849609</v>
      </c>
    </row>
    <row r="47" spans="1:15" s="8" customFormat="1" ht="12.75" customHeight="1" x14ac:dyDescent="0.4">
      <c r="A47" s="13"/>
      <c r="B47" s="23" t="s">
        <v>65</v>
      </c>
      <c r="C47" s="14"/>
      <c r="D47" s="28">
        <v>530125</v>
      </c>
      <c r="E47" s="29">
        <v>116382</v>
      </c>
      <c r="F47" s="29">
        <v>646507</v>
      </c>
      <c r="G47" s="29">
        <v>0</v>
      </c>
      <c r="H47" s="29">
        <v>0</v>
      </c>
      <c r="I47" s="29">
        <v>502077</v>
      </c>
      <c r="J47" s="29">
        <v>23924</v>
      </c>
      <c r="K47" s="29">
        <v>526001</v>
      </c>
      <c r="L47" s="30">
        <v>0</v>
      </c>
      <c r="M47" s="31">
        <f t="shared" si="0"/>
        <v>0.94709172365008254</v>
      </c>
      <c r="N47" s="31">
        <f t="shared" si="0"/>
        <v>0.20556443436270214</v>
      </c>
      <c r="O47" s="31">
        <f t="shared" si="0"/>
        <v>0.81360449306813387</v>
      </c>
    </row>
    <row r="48" spans="1:15" s="8" customFormat="1" ht="12.75" customHeight="1" x14ac:dyDescent="0.4">
      <c r="A48" s="32"/>
      <c r="B48" s="33" t="s">
        <v>66</v>
      </c>
      <c r="C48" s="34"/>
      <c r="D48" s="35">
        <v>352928</v>
      </c>
      <c r="E48" s="36">
        <v>71304</v>
      </c>
      <c r="F48" s="36">
        <v>424232</v>
      </c>
      <c r="G48" s="36">
        <v>0</v>
      </c>
      <c r="H48" s="36">
        <v>0</v>
      </c>
      <c r="I48" s="36">
        <v>335589</v>
      </c>
      <c r="J48" s="36">
        <v>17515</v>
      </c>
      <c r="K48" s="36">
        <v>353104</v>
      </c>
      <c r="L48" s="37">
        <v>0</v>
      </c>
      <c r="M48" s="38">
        <f t="shared" si="0"/>
        <v>0.95087099918396956</v>
      </c>
      <c r="N48" s="38">
        <f t="shared" si="0"/>
        <v>0.24563839335801638</v>
      </c>
      <c r="O48" s="38">
        <f t="shared" si="0"/>
        <v>0.83233702313828284</v>
      </c>
    </row>
    <row r="49" spans="1:15" s="8" customFormat="1" ht="12.75" customHeight="1" x14ac:dyDescent="0.4">
      <c r="A49" s="13"/>
      <c r="B49" s="23" t="s">
        <v>67</v>
      </c>
      <c r="C49" s="14"/>
      <c r="D49" s="39">
        <v>130711</v>
      </c>
      <c r="E49" s="29">
        <v>43291</v>
      </c>
      <c r="F49" s="29">
        <v>174002</v>
      </c>
      <c r="G49" s="29">
        <v>0</v>
      </c>
      <c r="H49" s="29">
        <v>0</v>
      </c>
      <c r="I49" s="29">
        <v>121307</v>
      </c>
      <c r="J49" s="29">
        <v>7371</v>
      </c>
      <c r="K49" s="29">
        <v>128678</v>
      </c>
      <c r="L49" s="40">
        <v>0</v>
      </c>
      <c r="M49" s="31">
        <f t="shared" si="0"/>
        <v>0.92805502214809776</v>
      </c>
      <c r="N49" s="31">
        <f t="shared" si="0"/>
        <v>0.17026633711394978</v>
      </c>
      <c r="O49" s="31">
        <f t="shared" si="0"/>
        <v>0.73952023539959311</v>
      </c>
    </row>
    <row r="50" spans="1:15" s="8" customFormat="1" ht="12.75" customHeight="1" x14ac:dyDescent="0.4">
      <c r="A50" s="13"/>
      <c r="B50" s="23" t="s">
        <v>68</v>
      </c>
      <c r="C50" s="14"/>
      <c r="D50" s="28">
        <v>253372</v>
      </c>
      <c r="E50" s="29">
        <v>29729</v>
      </c>
      <c r="F50" s="29">
        <v>283101</v>
      </c>
      <c r="G50" s="29">
        <v>0</v>
      </c>
      <c r="H50" s="29">
        <v>0</v>
      </c>
      <c r="I50" s="29">
        <v>238541</v>
      </c>
      <c r="J50" s="29">
        <v>11048</v>
      </c>
      <c r="K50" s="29">
        <v>249589</v>
      </c>
      <c r="L50" s="30">
        <v>0</v>
      </c>
      <c r="M50" s="31">
        <f t="shared" si="0"/>
        <v>0.9414655131585179</v>
      </c>
      <c r="N50" s="31">
        <f t="shared" si="0"/>
        <v>0.3716236671263749</v>
      </c>
      <c r="O50" s="31">
        <f t="shared" si="0"/>
        <v>0.8816252856754303</v>
      </c>
    </row>
    <row r="51" spans="1:15" s="8" customFormat="1" ht="12.75" customHeight="1" x14ac:dyDescent="0.4">
      <c r="A51" s="13"/>
      <c r="B51" s="23" t="s">
        <v>69</v>
      </c>
      <c r="C51" s="14"/>
      <c r="D51" s="28">
        <v>213003</v>
      </c>
      <c r="E51" s="29">
        <v>22812</v>
      </c>
      <c r="F51" s="29">
        <v>235815</v>
      </c>
      <c r="G51" s="29">
        <v>0</v>
      </c>
      <c r="H51" s="29">
        <v>0</v>
      </c>
      <c r="I51" s="29">
        <v>203731</v>
      </c>
      <c r="J51" s="29">
        <v>9582</v>
      </c>
      <c r="K51" s="29">
        <v>213313</v>
      </c>
      <c r="L51" s="30">
        <v>0</v>
      </c>
      <c r="M51" s="31">
        <f t="shared" si="0"/>
        <v>0.95647009666530514</v>
      </c>
      <c r="N51" s="31">
        <f t="shared" si="0"/>
        <v>0.42004208311415042</v>
      </c>
      <c r="O51" s="31">
        <f t="shared" si="0"/>
        <v>0.90457774102580413</v>
      </c>
    </row>
    <row r="52" spans="1:15" s="8" customFormat="1" ht="12.75" customHeight="1" x14ac:dyDescent="0.4">
      <c r="A52" s="13"/>
      <c r="B52" s="23" t="s">
        <v>70</v>
      </c>
      <c r="C52" s="14"/>
      <c r="D52" s="28">
        <v>657879</v>
      </c>
      <c r="E52" s="29">
        <v>148760</v>
      </c>
      <c r="F52" s="29">
        <v>806639</v>
      </c>
      <c r="G52" s="29">
        <v>0</v>
      </c>
      <c r="H52" s="29">
        <v>0</v>
      </c>
      <c r="I52" s="29">
        <v>625772</v>
      </c>
      <c r="J52" s="29">
        <v>23635</v>
      </c>
      <c r="K52" s="29">
        <v>649407</v>
      </c>
      <c r="L52" s="30">
        <v>0</v>
      </c>
      <c r="M52" s="31">
        <f t="shared" si="0"/>
        <v>0.95119619261292732</v>
      </c>
      <c r="N52" s="31">
        <f t="shared" si="0"/>
        <v>0.15888007528905621</v>
      </c>
      <c r="O52" s="31">
        <f t="shared" si="0"/>
        <v>0.80507761216603713</v>
      </c>
    </row>
    <row r="53" spans="1:15" s="8" customFormat="1" ht="12.75" customHeight="1" x14ac:dyDescent="0.4">
      <c r="A53" s="32"/>
      <c r="B53" s="33" t="s">
        <v>71</v>
      </c>
      <c r="C53" s="34"/>
      <c r="D53" s="35">
        <v>42858</v>
      </c>
      <c r="E53" s="36">
        <v>5591</v>
      </c>
      <c r="F53" s="36">
        <v>48449</v>
      </c>
      <c r="G53" s="36">
        <v>0</v>
      </c>
      <c r="H53" s="36">
        <v>0</v>
      </c>
      <c r="I53" s="36">
        <v>39425</v>
      </c>
      <c r="J53" s="36">
        <v>1692</v>
      </c>
      <c r="K53" s="36">
        <v>41117</v>
      </c>
      <c r="L53" s="37">
        <v>0</v>
      </c>
      <c r="M53" s="38">
        <f t="shared" si="0"/>
        <v>0.91989826870129265</v>
      </c>
      <c r="N53" s="38">
        <f t="shared" si="0"/>
        <v>0.3026292255410481</v>
      </c>
      <c r="O53" s="38">
        <f t="shared" si="0"/>
        <v>0.84866560713327421</v>
      </c>
    </row>
    <row r="54" spans="1:15" s="8" customFormat="1" ht="12.75" customHeight="1" x14ac:dyDescent="0.4">
      <c r="A54" s="13"/>
      <c r="B54" s="23" t="s">
        <v>72</v>
      </c>
      <c r="C54" s="14"/>
      <c r="D54" s="39">
        <v>324520</v>
      </c>
      <c r="E54" s="29">
        <v>48213</v>
      </c>
      <c r="F54" s="29">
        <v>372733</v>
      </c>
      <c r="G54" s="29">
        <v>0</v>
      </c>
      <c r="H54" s="29">
        <v>0</v>
      </c>
      <c r="I54" s="29">
        <v>305233</v>
      </c>
      <c r="J54" s="29">
        <v>9354</v>
      </c>
      <c r="K54" s="29">
        <v>314587</v>
      </c>
      <c r="L54" s="40">
        <v>0</v>
      </c>
      <c r="M54" s="31">
        <f t="shared" si="0"/>
        <v>0.94056760754344881</v>
      </c>
      <c r="N54" s="31">
        <f t="shared" si="0"/>
        <v>0.19401406259722481</v>
      </c>
      <c r="O54" s="31">
        <f t="shared" si="0"/>
        <v>0.84400093364419038</v>
      </c>
    </row>
    <row r="55" spans="1:15" s="8" customFormat="1" ht="12.75" customHeight="1" x14ac:dyDescent="0.4">
      <c r="A55" s="13"/>
      <c r="B55" s="23" t="s">
        <v>73</v>
      </c>
      <c r="C55" s="14"/>
      <c r="D55" s="28">
        <v>332894</v>
      </c>
      <c r="E55" s="29">
        <v>47235</v>
      </c>
      <c r="F55" s="29">
        <v>380129</v>
      </c>
      <c r="G55" s="29">
        <v>0</v>
      </c>
      <c r="H55" s="29">
        <v>0</v>
      </c>
      <c r="I55" s="29">
        <v>317839</v>
      </c>
      <c r="J55" s="29">
        <v>9773</v>
      </c>
      <c r="K55" s="29">
        <v>327612</v>
      </c>
      <c r="L55" s="30">
        <v>0</v>
      </c>
      <c r="M55" s="31">
        <f t="shared" si="0"/>
        <v>0.95477539396925148</v>
      </c>
      <c r="N55" s="31">
        <f t="shared" si="0"/>
        <v>0.20690166190324971</v>
      </c>
      <c r="O55" s="31">
        <f t="shared" si="0"/>
        <v>0.8618442686561667</v>
      </c>
    </row>
    <row r="56" spans="1:15" s="8" customFormat="1" ht="12.75" customHeight="1" x14ac:dyDescent="0.4">
      <c r="A56" s="13"/>
      <c r="B56" s="23" t="s">
        <v>74</v>
      </c>
      <c r="C56" s="14"/>
      <c r="D56" s="28">
        <v>503200</v>
      </c>
      <c r="E56" s="29">
        <v>94748</v>
      </c>
      <c r="F56" s="29">
        <v>597948</v>
      </c>
      <c r="G56" s="29">
        <v>0</v>
      </c>
      <c r="H56" s="29">
        <v>0</v>
      </c>
      <c r="I56" s="29">
        <v>468890</v>
      </c>
      <c r="J56" s="29">
        <v>12946</v>
      </c>
      <c r="K56" s="29">
        <v>481836</v>
      </c>
      <c r="L56" s="30">
        <v>0</v>
      </c>
      <c r="M56" s="31">
        <f t="shared" si="0"/>
        <v>0.93181637519872818</v>
      </c>
      <c r="N56" s="31">
        <f t="shared" si="0"/>
        <v>0.13663612952252291</v>
      </c>
      <c r="O56" s="31">
        <f t="shared" si="0"/>
        <v>0.8058158903449798</v>
      </c>
    </row>
    <row r="57" spans="1:15" s="8" customFormat="1" ht="12.75" customHeight="1" x14ac:dyDescent="0.4">
      <c r="A57" s="13"/>
      <c r="B57" s="23" t="s">
        <v>75</v>
      </c>
      <c r="C57" s="14"/>
      <c r="D57" s="28">
        <v>170844</v>
      </c>
      <c r="E57" s="29">
        <v>20317</v>
      </c>
      <c r="F57" s="29">
        <v>191161</v>
      </c>
      <c r="G57" s="29">
        <v>0</v>
      </c>
      <c r="H57" s="29">
        <v>0</v>
      </c>
      <c r="I57" s="29">
        <v>162556</v>
      </c>
      <c r="J57" s="29">
        <v>7237</v>
      </c>
      <c r="K57" s="29">
        <v>169793</v>
      </c>
      <c r="L57" s="30">
        <v>0</v>
      </c>
      <c r="M57" s="31">
        <f t="shared" si="0"/>
        <v>0.95148790709653253</v>
      </c>
      <c r="N57" s="31">
        <f t="shared" si="0"/>
        <v>0.35620416400059063</v>
      </c>
      <c r="O57" s="31">
        <f t="shared" si="0"/>
        <v>0.88821987748547038</v>
      </c>
    </row>
    <row r="58" spans="1:15" s="8" customFormat="1" ht="12.75" customHeight="1" x14ac:dyDescent="0.4">
      <c r="A58" s="32"/>
      <c r="B58" s="33" t="s">
        <v>76</v>
      </c>
      <c r="C58" s="34"/>
      <c r="D58" s="41">
        <v>139291</v>
      </c>
      <c r="E58" s="36">
        <v>32084</v>
      </c>
      <c r="F58" s="36">
        <v>171375</v>
      </c>
      <c r="G58" s="36">
        <v>0</v>
      </c>
      <c r="H58" s="36">
        <v>0</v>
      </c>
      <c r="I58" s="36">
        <v>130049</v>
      </c>
      <c r="J58" s="36">
        <v>6757</v>
      </c>
      <c r="K58" s="36">
        <v>136806</v>
      </c>
      <c r="L58" s="37">
        <v>0</v>
      </c>
      <c r="M58" s="38">
        <f t="shared" si="0"/>
        <v>0.93364969739609882</v>
      </c>
      <c r="N58" s="38">
        <f t="shared" si="0"/>
        <v>0.2106034160329136</v>
      </c>
      <c r="O58" s="38">
        <f t="shared" si="0"/>
        <v>0.79828446389496721</v>
      </c>
    </row>
    <row r="59" spans="1:15" s="8" customFormat="1" ht="12.75" customHeight="1" x14ac:dyDescent="0.4">
      <c r="A59" s="13"/>
      <c r="B59" s="23" t="s">
        <v>77</v>
      </c>
      <c r="C59" s="14"/>
      <c r="D59" s="39">
        <v>130850</v>
      </c>
      <c r="E59" s="29">
        <v>48505</v>
      </c>
      <c r="F59" s="29">
        <v>179355</v>
      </c>
      <c r="G59" s="29">
        <v>0</v>
      </c>
      <c r="H59" s="29">
        <v>0</v>
      </c>
      <c r="I59" s="29">
        <v>117208</v>
      </c>
      <c r="J59" s="29">
        <v>5252</v>
      </c>
      <c r="K59" s="29">
        <v>122460</v>
      </c>
      <c r="L59" s="40">
        <v>0</v>
      </c>
      <c r="M59" s="31">
        <f t="shared" si="0"/>
        <v>0.89574321742453189</v>
      </c>
      <c r="N59" s="31">
        <f t="shared" si="0"/>
        <v>0.1082774971652407</v>
      </c>
      <c r="O59" s="31">
        <f t="shared" si="0"/>
        <v>0.6827799615288116</v>
      </c>
    </row>
    <row r="60" spans="1:15" s="8" customFormat="1" ht="12.75" customHeight="1" x14ac:dyDescent="0.4">
      <c r="A60" s="13"/>
      <c r="B60" s="23" t="s">
        <v>78</v>
      </c>
      <c r="C60" s="14"/>
      <c r="D60" s="28">
        <v>236363</v>
      </c>
      <c r="E60" s="29">
        <v>66117</v>
      </c>
      <c r="F60" s="29">
        <v>302480</v>
      </c>
      <c r="G60" s="29">
        <v>0</v>
      </c>
      <c r="H60" s="29">
        <v>0</v>
      </c>
      <c r="I60" s="29">
        <v>214151</v>
      </c>
      <c r="J60" s="29">
        <v>9812</v>
      </c>
      <c r="K60" s="29">
        <v>223963</v>
      </c>
      <c r="L60" s="30">
        <v>0</v>
      </c>
      <c r="M60" s="31">
        <f t="shared" si="0"/>
        <v>0.90602590083896384</v>
      </c>
      <c r="N60" s="31">
        <f t="shared" si="0"/>
        <v>0.14840358757959374</v>
      </c>
      <c r="O60" s="31">
        <f t="shared" si="0"/>
        <v>0.74042250727320813</v>
      </c>
    </row>
    <row r="61" spans="1:15" s="8" customFormat="1" ht="12.75" customHeight="1" x14ac:dyDescent="0.4">
      <c r="A61" s="13"/>
      <c r="B61" s="23" t="s">
        <v>79</v>
      </c>
      <c r="C61" s="14"/>
      <c r="D61" s="28">
        <v>83957</v>
      </c>
      <c r="E61" s="29">
        <v>26637</v>
      </c>
      <c r="F61" s="29">
        <v>110594</v>
      </c>
      <c r="G61" s="29">
        <v>0</v>
      </c>
      <c r="H61" s="29">
        <v>0</v>
      </c>
      <c r="I61" s="29">
        <v>75806</v>
      </c>
      <c r="J61" s="29">
        <v>3202</v>
      </c>
      <c r="K61" s="29">
        <v>79008</v>
      </c>
      <c r="L61" s="30">
        <v>0</v>
      </c>
      <c r="M61" s="31">
        <f t="shared" si="0"/>
        <v>0.90291458722917683</v>
      </c>
      <c r="N61" s="31">
        <f t="shared" si="0"/>
        <v>0.12020873221458873</v>
      </c>
      <c r="O61" s="31">
        <f t="shared" si="0"/>
        <v>0.71439680271985817</v>
      </c>
    </row>
    <row r="62" spans="1:15" s="8" customFormat="1" ht="12.75" customHeight="1" x14ac:dyDescent="0.4">
      <c r="A62" s="13"/>
      <c r="B62" s="23" t="s">
        <v>80</v>
      </c>
      <c r="C62" s="14"/>
      <c r="D62" s="28">
        <v>48658</v>
      </c>
      <c r="E62" s="29">
        <v>8674</v>
      </c>
      <c r="F62" s="29">
        <v>57332</v>
      </c>
      <c r="G62" s="29">
        <v>0</v>
      </c>
      <c r="H62" s="29">
        <v>0</v>
      </c>
      <c r="I62" s="29">
        <v>48175</v>
      </c>
      <c r="J62" s="29">
        <v>1691</v>
      </c>
      <c r="K62" s="29">
        <v>49866</v>
      </c>
      <c r="L62" s="30">
        <v>0</v>
      </c>
      <c r="M62" s="31">
        <f t="shared" si="0"/>
        <v>0.99007357474618762</v>
      </c>
      <c r="N62" s="31">
        <f t="shared" si="0"/>
        <v>0.19495042656213973</v>
      </c>
      <c r="O62" s="31">
        <f t="shared" si="0"/>
        <v>0.86977604130328612</v>
      </c>
    </row>
    <row r="63" spans="1:15" s="8" customFormat="1" ht="12.75" customHeight="1" x14ac:dyDescent="0.4">
      <c r="A63" s="32"/>
      <c r="B63" s="33" t="s">
        <v>81</v>
      </c>
      <c r="C63" s="34"/>
      <c r="D63" s="35">
        <v>348163</v>
      </c>
      <c r="E63" s="36">
        <v>136370</v>
      </c>
      <c r="F63" s="36">
        <v>484533</v>
      </c>
      <c r="G63" s="36">
        <v>0</v>
      </c>
      <c r="H63" s="36">
        <v>0</v>
      </c>
      <c r="I63" s="36">
        <v>304367</v>
      </c>
      <c r="J63" s="36">
        <v>25094</v>
      </c>
      <c r="K63" s="36">
        <v>329461</v>
      </c>
      <c r="L63" s="37">
        <v>0</v>
      </c>
      <c r="M63" s="38">
        <f t="shared" si="0"/>
        <v>0.87420834494188071</v>
      </c>
      <c r="N63" s="38">
        <f t="shared" si="0"/>
        <v>0.18401407934296399</v>
      </c>
      <c r="O63" s="38">
        <f t="shared" si="0"/>
        <v>0.67995575120786411</v>
      </c>
    </row>
    <row r="64" spans="1:15" s="8" customFormat="1" ht="12.75" customHeight="1" x14ac:dyDescent="0.4">
      <c r="A64" s="13"/>
      <c r="B64" s="23" t="s">
        <v>82</v>
      </c>
      <c r="C64" s="14"/>
      <c r="D64" s="39">
        <v>595479</v>
      </c>
      <c r="E64" s="29">
        <v>144935</v>
      </c>
      <c r="F64" s="29">
        <v>740414</v>
      </c>
      <c r="G64" s="29">
        <v>0</v>
      </c>
      <c r="H64" s="29">
        <v>0</v>
      </c>
      <c r="I64" s="29">
        <v>536249</v>
      </c>
      <c r="J64" s="29">
        <v>35882</v>
      </c>
      <c r="K64" s="29">
        <v>572131</v>
      </c>
      <c r="L64" s="40">
        <v>0</v>
      </c>
      <c r="M64" s="31">
        <f t="shared" si="0"/>
        <v>0.90053385593782487</v>
      </c>
      <c r="N64" s="31">
        <f t="shared" si="0"/>
        <v>0.24757304998792562</v>
      </c>
      <c r="O64" s="31">
        <f t="shared" si="0"/>
        <v>0.77271769577560667</v>
      </c>
    </row>
    <row r="65" spans="1:15" s="8" customFormat="1" ht="12.75" customHeight="1" x14ac:dyDescent="0.4">
      <c r="A65" s="13"/>
      <c r="B65" s="23" t="s">
        <v>83</v>
      </c>
      <c r="C65" s="14"/>
      <c r="D65" s="28">
        <v>319647</v>
      </c>
      <c r="E65" s="29">
        <v>62538</v>
      </c>
      <c r="F65" s="29">
        <v>382185</v>
      </c>
      <c r="G65" s="29">
        <v>0</v>
      </c>
      <c r="H65" s="29">
        <v>0</v>
      </c>
      <c r="I65" s="29">
        <v>300244</v>
      </c>
      <c r="J65" s="29">
        <v>14586</v>
      </c>
      <c r="K65" s="29">
        <v>314830</v>
      </c>
      <c r="L65" s="30">
        <v>0</v>
      </c>
      <c r="M65" s="31">
        <f t="shared" si="0"/>
        <v>0.93929866383854688</v>
      </c>
      <c r="N65" s="31">
        <f t="shared" si="0"/>
        <v>0.23323419361028494</v>
      </c>
      <c r="O65" s="31">
        <f t="shared" si="0"/>
        <v>0.82376336067611233</v>
      </c>
    </row>
    <row r="66" spans="1:15" s="8" customFormat="1" ht="12.75" customHeight="1" x14ac:dyDescent="0.4">
      <c r="A66" s="13"/>
      <c r="B66" s="23" t="s">
        <v>84</v>
      </c>
      <c r="C66" s="14"/>
      <c r="D66" s="28">
        <v>109448</v>
      </c>
      <c r="E66" s="29">
        <v>18158</v>
      </c>
      <c r="F66" s="29">
        <v>127606</v>
      </c>
      <c r="G66" s="29">
        <v>0</v>
      </c>
      <c r="H66" s="29">
        <v>0</v>
      </c>
      <c r="I66" s="29">
        <v>105538</v>
      </c>
      <c r="J66" s="29">
        <v>2319</v>
      </c>
      <c r="K66" s="29">
        <v>107857</v>
      </c>
      <c r="L66" s="30">
        <v>0</v>
      </c>
      <c r="M66" s="31">
        <f t="shared" si="0"/>
        <v>0.96427527227541843</v>
      </c>
      <c r="N66" s="31">
        <f t="shared" si="0"/>
        <v>0.12771230311708337</v>
      </c>
      <c r="O66" s="31">
        <f t="shared" si="0"/>
        <v>0.84523455009952508</v>
      </c>
    </row>
    <row r="67" spans="1:15" s="8" customFormat="1" ht="12.75" customHeight="1" x14ac:dyDescent="0.4">
      <c r="A67" s="13"/>
      <c r="B67" s="23" t="s">
        <v>85</v>
      </c>
      <c r="C67" s="14"/>
      <c r="D67" s="28">
        <v>121469</v>
      </c>
      <c r="E67" s="29">
        <v>35006</v>
      </c>
      <c r="F67" s="29">
        <v>156475</v>
      </c>
      <c r="G67" s="29">
        <v>0</v>
      </c>
      <c r="H67" s="29">
        <v>0</v>
      </c>
      <c r="I67" s="29">
        <v>115199</v>
      </c>
      <c r="J67" s="29">
        <v>6415</v>
      </c>
      <c r="K67" s="29">
        <v>121614</v>
      </c>
      <c r="L67" s="30">
        <v>0</v>
      </c>
      <c r="M67" s="31">
        <f t="shared" si="0"/>
        <v>0.94838189167606546</v>
      </c>
      <c r="N67" s="31">
        <f t="shared" si="0"/>
        <v>0.18325429926298348</v>
      </c>
      <c r="O67" s="31">
        <f t="shared" si="0"/>
        <v>0.77721041699952065</v>
      </c>
    </row>
    <row r="68" spans="1:15" s="8" customFormat="1" ht="12.75" customHeight="1" x14ac:dyDescent="0.4">
      <c r="A68" s="18"/>
      <c r="B68" s="42" t="s">
        <v>86</v>
      </c>
      <c r="C68" s="19"/>
      <c r="D68" s="35">
        <v>273905</v>
      </c>
      <c r="E68" s="43">
        <v>142141</v>
      </c>
      <c r="F68" s="43">
        <v>416046</v>
      </c>
      <c r="G68" s="43">
        <v>0</v>
      </c>
      <c r="H68" s="43">
        <v>0</v>
      </c>
      <c r="I68" s="43">
        <v>252415</v>
      </c>
      <c r="J68" s="43">
        <v>18542</v>
      </c>
      <c r="K68" s="43">
        <v>270957</v>
      </c>
      <c r="L68" s="44">
        <v>0</v>
      </c>
      <c r="M68" s="45">
        <f t="shared" si="0"/>
        <v>0.92154214052317407</v>
      </c>
      <c r="N68" s="45">
        <f t="shared" si="0"/>
        <v>0.13044793550066483</v>
      </c>
      <c r="O68" s="45">
        <f t="shared" si="0"/>
        <v>0.65126692721477919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1">SUM(D9:D10)</f>
        <v>0</v>
      </c>
      <c r="E69" s="46">
        <f t="shared" si="1"/>
        <v>0</v>
      </c>
      <c r="F69" s="46">
        <f t="shared" si="1"/>
        <v>0</v>
      </c>
      <c r="G69" s="46">
        <f t="shared" si="1"/>
        <v>0</v>
      </c>
      <c r="H69" s="46">
        <f t="shared" si="1"/>
        <v>0</v>
      </c>
      <c r="I69" s="46">
        <f t="shared" si="1"/>
        <v>0</v>
      </c>
      <c r="J69" s="46">
        <f t="shared" si="1"/>
        <v>0</v>
      </c>
      <c r="K69" s="46">
        <f t="shared" si="1"/>
        <v>0</v>
      </c>
      <c r="L69" s="46">
        <f t="shared" si="1"/>
        <v>0</v>
      </c>
      <c r="M69" s="27" t="str">
        <f t="shared" si="0"/>
        <v>0.0%</v>
      </c>
      <c r="N69" s="27" t="str">
        <f t="shared" si="0"/>
        <v>0.0%</v>
      </c>
      <c r="O69" s="27" t="str">
        <f t="shared" si="0"/>
        <v>0.0%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32203217</v>
      </c>
      <c r="E70" s="47">
        <f t="shared" ref="E70:L70" si="2">SUM(E11:E37)</f>
        <v>5977567</v>
      </c>
      <c r="F70" s="47">
        <f t="shared" si="2"/>
        <v>38180784</v>
      </c>
      <c r="G70" s="47">
        <f t="shared" si="2"/>
        <v>0</v>
      </c>
      <c r="H70" s="47">
        <f t="shared" si="2"/>
        <v>0</v>
      </c>
      <c r="I70" s="47">
        <f t="shared" si="2"/>
        <v>30513986</v>
      </c>
      <c r="J70" s="47">
        <f t="shared" si="2"/>
        <v>1283406</v>
      </c>
      <c r="K70" s="47">
        <f t="shared" si="2"/>
        <v>31797392</v>
      </c>
      <c r="L70" s="47">
        <f t="shared" si="2"/>
        <v>0</v>
      </c>
      <c r="M70" s="31">
        <f t="shared" si="0"/>
        <v>0.94754465058568527</v>
      </c>
      <c r="N70" s="31">
        <f t="shared" si="0"/>
        <v>0.21470374150553226</v>
      </c>
      <c r="O70" s="31">
        <f t="shared" si="0"/>
        <v>0.83281139538674742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10620934</v>
      </c>
      <c r="E71" s="47">
        <f t="shared" ref="E71:L71" si="3">SUM(E38:E68)</f>
        <v>2361706</v>
      </c>
      <c r="F71" s="47">
        <f t="shared" si="3"/>
        <v>12982640</v>
      </c>
      <c r="G71" s="47">
        <f t="shared" si="3"/>
        <v>0</v>
      </c>
      <c r="H71" s="47">
        <f t="shared" si="3"/>
        <v>0</v>
      </c>
      <c r="I71" s="47">
        <f t="shared" si="3"/>
        <v>9957144</v>
      </c>
      <c r="J71" s="47">
        <f t="shared" si="3"/>
        <v>480786</v>
      </c>
      <c r="K71" s="47">
        <f t="shared" si="3"/>
        <v>10437930</v>
      </c>
      <c r="L71" s="47">
        <f t="shared" si="3"/>
        <v>0</v>
      </c>
      <c r="M71" s="31">
        <f t="shared" si="0"/>
        <v>0.93750173007383342</v>
      </c>
      <c r="N71" s="31">
        <f t="shared" si="0"/>
        <v>0.20357572026323345</v>
      </c>
      <c r="O71" s="31">
        <f t="shared" si="0"/>
        <v>0.80399132996062439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42824151</v>
      </c>
      <c r="E72" s="48">
        <f t="shared" ref="E72:L72" si="4">SUM(E9:E68)</f>
        <v>8339273</v>
      </c>
      <c r="F72" s="48">
        <f t="shared" si="4"/>
        <v>51163424</v>
      </c>
      <c r="G72" s="48">
        <f t="shared" si="4"/>
        <v>0</v>
      </c>
      <c r="H72" s="48">
        <f t="shared" si="4"/>
        <v>0</v>
      </c>
      <c r="I72" s="48">
        <f t="shared" si="4"/>
        <v>40471130</v>
      </c>
      <c r="J72" s="48">
        <f t="shared" si="4"/>
        <v>1764192</v>
      </c>
      <c r="K72" s="48">
        <f t="shared" si="4"/>
        <v>42235322</v>
      </c>
      <c r="L72" s="48">
        <f t="shared" si="4"/>
        <v>0</v>
      </c>
      <c r="M72" s="45">
        <f t="shared" ref="M72:O72" si="5">IF(AND(D72=0,I72=0),"0.0%",(I72/D72))</f>
        <v>0.94505387859294632</v>
      </c>
      <c r="N72" s="45">
        <f t="shared" si="5"/>
        <v>0.21155225401542796</v>
      </c>
      <c r="O72" s="45">
        <f t="shared" si="5"/>
        <v>0.82549834819499179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81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国保税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2026-09-14T02:33:31Z</dcterms:modified>
</cp:coreProperties>
</file>