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45E047A0-A3F2-4B5E-98BE-9A9EB1A076D4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法定目的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69" i="2" l="1"/>
  <c r="N70" i="2"/>
  <c r="M71" i="2"/>
  <c r="O70" i="2"/>
  <c r="N71" i="2"/>
  <c r="M72" i="2"/>
</calcChain>
</file>

<file path=xl/sharedStrings.xml><?xml version="1.0" encoding="utf-8"?>
<sst xmlns="http://schemas.openxmlformats.org/spreadsheetml/2006/main" count="96" uniqueCount="93">
  <si>
    <t>　１　法定目的税</t>
    <rPh sb="3" eb="5">
      <t>ホウテイ</t>
    </rPh>
    <rPh sb="5" eb="8">
      <t>モクテキゼイ</t>
    </rPh>
    <phoneticPr fontId="6"/>
  </si>
  <si>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</si>
  <si>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</si>
  <si>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</si>
  <si>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</si>
  <si>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</si>
  <si>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</si>
  <si>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</si>
  <si>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</si>
  <si>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</si>
  <si>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</si>
  <si>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</si>
  <si>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</si>
  <si>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</si>
  <si>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</si>
  <si>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</si>
  <si>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</si>
  <si>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</si>
  <si>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</si>
  <si>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</si>
  <si>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</si>
  <si>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</si>
  <si>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</si>
  <si>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</si>
  <si>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</si>
  <si>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</si>
  <si>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</si>
  <si>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</si>
  <si>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</si>
  <si>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</si>
  <si>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</si>
  <si>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</si>
  <si>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</si>
  <si>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</si>
  <si>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</si>
  <si>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</si>
  <si>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</si>
  <si>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</si>
  <si>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</si>
  <si>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</si>
  <si>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</si>
  <si>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</si>
  <si>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</si>
  <si>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</si>
  <si>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</si>
  <si>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</si>
  <si>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</si>
  <si>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</si>
  <si>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</si>
  <si>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</si>
  <si>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</si>
  <si>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</si>
  <si>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</si>
  <si>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</si>
  <si>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</si>
  <si>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</si>
  <si>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</si>
  <si>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</si>
  <si>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</si>
  <si>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</si>
  <si>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</si>
  <si>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</si>
  <si>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</si>
  <si>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</si>
  <si>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</si>
  <si>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</si>
  <si>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</si>
  <si>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</si>
  <si>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</si>
  <si>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</si>
  <si>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</si>
  <si>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</si>
  <si>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</si>
  <si>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</si>
  <si>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</si>
  <si>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</si>
  <si>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</si>
  <si>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</si>
  <si>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</si>
  <si>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</si>
  <si>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</si>
  <si>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</si>
  <si>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</si>
  <si>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</si>
  <si>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</si>
  <si>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</si>
  <si>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</si>
  <si>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</si>
  <si>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</si>
  <si>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</si>
  <si>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</si>
  <si>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二　目的税</t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</si>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</sst>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13" xfId="1" applyNumberFormat="1" applyFont="1" applyBorder="1">
      <alignment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50" customWidth="1"/>
    <col min="13" max="15" width="6.625" style="51" customWidth="1"/>
    <col min="16" max="16384" width="9" style="50"/>
  </cols>
  <sheetData>
    <row r="1" spans="1:15" s="6" customFormat="1" ht="12.75" customHeight="1" x14ac:dyDescent="0.4">
      <c r="A1" s="1" t="s">
        <v>92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91</v>
      </c>
      <c r="B2" s="7"/>
      <c r="C2" s="7"/>
    </row>
    <row r="3" spans="1:15" s="8" customFormat="1" ht="12.75" customHeight="1" x14ac:dyDescent="0.4">
      <c r="A3" s="7" t="s">
        <v>0</v>
      </c>
      <c r="B3" s="7"/>
      <c r="C3" s="7"/>
    </row>
    <row r="4" spans="1:15" s="8" customFormat="1" ht="12.75" customHeight="1" x14ac:dyDescent="0.4">
      <c r="A4" s="7"/>
      <c r="B4" s="7"/>
      <c r="C4" s="7"/>
      <c r="M4" s="9"/>
      <c r="N4" s="52" t="s">
        <v>1</v>
      </c>
      <c r="O4" s="52"/>
    </row>
    <row r="5" spans="1:15" s="12" customFormat="1" ht="12.75" customHeight="1" x14ac:dyDescent="0.4">
      <c r="A5" s="10"/>
      <c r="B5" s="53" t="s">
        <v>2</v>
      </c>
      <c r="C5" s="11"/>
      <c r="D5" s="56" t="s">
        <v>3</v>
      </c>
      <c r="E5" s="56"/>
      <c r="F5" s="56"/>
      <c r="G5" s="56"/>
      <c r="H5" s="56"/>
      <c r="I5" s="56" t="s">
        <v>4</v>
      </c>
      <c r="J5" s="56"/>
      <c r="K5" s="56"/>
      <c r="L5" s="56"/>
      <c r="M5" s="56" t="s">
        <v>5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6</v>
      </c>
      <c r="H6" s="15" t="s">
        <v>7</v>
      </c>
      <c r="I6" s="15"/>
      <c r="J6" s="15"/>
      <c r="K6" s="15"/>
      <c r="L6" s="16" t="s">
        <v>8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9</v>
      </c>
      <c r="E7" s="16" t="s">
        <v>10</v>
      </c>
      <c r="F7" s="17" t="s">
        <v>11</v>
      </c>
      <c r="G7" s="16" t="s">
        <v>12</v>
      </c>
      <c r="H7" s="15" t="s">
        <v>13</v>
      </c>
      <c r="I7" s="16" t="s">
        <v>9</v>
      </c>
      <c r="J7" s="16" t="s">
        <v>10</v>
      </c>
      <c r="K7" s="17" t="s">
        <v>11</v>
      </c>
      <c r="L7" s="16" t="s">
        <v>14</v>
      </c>
      <c r="M7" s="16" t="s">
        <v>15</v>
      </c>
      <c r="N7" s="16" t="s">
        <v>16</v>
      </c>
      <c r="O7" s="16" t="s">
        <v>17</v>
      </c>
    </row>
    <row r="8" spans="1:15" s="6" customFormat="1" ht="12.75" customHeight="1" x14ac:dyDescent="0.4">
      <c r="A8" s="18"/>
      <c r="B8" s="55"/>
      <c r="C8" s="19"/>
      <c r="D8" s="20" t="s">
        <v>18</v>
      </c>
      <c r="E8" s="20" t="s">
        <v>19</v>
      </c>
      <c r="F8" s="20" t="s">
        <v>20</v>
      </c>
      <c r="G8" s="20" t="s">
        <v>21</v>
      </c>
      <c r="H8" s="21" t="s">
        <v>22</v>
      </c>
      <c r="I8" s="20" t="s">
        <v>23</v>
      </c>
      <c r="J8" s="20" t="s">
        <v>24</v>
      </c>
      <c r="K8" s="20" t="s">
        <v>25</v>
      </c>
      <c r="L8" s="20" t="s">
        <v>26</v>
      </c>
      <c r="M8" s="22"/>
      <c r="N8" s="22"/>
      <c r="O8" s="22"/>
    </row>
    <row r="9" spans="1:15" s="8" customFormat="1" ht="12.75" customHeight="1" x14ac:dyDescent="0.4">
      <c r="A9" s="13"/>
      <c r="B9" s="23" t="s">
        <v>27</v>
      </c>
      <c r="C9" s="14"/>
      <c r="D9" s="24">
        <v>20521422</v>
      </c>
      <c r="E9" s="25">
        <v>250465</v>
      </c>
      <c r="F9" s="25">
        <v>20771887</v>
      </c>
      <c r="G9" s="25">
        <v>0</v>
      </c>
      <c r="H9" s="25">
        <v>0</v>
      </c>
      <c r="I9" s="25">
        <v>20418979</v>
      </c>
      <c r="J9" s="25">
        <v>80423</v>
      </c>
      <c r="K9" s="25">
        <v>20499402</v>
      </c>
      <c r="L9" s="26">
        <v>0</v>
      </c>
      <c r="M9" s="27">
        <f>IF(AND(D9=0,I9=0),"0.0%",(I9/D9))</f>
        <v>0.99500799700917408</v>
      </c>
      <c r="N9" s="27">
        <f>IF(AND(E9=0,J9=0),"0.0%",(J9/E9))</f>
        <v>0.32109476373944462</v>
      </c>
      <c r="O9" s="27">
        <f>IF(AND(F9=0,K9=0),"0.0%",(K9/F9))</f>
        <v>0.98688202954310311</v>
      </c>
    </row>
    <row r="10" spans="1:15" s="8" customFormat="1" ht="12.75" customHeight="1" x14ac:dyDescent="0.4">
      <c r="A10" s="13"/>
      <c r="B10" s="23" t="s">
        <v>28</v>
      </c>
      <c r="C10" s="14"/>
      <c r="D10" s="28">
        <v>41301704</v>
      </c>
      <c r="E10" s="29">
        <v>156984</v>
      </c>
      <c r="F10" s="29">
        <v>41458688</v>
      </c>
      <c r="G10" s="29">
        <v>0</v>
      </c>
      <c r="H10" s="29">
        <v>0</v>
      </c>
      <c r="I10" s="29">
        <v>41212101</v>
      </c>
      <c r="J10" s="29">
        <v>91964</v>
      </c>
      <c r="K10" s="29">
        <v>41304065</v>
      </c>
      <c r="L10" s="30">
        <v>0</v>
      </c>
      <c r="M10" s="31">
        <f t="shared" ref="M10:O71" si="0">IF(AND(D10=0,I10=0),"0.0%",(I10/D10))</f>
        <v>0.99783052534587924</v>
      </c>
      <c r="N10" s="31">
        <f t="shared" si="0"/>
        <v>0.58581766294654236</v>
      </c>
      <c r="O10" s="31">
        <f t="shared" si="0"/>
        <v>0.99627043190561171</v>
      </c>
    </row>
    <row r="11" spans="1:15" s="8" customFormat="1" ht="12.75" customHeight="1" x14ac:dyDescent="0.4">
      <c r="A11" s="13"/>
      <c r="B11" s="23" t="s">
        <v>29</v>
      </c>
      <c r="C11" s="14"/>
      <c r="D11" s="28">
        <v>355774</v>
      </c>
      <c r="E11" s="29">
        <v>10782</v>
      </c>
      <c r="F11" s="29">
        <v>366556</v>
      </c>
      <c r="G11" s="29">
        <v>0</v>
      </c>
      <c r="H11" s="29">
        <v>0</v>
      </c>
      <c r="I11" s="29">
        <v>352584</v>
      </c>
      <c r="J11" s="29">
        <v>2268</v>
      </c>
      <c r="K11" s="29">
        <v>354852</v>
      </c>
      <c r="L11" s="30">
        <v>0</v>
      </c>
      <c r="M11" s="31">
        <f t="shared" si="0"/>
        <v>0.99103363371128861</v>
      </c>
      <c r="N11" s="31">
        <f t="shared" si="0"/>
        <v>0.21035058430717862</v>
      </c>
      <c r="O11" s="31">
        <f t="shared" si="0"/>
        <v>0.96807036305503114</v>
      </c>
    </row>
    <row r="12" spans="1:15" s="8" customFormat="1" ht="12.75" customHeight="1" x14ac:dyDescent="0.4">
      <c r="A12" s="13"/>
      <c r="B12" s="23" t="s">
        <v>30</v>
      </c>
      <c r="C12" s="14"/>
      <c r="D12" s="28">
        <v>3969657</v>
      </c>
      <c r="E12" s="29">
        <v>82140</v>
      </c>
      <c r="F12" s="29">
        <v>4051797</v>
      </c>
      <c r="G12" s="29">
        <v>0</v>
      </c>
      <c r="H12" s="29">
        <v>0</v>
      </c>
      <c r="I12" s="29">
        <v>3948641</v>
      </c>
      <c r="J12" s="29">
        <v>16527</v>
      </c>
      <c r="K12" s="29">
        <v>3965168</v>
      </c>
      <c r="L12" s="30">
        <v>0</v>
      </c>
      <c r="M12" s="31">
        <f t="shared" si="0"/>
        <v>0.99470583982444827</v>
      </c>
      <c r="N12" s="31">
        <f t="shared" si="0"/>
        <v>0.20120525931336741</v>
      </c>
      <c r="O12" s="31">
        <f t="shared" si="0"/>
        <v>0.97861961001501307</v>
      </c>
    </row>
    <row r="13" spans="1:15" s="8" customFormat="1" ht="12.75" customHeight="1" x14ac:dyDescent="0.4">
      <c r="A13" s="32"/>
      <c r="B13" s="33" t="s">
        <v>31</v>
      </c>
      <c r="C13" s="34"/>
      <c r="D13" s="35">
        <v>402918</v>
      </c>
      <c r="E13" s="36">
        <v>11391</v>
      </c>
      <c r="F13" s="36">
        <v>414309</v>
      </c>
      <c r="G13" s="36">
        <v>0</v>
      </c>
      <c r="H13" s="36">
        <v>0</v>
      </c>
      <c r="I13" s="36">
        <v>399522</v>
      </c>
      <c r="J13" s="36">
        <v>3596</v>
      </c>
      <c r="K13" s="36">
        <v>403118</v>
      </c>
      <c r="L13" s="37">
        <v>0</v>
      </c>
      <c r="M13" s="38">
        <f t="shared" si="0"/>
        <v>0.99157148600956024</v>
      </c>
      <c r="N13" s="38">
        <f t="shared" si="0"/>
        <v>0.3156878237204811</v>
      </c>
      <c r="O13" s="38">
        <f t="shared" si="0"/>
        <v>0.97298875959730535</v>
      </c>
    </row>
    <row r="14" spans="1:15" s="8" customFormat="1" ht="12.75" customHeight="1" x14ac:dyDescent="0.4">
      <c r="A14" s="13"/>
      <c r="B14" s="23" t="s">
        <v>32</v>
      </c>
      <c r="C14" s="14"/>
      <c r="D14" s="39">
        <v>145</v>
      </c>
      <c r="E14" s="29">
        <v>0</v>
      </c>
      <c r="F14" s="29">
        <v>145</v>
      </c>
      <c r="G14" s="29">
        <v>0</v>
      </c>
      <c r="H14" s="29">
        <v>0</v>
      </c>
      <c r="I14" s="29">
        <v>145</v>
      </c>
      <c r="J14" s="29">
        <v>0</v>
      </c>
      <c r="K14" s="29">
        <v>145</v>
      </c>
      <c r="L14" s="40">
        <v>0</v>
      </c>
      <c r="M14" s="31">
        <f t="shared" si="0"/>
        <v>1</v>
      </c>
      <c r="N14" s="31" t="str">
        <f t="shared" si="0"/>
        <v>0.0%</v>
      </c>
      <c r="O14" s="31">
        <f t="shared" si="0"/>
        <v>1</v>
      </c>
    </row>
    <row r="15" spans="1:15" s="8" customFormat="1" ht="12.75" customHeight="1" x14ac:dyDescent="0.4">
      <c r="A15" s="13"/>
      <c r="B15" s="23" t="s">
        <v>33</v>
      </c>
      <c r="C15" s="14"/>
      <c r="D15" s="28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31" t="str">
        <f t="shared" si="0"/>
        <v>0.0%</v>
      </c>
      <c r="N15" s="31" t="str">
        <f t="shared" si="0"/>
        <v>0.0%</v>
      </c>
      <c r="O15" s="31" t="str">
        <f t="shared" si="0"/>
        <v>0.0%</v>
      </c>
    </row>
    <row r="16" spans="1:15" s="8" customFormat="1" ht="12.75" customHeight="1" x14ac:dyDescent="0.4">
      <c r="A16" s="13"/>
      <c r="B16" s="23" t="s">
        <v>34</v>
      </c>
      <c r="C16" s="14"/>
      <c r="D16" s="28">
        <v>6934</v>
      </c>
      <c r="E16" s="29">
        <v>109</v>
      </c>
      <c r="F16" s="29">
        <v>7043</v>
      </c>
      <c r="G16" s="29">
        <v>0</v>
      </c>
      <c r="H16" s="29">
        <v>0</v>
      </c>
      <c r="I16" s="29">
        <v>6934</v>
      </c>
      <c r="J16" s="29">
        <v>0</v>
      </c>
      <c r="K16" s="29">
        <v>6934</v>
      </c>
      <c r="L16" s="30">
        <v>0</v>
      </c>
      <c r="M16" s="31">
        <f t="shared" si="0"/>
        <v>1</v>
      </c>
      <c r="N16" s="31">
        <f t="shared" si="0"/>
        <v>0</v>
      </c>
      <c r="O16" s="31">
        <f t="shared" si="0"/>
        <v>0.98452364049410768</v>
      </c>
    </row>
    <row r="17" spans="1:15" s="8" customFormat="1" ht="12.75" customHeight="1" x14ac:dyDescent="0.4">
      <c r="A17" s="13"/>
      <c r="B17" s="23" t="s">
        <v>35</v>
      </c>
      <c r="C17" s="14"/>
      <c r="D17" s="28">
        <v>16073</v>
      </c>
      <c r="E17" s="29">
        <v>0</v>
      </c>
      <c r="F17" s="29">
        <v>16073</v>
      </c>
      <c r="G17" s="29">
        <v>0</v>
      </c>
      <c r="H17" s="29">
        <v>0</v>
      </c>
      <c r="I17" s="29">
        <v>16073</v>
      </c>
      <c r="J17" s="29">
        <v>0</v>
      </c>
      <c r="K17" s="29">
        <v>16073</v>
      </c>
      <c r="L17" s="30">
        <v>0</v>
      </c>
      <c r="M17" s="31">
        <f t="shared" si="0"/>
        <v>1</v>
      </c>
      <c r="N17" s="31" t="str">
        <f t="shared" si="0"/>
        <v>0.0%</v>
      </c>
      <c r="O17" s="31">
        <f t="shared" si="0"/>
        <v>1</v>
      </c>
    </row>
    <row r="18" spans="1:15" s="8" customFormat="1" ht="12.75" customHeight="1" x14ac:dyDescent="0.4">
      <c r="A18" s="32"/>
      <c r="B18" s="33" t="s">
        <v>36</v>
      </c>
      <c r="C18" s="34"/>
      <c r="D18" s="41">
        <v>2867</v>
      </c>
      <c r="E18" s="36">
        <v>0</v>
      </c>
      <c r="F18" s="36">
        <v>2867</v>
      </c>
      <c r="G18" s="36">
        <v>0</v>
      </c>
      <c r="H18" s="36">
        <v>0</v>
      </c>
      <c r="I18" s="36">
        <v>2867</v>
      </c>
      <c r="J18" s="36">
        <v>0</v>
      </c>
      <c r="K18" s="36">
        <v>2867</v>
      </c>
      <c r="L18" s="37">
        <v>0</v>
      </c>
      <c r="M18" s="38">
        <f t="shared" si="0"/>
        <v>1</v>
      </c>
      <c r="N18" s="38" t="str">
        <f t="shared" si="0"/>
        <v>0.0%</v>
      </c>
      <c r="O18" s="38">
        <f t="shared" si="0"/>
        <v>1</v>
      </c>
    </row>
    <row r="19" spans="1:15" s="8" customFormat="1" ht="12.75" customHeight="1" x14ac:dyDescent="0.4">
      <c r="A19" s="13"/>
      <c r="B19" s="23" t="s">
        <v>37</v>
      </c>
      <c r="C19" s="14"/>
      <c r="D19" s="3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40">
        <v>0</v>
      </c>
      <c r="M19" s="31" t="str">
        <f t="shared" si="0"/>
        <v>0.0%</v>
      </c>
      <c r="N19" s="31" t="str">
        <f t="shared" si="0"/>
        <v>0.0%</v>
      </c>
      <c r="O19" s="31" t="str">
        <f t="shared" si="0"/>
        <v>0.0%</v>
      </c>
    </row>
    <row r="20" spans="1:15" s="8" customFormat="1" ht="12.75" customHeight="1" x14ac:dyDescent="0.4">
      <c r="A20" s="13"/>
      <c r="B20" s="23" t="s">
        <v>38</v>
      </c>
      <c r="C20" s="14"/>
      <c r="D20" s="28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30">
        <v>0</v>
      </c>
      <c r="M20" s="31" t="str">
        <f t="shared" si="0"/>
        <v>0.0%</v>
      </c>
      <c r="N20" s="31" t="str">
        <f t="shared" si="0"/>
        <v>0.0%</v>
      </c>
      <c r="O20" s="31" t="str">
        <f t="shared" si="0"/>
        <v>0.0%</v>
      </c>
    </row>
    <row r="21" spans="1:15" s="8" customFormat="1" ht="12.75" customHeight="1" x14ac:dyDescent="0.4">
      <c r="A21" s="13"/>
      <c r="B21" s="23" t="s">
        <v>39</v>
      </c>
      <c r="C21" s="14"/>
      <c r="D21" s="28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30">
        <v>0</v>
      </c>
      <c r="M21" s="31" t="str">
        <f t="shared" si="0"/>
        <v>0.0%</v>
      </c>
      <c r="N21" s="31" t="str">
        <f t="shared" si="0"/>
        <v>0.0%</v>
      </c>
      <c r="O21" s="31" t="str">
        <f t="shared" si="0"/>
        <v>0.0%</v>
      </c>
    </row>
    <row r="22" spans="1:15" s="8" customFormat="1" ht="12.75" customHeight="1" x14ac:dyDescent="0.4">
      <c r="A22" s="13"/>
      <c r="B22" s="23" t="s">
        <v>40</v>
      </c>
      <c r="C22" s="14"/>
      <c r="D22" s="28">
        <v>311611</v>
      </c>
      <c r="E22" s="29">
        <v>6865</v>
      </c>
      <c r="F22" s="29">
        <v>318476</v>
      </c>
      <c r="G22" s="29">
        <v>0</v>
      </c>
      <c r="H22" s="29">
        <v>0</v>
      </c>
      <c r="I22" s="29">
        <v>309211</v>
      </c>
      <c r="J22" s="29">
        <v>2047</v>
      </c>
      <c r="K22" s="29">
        <v>311258</v>
      </c>
      <c r="L22" s="30">
        <v>0</v>
      </c>
      <c r="M22" s="31">
        <f t="shared" si="0"/>
        <v>0.99229808960530919</v>
      </c>
      <c r="N22" s="31">
        <f t="shared" si="0"/>
        <v>0.29817916970138381</v>
      </c>
      <c r="O22" s="31">
        <f t="shared" si="0"/>
        <v>0.9773358118037152</v>
      </c>
    </row>
    <row r="23" spans="1:15" s="8" customFormat="1" ht="12.75" customHeight="1" x14ac:dyDescent="0.4">
      <c r="A23" s="32"/>
      <c r="B23" s="33" t="s">
        <v>41</v>
      </c>
      <c r="C23" s="34"/>
      <c r="D23" s="35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7">
        <v>0</v>
      </c>
      <c r="M23" s="38" t="str">
        <f t="shared" si="0"/>
        <v>0.0%</v>
      </c>
      <c r="N23" s="38" t="str">
        <f t="shared" si="0"/>
        <v>0.0%</v>
      </c>
      <c r="O23" s="38" t="str">
        <f t="shared" si="0"/>
        <v>0.0%</v>
      </c>
    </row>
    <row r="24" spans="1:15" s="8" customFormat="1" ht="12.75" customHeight="1" x14ac:dyDescent="0.4">
      <c r="A24" s="13"/>
      <c r="B24" s="23" t="s">
        <v>42</v>
      </c>
      <c r="C24" s="14"/>
      <c r="D24" s="39">
        <v>1124715</v>
      </c>
      <c r="E24" s="29">
        <v>24591</v>
      </c>
      <c r="F24" s="29">
        <v>1149306</v>
      </c>
      <c r="G24" s="29">
        <v>0</v>
      </c>
      <c r="H24" s="29">
        <v>0</v>
      </c>
      <c r="I24" s="29">
        <v>1118199</v>
      </c>
      <c r="J24" s="29">
        <v>5391</v>
      </c>
      <c r="K24" s="29">
        <v>1123590</v>
      </c>
      <c r="L24" s="40">
        <v>0</v>
      </c>
      <c r="M24" s="31">
        <f t="shared" si="0"/>
        <v>0.99420653232152145</v>
      </c>
      <c r="N24" s="31">
        <f t="shared" si="0"/>
        <v>0.21922654629742588</v>
      </c>
      <c r="O24" s="31">
        <f t="shared" si="0"/>
        <v>0.97762475789737457</v>
      </c>
    </row>
    <row r="25" spans="1:15" s="8" customFormat="1" ht="12.75" customHeight="1" x14ac:dyDescent="0.4">
      <c r="A25" s="13"/>
      <c r="B25" s="23" t="s">
        <v>43</v>
      </c>
      <c r="C25" s="14"/>
      <c r="D25" s="28">
        <v>936362</v>
      </c>
      <c r="E25" s="29">
        <v>4085</v>
      </c>
      <c r="F25" s="29">
        <v>940447</v>
      </c>
      <c r="G25" s="29">
        <v>0</v>
      </c>
      <c r="H25" s="29">
        <v>0</v>
      </c>
      <c r="I25" s="29">
        <v>935739</v>
      </c>
      <c r="J25" s="29">
        <v>1160</v>
      </c>
      <c r="K25" s="29">
        <v>936899</v>
      </c>
      <c r="L25" s="30">
        <v>0</v>
      </c>
      <c r="M25" s="31">
        <f t="shared" si="0"/>
        <v>0.99933465903144292</v>
      </c>
      <c r="N25" s="31">
        <f t="shared" si="0"/>
        <v>0.28396572827417382</v>
      </c>
      <c r="O25" s="31">
        <f t="shared" si="0"/>
        <v>0.99622732594181274</v>
      </c>
    </row>
    <row r="26" spans="1:15" s="8" customFormat="1" ht="12.75" customHeight="1" x14ac:dyDescent="0.4">
      <c r="A26" s="13"/>
      <c r="B26" s="23" t="s">
        <v>44</v>
      </c>
      <c r="C26" s="14"/>
      <c r="D26" s="28">
        <v>1012830</v>
      </c>
      <c r="E26" s="29">
        <v>9832</v>
      </c>
      <c r="F26" s="29">
        <v>1022662</v>
      </c>
      <c r="G26" s="29">
        <v>0</v>
      </c>
      <c r="H26" s="29">
        <v>0</v>
      </c>
      <c r="I26" s="29">
        <v>1011314</v>
      </c>
      <c r="J26" s="29">
        <v>1656</v>
      </c>
      <c r="K26" s="29">
        <v>1012970</v>
      </c>
      <c r="L26" s="30">
        <v>0</v>
      </c>
      <c r="M26" s="31">
        <f t="shared" si="0"/>
        <v>0.99850320389403946</v>
      </c>
      <c r="N26" s="31">
        <f t="shared" si="0"/>
        <v>0.16842961757526445</v>
      </c>
      <c r="O26" s="31">
        <f t="shared" si="0"/>
        <v>0.99052277292008506</v>
      </c>
    </row>
    <row r="27" spans="1:15" s="8" customFormat="1" ht="12.75" customHeight="1" x14ac:dyDescent="0.4">
      <c r="A27" s="13"/>
      <c r="B27" s="23" t="s">
        <v>45</v>
      </c>
      <c r="C27" s="14"/>
      <c r="D27" s="28">
        <v>562652</v>
      </c>
      <c r="E27" s="29">
        <v>4802</v>
      </c>
      <c r="F27" s="29">
        <v>567454</v>
      </c>
      <c r="G27" s="29">
        <v>0</v>
      </c>
      <c r="H27" s="29">
        <v>0</v>
      </c>
      <c r="I27" s="29">
        <v>560375</v>
      </c>
      <c r="J27" s="29">
        <v>2151</v>
      </c>
      <c r="K27" s="29">
        <v>562526</v>
      </c>
      <c r="L27" s="30">
        <v>0</v>
      </c>
      <c r="M27" s="31">
        <f t="shared" si="0"/>
        <v>0.99595309356405026</v>
      </c>
      <c r="N27" s="31">
        <f t="shared" si="0"/>
        <v>0.44793835901707624</v>
      </c>
      <c r="O27" s="31">
        <f t="shared" si="0"/>
        <v>0.9913155956253723</v>
      </c>
    </row>
    <row r="28" spans="1:15" s="8" customFormat="1" ht="12.75" customHeight="1" x14ac:dyDescent="0.4">
      <c r="A28" s="32"/>
      <c r="B28" s="33" t="s">
        <v>46</v>
      </c>
      <c r="C28" s="34"/>
      <c r="D28" s="35">
        <v>564263</v>
      </c>
      <c r="E28" s="36">
        <v>9567</v>
      </c>
      <c r="F28" s="36">
        <v>573830</v>
      </c>
      <c r="G28" s="36">
        <v>0</v>
      </c>
      <c r="H28" s="36">
        <v>0</v>
      </c>
      <c r="I28" s="36">
        <v>559524</v>
      </c>
      <c r="J28" s="36">
        <v>3509</v>
      </c>
      <c r="K28" s="36">
        <v>563033</v>
      </c>
      <c r="L28" s="37">
        <v>0</v>
      </c>
      <c r="M28" s="38">
        <f t="shared" si="0"/>
        <v>0.9916014340830428</v>
      </c>
      <c r="N28" s="38">
        <f t="shared" si="0"/>
        <v>0.36678164523884182</v>
      </c>
      <c r="O28" s="38">
        <f t="shared" si="0"/>
        <v>0.98118432288308388</v>
      </c>
    </row>
    <row r="29" spans="1:15" s="8" customFormat="1" ht="12.75" customHeight="1" x14ac:dyDescent="0.4">
      <c r="A29" s="13"/>
      <c r="B29" s="23" t="s">
        <v>47</v>
      </c>
      <c r="C29" s="14"/>
      <c r="D29" s="39">
        <v>35</v>
      </c>
      <c r="E29" s="29">
        <v>0</v>
      </c>
      <c r="F29" s="29">
        <v>35</v>
      </c>
      <c r="G29" s="29">
        <v>0</v>
      </c>
      <c r="H29" s="29">
        <v>0</v>
      </c>
      <c r="I29" s="29">
        <v>35</v>
      </c>
      <c r="J29" s="29">
        <v>0</v>
      </c>
      <c r="K29" s="29">
        <v>35</v>
      </c>
      <c r="L29" s="40">
        <v>0</v>
      </c>
      <c r="M29" s="31">
        <f t="shared" si="0"/>
        <v>1</v>
      </c>
      <c r="N29" s="31" t="str">
        <f t="shared" si="0"/>
        <v>0.0%</v>
      </c>
      <c r="O29" s="31">
        <f t="shared" si="0"/>
        <v>1</v>
      </c>
    </row>
    <row r="30" spans="1:15" s="8" customFormat="1" ht="12.75" customHeight="1" x14ac:dyDescent="0.4">
      <c r="A30" s="13"/>
      <c r="B30" s="23" t="s">
        <v>48</v>
      </c>
      <c r="C30" s="14"/>
      <c r="D30" s="28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30">
        <v>0</v>
      </c>
      <c r="M30" s="31" t="str">
        <f t="shared" si="0"/>
        <v>0.0%</v>
      </c>
      <c r="N30" s="31" t="str">
        <f t="shared" si="0"/>
        <v>0.0%</v>
      </c>
      <c r="O30" s="31" t="str">
        <f t="shared" si="0"/>
        <v>0.0%</v>
      </c>
    </row>
    <row r="31" spans="1:15" s="8" customFormat="1" ht="12.75" customHeight="1" x14ac:dyDescent="0.4">
      <c r="A31" s="13"/>
      <c r="B31" s="23" t="s">
        <v>49</v>
      </c>
      <c r="C31" s="14"/>
      <c r="D31" s="28">
        <v>5676</v>
      </c>
      <c r="E31" s="29">
        <v>0</v>
      </c>
      <c r="F31" s="29">
        <v>5676</v>
      </c>
      <c r="G31" s="29">
        <v>0</v>
      </c>
      <c r="H31" s="29">
        <v>0</v>
      </c>
      <c r="I31" s="29">
        <v>5676</v>
      </c>
      <c r="J31" s="29">
        <v>0</v>
      </c>
      <c r="K31" s="29">
        <v>5676</v>
      </c>
      <c r="L31" s="30">
        <v>0</v>
      </c>
      <c r="M31" s="31">
        <f t="shared" si="0"/>
        <v>1</v>
      </c>
      <c r="N31" s="31" t="str">
        <f t="shared" si="0"/>
        <v>0.0%</v>
      </c>
      <c r="O31" s="31">
        <f t="shared" si="0"/>
        <v>1</v>
      </c>
    </row>
    <row r="32" spans="1:15" s="8" customFormat="1" ht="12.75" customHeight="1" x14ac:dyDescent="0.4">
      <c r="A32" s="13"/>
      <c r="B32" s="23" t="s">
        <v>50</v>
      </c>
      <c r="C32" s="14"/>
      <c r="D32" s="28">
        <v>22592</v>
      </c>
      <c r="E32" s="29">
        <v>0</v>
      </c>
      <c r="F32" s="29">
        <v>22592</v>
      </c>
      <c r="G32" s="29">
        <v>0</v>
      </c>
      <c r="H32" s="29">
        <v>0</v>
      </c>
      <c r="I32" s="29">
        <v>22592</v>
      </c>
      <c r="J32" s="29">
        <v>0</v>
      </c>
      <c r="K32" s="29">
        <v>22592</v>
      </c>
      <c r="L32" s="30">
        <v>0</v>
      </c>
      <c r="M32" s="31">
        <f t="shared" si="0"/>
        <v>1</v>
      </c>
      <c r="N32" s="31" t="str">
        <f t="shared" si="0"/>
        <v>0.0%</v>
      </c>
      <c r="O32" s="31">
        <f t="shared" si="0"/>
        <v>1</v>
      </c>
    </row>
    <row r="33" spans="1:15" s="8" customFormat="1" ht="12.75" customHeight="1" x14ac:dyDescent="0.4">
      <c r="A33" s="32"/>
      <c r="B33" s="33" t="s">
        <v>51</v>
      </c>
      <c r="C33" s="34"/>
      <c r="D33" s="35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7">
        <v>0</v>
      </c>
      <c r="M33" s="38" t="str">
        <f t="shared" si="0"/>
        <v>0.0%</v>
      </c>
      <c r="N33" s="38" t="str">
        <f t="shared" si="0"/>
        <v>0.0%</v>
      </c>
      <c r="O33" s="38" t="str">
        <f t="shared" si="0"/>
        <v>0.0%</v>
      </c>
    </row>
    <row r="34" spans="1:15" s="8" customFormat="1" ht="12.75" customHeight="1" x14ac:dyDescent="0.4">
      <c r="A34" s="13"/>
      <c r="B34" s="23" t="s">
        <v>52</v>
      </c>
      <c r="C34" s="14"/>
      <c r="D34" s="39">
        <v>25444</v>
      </c>
      <c r="E34" s="29">
        <v>0</v>
      </c>
      <c r="F34" s="29">
        <v>25444</v>
      </c>
      <c r="G34" s="29">
        <v>0</v>
      </c>
      <c r="H34" s="29">
        <v>0</v>
      </c>
      <c r="I34" s="29">
        <v>25444</v>
      </c>
      <c r="J34" s="29">
        <v>0</v>
      </c>
      <c r="K34" s="29">
        <v>25444</v>
      </c>
      <c r="L34" s="40">
        <v>0</v>
      </c>
      <c r="M34" s="31">
        <f t="shared" si="0"/>
        <v>1</v>
      </c>
      <c r="N34" s="31" t="str">
        <f t="shared" si="0"/>
        <v>0.0%</v>
      </c>
      <c r="O34" s="31">
        <f t="shared" si="0"/>
        <v>1</v>
      </c>
    </row>
    <row r="35" spans="1:15" s="8" customFormat="1" ht="12.75" customHeight="1" x14ac:dyDescent="0.4">
      <c r="A35" s="13"/>
      <c r="B35" s="23" t="s">
        <v>53</v>
      </c>
      <c r="C35" s="14"/>
      <c r="D35" s="28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30">
        <v>0</v>
      </c>
      <c r="M35" s="31" t="str">
        <f t="shared" si="0"/>
        <v>0.0%</v>
      </c>
      <c r="N35" s="31" t="str">
        <f t="shared" si="0"/>
        <v>0.0%</v>
      </c>
      <c r="O35" s="31" t="str">
        <f t="shared" si="0"/>
        <v>0.0%</v>
      </c>
    </row>
    <row r="36" spans="1:15" s="8" customFormat="1" ht="12.75" customHeight="1" x14ac:dyDescent="0.4">
      <c r="A36" s="13"/>
      <c r="B36" s="23" t="s">
        <v>54</v>
      </c>
      <c r="C36" s="14"/>
      <c r="D36" s="28">
        <v>3333</v>
      </c>
      <c r="E36" s="29">
        <v>0</v>
      </c>
      <c r="F36" s="29">
        <v>3333</v>
      </c>
      <c r="G36" s="29">
        <v>0</v>
      </c>
      <c r="H36" s="29">
        <v>0</v>
      </c>
      <c r="I36" s="29">
        <v>3333</v>
      </c>
      <c r="J36" s="29">
        <v>0</v>
      </c>
      <c r="K36" s="29">
        <v>3333</v>
      </c>
      <c r="L36" s="30">
        <v>0</v>
      </c>
      <c r="M36" s="31">
        <f t="shared" si="0"/>
        <v>1</v>
      </c>
      <c r="N36" s="31" t="str">
        <f t="shared" si="0"/>
        <v>0.0%</v>
      </c>
      <c r="O36" s="31">
        <f t="shared" si="0"/>
        <v>1</v>
      </c>
    </row>
    <row r="37" spans="1:15" s="8" customFormat="1" ht="12.75" customHeight="1" x14ac:dyDescent="0.4">
      <c r="A37" s="13"/>
      <c r="B37" s="23" t="s">
        <v>55</v>
      </c>
      <c r="C37" s="14"/>
      <c r="D37" s="28">
        <v>4499</v>
      </c>
      <c r="E37" s="29">
        <v>0</v>
      </c>
      <c r="F37" s="29">
        <v>4499</v>
      </c>
      <c r="G37" s="29">
        <v>0</v>
      </c>
      <c r="H37" s="29">
        <v>0</v>
      </c>
      <c r="I37" s="29">
        <v>4499</v>
      </c>
      <c r="J37" s="29">
        <v>0</v>
      </c>
      <c r="K37" s="29">
        <v>4499</v>
      </c>
      <c r="L37" s="30">
        <v>0</v>
      </c>
      <c r="M37" s="31">
        <f t="shared" si="0"/>
        <v>1</v>
      </c>
      <c r="N37" s="31" t="str">
        <f t="shared" si="0"/>
        <v>0.0%</v>
      </c>
      <c r="O37" s="31">
        <f t="shared" si="0"/>
        <v>1</v>
      </c>
    </row>
    <row r="38" spans="1:15" s="8" customFormat="1" ht="12.75" customHeight="1" x14ac:dyDescent="0.4">
      <c r="A38" s="32"/>
      <c r="B38" s="33" t="s">
        <v>56</v>
      </c>
      <c r="C38" s="34"/>
      <c r="D38" s="35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7">
        <v>0</v>
      </c>
      <c r="M38" s="38" t="str">
        <f t="shared" si="0"/>
        <v>0.0%</v>
      </c>
      <c r="N38" s="38" t="str">
        <f t="shared" si="0"/>
        <v>0.0%</v>
      </c>
      <c r="O38" s="38" t="str">
        <f t="shared" si="0"/>
        <v>0.0%</v>
      </c>
    </row>
    <row r="39" spans="1:15" s="8" customFormat="1" ht="12.75" customHeight="1" x14ac:dyDescent="0.4">
      <c r="A39" s="13"/>
      <c r="B39" s="23" t="s">
        <v>57</v>
      </c>
      <c r="C39" s="14"/>
      <c r="D39" s="39">
        <v>29</v>
      </c>
      <c r="E39" s="29">
        <v>0</v>
      </c>
      <c r="F39" s="29">
        <v>29</v>
      </c>
      <c r="G39" s="29">
        <v>0</v>
      </c>
      <c r="H39" s="29">
        <v>0</v>
      </c>
      <c r="I39" s="29">
        <v>29</v>
      </c>
      <c r="J39" s="29">
        <v>0</v>
      </c>
      <c r="K39" s="29">
        <v>29</v>
      </c>
      <c r="L39" s="40">
        <v>0</v>
      </c>
      <c r="M39" s="31">
        <f t="shared" si="0"/>
        <v>1</v>
      </c>
      <c r="N39" s="31" t="str">
        <f t="shared" si="0"/>
        <v>0.0%</v>
      </c>
      <c r="O39" s="31">
        <f t="shared" si="0"/>
        <v>1</v>
      </c>
    </row>
    <row r="40" spans="1:15" s="8" customFormat="1" ht="12.75" customHeight="1" x14ac:dyDescent="0.4">
      <c r="A40" s="13"/>
      <c r="B40" s="23" t="s">
        <v>58</v>
      </c>
      <c r="C40" s="14"/>
      <c r="D40" s="28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30">
        <v>0</v>
      </c>
      <c r="M40" s="31" t="str">
        <f t="shared" si="0"/>
        <v>0.0%</v>
      </c>
      <c r="N40" s="31" t="str">
        <f t="shared" si="0"/>
        <v>0.0%</v>
      </c>
      <c r="O40" s="31" t="str">
        <f t="shared" si="0"/>
        <v>0.0%</v>
      </c>
    </row>
    <row r="41" spans="1:15" s="8" customFormat="1" ht="12.75" customHeight="1" x14ac:dyDescent="0.4">
      <c r="A41" s="13"/>
      <c r="B41" s="23" t="s">
        <v>59</v>
      </c>
      <c r="C41" s="14"/>
      <c r="D41" s="28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30">
        <v>0</v>
      </c>
      <c r="M41" s="31" t="str">
        <f t="shared" si="0"/>
        <v>0.0%</v>
      </c>
      <c r="N41" s="31" t="str">
        <f t="shared" si="0"/>
        <v>0.0%</v>
      </c>
      <c r="O41" s="31" t="str">
        <f t="shared" si="0"/>
        <v>0.0%</v>
      </c>
    </row>
    <row r="42" spans="1:15" s="8" customFormat="1" ht="12.75" customHeight="1" x14ac:dyDescent="0.4">
      <c r="A42" s="13"/>
      <c r="B42" s="23" t="s">
        <v>60</v>
      </c>
      <c r="C42" s="14"/>
      <c r="D42" s="28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30">
        <v>0</v>
      </c>
      <c r="M42" s="31" t="str">
        <f t="shared" si="0"/>
        <v>0.0%</v>
      </c>
      <c r="N42" s="31" t="str">
        <f t="shared" si="0"/>
        <v>0.0%</v>
      </c>
      <c r="O42" s="31" t="str">
        <f t="shared" si="0"/>
        <v>0.0%</v>
      </c>
    </row>
    <row r="43" spans="1:15" s="8" customFormat="1" ht="12.75" customHeight="1" x14ac:dyDescent="0.4">
      <c r="A43" s="32"/>
      <c r="B43" s="33" t="s">
        <v>61</v>
      </c>
      <c r="C43" s="34"/>
      <c r="D43" s="35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7">
        <v>0</v>
      </c>
      <c r="M43" s="38" t="str">
        <f t="shared" si="0"/>
        <v>0.0%</v>
      </c>
      <c r="N43" s="38" t="str">
        <f t="shared" si="0"/>
        <v>0.0%</v>
      </c>
      <c r="O43" s="38" t="str">
        <f t="shared" si="0"/>
        <v>0.0%</v>
      </c>
    </row>
    <row r="44" spans="1:15" s="8" customFormat="1" ht="12.75" customHeight="1" x14ac:dyDescent="0.4">
      <c r="A44" s="13"/>
      <c r="B44" s="23" t="s">
        <v>62</v>
      </c>
      <c r="C44" s="14"/>
      <c r="D44" s="3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40">
        <v>0</v>
      </c>
      <c r="M44" s="31" t="str">
        <f t="shared" si="0"/>
        <v>0.0%</v>
      </c>
      <c r="N44" s="31" t="str">
        <f t="shared" si="0"/>
        <v>0.0%</v>
      </c>
      <c r="O44" s="31" t="str">
        <f t="shared" si="0"/>
        <v>0.0%</v>
      </c>
    </row>
    <row r="45" spans="1:15" s="8" customFormat="1" ht="12.75" customHeight="1" x14ac:dyDescent="0.4">
      <c r="A45" s="13"/>
      <c r="B45" s="23" t="s">
        <v>63</v>
      </c>
      <c r="C45" s="14"/>
      <c r="D45" s="28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30">
        <v>0</v>
      </c>
      <c r="M45" s="31" t="str">
        <f t="shared" si="0"/>
        <v>0.0%</v>
      </c>
      <c r="N45" s="31" t="str">
        <f t="shared" si="0"/>
        <v>0.0%</v>
      </c>
      <c r="O45" s="31" t="str">
        <f t="shared" si="0"/>
        <v>0.0%</v>
      </c>
    </row>
    <row r="46" spans="1:15" s="8" customFormat="1" ht="12.75" customHeight="1" x14ac:dyDescent="0.4">
      <c r="A46" s="13"/>
      <c r="B46" s="23" t="s">
        <v>64</v>
      </c>
      <c r="C46" s="14"/>
      <c r="D46" s="28">
        <v>641</v>
      </c>
      <c r="E46" s="29">
        <v>0</v>
      </c>
      <c r="F46" s="29">
        <v>641</v>
      </c>
      <c r="G46" s="29">
        <v>0</v>
      </c>
      <c r="H46" s="29">
        <v>0</v>
      </c>
      <c r="I46" s="29">
        <v>641</v>
      </c>
      <c r="J46" s="29">
        <v>0</v>
      </c>
      <c r="K46" s="29">
        <v>641</v>
      </c>
      <c r="L46" s="30">
        <v>0</v>
      </c>
      <c r="M46" s="31">
        <f t="shared" si="0"/>
        <v>1</v>
      </c>
      <c r="N46" s="31" t="str">
        <f t="shared" si="0"/>
        <v>0.0%</v>
      </c>
      <c r="O46" s="31">
        <f t="shared" si="0"/>
        <v>1</v>
      </c>
    </row>
    <row r="47" spans="1:15" s="8" customFormat="1" ht="12.75" customHeight="1" x14ac:dyDescent="0.4">
      <c r="A47" s="13"/>
      <c r="B47" s="23" t="s">
        <v>65</v>
      </c>
      <c r="C47" s="14"/>
      <c r="D47" s="28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30">
        <v>0</v>
      </c>
      <c r="M47" s="31" t="str">
        <f t="shared" si="0"/>
        <v>0.0%</v>
      </c>
      <c r="N47" s="31" t="str">
        <f t="shared" si="0"/>
        <v>0.0%</v>
      </c>
      <c r="O47" s="31" t="str">
        <f t="shared" si="0"/>
        <v>0.0%</v>
      </c>
    </row>
    <row r="48" spans="1:15" s="8" customFormat="1" ht="12.75" customHeight="1" x14ac:dyDescent="0.4">
      <c r="A48" s="32"/>
      <c r="B48" s="33" t="s">
        <v>66</v>
      </c>
      <c r="C48" s="34"/>
      <c r="D48" s="35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7">
        <v>0</v>
      </c>
      <c r="M48" s="38" t="str">
        <f t="shared" si="0"/>
        <v>0.0%</v>
      </c>
      <c r="N48" s="38" t="str">
        <f t="shared" si="0"/>
        <v>0.0%</v>
      </c>
      <c r="O48" s="38" t="str">
        <f t="shared" si="0"/>
        <v>0.0%</v>
      </c>
    </row>
    <row r="49" spans="1:15" s="8" customFormat="1" ht="12.75" customHeight="1" x14ac:dyDescent="0.4">
      <c r="A49" s="13"/>
      <c r="B49" s="23" t="s">
        <v>67</v>
      </c>
      <c r="C49" s="14"/>
      <c r="D49" s="3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40">
        <v>0</v>
      </c>
      <c r="M49" s="31" t="str">
        <f t="shared" si="0"/>
        <v>0.0%</v>
      </c>
      <c r="N49" s="31" t="str">
        <f t="shared" si="0"/>
        <v>0.0%</v>
      </c>
      <c r="O49" s="31" t="str">
        <f t="shared" si="0"/>
        <v>0.0%</v>
      </c>
    </row>
    <row r="50" spans="1:15" s="8" customFormat="1" ht="12.75" customHeight="1" x14ac:dyDescent="0.4">
      <c r="A50" s="13"/>
      <c r="B50" s="23" t="s">
        <v>68</v>
      </c>
      <c r="C50" s="14"/>
      <c r="D50" s="28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30">
        <v>0</v>
      </c>
      <c r="M50" s="31" t="str">
        <f t="shared" si="0"/>
        <v>0.0%</v>
      </c>
      <c r="N50" s="31" t="str">
        <f t="shared" si="0"/>
        <v>0.0%</v>
      </c>
      <c r="O50" s="31" t="str">
        <f t="shared" si="0"/>
        <v>0.0%</v>
      </c>
    </row>
    <row r="51" spans="1:15" s="8" customFormat="1" ht="12.75" customHeight="1" x14ac:dyDescent="0.4">
      <c r="A51" s="13"/>
      <c r="B51" s="23" t="s">
        <v>69</v>
      </c>
      <c r="C51" s="14"/>
      <c r="D51" s="28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30">
        <v>0</v>
      </c>
      <c r="M51" s="31" t="str">
        <f t="shared" si="0"/>
        <v>0.0%</v>
      </c>
      <c r="N51" s="31" t="str">
        <f t="shared" si="0"/>
        <v>0.0%</v>
      </c>
      <c r="O51" s="31" t="str">
        <f t="shared" si="0"/>
        <v>0.0%</v>
      </c>
    </row>
    <row r="52" spans="1:15" s="8" customFormat="1" ht="12.75" customHeight="1" x14ac:dyDescent="0.4">
      <c r="A52" s="13"/>
      <c r="B52" s="23" t="s">
        <v>70</v>
      </c>
      <c r="C52" s="14"/>
      <c r="D52" s="28">
        <v>1516</v>
      </c>
      <c r="E52" s="29">
        <v>0</v>
      </c>
      <c r="F52" s="29">
        <v>1516</v>
      </c>
      <c r="G52" s="29">
        <v>0</v>
      </c>
      <c r="H52" s="29">
        <v>0</v>
      </c>
      <c r="I52" s="29">
        <v>1516</v>
      </c>
      <c r="J52" s="29">
        <v>0</v>
      </c>
      <c r="K52" s="29">
        <v>1516</v>
      </c>
      <c r="L52" s="30">
        <v>0</v>
      </c>
      <c r="M52" s="31">
        <f t="shared" si="0"/>
        <v>1</v>
      </c>
      <c r="N52" s="31" t="str">
        <f t="shared" si="0"/>
        <v>0.0%</v>
      </c>
      <c r="O52" s="31">
        <f t="shared" si="0"/>
        <v>1</v>
      </c>
    </row>
    <row r="53" spans="1:15" s="8" customFormat="1" ht="12.75" customHeight="1" x14ac:dyDescent="0.4">
      <c r="A53" s="32"/>
      <c r="B53" s="33" t="s">
        <v>71</v>
      </c>
      <c r="C53" s="34"/>
      <c r="D53" s="35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7">
        <v>0</v>
      </c>
      <c r="M53" s="38" t="str">
        <f t="shared" si="0"/>
        <v>0.0%</v>
      </c>
      <c r="N53" s="38" t="str">
        <f t="shared" si="0"/>
        <v>0.0%</v>
      </c>
      <c r="O53" s="38" t="str">
        <f t="shared" si="0"/>
        <v>0.0%</v>
      </c>
    </row>
    <row r="54" spans="1:15" s="8" customFormat="1" ht="12.75" customHeight="1" x14ac:dyDescent="0.4">
      <c r="A54" s="13"/>
      <c r="B54" s="23" t="s">
        <v>72</v>
      </c>
      <c r="C54" s="14"/>
      <c r="D54" s="3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40">
        <v>0</v>
      </c>
      <c r="M54" s="31" t="str">
        <f t="shared" si="0"/>
        <v>0.0%</v>
      </c>
      <c r="N54" s="31" t="str">
        <f t="shared" si="0"/>
        <v>0.0%</v>
      </c>
      <c r="O54" s="31" t="str">
        <f t="shared" si="0"/>
        <v>0.0%</v>
      </c>
    </row>
    <row r="55" spans="1:15" s="8" customFormat="1" ht="12.75" customHeight="1" x14ac:dyDescent="0.4">
      <c r="A55" s="13"/>
      <c r="B55" s="23" t="s">
        <v>73</v>
      </c>
      <c r="C55" s="14"/>
      <c r="D55" s="28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30">
        <v>0</v>
      </c>
      <c r="M55" s="31" t="str">
        <f t="shared" si="0"/>
        <v>0.0%</v>
      </c>
      <c r="N55" s="31" t="str">
        <f t="shared" si="0"/>
        <v>0.0%</v>
      </c>
      <c r="O55" s="31" t="str">
        <f t="shared" si="0"/>
        <v>0.0%</v>
      </c>
    </row>
    <row r="56" spans="1:15" s="8" customFormat="1" ht="12.75" customHeight="1" x14ac:dyDescent="0.4">
      <c r="A56" s="13"/>
      <c r="B56" s="23" t="s">
        <v>74</v>
      </c>
      <c r="C56" s="14"/>
      <c r="D56" s="28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M56" s="31" t="str">
        <f t="shared" si="0"/>
        <v>0.0%</v>
      </c>
      <c r="N56" s="31" t="str">
        <f t="shared" si="0"/>
        <v>0.0%</v>
      </c>
      <c r="O56" s="31" t="str">
        <f t="shared" si="0"/>
        <v>0.0%</v>
      </c>
    </row>
    <row r="57" spans="1:15" s="8" customFormat="1" ht="12.75" customHeight="1" x14ac:dyDescent="0.4">
      <c r="A57" s="13"/>
      <c r="B57" s="23" t="s">
        <v>75</v>
      </c>
      <c r="C57" s="14"/>
      <c r="D57" s="28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30">
        <v>0</v>
      </c>
      <c r="M57" s="31" t="str">
        <f t="shared" si="0"/>
        <v>0.0%</v>
      </c>
      <c r="N57" s="31" t="str">
        <f t="shared" si="0"/>
        <v>0.0%</v>
      </c>
      <c r="O57" s="31" t="str">
        <f t="shared" si="0"/>
        <v>0.0%</v>
      </c>
    </row>
    <row r="58" spans="1:15" s="8" customFormat="1" ht="12.75" customHeight="1" x14ac:dyDescent="0.4">
      <c r="A58" s="32"/>
      <c r="B58" s="33" t="s">
        <v>76</v>
      </c>
      <c r="C58" s="34"/>
      <c r="D58" s="41">
        <v>912</v>
      </c>
      <c r="E58" s="36">
        <v>0</v>
      </c>
      <c r="F58" s="36">
        <v>912</v>
      </c>
      <c r="G58" s="36">
        <v>0</v>
      </c>
      <c r="H58" s="36">
        <v>0</v>
      </c>
      <c r="I58" s="36">
        <v>912</v>
      </c>
      <c r="J58" s="36">
        <v>0</v>
      </c>
      <c r="K58" s="36">
        <v>912</v>
      </c>
      <c r="L58" s="37">
        <v>0</v>
      </c>
      <c r="M58" s="38">
        <f t="shared" si="0"/>
        <v>1</v>
      </c>
      <c r="N58" s="38" t="str">
        <f t="shared" si="0"/>
        <v>0.0%</v>
      </c>
      <c r="O58" s="38">
        <f t="shared" si="0"/>
        <v>1</v>
      </c>
    </row>
    <row r="59" spans="1:15" s="8" customFormat="1" ht="12.75" customHeight="1" x14ac:dyDescent="0.4">
      <c r="A59" s="13"/>
      <c r="B59" s="23" t="s">
        <v>77</v>
      </c>
      <c r="C59" s="14"/>
      <c r="D59" s="3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40">
        <v>0</v>
      </c>
      <c r="M59" s="31" t="str">
        <f t="shared" si="0"/>
        <v>0.0%</v>
      </c>
      <c r="N59" s="31" t="str">
        <f t="shared" si="0"/>
        <v>0.0%</v>
      </c>
      <c r="O59" s="31" t="str">
        <f t="shared" si="0"/>
        <v>0.0%</v>
      </c>
    </row>
    <row r="60" spans="1:15" s="8" customFormat="1" ht="12.75" customHeight="1" x14ac:dyDescent="0.4">
      <c r="A60" s="13"/>
      <c r="B60" s="23" t="s">
        <v>78</v>
      </c>
      <c r="C60" s="14"/>
      <c r="D60" s="28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M60" s="31" t="str">
        <f t="shared" si="0"/>
        <v>0.0%</v>
      </c>
      <c r="N60" s="31" t="str">
        <f t="shared" si="0"/>
        <v>0.0%</v>
      </c>
      <c r="O60" s="31" t="str">
        <f t="shared" si="0"/>
        <v>0.0%</v>
      </c>
    </row>
    <row r="61" spans="1:15" s="8" customFormat="1" ht="12.75" customHeight="1" x14ac:dyDescent="0.4">
      <c r="A61" s="13"/>
      <c r="B61" s="23" t="s">
        <v>79</v>
      </c>
      <c r="C61" s="14"/>
      <c r="D61" s="28">
        <v>9312</v>
      </c>
      <c r="E61" s="29">
        <v>0</v>
      </c>
      <c r="F61" s="29">
        <v>9312</v>
      </c>
      <c r="G61" s="29">
        <v>0</v>
      </c>
      <c r="H61" s="29">
        <v>0</v>
      </c>
      <c r="I61" s="29">
        <v>9312</v>
      </c>
      <c r="J61" s="29">
        <v>0</v>
      </c>
      <c r="K61" s="29">
        <v>9312</v>
      </c>
      <c r="L61" s="30">
        <v>0</v>
      </c>
      <c r="M61" s="31">
        <f t="shared" si="0"/>
        <v>1</v>
      </c>
      <c r="N61" s="31" t="str">
        <f t="shared" si="0"/>
        <v>0.0%</v>
      </c>
      <c r="O61" s="31">
        <f t="shared" si="0"/>
        <v>1</v>
      </c>
    </row>
    <row r="62" spans="1:15" s="8" customFormat="1" ht="12.75" customHeight="1" x14ac:dyDescent="0.4">
      <c r="A62" s="13"/>
      <c r="B62" s="23" t="s">
        <v>80</v>
      </c>
      <c r="C62" s="14"/>
      <c r="D62" s="28">
        <v>6044</v>
      </c>
      <c r="E62" s="29">
        <v>0</v>
      </c>
      <c r="F62" s="29">
        <v>6044</v>
      </c>
      <c r="G62" s="29">
        <v>0</v>
      </c>
      <c r="H62" s="29">
        <v>0</v>
      </c>
      <c r="I62" s="29">
        <v>6044</v>
      </c>
      <c r="J62" s="29">
        <v>0</v>
      </c>
      <c r="K62" s="29">
        <v>6044</v>
      </c>
      <c r="L62" s="30">
        <v>0</v>
      </c>
      <c r="M62" s="31">
        <f t="shared" si="0"/>
        <v>1</v>
      </c>
      <c r="N62" s="31" t="str">
        <f t="shared" si="0"/>
        <v>0.0%</v>
      </c>
      <c r="O62" s="31">
        <f t="shared" si="0"/>
        <v>1</v>
      </c>
    </row>
    <row r="63" spans="1:15" s="8" customFormat="1" ht="12.75" customHeight="1" x14ac:dyDescent="0.4">
      <c r="A63" s="32"/>
      <c r="B63" s="33" t="s">
        <v>81</v>
      </c>
      <c r="C63" s="34"/>
      <c r="D63" s="35">
        <v>15979</v>
      </c>
      <c r="E63" s="36">
        <v>0</v>
      </c>
      <c r="F63" s="36">
        <v>15979</v>
      </c>
      <c r="G63" s="36">
        <v>0</v>
      </c>
      <c r="H63" s="36">
        <v>0</v>
      </c>
      <c r="I63" s="36">
        <v>15979</v>
      </c>
      <c r="J63" s="36">
        <v>0</v>
      </c>
      <c r="K63" s="36">
        <v>15979</v>
      </c>
      <c r="L63" s="37">
        <v>0</v>
      </c>
      <c r="M63" s="38">
        <f t="shared" si="0"/>
        <v>1</v>
      </c>
      <c r="N63" s="38" t="str">
        <f t="shared" si="0"/>
        <v>0.0%</v>
      </c>
      <c r="O63" s="38">
        <f t="shared" si="0"/>
        <v>1</v>
      </c>
    </row>
    <row r="64" spans="1:15" s="8" customFormat="1" ht="12.75" customHeight="1" x14ac:dyDescent="0.4">
      <c r="A64" s="13"/>
      <c r="B64" s="23" t="s">
        <v>82</v>
      </c>
      <c r="C64" s="14"/>
      <c r="D64" s="3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40">
        <v>0</v>
      </c>
      <c r="M64" s="31" t="str">
        <f t="shared" si="0"/>
        <v>0.0%</v>
      </c>
      <c r="N64" s="31" t="str">
        <f t="shared" si="0"/>
        <v>0.0%</v>
      </c>
      <c r="O64" s="31" t="str">
        <f t="shared" si="0"/>
        <v>0.0%</v>
      </c>
    </row>
    <row r="65" spans="1:15" s="8" customFormat="1" ht="12.75" customHeight="1" x14ac:dyDescent="0.4">
      <c r="A65" s="13"/>
      <c r="B65" s="23" t="s">
        <v>83</v>
      </c>
      <c r="C65" s="14"/>
      <c r="D65" s="28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30">
        <v>0</v>
      </c>
      <c r="M65" s="31" t="str">
        <f t="shared" si="0"/>
        <v>0.0%</v>
      </c>
      <c r="N65" s="31" t="str">
        <f t="shared" si="0"/>
        <v>0.0%</v>
      </c>
      <c r="O65" s="31" t="str">
        <f t="shared" si="0"/>
        <v>0.0%</v>
      </c>
    </row>
    <row r="66" spans="1:15" s="8" customFormat="1" ht="12.75" customHeight="1" x14ac:dyDescent="0.4">
      <c r="A66" s="13"/>
      <c r="B66" s="23" t="s">
        <v>84</v>
      </c>
      <c r="C66" s="14"/>
      <c r="D66" s="28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30">
        <v>0</v>
      </c>
      <c r="M66" s="31" t="str">
        <f t="shared" si="0"/>
        <v>0.0%</v>
      </c>
      <c r="N66" s="31" t="str">
        <f t="shared" si="0"/>
        <v>0.0%</v>
      </c>
      <c r="O66" s="31" t="str">
        <f t="shared" si="0"/>
        <v>0.0%</v>
      </c>
    </row>
    <row r="67" spans="1:15" s="8" customFormat="1" ht="12.75" customHeight="1" x14ac:dyDescent="0.4">
      <c r="A67" s="13"/>
      <c r="B67" s="23" t="s">
        <v>85</v>
      </c>
      <c r="C67" s="14"/>
      <c r="D67" s="28">
        <v>7605</v>
      </c>
      <c r="E67" s="29">
        <v>0</v>
      </c>
      <c r="F67" s="29">
        <v>7605</v>
      </c>
      <c r="G67" s="29">
        <v>0</v>
      </c>
      <c r="H67" s="29">
        <v>0</v>
      </c>
      <c r="I67" s="29">
        <v>7605</v>
      </c>
      <c r="J67" s="29">
        <v>0</v>
      </c>
      <c r="K67" s="29">
        <v>7605</v>
      </c>
      <c r="L67" s="30">
        <v>0</v>
      </c>
      <c r="M67" s="31">
        <f t="shared" si="0"/>
        <v>1</v>
      </c>
      <c r="N67" s="31" t="str">
        <f t="shared" si="0"/>
        <v>0.0%</v>
      </c>
      <c r="O67" s="31">
        <f t="shared" si="0"/>
        <v>1</v>
      </c>
    </row>
    <row r="68" spans="1:15" s="8" customFormat="1" ht="12.75" customHeight="1" x14ac:dyDescent="0.4">
      <c r="A68" s="18"/>
      <c r="B68" s="42" t="s">
        <v>86</v>
      </c>
      <c r="C68" s="19"/>
      <c r="D68" s="35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4">
        <v>0</v>
      </c>
      <c r="M68" s="45" t="str">
        <f t="shared" si="0"/>
        <v>0.0%</v>
      </c>
      <c r="N68" s="45" t="str">
        <f t="shared" si="0"/>
        <v>0.0%</v>
      </c>
      <c r="O68" s="45" t="str">
        <f t="shared" si="0"/>
        <v>0.0%</v>
      </c>
    </row>
    <row r="69" spans="1:15" s="8" customFormat="1" ht="12.75" customHeight="1" x14ac:dyDescent="0.4">
      <c r="A69" s="13"/>
      <c r="B69" s="23" t="s">
        <v>87</v>
      </c>
      <c r="C69" s="14"/>
      <c r="D69" s="46">
        <f t="shared" ref="D69:L69" si="1">SUM(D9:D10)</f>
        <v>61823126</v>
      </c>
      <c r="E69" s="46">
        <f t="shared" si="1"/>
        <v>407449</v>
      </c>
      <c r="F69" s="46">
        <f t="shared" si="1"/>
        <v>62230575</v>
      </c>
      <c r="G69" s="46">
        <f t="shared" si="1"/>
        <v>0</v>
      </c>
      <c r="H69" s="46">
        <f t="shared" si="1"/>
        <v>0</v>
      </c>
      <c r="I69" s="46">
        <f t="shared" si="1"/>
        <v>61631080</v>
      </c>
      <c r="J69" s="46">
        <f t="shared" si="1"/>
        <v>172387</v>
      </c>
      <c r="K69" s="46">
        <f t="shared" si="1"/>
        <v>61803467</v>
      </c>
      <c r="L69" s="46">
        <f t="shared" si="1"/>
        <v>0</v>
      </c>
      <c r="M69" s="27">
        <f t="shared" si="0"/>
        <v>0.99689362197569886</v>
      </c>
      <c r="N69" s="27">
        <f t="shared" si="0"/>
        <v>0.42308853377968775</v>
      </c>
      <c r="O69" s="27">
        <f t="shared" si="0"/>
        <v>0.99313668562438961</v>
      </c>
    </row>
    <row r="70" spans="1:15" s="8" customFormat="1" ht="12.75" customHeight="1" x14ac:dyDescent="0.4">
      <c r="A70" s="13"/>
      <c r="B70" s="23" t="s">
        <v>88</v>
      </c>
      <c r="C70" s="14"/>
      <c r="D70" s="47">
        <f>SUM(D11:D37)</f>
        <v>9328380</v>
      </c>
      <c r="E70" s="47">
        <f t="shared" ref="E70:L70" si="2">SUM(E11:E37)</f>
        <v>164164</v>
      </c>
      <c r="F70" s="47">
        <f t="shared" si="2"/>
        <v>9492544</v>
      </c>
      <c r="G70" s="47">
        <f t="shared" si="2"/>
        <v>0</v>
      </c>
      <c r="H70" s="47">
        <f t="shared" si="2"/>
        <v>0</v>
      </c>
      <c r="I70" s="47">
        <f t="shared" si="2"/>
        <v>9282707</v>
      </c>
      <c r="J70" s="47">
        <f t="shared" si="2"/>
        <v>38305</v>
      </c>
      <c r="K70" s="47">
        <f t="shared" si="2"/>
        <v>9321012</v>
      </c>
      <c r="L70" s="47">
        <f t="shared" si="2"/>
        <v>0</v>
      </c>
      <c r="M70" s="31">
        <f t="shared" si="0"/>
        <v>0.99510386583736943</v>
      </c>
      <c r="N70" s="31">
        <f t="shared" si="0"/>
        <v>0.2333337394313004</v>
      </c>
      <c r="O70" s="31">
        <f t="shared" si="0"/>
        <v>0.98192981776012833</v>
      </c>
    </row>
    <row r="71" spans="1:15" s="8" customFormat="1" ht="12.75" customHeight="1" x14ac:dyDescent="0.4">
      <c r="A71" s="13"/>
      <c r="B71" s="23" t="s">
        <v>89</v>
      </c>
      <c r="C71" s="14"/>
      <c r="D71" s="47">
        <f>SUM(D38:D68)</f>
        <v>42038</v>
      </c>
      <c r="E71" s="47">
        <f t="shared" ref="E71:L71" si="3">SUM(E38:E68)</f>
        <v>0</v>
      </c>
      <c r="F71" s="47">
        <f t="shared" si="3"/>
        <v>42038</v>
      </c>
      <c r="G71" s="47">
        <f t="shared" si="3"/>
        <v>0</v>
      </c>
      <c r="H71" s="47">
        <f t="shared" si="3"/>
        <v>0</v>
      </c>
      <c r="I71" s="47">
        <f t="shared" si="3"/>
        <v>42038</v>
      </c>
      <c r="J71" s="47">
        <f t="shared" si="3"/>
        <v>0</v>
      </c>
      <c r="K71" s="47">
        <f t="shared" si="3"/>
        <v>42038</v>
      </c>
      <c r="L71" s="47">
        <f t="shared" si="3"/>
        <v>0</v>
      </c>
      <c r="M71" s="31">
        <f t="shared" si="0"/>
        <v>1</v>
      </c>
      <c r="N71" s="31" t="str">
        <f t="shared" si="0"/>
        <v>0.0%</v>
      </c>
      <c r="O71" s="31">
        <f t="shared" si="0"/>
        <v>1</v>
      </c>
    </row>
    <row r="72" spans="1:15" s="8" customFormat="1" ht="12.75" customHeight="1" x14ac:dyDescent="0.4">
      <c r="A72" s="18"/>
      <c r="B72" s="42" t="s">
        <v>90</v>
      </c>
      <c r="C72" s="19"/>
      <c r="D72" s="48">
        <f>SUM(D9:D68)</f>
        <v>71193544</v>
      </c>
      <c r="E72" s="48">
        <f t="shared" ref="E72:L72" si="4">SUM(E9:E68)</f>
        <v>571613</v>
      </c>
      <c r="F72" s="48">
        <f t="shared" si="4"/>
        <v>71765157</v>
      </c>
      <c r="G72" s="48">
        <f t="shared" si="4"/>
        <v>0</v>
      </c>
      <c r="H72" s="48">
        <f t="shared" si="4"/>
        <v>0</v>
      </c>
      <c r="I72" s="48">
        <f t="shared" si="4"/>
        <v>70955825</v>
      </c>
      <c r="J72" s="48">
        <f t="shared" si="4"/>
        <v>210692</v>
      </c>
      <c r="K72" s="48">
        <f t="shared" si="4"/>
        <v>71166517</v>
      </c>
      <c r="L72" s="48">
        <f t="shared" si="4"/>
        <v>0</v>
      </c>
      <c r="M72" s="45">
        <f t="shared" ref="M72:O72" si="5">IF(AND(D72=0,I72=0),"0.0%",(I72/D72))</f>
        <v>0.99666094723420429</v>
      </c>
      <c r="N72" s="45">
        <f t="shared" si="5"/>
        <v>0.36859203692008402</v>
      </c>
      <c r="O72" s="45">
        <f t="shared" si="5"/>
        <v>0.99165834751814175</v>
      </c>
    </row>
    <row r="73" spans="1:15" s="8" customFormat="1" ht="12.75" customHeight="1" x14ac:dyDescent="0.4">
      <c r="M73" s="49"/>
      <c r="N73" s="49"/>
      <c r="O73" s="49"/>
    </row>
    <row r="74" spans="1:15" s="8" customFormat="1" ht="12.75" customHeight="1" x14ac:dyDescent="0.4">
      <c r="M74" s="49"/>
      <c r="N74" s="49"/>
      <c r="O74" s="49"/>
    </row>
    <row r="75" spans="1:15" s="8" customFormat="1" ht="12.75" customHeight="1" x14ac:dyDescent="0.4">
      <c r="M75" s="49"/>
      <c r="N75" s="49"/>
      <c r="O75" s="49"/>
    </row>
    <row r="76" spans="1:15" s="8" customFormat="1" ht="12.75" customHeight="1" x14ac:dyDescent="0.4">
      <c r="M76" s="49"/>
      <c r="N76" s="49"/>
      <c r="O76" s="49"/>
    </row>
    <row r="77" spans="1:15" s="8" customFormat="1" ht="12.75" customHeight="1" x14ac:dyDescent="0.4">
      <c r="M77" s="49"/>
      <c r="N77" s="49"/>
      <c r="O77" s="49"/>
    </row>
    <row r="78" spans="1:15" s="8" customFormat="1" ht="12.75" customHeight="1" x14ac:dyDescent="0.4">
      <c r="M78" s="49"/>
      <c r="N78" s="49"/>
      <c r="O78" s="49"/>
    </row>
    <row r="79" spans="1:15" s="8" customFormat="1" ht="12.75" customHeight="1" x14ac:dyDescent="0.4">
      <c r="M79" s="49"/>
      <c r="N79" s="49"/>
      <c r="O79" s="49"/>
    </row>
    <row r="80" spans="1:15" s="8" customFormat="1" ht="12.75" customHeight="1" x14ac:dyDescent="0.4">
      <c r="M80" s="49"/>
      <c r="N80" s="49"/>
      <c r="O80" s="49"/>
    </row>
    <row r="81" spans="13:15" s="8" customFormat="1" ht="12.75" customHeight="1" x14ac:dyDescent="0.4">
      <c r="M81" s="49"/>
      <c r="N81" s="49"/>
      <c r="O81" s="49"/>
    </row>
    <row r="82" spans="13:15" s="8" customFormat="1" ht="12.75" customHeight="1" x14ac:dyDescent="0.4">
      <c r="M82" s="49"/>
      <c r="N82" s="49"/>
      <c r="O82" s="49"/>
    </row>
    <row r="83" spans="13:15" s="8" customFormat="1" ht="12.75" customHeight="1" x14ac:dyDescent="0.4">
      <c r="M83" s="49"/>
      <c r="N83" s="49"/>
      <c r="O83" s="49"/>
    </row>
    <row r="84" spans="13:15" s="8" customFormat="1" ht="12.75" customHeight="1" x14ac:dyDescent="0.4">
      <c r="M84" s="49"/>
      <c r="N84" s="49"/>
      <c r="O84" s="49"/>
    </row>
    <row r="85" spans="13:15" s="8" customFormat="1" ht="12.75" customHeight="1" x14ac:dyDescent="0.4">
      <c r="M85" s="49"/>
      <c r="N85" s="49"/>
      <c r="O85" s="49"/>
    </row>
    <row r="86" spans="13:15" s="8" customFormat="1" ht="12.75" customHeight="1" x14ac:dyDescent="0.4">
      <c r="M86" s="49"/>
      <c r="N86" s="49"/>
      <c r="O86" s="49"/>
    </row>
    <row r="87" spans="13:15" s="8" customFormat="1" ht="12.75" customHeight="1" x14ac:dyDescent="0.4">
      <c r="M87" s="49"/>
      <c r="N87" s="49"/>
      <c r="O87" s="49"/>
    </row>
    <row r="88" spans="13:15" s="8" customFormat="1" ht="12.75" customHeight="1" x14ac:dyDescent="0.4">
      <c r="M88" s="49"/>
      <c r="N88" s="49"/>
      <c r="O88" s="49"/>
    </row>
    <row r="89" spans="13:15" s="8" customFormat="1" ht="12.75" customHeight="1" x14ac:dyDescent="0.4">
      <c r="M89" s="49"/>
      <c r="N89" s="49"/>
      <c r="O89" s="49"/>
    </row>
    <row r="90" spans="13:15" s="8" customFormat="1" ht="12.75" customHeight="1" x14ac:dyDescent="0.4">
      <c r="M90" s="49"/>
      <c r="N90" s="49"/>
      <c r="O90" s="49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73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法定目的税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2026-09-14T02:28:31Z</dcterms:modified>
</cp:coreProperties>
</file>