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C22D0306-3C52-4C85-8D73-18907E36684D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目的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N70" i="2" s="1"/>
  <c r="D70" i="2"/>
  <c r="M70" i="2" s="1"/>
  <c r="L69" i="2"/>
  <c r="K69" i="2"/>
  <c r="J69" i="2"/>
  <c r="I69" i="2"/>
  <c r="H69" i="2"/>
  <c r="G69" i="2"/>
  <c r="F69" i="2"/>
  <c r="O69" i="2" s="1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M71" i="2" l="1"/>
  <c r="O70" i="2"/>
  <c r="N71" i="2"/>
  <c r="M72" i="2"/>
</calcChain>
</file>

<file path=xl/sharedStrings.xml><?xml version="1.0" encoding="utf-8"?>
<sst xmlns="http://schemas.openxmlformats.org/spreadsheetml/2006/main" count="95" uniqueCount="92">
  <si>
    <t>二　目的税</t>
    <rPh sb="0" eb="1">
      <t>ニ</t>
    </rPh>
    <rPh sb="2" eb="5">
      <t>モクテキゼイ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</si>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</sst>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91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0</v>
      </c>
      <c r="B2" s="7"/>
      <c r="C2" s="7"/>
    </row>
    <row r="3" spans="1:15" s="8" customFormat="1" ht="12.75" customHeight="1" x14ac:dyDescent="0.4">
      <c r="A3" s="7"/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22238695</v>
      </c>
      <c r="E9" s="25">
        <v>255654</v>
      </c>
      <c r="F9" s="25">
        <v>22494349</v>
      </c>
      <c r="G9" s="25">
        <v>0</v>
      </c>
      <c r="H9" s="25">
        <v>0</v>
      </c>
      <c r="I9" s="25">
        <v>22135490</v>
      </c>
      <c r="J9" s="25">
        <v>81673</v>
      </c>
      <c r="K9" s="25">
        <v>22217163</v>
      </c>
      <c r="L9" s="26">
        <v>0</v>
      </c>
      <c r="M9" s="27">
        <f>IF(AND(D9=0,I9=0),"0.0%",(I9/D9))</f>
        <v>0.99535921509782832</v>
      </c>
      <c r="N9" s="27">
        <f>IF(AND(E9=0,J9=0),"0.0%",(J9/E9))</f>
        <v>0.3194669357803907</v>
      </c>
      <c r="O9" s="27">
        <f>IF(AND(F9=0,K9=0),"0.0%",(K9/F9))</f>
        <v>0.98767752736476166</v>
      </c>
    </row>
    <row r="10" spans="1:15" s="8" customFormat="1" ht="12.75" customHeight="1" x14ac:dyDescent="0.4">
      <c r="A10" s="13"/>
      <c r="B10" s="23" t="s">
        <v>28</v>
      </c>
      <c r="C10" s="14"/>
      <c r="D10" s="28">
        <v>44723452</v>
      </c>
      <c r="E10" s="29">
        <v>182271</v>
      </c>
      <c r="F10" s="29">
        <v>44905723</v>
      </c>
      <c r="G10" s="29">
        <v>0</v>
      </c>
      <c r="H10" s="29">
        <v>0</v>
      </c>
      <c r="I10" s="29">
        <v>44632546</v>
      </c>
      <c r="J10" s="29">
        <v>99036</v>
      </c>
      <c r="K10" s="29">
        <v>44731582</v>
      </c>
      <c r="L10" s="30">
        <v>0</v>
      </c>
      <c r="M10" s="31">
        <f t="shared" ref="M10:O71" si="0">IF(AND(D10=0,I10=0),"0.0%",(I10/D10))</f>
        <v>0.99796737514805434</v>
      </c>
      <c r="N10" s="31">
        <f t="shared" si="0"/>
        <v>0.54334479977615746</v>
      </c>
      <c r="O10" s="31">
        <f t="shared" si="0"/>
        <v>0.99612207557597943</v>
      </c>
    </row>
    <row r="11" spans="1:15" s="8" customFormat="1" ht="12.75" customHeight="1" x14ac:dyDescent="0.4">
      <c r="A11" s="13"/>
      <c r="B11" s="23" t="s">
        <v>29</v>
      </c>
      <c r="C11" s="14"/>
      <c r="D11" s="28">
        <v>355774</v>
      </c>
      <c r="E11" s="29">
        <v>10782</v>
      </c>
      <c r="F11" s="29">
        <v>366556</v>
      </c>
      <c r="G11" s="29">
        <v>0</v>
      </c>
      <c r="H11" s="29">
        <v>0</v>
      </c>
      <c r="I11" s="29">
        <v>352584</v>
      </c>
      <c r="J11" s="29">
        <v>2268</v>
      </c>
      <c r="K11" s="29">
        <v>354852</v>
      </c>
      <c r="L11" s="30">
        <v>0</v>
      </c>
      <c r="M11" s="31">
        <f t="shared" si="0"/>
        <v>0.99103363371128861</v>
      </c>
      <c r="N11" s="31">
        <f t="shared" si="0"/>
        <v>0.21035058430717862</v>
      </c>
      <c r="O11" s="31">
        <f t="shared" si="0"/>
        <v>0.96807036305503114</v>
      </c>
    </row>
    <row r="12" spans="1:15" s="8" customFormat="1" ht="12.75" customHeight="1" x14ac:dyDescent="0.4">
      <c r="A12" s="13"/>
      <c r="B12" s="23" t="s">
        <v>30</v>
      </c>
      <c r="C12" s="14"/>
      <c r="D12" s="28">
        <v>3969657</v>
      </c>
      <c r="E12" s="29">
        <v>82140</v>
      </c>
      <c r="F12" s="29">
        <v>4051797</v>
      </c>
      <c r="G12" s="29">
        <v>0</v>
      </c>
      <c r="H12" s="29">
        <v>0</v>
      </c>
      <c r="I12" s="29">
        <v>3948641</v>
      </c>
      <c r="J12" s="29">
        <v>16527</v>
      </c>
      <c r="K12" s="29">
        <v>3965168</v>
      </c>
      <c r="L12" s="30">
        <v>0</v>
      </c>
      <c r="M12" s="31">
        <f t="shared" si="0"/>
        <v>0.99470583982444827</v>
      </c>
      <c r="N12" s="31">
        <f t="shared" si="0"/>
        <v>0.20120525931336741</v>
      </c>
      <c r="O12" s="31">
        <f t="shared" si="0"/>
        <v>0.97861961001501307</v>
      </c>
    </row>
    <row r="13" spans="1:15" s="8" customFormat="1" ht="12.75" customHeight="1" x14ac:dyDescent="0.4">
      <c r="A13" s="32"/>
      <c r="B13" s="33" t="s">
        <v>31</v>
      </c>
      <c r="C13" s="34"/>
      <c r="D13" s="35">
        <v>402918</v>
      </c>
      <c r="E13" s="36">
        <v>11391</v>
      </c>
      <c r="F13" s="36">
        <v>414309</v>
      </c>
      <c r="G13" s="36">
        <v>0</v>
      </c>
      <c r="H13" s="36">
        <v>0</v>
      </c>
      <c r="I13" s="36">
        <v>399522</v>
      </c>
      <c r="J13" s="36">
        <v>3596</v>
      </c>
      <c r="K13" s="36">
        <v>403118</v>
      </c>
      <c r="L13" s="37">
        <v>0</v>
      </c>
      <c r="M13" s="38">
        <f t="shared" si="0"/>
        <v>0.99157148600956024</v>
      </c>
      <c r="N13" s="38">
        <f t="shared" si="0"/>
        <v>0.3156878237204811</v>
      </c>
      <c r="O13" s="38">
        <f t="shared" si="0"/>
        <v>0.97298875959730535</v>
      </c>
    </row>
    <row r="14" spans="1:15" s="8" customFormat="1" ht="12.75" customHeight="1" x14ac:dyDescent="0.4">
      <c r="A14" s="13"/>
      <c r="B14" s="23" t="s">
        <v>32</v>
      </c>
      <c r="C14" s="14"/>
      <c r="D14" s="39">
        <v>145</v>
      </c>
      <c r="E14" s="29">
        <v>0</v>
      </c>
      <c r="F14" s="29">
        <v>145</v>
      </c>
      <c r="G14" s="29">
        <v>0</v>
      </c>
      <c r="H14" s="29">
        <v>0</v>
      </c>
      <c r="I14" s="29">
        <v>145</v>
      </c>
      <c r="J14" s="29">
        <v>0</v>
      </c>
      <c r="K14" s="29">
        <v>145</v>
      </c>
      <c r="L14" s="40">
        <v>0</v>
      </c>
      <c r="M14" s="31">
        <f t="shared" si="0"/>
        <v>1</v>
      </c>
      <c r="N14" s="31" t="str">
        <f t="shared" si="0"/>
        <v>0.0%</v>
      </c>
      <c r="O14" s="31">
        <f t="shared" si="0"/>
        <v>1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6934</v>
      </c>
      <c r="E16" s="29">
        <v>109</v>
      </c>
      <c r="F16" s="29">
        <v>7043</v>
      </c>
      <c r="G16" s="29">
        <v>0</v>
      </c>
      <c r="H16" s="29">
        <v>0</v>
      </c>
      <c r="I16" s="29">
        <v>6934</v>
      </c>
      <c r="J16" s="29">
        <v>0</v>
      </c>
      <c r="K16" s="29">
        <v>6934</v>
      </c>
      <c r="L16" s="30">
        <v>0</v>
      </c>
      <c r="M16" s="31">
        <f t="shared" si="0"/>
        <v>1</v>
      </c>
      <c r="N16" s="31">
        <f t="shared" si="0"/>
        <v>0</v>
      </c>
      <c r="O16" s="31">
        <f t="shared" si="0"/>
        <v>0.98452364049410768</v>
      </c>
    </row>
    <row r="17" spans="1:15" s="8" customFormat="1" ht="12.75" customHeight="1" x14ac:dyDescent="0.4">
      <c r="A17" s="13"/>
      <c r="B17" s="23" t="s">
        <v>35</v>
      </c>
      <c r="C17" s="14"/>
      <c r="D17" s="28">
        <v>16073</v>
      </c>
      <c r="E17" s="29">
        <v>0</v>
      </c>
      <c r="F17" s="29">
        <v>16073</v>
      </c>
      <c r="G17" s="29">
        <v>0</v>
      </c>
      <c r="H17" s="29">
        <v>0</v>
      </c>
      <c r="I17" s="29">
        <v>16073</v>
      </c>
      <c r="J17" s="29">
        <v>0</v>
      </c>
      <c r="K17" s="29">
        <v>16073</v>
      </c>
      <c r="L17" s="30">
        <v>0</v>
      </c>
      <c r="M17" s="31">
        <f t="shared" si="0"/>
        <v>1</v>
      </c>
      <c r="N17" s="31" t="str">
        <f t="shared" si="0"/>
        <v>0.0%</v>
      </c>
      <c r="O17" s="31">
        <f t="shared" si="0"/>
        <v>1</v>
      </c>
    </row>
    <row r="18" spans="1:15" s="8" customFormat="1" ht="12.75" customHeight="1" x14ac:dyDescent="0.4">
      <c r="A18" s="32"/>
      <c r="B18" s="33" t="s">
        <v>36</v>
      </c>
      <c r="C18" s="34"/>
      <c r="D18" s="41">
        <v>2867</v>
      </c>
      <c r="E18" s="36">
        <v>0</v>
      </c>
      <c r="F18" s="36">
        <v>2867</v>
      </c>
      <c r="G18" s="36">
        <v>0</v>
      </c>
      <c r="H18" s="36">
        <v>0</v>
      </c>
      <c r="I18" s="36">
        <v>2867</v>
      </c>
      <c r="J18" s="36">
        <v>0</v>
      </c>
      <c r="K18" s="36">
        <v>2867</v>
      </c>
      <c r="L18" s="37">
        <v>0</v>
      </c>
      <c r="M18" s="38">
        <f t="shared" si="0"/>
        <v>1</v>
      </c>
      <c r="N18" s="38" t="str">
        <f t="shared" si="0"/>
        <v>0.0%</v>
      </c>
      <c r="O18" s="38">
        <f t="shared" si="0"/>
        <v>1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311611</v>
      </c>
      <c r="E22" s="29">
        <v>6865</v>
      </c>
      <c r="F22" s="29">
        <v>318476</v>
      </c>
      <c r="G22" s="29">
        <v>0</v>
      </c>
      <c r="H22" s="29">
        <v>0</v>
      </c>
      <c r="I22" s="29">
        <v>309211</v>
      </c>
      <c r="J22" s="29">
        <v>2047</v>
      </c>
      <c r="K22" s="29">
        <v>311258</v>
      </c>
      <c r="L22" s="30">
        <v>0</v>
      </c>
      <c r="M22" s="31">
        <f t="shared" si="0"/>
        <v>0.99229808960530919</v>
      </c>
      <c r="N22" s="31">
        <f t="shared" si="0"/>
        <v>0.29817916970138381</v>
      </c>
      <c r="O22" s="31">
        <f t="shared" si="0"/>
        <v>0.9773358118037152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1124715</v>
      </c>
      <c r="E24" s="29">
        <v>24591</v>
      </c>
      <c r="F24" s="29">
        <v>1149306</v>
      </c>
      <c r="G24" s="29">
        <v>0</v>
      </c>
      <c r="H24" s="29">
        <v>0</v>
      </c>
      <c r="I24" s="29">
        <v>1118199</v>
      </c>
      <c r="J24" s="29">
        <v>5391</v>
      </c>
      <c r="K24" s="29">
        <v>1123590</v>
      </c>
      <c r="L24" s="40">
        <v>0</v>
      </c>
      <c r="M24" s="31">
        <f t="shared" si="0"/>
        <v>0.99420653232152145</v>
      </c>
      <c r="N24" s="31">
        <f t="shared" si="0"/>
        <v>0.21922654629742588</v>
      </c>
      <c r="O24" s="31">
        <f t="shared" si="0"/>
        <v>0.97762475789737457</v>
      </c>
    </row>
    <row r="25" spans="1:15" s="8" customFormat="1" ht="12.75" customHeight="1" x14ac:dyDescent="0.4">
      <c r="A25" s="13"/>
      <c r="B25" s="23" t="s">
        <v>43</v>
      </c>
      <c r="C25" s="14"/>
      <c r="D25" s="28">
        <v>936362</v>
      </c>
      <c r="E25" s="29">
        <v>4085</v>
      </c>
      <c r="F25" s="29">
        <v>940447</v>
      </c>
      <c r="G25" s="29">
        <v>0</v>
      </c>
      <c r="H25" s="29">
        <v>0</v>
      </c>
      <c r="I25" s="29">
        <v>935739</v>
      </c>
      <c r="J25" s="29">
        <v>1160</v>
      </c>
      <c r="K25" s="29">
        <v>936899</v>
      </c>
      <c r="L25" s="30">
        <v>0</v>
      </c>
      <c r="M25" s="31">
        <f t="shared" si="0"/>
        <v>0.99933465903144292</v>
      </c>
      <c r="N25" s="31">
        <f t="shared" si="0"/>
        <v>0.28396572827417382</v>
      </c>
      <c r="O25" s="31">
        <f t="shared" si="0"/>
        <v>0.99622732594181274</v>
      </c>
    </row>
    <row r="26" spans="1:15" s="8" customFormat="1" ht="12.75" customHeight="1" x14ac:dyDescent="0.4">
      <c r="A26" s="13"/>
      <c r="B26" s="23" t="s">
        <v>44</v>
      </c>
      <c r="C26" s="14"/>
      <c r="D26" s="28">
        <v>1012830</v>
      </c>
      <c r="E26" s="29">
        <v>9832</v>
      </c>
      <c r="F26" s="29">
        <v>1022662</v>
      </c>
      <c r="G26" s="29">
        <v>0</v>
      </c>
      <c r="H26" s="29">
        <v>0</v>
      </c>
      <c r="I26" s="29">
        <v>1011314</v>
      </c>
      <c r="J26" s="29">
        <v>1656</v>
      </c>
      <c r="K26" s="29">
        <v>1012970</v>
      </c>
      <c r="L26" s="30">
        <v>0</v>
      </c>
      <c r="M26" s="31">
        <f t="shared" si="0"/>
        <v>0.99850320389403946</v>
      </c>
      <c r="N26" s="31">
        <f t="shared" si="0"/>
        <v>0.16842961757526445</v>
      </c>
      <c r="O26" s="31">
        <f t="shared" si="0"/>
        <v>0.99052277292008506</v>
      </c>
    </row>
    <row r="27" spans="1:15" s="8" customFormat="1" ht="12.75" customHeight="1" x14ac:dyDescent="0.4">
      <c r="A27" s="13"/>
      <c r="B27" s="23" t="s">
        <v>45</v>
      </c>
      <c r="C27" s="14"/>
      <c r="D27" s="28">
        <v>562652</v>
      </c>
      <c r="E27" s="29">
        <v>4802</v>
      </c>
      <c r="F27" s="29">
        <v>567454</v>
      </c>
      <c r="G27" s="29">
        <v>0</v>
      </c>
      <c r="H27" s="29">
        <v>0</v>
      </c>
      <c r="I27" s="29">
        <v>560375</v>
      </c>
      <c r="J27" s="29">
        <v>2151</v>
      </c>
      <c r="K27" s="29">
        <v>562526</v>
      </c>
      <c r="L27" s="30">
        <v>0</v>
      </c>
      <c r="M27" s="31">
        <f t="shared" si="0"/>
        <v>0.99595309356405026</v>
      </c>
      <c r="N27" s="31">
        <f t="shared" si="0"/>
        <v>0.44793835901707624</v>
      </c>
      <c r="O27" s="31">
        <f t="shared" si="0"/>
        <v>0.9913155956253723</v>
      </c>
    </row>
    <row r="28" spans="1:15" s="8" customFormat="1" ht="12.75" customHeight="1" x14ac:dyDescent="0.4">
      <c r="A28" s="32"/>
      <c r="B28" s="33" t="s">
        <v>46</v>
      </c>
      <c r="C28" s="34"/>
      <c r="D28" s="35">
        <v>564263</v>
      </c>
      <c r="E28" s="36">
        <v>9567</v>
      </c>
      <c r="F28" s="36">
        <v>573830</v>
      </c>
      <c r="G28" s="36">
        <v>0</v>
      </c>
      <c r="H28" s="36">
        <v>0</v>
      </c>
      <c r="I28" s="36">
        <v>559524</v>
      </c>
      <c r="J28" s="36">
        <v>3509</v>
      </c>
      <c r="K28" s="36">
        <v>563033</v>
      </c>
      <c r="L28" s="37">
        <v>0</v>
      </c>
      <c r="M28" s="38">
        <f t="shared" si="0"/>
        <v>0.9916014340830428</v>
      </c>
      <c r="N28" s="38">
        <f t="shared" si="0"/>
        <v>0.36678164523884182</v>
      </c>
      <c r="O28" s="38">
        <f t="shared" si="0"/>
        <v>0.98118432288308388</v>
      </c>
    </row>
    <row r="29" spans="1:15" s="8" customFormat="1" ht="12.75" customHeight="1" x14ac:dyDescent="0.4">
      <c r="A29" s="13"/>
      <c r="B29" s="23" t="s">
        <v>47</v>
      </c>
      <c r="C29" s="14"/>
      <c r="D29" s="39">
        <v>35</v>
      </c>
      <c r="E29" s="29">
        <v>0</v>
      </c>
      <c r="F29" s="29">
        <v>35</v>
      </c>
      <c r="G29" s="29">
        <v>0</v>
      </c>
      <c r="H29" s="29">
        <v>0</v>
      </c>
      <c r="I29" s="29">
        <v>35</v>
      </c>
      <c r="J29" s="29">
        <v>0</v>
      </c>
      <c r="K29" s="29">
        <v>35</v>
      </c>
      <c r="L29" s="40">
        <v>0</v>
      </c>
      <c r="M29" s="31">
        <f t="shared" si="0"/>
        <v>1</v>
      </c>
      <c r="N29" s="31" t="str">
        <f t="shared" si="0"/>
        <v>0.0%</v>
      </c>
      <c r="O29" s="31">
        <f t="shared" si="0"/>
        <v>1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5676</v>
      </c>
      <c r="E31" s="29">
        <v>0</v>
      </c>
      <c r="F31" s="29">
        <v>5676</v>
      </c>
      <c r="G31" s="29">
        <v>0</v>
      </c>
      <c r="H31" s="29">
        <v>0</v>
      </c>
      <c r="I31" s="29">
        <v>5676</v>
      </c>
      <c r="J31" s="29">
        <v>0</v>
      </c>
      <c r="K31" s="29">
        <v>5676</v>
      </c>
      <c r="L31" s="30">
        <v>0</v>
      </c>
      <c r="M31" s="31">
        <f t="shared" si="0"/>
        <v>1</v>
      </c>
      <c r="N31" s="31" t="str">
        <f t="shared" si="0"/>
        <v>0.0%</v>
      </c>
      <c r="O31" s="31">
        <f t="shared" si="0"/>
        <v>1</v>
      </c>
    </row>
    <row r="32" spans="1:15" s="8" customFormat="1" ht="12.75" customHeight="1" x14ac:dyDescent="0.4">
      <c r="A32" s="13"/>
      <c r="B32" s="23" t="s">
        <v>50</v>
      </c>
      <c r="C32" s="14"/>
      <c r="D32" s="28">
        <v>22592</v>
      </c>
      <c r="E32" s="29">
        <v>0</v>
      </c>
      <c r="F32" s="29">
        <v>22592</v>
      </c>
      <c r="G32" s="29">
        <v>0</v>
      </c>
      <c r="H32" s="29">
        <v>0</v>
      </c>
      <c r="I32" s="29">
        <v>22592</v>
      </c>
      <c r="J32" s="29">
        <v>0</v>
      </c>
      <c r="K32" s="29">
        <v>22592</v>
      </c>
      <c r="L32" s="30">
        <v>0</v>
      </c>
      <c r="M32" s="31">
        <f t="shared" si="0"/>
        <v>1</v>
      </c>
      <c r="N32" s="31" t="str">
        <f t="shared" si="0"/>
        <v>0.0%</v>
      </c>
      <c r="O32" s="31">
        <f t="shared" si="0"/>
        <v>1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25444</v>
      </c>
      <c r="E34" s="29">
        <v>0</v>
      </c>
      <c r="F34" s="29">
        <v>25444</v>
      </c>
      <c r="G34" s="29">
        <v>0</v>
      </c>
      <c r="H34" s="29">
        <v>0</v>
      </c>
      <c r="I34" s="29">
        <v>25444</v>
      </c>
      <c r="J34" s="29">
        <v>0</v>
      </c>
      <c r="K34" s="29">
        <v>25444</v>
      </c>
      <c r="L34" s="40">
        <v>0</v>
      </c>
      <c r="M34" s="31">
        <f t="shared" si="0"/>
        <v>1</v>
      </c>
      <c r="N34" s="31" t="str">
        <f t="shared" si="0"/>
        <v>0.0%</v>
      </c>
      <c r="O34" s="31">
        <f t="shared" si="0"/>
        <v>1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3333</v>
      </c>
      <c r="E36" s="29">
        <v>0</v>
      </c>
      <c r="F36" s="29">
        <v>3333</v>
      </c>
      <c r="G36" s="29">
        <v>0</v>
      </c>
      <c r="H36" s="29">
        <v>0</v>
      </c>
      <c r="I36" s="29">
        <v>3333</v>
      </c>
      <c r="J36" s="29">
        <v>0</v>
      </c>
      <c r="K36" s="29">
        <v>3333</v>
      </c>
      <c r="L36" s="30">
        <v>0</v>
      </c>
      <c r="M36" s="31">
        <f t="shared" si="0"/>
        <v>1</v>
      </c>
      <c r="N36" s="31" t="str">
        <f t="shared" si="0"/>
        <v>0.0%</v>
      </c>
      <c r="O36" s="31">
        <f t="shared" si="0"/>
        <v>1</v>
      </c>
    </row>
    <row r="37" spans="1:15" s="8" customFormat="1" ht="12.75" customHeight="1" x14ac:dyDescent="0.4">
      <c r="A37" s="13"/>
      <c r="B37" s="23" t="s">
        <v>55</v>
      </c>
      <c r="C37" s="14"/>
      <c r="D37" s="28">
        <v>4499</v>
      </c>
      <c r="E37" s="29">
        <v>0</v>
      </c>
      <c r="F37" s="29">
        <v>4499</v>
      </c>
      <c r="G37" s="29">
        <v>0</v>
      </c>
      <c r="H37" s="29">
        <v>0</v>
      </c>
      <c r="I37" s="29">
        <v>4499</v>
      </c>
      <c r="J37" s="29">
        <v>0</v>
      </c>
      <c r="K37" s="29">
        <v>4499</v>
      </c>
      <c r="L37" s="30">
        <v>0</v>
      </c>
      <c r="M37" s="31">
        <f t="shared" si="0"/>
        <v>1</v>
      </c>
      <c r="N37" s="31" t="str">
        <f t="shared" si="0"/>
        <v>0.0%</v>
      </c>
      <c r="O37" s="31">
        <f t="shared" si="0"/>
        <v>1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29</v>
      </c>
      <c r="E39" s="29">
        <v>0</v>
      </c>
      <c r="F39" s="29">
        <v>29</v>
      </c>
      <c r="G39" s="29">
        <v>0</v>
      </c>
      <c r="H39" s="29">
        <v>0</v>
      </c>
      <c r="I39" s="29">
        <v>29</v>
      </c>
      <c r="J39" s="29">
        <v>0</v>
      </c>
      <c r="K39" s="29">
        <v>29</v>
      </c>
      <c r="L39" s="40">
        <v>0</v>
      </c>
      <c r="M39" s="31">
        <f t="shared" si="0"/>
        <v>1</v>
      </c>
      <c r="N39" s="31" t="str">
        <f t="shared" si="0"/>
        <v>0.0%</v>
      </c>
      <c r="O39" s="31">
        <f t="shared" si="0"/>
        <v>1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641</v>
      </c>
      <c r="E46" s="29">
        <v>0</v>
      </c>
      <c r="F46" s="29">
        <v>641</v>
      </c>
      <c r="G46" s="29">
        <v>0</v>
      </c>
      <c r="H46" s="29">
        <v>0</v>
      </c>
      <c r="I46" s="29">
        <v>641</v>
      </c>
      <c r="J46" s="29">
        <v>0</v>
      </c>
      <c r="K46" s="29">
        <v>641</v>
      </c>
      <c r="L46" s="30">
        <v>0</v>
      </c>
      <c r="M46" s="31">
        <f t="shared" si="0"/>
        <v>1</v>
      </c>
      <c r="N46" s="31" t="str">
        <f t="shared" si="0"/>
        <v>0.0%</v>
      </c>
      <c r="O46" s="31">
        <f t="shared" si="0"/>
        <v>1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1516</v>
      </c>
      <c r="E52" s="29">
        <v>0</v>
      </c>
      <c r="F52" s="29">
        <v>1516</v>
      </c>
      <c r="G52" s="29">
        <v>0</v>
      </c>
      <c r="H52" s="29">
        <v>0</v>
      </c>
      <c r="I52" s="29">
        <v>1516</v>
      </c>
      <c r="J52" s="29">
        <v>0</v>
      </c>
      <c r="K52" s="29">
        <v>1516</v>
      </c>
      <c r="L52" s="30">
        <v>0</v>
      </c>
      <c r="M52" s="31">
        <f t="shared" si="0"/>
        <v>1</v>
      </c>
      <c r="N52" s="31" t="str">
        <f t="shared" si="0"/>
        <v>0.0%</v>
      </c>
      <c r="O52" s="31">
        <f t="shared" si="0"/>
        <v>1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912</v>
      </c>
      <c r="E58" s="36">
        <v>0</v>
      </c>
      <c r="F58" s="36">
        <v>912</v>
      </c>
      <c r="G58" s="36">
        <v>0</v>
      </c>
      <c r="H58" s="36">
        <v>0</v>
      </c>
      <c r="I58" s="36">
        <v>912</v>
      </c>
      <c r="J58" s="36">
        <v>0</v>
      </c>
      <c r="K58" s="36">
        <v>912</v>
      </c>
      <c r="L58" s="37">
        <v>0</v>
      </c>
      <c r="M58" s="38">
        <f t="shared" si="0"/>
        <v>1</v>
      </c>
      <c r="N58" s="38" t="str">
        <f t="shared" si="0"/>
        <v>0.0%</v>
      </c>
      <c r="O58" s="38">
        <f t="shared" si="0"/>
        <v>1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9312</v>
      </c>
      <c r="E61" s="29">
        <v>0</v>
      </c>
      <c r="F61" s="29">
        <v>9312</v>
      </c>
      <c r="G61" s="29">
        <v>0</v>
      </c>
      <c r="H61" s="29">
        <v>0</v>
      </c>
      <c r="I61" s="29">
        <v>9312</v>
      </c>
      <c r="J61" s="29">
        <v>0</v>
      </c>
      <c r="K61" s="29">
        <v>9312</v>
      </c>
      <c r="L61" s="30">
        <v>0</v>
      </c>
      <c r="M61" s="31">
        <f t="shared" si="0"/>
        <v>1</v>
      </c>
      <c r="N61" s="31" t="str">
        <f t="shared" si="0"/>
        <v>0.0%</v>
      </c>
      <c r="O61" s="31">
        <f t="shared" si="0"/>
        <v>1</v>
      </c>
    </row>
    <row r="62" spans="1:15" s="8" customFormat="1" ht="12.75" customHeight="1" x14ac:dyDescent="0.4">
      <c r="A62" s="13"/>
      <c r="B62" s="23" t="s">
        <v>80</v>
      </c>
      <c r="C62" s="14"/>
      <c r="D62" s="28">
        <v>6044</v>
      </c>
      <c r="E62" s="29">
        <v>0</v>
      </c>
      <c r="F62" s="29">
        <v>6044</v>
      </c>
      <c r="G62" s="29">
        <v>0</v>
      </c>
      <c r="H62" s="29">
        <v>0</v>
      </c>
      <c r="I62" s="29">
        <v>6044</v>
      </c>
      <c r="J62" s="29">
        <v>0</v>
      </c>
      <c r="K62" s="29">
        <v>6044</v>
      </c>
      <c r="L62" s="30">
        <v>0</v>
      </c>
      <c r="M62" s="31">
        <f t="shared" si="0"/>
        <v>1</v>
      </c>
      <c r="N62" s="31" t="str">
        <f t="shared" si="0"/>
        <v>0.0%</v>
      </c>
      <c r="O62" s="31">
        <f t="shared" si="0"/>
        <v>1</v>
      </c>
    </row>
    <row r="63" spans="1:15" s="8" customFormat="1" ht="12.75" customHeight="1" x14ac:dyDescent="0.4">
      <c r="A63" s="32"/>
      <c r="B63" s="33" t="s">
        <v>81</v>
      </c>
      <c r="C63" s="34"/>
      <c r="D63" s="35">
        <v>15979</v>
      </c>
      <c r="E63" s="36">
        <v>0</v>
      </c>
      <c r="F63" s="36">
        <v>15979</v>
      </c>
      <c r="G63" s="36">
        <v>0</v>
      </c>
      <c r="H63" s="36">
        <v>0</v>
      </c>
      <c r="I63" s="36">
        <v>15979</v>
      </c>
      <c r="J63" s="36">
        <v>0</v>
      </c>
      <c r="K63" s="36">
        <v>15979</v>
      </c>
      <c r="L63" s="37">
        <v>0</v>
      </c>
      <c r="M63" s="38">
        <f t="shared" si="0"/>
        <v>1</v>
      </c>
      <c r="N63" s="38" t="str">
        <f t="shared" si="0"/>
        <v>0.0%</v>
      </c>
      <c r="O63" s="38">
        <f t="shared" si="0"/>
        <v>1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7605</v>
      </c>
      <c r="E67" s="29">
        <v>0</v>
      </c>
      <c r="F67" s="29">
        <v>7605</v>
      </c>
      <c r="G67" s="29">
        <v>0</v>
      </c>
      <c r="H67" s="29">
        <v>0</v>
      </c>
      <c r="I67" s="29">
        <v>7605</v>
      </c>
      <c r="J67" s="29">
        <v>0</v>
      </c>
      <c r="K67" s="29">
        <v>7605</v>
      </c>
      <c r="L67" s="30">
        <v>0</v>
      </c>
      <c r="M67" s="31">
        <f t="shared" si="0"/>
        <v>1</v>
      </c>
      <c r="N67" s="31" t="str">
        <f t="shared" si="0"/>
        <v>0.0%</v>
      </c>
      <c r="O67" s="31">
        <f t="shared" si="0"/>
        <v>1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66962147</v>
      </c>
      <c r="E69" s="46">
        <f t="shared" si="1"/>
        <v>437925</v>
      </c>
      <c r="F69" s="46">
        <f t="shared" si="1"/>
        <v>67400072</v>
      </c>
      <c r="G69" s="46">
        <f t="shared" si="1"/>
        <v>0</v>
      </c>
      <c r="H69" s="46">
        <f t="shared" si="1"/>
        <v>0</v>
      </c>
      <c r="I69" s="46">
        <f t="shared" si="1"/>
        <v>66768036</v>
      </c>
      <c r="J69" s="46">
        <f t="shared" si="1"/>
        <v>180709</v>
      </c>
      <c r="K69" s="46">
        <f t="shared" si="1"/>
        <v>66948745</v>
      </c>
      <c r="L69" s="46">
        <f t="shared" si="1"/>
        <v>0</v>
      </c>
      <c r="M69" s="27">
        <f t="shared" si="0"/>
        <v>0.99710118315053431</v>
      </c>
      <c r="N69" s="27">
        <f t="shared" si="0"/>
        <v>0.41264828452360564</v>
      </c>
      <c r="O69" s="27">
        <f t="shared" si="0"/>
        <v>0.99330376086245131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9328380</v>
      </c>
      <c r="E70" s="47">
        <f t="shared" ref="E70:L70" si="2">SUM(E11:E37)</f>
        <v>164164</v>
      </c>
      <c r="F70" s="47">
        <f t="shared" si="2"/>
        <v>9492544</v>
      </c>
      <c r="G70" s="47">
        <f t="shared" si="2"/>
        <v>0</v>
      </c>
      <c r="H70" s="47">
        <f t="shared" si="2"/>
        <v>0</v>
      </c>
      <c r="I70" s="47">
        <f t="shared" si="2"/>
        <v>9282707</v>
      </c>
      <c r="J70" s="47">
        <f t="shared" si="2"/>
        <v>38305</v>
      </c>
      <c r="K70" s="47">
        <f t="shared" si="2"/>
        <v>9321012</v>
      </c>
      <c r="L70" s="47">
        <f t="shared" si="2"/>
        <v>0</v>
      </c>
      <c r="M70" s="31">
        <f t="shared" si="0"/>
        <v>0.99510386583736943</v>
      </c>
      <c r="N70" s="31">
        <f t="shared" si="0"/>
        <v>0.2333337394313004</v>
      </c>
      <c r="O70" s="31">
        <f t="shared" si="0"/>
        <v>0.98192981776012833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42038</v>
      </c>
      <c r="E71" s="47">
        <f t="shared" ref="E71:L71" si="3">SUM(E38:E68)</f>
        <v>0</v>
      </c>
      <c r="F71" s="47">
        <f t="shared" si="3"/>
        <v>42038</v>
      </c>
      <c r="G71" s="47">
        <f t="shared" si="3"/>
        <v>0</v>
      </c>
      <c r="H71" s="47">
        <f t="shared" si="3"/>
        <v>0</v>
      </c>
      <c r="I71" s="47">
        <f t="shared" si="3"/>
        <v>42038</v>
      </c>
      <c r="J71" s="47">
        <f t="shared" si="3"/>
        <v>0</v>
      </c>
      <c r="K71" s="47">
        <f t="shared" si="3"/>
        <v>42038</v>
      </c>
      <c r="L71" s="47">
        <f t="shared" si="3"/>
        <v>0</v>
      </c>
      <c r="M71" s="31">
        <f t="shared" si="0"/>
        <v>1</v>
      </c>
      <c r="N71" s="31" t="str">
        <f t="shared" si="0"/>
        <v>0.0%</v>
      </c>
      <c r="O71" s="31">
        <f t="shared" si="0"/>
        <v>1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76332565</v>
      </c>
      <c r="E72" s="48">
        <f t="shared" ref="E72:L72" si="4">SUM(E9:E68)</f>
        <v>602089</v>
      </c>
      <c r="F72" s="48">
        <f t="shared" si="4"/>
        <v>76934654</v>
      </c>
      <c r="G72" s="48">
        <f t="shared" si="4"/>
        <v>0</v>
      </c>
      <c r="H72" s="48">
        <f t="shared" si="4"/>
        <v>0</v>
      </c>
      <c r="I72" s="48">
        <f t="shared" si="4"/>
        <v>76092781</v>
      </c>
      <c r="J72" s="48">
        <f t="shared" si="4"/>
        <v>219014</v>
      </c>
      <c r="K72" s="48">
        <f t="shared" si="4"/>
        <v>76311795</v>
      </c>
      <c r="L72" s="48">
        <f t="shared" si="4"/>
        <v>0</v>
      </c>
      <c r="M72" s="45">
        <f t="shared" ref="M72:O72" si="5">IF(AND(D72=0,I72=0),"0.0%",(I72/D72))</f>
        <v>0.99685869327199994</v>
      </c>
      <c r="N72" s="45">
        <f t="shared" si="5"/>
        <v>0.3637568532226963</v>
      </c>
      <c r="O72" s="45">
        <f t="shared" si="5"/>
        <v>0.99190405145644767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2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目的税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2026-09-14T02:27:34Z</dcterms:modified>
</cp:coreProperties>
</file>