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64市町村行財政支援課\00.一時保存フォルダ（令和８年度）\D_庶務事業\D2_住民基本台帳\D203_住民基本台帳年報・月報\月報\202606（5月分）\"/>
    </mc:Choice>
  </mc:AlternateContent>
  <xr:revisionPtr revIDLastSave="0" documentId="13_ncr:1_{BBEA25BC-DA6C-4C07-9F05-A17E8259164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E12" i="5"/>
  <c r="D10" i="5" l="1"/>
  <c r="D14" i="5" l="1"/>
  <c r="D13" i="5"/>
  <c r="D16" i="5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F12" i="5"/>
  <c r="G12" i="5"/>
  <c r="H12" i="5"/>
  <c r="I12" i="5"/>
  <c r="J12" i="5"/>
  <c r="C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<sst xmlns="http://schemas.openxmlformats.org/spreadsheetml/2006/main" count="281" uniqueCount="99">
  <si>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</si>
  <si>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</si>
  <si>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</si>
  <si>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</si>
  <si>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</si>
  <si>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</si>
  <si>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</si>
  <si>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</si>
  <si>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</si>
  <si>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</si>
  <si>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</si>
  <si>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</si>
  <si>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</si>
  <si>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</si>
  <si>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</si>
  <si>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</si>
  <si>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</si>
  <si>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</si>
  <si>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</si>
  <si>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</si>
  <si>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</si>
  <si>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</si>
  <si>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</si>
  <si>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</si>
  <si>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</si>
  <si>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</si>
  <si>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</si>
  <si>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</si>
  <si>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</si>
  <si>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</si>
  <si>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</si>
  <si>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</si>
  <si>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</si>
  <si>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</si>
  <si>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</si>
  <si>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</si>
  <si>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</si>
  <si>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</si>
  <si>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</si>
  <si>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</si>
  <si>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</si>
  <si>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</si>
  <si>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</si>
  <si>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</si>
  <si>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</si>
  <si>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</si>
  <si>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</si>
  <si>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</si>
  <si>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</si>
  <si>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</si>
  <si>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</si>
  <si>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</si>
  <si>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</si>
  <si>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</si>
  <si>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</si>
  <si>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</si>
  <si>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</si>
  <si>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</si>
  <si>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</si>
  <si>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</si>
  <si>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</si>
  <si>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</si>
  <si>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</si>
  <si>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</si>
  <si>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</si>
  <si>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</si>
  <si>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</si>
  <si>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</si>
  <si>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</si>
  <si>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</si>
  <si>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</si>
  <si>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</si>
  <si>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</si>
  <si>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</si>
  <si>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</si>
  <si>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</si>
  <si>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</si>
  <si>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</si>
  <si>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</si>
  <si>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</si>
  <si>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</si>
  <si>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</si>
  <si>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</si>
  <si>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</si>
  <si>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</si>
  <si>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</si>
  <si>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</si>
  <si>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</si>
  <si>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</si>
  <si>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0"/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</si>
  <si>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</si>
  <si>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</si>
  <si>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</si>
  <si>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</si>
  <si>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市計</t>
    <rPh sb="0" eb="1">
      <t>シ</t>
    </rPh>
    <rPh sb="1" eb="2">
      <t>ケイ</t>
    </rPh>
    <phoneticPr fontId="2"/>
  </si>
  <si>
    <t>福智町</t>
    <rPh sb="0" eb="3">
      <t>フクチマチ</t>
    </rPh>
    <phoneticPr fontId="0"/>
  </si>
  <si>
    <t>みやこ町</t>
    <rPh sb="3" eb="4">
      <t>マチ</t>
    </rPh>
    <phoneticPr fontId="0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</si>
  <si>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</si>
  <si>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令和8年5月末日現在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</si>
</sst>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2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176" fontId="4" fillId="0" borderId="0" xfId="2" applyNumberForma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_月報150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>
          <a:extLst>
            <a:ext uri="{FF2B5EF4-FFF2-40B4-BE49-F238E27FC236}">
              <a16:creationId xmlns:a16="http://schemas.microsoft.com/office/drawing/2014/main" id="{00000000-0008-0000-0100-0000D9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>
          <a:extLst>
            <a:ext uri="{FF2B5EF4-FFF2-40B4-BE49-F238E27FC236}">
              <a16:creationId xmlns:a16="http://schemas.microsoft.com/office/drawing/2014/main" id="{00000000-0008-0000-0100-0000DA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>
          <a:extLst>
            <a:ext uri="{FF2B5EF4-FFF2-40B4-BE49-F238E27FC236}">
              <a16:creationId xmlns:a16="http://schemas.microsoft.com/office/drawing/2014/main" id="{00000000-0008-0000-0100-0000DB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>
          <a:extLst>
            <a:ext uri="{FF2B5EF4-FFF2-40B4-BE49-F238E27FC236}">
              <a16:creationId xmlns:a16="http://schemas.microsoft.com/office/drawing/2014/main" id="{00000000-0008-0000-0100-0000DC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>
          <a:extLst>
            <a:ext uri="{FF2B5EF4-FFF2-40B4-BE49-F238E27FC236}">
              <a16:creationId xmlns:a16="http://schemas.microsoft.com/office/drawing/2014/main" id="{00000000-0008-0000-0200-0000B5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>
          <a:extLst>
            <a:ext uri="{FF2B5EF4-FFF2-40B4-BE49-F238E27FC236}">
              <a16:creationId xmlns:a16="http://schemas.microsoft.com/office/drawing/2014/main" id="{00000000-0008-0000-0200-0000B6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>
          <a:extLst>
            <a:ext uri="{FF2B5EF4-FFF2-40B4-BE49-F238E27FC236}">
              <a16:creationId xmlns:a16="http://schemas.microsoft.com/office/drawing/2014/main" id="{00000000-0008-0000-0200-0000B7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>
          <a:extLst>
            <a:ext uri="{FF2B5EF4-FFF2-40B4-BE49-F238E27FC236}">
              <a16:creationId xmlns:a16="http://schemas.microsoft.com/office/drawing/2014/main" id="{00000000-0008-0000-0200-0000B8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J85"/>
  <sheetViews>
    <sheetView zoomScale="106" zoomScaleNormal="106" zoomScaleSheetLayoutView="100" workbookViewId="0">
      <selection activeCell="E4" sqref="E4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29" t="s">
        <v>89</v>
      </c>
      <c r="C2" s="29"/>
      <c r="E2" s="29" t="s">
        <v>98</v>
      </c>
      <c r="F2" s="30"/>
      <c r="G2" s="30"/>
      <c r="H2" s="30"/>
      <c r="I2" s="30"/>
      <c r="J2" s="30"/>
    </row>
    <row r="3" spans="2:10" ht="15" customHeight="1" x14ac:dyDescent="0.15">
      <c r="B3" s="30"/>
      <c r="C3" s="30"/>
      <c r="D3" s="30"/>
      <c r="E3" s="30"/>
      <c r="F3" s="30"/>
      <c r="G3" s="30"/>
      <c r="H3" s="30"/>
      <c r="I3" s="30"/>
      <c r="J3" s="30"/>
    </row>
    <row r="4" spans="2:10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</row>
    <row r="5" spans="2:10" ht="15" customHeight="1" x14ac:dyDescent="0.15">
      <c r="B5" s="30"/>
      <c r="C5" s="30"/>
      <c r="D5" s="30"/>
      <c r="E5" s="30"/>
      <c r="F5" s="30"/>
      <c r="G5" s="30"/>
      <c r="H5" s="30"/>
      <c r="I5" s="30"/>
      <c r="J5" s="3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90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31" t="s">
        <v>8</v>
      </c>
      <c r="C8" s="32">
        <v>418199</v>
      </c>
      <c r="D8" s="32">
        <v>464363</v>
      </c>
      <c r="E8" s="32">
        <v>882562</v>
      </c>
      <c r="F8" s="32">
        <v>472842</v>
      </c>
      <c r="G8" s="32">
        <v>883182</v>
      </c>
      <c r="H8" s="32">
        <v>472852</v>
      </c>
      <c r="I8" s="32">
        <v>-620</v>
      </c>
      <c r="J8" s="32">
        <v>-10</v>
      </c>
    </row>
    <row r="9" spans="2:10" ht="15" customHeight="1" x14ac:dyDescent="0.15">
      <c r="B9" s="33" t="s">
        <v>9</v>
      </c>
      <c r="C9" s="34">
        <v>40532</v>
      </c>
      <c r="D9" s="34">
        <v>47076</v>
      </c>
      <c r="E9" s="34">
        <v>87608</v>
      </c>
      <c r="F9" s="34">
        <v>47355</v>
      </c>
      <c r="G9" s="34">
        <v>87701</v>
      </c>
      <c r="H9" s="34">
        <v>47364</v>
      </c>
      <c r="I9" s="34">
        <v>-93</v>
      </c>
      <c r="J9" s="34">
        <v>-9</v>
      </c>
    </row>
    <row r="10" spans="2:10" ht="15" customHeight="1" x14ac:dyDescent="0.15">
      <c r="B10" s="35" t="s">
        <v>12</v>
      </c>
      <c r="C10" s="36">
        <v>36194</v>
      </c>
      <c r="D10" s="36">
        <v>39316</v>
      </c>
      <c r="E10" s="36">
        <v>75510</v>
      </c>
      <c r="F10" s="36">
        <v>38355</v>
      </c>
      <c r="G10" s="36">
        <v>75571</v>
      </c>
      <c r="H10" s="36">
        <v>38349</v>
      </c>
      <c r="I10" s="36">
        <v>-61</v>
      </c>
      <c r="J10" s="36">
        <v>6</v>
      </c>
    </row>
    <row r="11" spans="2:10" ht="15" customHeight="1" x14ac:dyDescent="0.15">
      <c r="B11" s="35" t="s">
        <v>70</v>
      </c>
      <c r="C11" s="36">
        <v>25349</v>
      </c>
      <c r="D11" s="36">
        <v>27550</v>
      </c>
      <c r="E11" s="36">
        <v>52899</v>
      </c>
      <c r="F11" s="36">
        <v>28818</v>
      </c>
      <c r="G11" s="36">
        <v>52942</v>
      </c>
      <c r="H11" s="36">
        <v>28814</v>
      </c>
      <c r="I11" s="36">
        <v>-43</v>
      </c>
      <c r="J11" s="36">
        <v>4</v>
      </c>
    </row>
    <row r="12" spans="2:10" ht="15" customHeight="1" x14ac:dyDescent="0.15">
      <c r="B12" s="35" t="s">
        <v>10</v>
      </c>
      <c r="C12" s="36">
        <v>80450</v>
      </c>
      <c r="D12" s="36">
        <v>89896</v>
      </c>
      <c r="E12" s="36">
        <v>170346</v>
      </c>
      <c r="F12" s="36">
        <v>100280</v>
      </c>
      <c r="G12" s="36">
        <v>170386</v>
      </c>
      <c r="H12" s="36">
        <v>100229</v>
      </c>
      <c r="I12" s="36">
        <v>-40</v>
      </c>
      <c r="J12" s="36">
        <v>51</v>
      </c>
    </row>
    <row r="13" spans="2:10" ht="15" customHeight="1" x14ac:dyDescent="0.15">
      <c r="B13" s="35" t="s">
        <v>11</v>
      </c>
      <c r="C13" s="36">
        <v>95203</v>
      </c>
      <c r="D13" s="37">
        <v>104224</v>
      </c>
      <c r="E13" s="36">
        <v>199427</v>
      </c>
      <c r="F13" s="36">
        <v>102612</v>
      </c>
      <c r="G13" s="36">
        <v>199506</v>
      </c>
      <c r="H13" s="36">
        <v>102583</v>
      </c>
      <c r="I13" s="36">
        <v>-79</v>
      </c>
      <c r="J13" s="36">
        <v>29</v>
      </c>
    </row>
    <row r="14" spans="2:10" ht="15" customHeight="1" x14ac:dyDescent="0.15">
      <c r="B14" s="35" t="s">
        <v>13</v>
      </c>
      <c r="C14" s="36">
        <v>28221</v>
      </c>
      <c r="D14" s="37">
        <v>31529</v>
      </c>
      <c r="E14" s="36">
        <v>59750</v>
      </c>
      <c r="F14" s="36">
        <v>32909</v>
      </c>
      <c r="G14" s="36">
        <v>59797</v>
      </c>
      <c r="H14" s="36">
        <v>32922</v>
      </c>
      <c r="I14" s="36">
        <v>-47</v>
      </c>
      <c r="J14" s="36">
        <v>-13</v>
      </c>
    </row>
    <row r="15" spans="2:10" ht="15" customHeight="1" x14ac:dyDescent="0.15">
      <c r="B15" s="38" t="s">
        <v>14</v>
      </c>
      <c r="C15" s="39">
        <v>112250</v>
      </c>
      <c r="D15" s="39">
        <v>124772</v>
      </c>
      <c r="E15" s="40">
        <v>237022</v>
      </c>
      <c r="F15" s="40">
        <v>122513</v>
      </c>
      <c r="G15" s="40">
        <v>237279</v>
      </c>
      <c r="H15" s="40">
        <v>122591</v>
      </c>
      <c r="I15" s="40">
        <v>-257</v>
      </c>
      <c r="J15" s="40">
        <v>-78</v>
      </c>
    </row>
    <row r="16" spans="2:10" ht="15" customHeight="1" x14ac:dyDescent="0.15">
      <c r="B16" s="31" t="s">
        <v>15</v>
      </c>
      <c r="C16" s="32">
        <v>738882</v>
      </c>
      <c r="D16" s="32">
        <v>827051</v>
      </c>
      <c r="E16" s="32">
        <v>1565933</v>
      </c>
      <c r="F16" s="32">
        <v>853179</v>
      </c>
      <c r="G16" s="32">
        <v>1565332</v>
      </c>
      <c r="H16" s="32">
        <v>852397</v>
      </c>
      <c r="I16" s="32">
        <v>601</v>
      </c>
      <c r="J16" s="32">
        <v>782</v>
      </c>
    </row>
    <row r="17" spans="2:10" ht="15" customHeight="1" x14ac:dyDescent="0.15">
      <c r="B17" s="33" t="s">
        <v>16</v>
      </c>
      <c r="C17" s="34">
        <v>154697</v>
      </c>
      <c r="D17" s="34">
        <v>165267</v>
      </c>
      <c r="E17" s="34">
        <v>319964</v>
      </c>
      <c r="F17" s="34">
        <v>167008</v>
      </c>
      <c r="G17" s="34">
        <v>319813</v>
      </c>
      <c r="H17" s="34">
        <v>166840</v>
      </c>
      <c r="I17" s="34">
        <v>151</v>
      </c>
      <c r="J17" s="34">
        <v>168</v>
      </c>
    </row>
    <row r="18" spans="2:10" ht="15" customHeight="1" x14ac:dyDescent="0.15">
      <c r="B18" s="35" t="s">
        <v>17</v>
      </c>
      <c r="C18" s="36">
        <v>113703</v>
      </c>
      <c r="D18" s="37">
        <v>122223</v>
      </c>
      <c r="E18" s="36">
        <v>235926</v>
      </c>
      <c r="F18" s="36">
        <v>149736</v>
      </c>
      <c r="G18" s="36">
        <v>235668</v>
      </c>
      <c r="H18" s="36">
        <v>149481</v>
      </c>
      <c r="I18" s="36">
        <v>258</v>
      </c>
      <c r="J18" s="36">
        <v>255</v>
      </c>
    </row>
    <row r="19" spans="2:10" ht="15" customHeight="1" x14ac:dyDescent="0.15">
      <c r="B19" s="35" t="s">
        <v>18</v>
      </c>
      <c r="C19" s="36">
        <v>86681</v>
      </c>
      <c r="D19" s="37">
        <v>108053</v>
      </c>
      <c r="E19" s="36">
        <v>194734</v>
      </c>
      <c r="F19" s="36">
        <v>121393</v>
      </c>
      <c r="G19" s="36">
        <v>194732</v>
      </c>
      <c r="H19" s="36">
        <v>121350</v>
      </c>
      <c r="I19" s="36">
        <v>2</v>
      </c>
      <c r="J19" s="36">
        <v>43</v>
      </c>
    </row>
    <row r="20" spans="2:10" ht="15" customHeight="1" x14ac:dyDescent="0.15">
      <c r="B20" s="35" t="s">
        <v>19</v>
      </c>
      <c r="C20" s="36">
        <v>122953</v>
      </c>
      <c r="D20" s="37">
        <v>140534</v>
      </c>
      <c r="E20" s="36">
        <v>263487</v>
      </c>
      <c r="F20" s="36">
        <v>137889</v>
      </c>
      <c r="G20" s="36">
        <v>263420</v>
      </c>
      <c r="H20" s="36">
        <v>137781</v>
      </c>
      <c r="I20" s="36">
        <v>67</v>
      </c>
      <c r="J20" s="36">
        <v>108</v>
      </c>
    </row>
    <row r="21" spans="2:10" ht="15" customHeight="1" x14ac:dyDescent="0.15">
      <c r="B21" s="35" t="s">
        <v>22</v>
      </c>
      <c r="C21" s="36">
        <v>97439</v>
      </c>
      <c r="D21" s="37">
        <v>107648</v>
      </c>
      <c r="E21" s="36">
        <v>205087</v>
      </c>
      <c r="F21" s="36">
        <v>101850</v>
      </c>
      <c r="G21" s="36">
        <v>204960</v>
      </c>
      <c r="H21" s="36">
        <v>101730</v>
      </c>
      <c r="I21" s="36">
        <v>127</v>
      </c>
      <c r="J21" s="36">
        <v>120</v>
      </c>
    </row>
    <row r="22" spans="2:10" ht="15" customHeight="1" x14ac:dyDescent="0.15">
      <c r="B22" s="35" t="s">
        <v>20</v>
      </c>
      <c r="C22" s="36">
        <v>59763</v>
      </c>
      <c r="D22" s="37">
        <v>66608</v>
      </c>
      <c r="E22" s="36">
        <v>126371</v>
      </c>
      <c r="F22" s="36">
        <v>66470</v>
      </c>
      <c r="G22" s="36">
        <v>126333</v>
      </c>
      <c r="H22" s="36">
        <v>66418</v>
      </c>
      <c r="I22" s="36">
        <v>38</v>
      </c>
      <c r="J22" s="36">
        <v>52</v>
      </c>
    </row>
    <row r="23" spans="2:10" ht="15" customHeight="1" x14ac:dyDescent="0.15">
      <c r="B23" s="38" t="s">
        <v>21</v>
      </c>
      <c r="C23" s="39">
        <v>103646</v>
      </c>
      <c r="D23" s="39">
        <v>116718</v>
      </c>
      <c r="E23" s="40">
        <v>220364</v>
      </c>
      <c r="F23" s="40">
        <v>108833</v>
      </c>
      <c r="G23" s="40">
        <v>220406</v>
      </c>
      <c r="H23" s="40">
        <v>108797</v>
      </c>
      <c r="I23" s="40">
        <v>-42</v>
      </c>
      <c r="J23" s="40">
        <v>36</v>
      </c>
    </row>
    <row r="24" spans="2:10" ht="15" customHeight="1" x14ac:dyDescent="0.15">
      <c r="B24" s="31" t="s">
        <v>23</v>
      </c>
      <c r="C24" s="32">
        <v>47030</v>
      </c>
      <c r="D24" s="32">
        <v>53770</v>
      </c>
      <c r="E24" s="32">
        <v>100800</v>
      </c>
      <c r="F24" s="32">
        <v>53698</v>
      </c>
      <c r="G24" s="32">
        <v>100920</v>
      </c>
      <c r="H24" s="32">
        <v>53751</v>
      </c>
      <c r="I24" s="32">
        <v>-120</v>
      </c>
      <c r="J24" s="32">
        <v>-53</v>
      </c>
    </row>
    <row r="25" spans="2:10" ht="15" customHeight="1" x14ac:dyDescent="0.15">
      <c r="B25" s="31" t="s">
        <v>24</v>
      </c>
      <c r="C25" s="32">
        <v>138669</v>
      </c>
      <c r="D25" s="32">
        <v>152818</v>
      </c>
      <c r="E25" s="32">
        <v>291487</v>
      </c>
      <c r="F25" s="32">
        <v>140158</v>
      </c>
      <c r="G25" s="32">
        <v>291654</v>
      </c>
      <c r="H25" s="32">
        <v>140161</v>
      </c>
      <c r="I25" s="32">
        <v>-167</v>
      </c>
      <c r="J25" s="32">
        <v>-3</v>
      </c>
    </row>
    <row r="26" spans="2:10" ht="15" customHeight="1" x14ac:dyDescent="0.15">
      <c r="B26" s="31" t="s">
        <v>25</v>
      </c>
      <c r="C26" s="32">
        <v>24979</v>
      </c>
      <c r="D26" s="32">
        <v>27871</v>
      </c>
      <c r="E26" s="32">
        <v>52850</v>
      </c>
      <c r="F26" s="32">
        <v>27070</v>
      </c>
      <c r="G26" s="32">
        <v>52916</v>
      </c>
      <c r="H26" s="32">
        <v>27092</v>
      </c>
      <c r="I26" s="32">
        <v>-66</v>
      </c>
      <c r="J26" s="32">
        <v>-22</v>
      </c>
    </row>
    <row r="27" spans="2:10" ht="15" customHeight="1" x14ac:dyDescent="0.15">
      <c r="B27" s="31" t="s">
        <v>26</v>
      </c>
      <c r="C27" s="32">
        <v>57688</v>
      </c>
      <c r="D27" s="32">
        <v>63266</v>
      </c>
      <c r="E27" s="32">
        <v>120954</v>
      </c>
      <c r="F27" s="32">
        <v>63054</v>
      </c>
      <c r="G27" s="32">
        <v>120978</v>
      </c>
      <c r="H27" s="32">
        <v>63040</v>
      </c>
      <c r="I27" s="32">
        <v>-24</v>
      </c>
      <c r="J27" s="32">
        <v>14</v>
      </c>
    </row>
    <row r="28" spans="2:10" ht="15" customHeight="1" x14ac:dyDescent="0.15">
      <c r="B28" s="31" t="s">
        <v>27</v>
      </c>
      <c r="C28" s="32">
        <v>19646</v>
      </c>
      <c r="D28" s="32">
        <v>22675</v>
      </c>
      <c r="E28" s="32">
        <v>42321</v>
      </c>
      <c r="F28" s="32">
        <v>22932</v>
      </c>
      <c r="G28" s="32">
        <v>42372</v>
      </c>
      <c r="H28" s="32">
        <v>22942</v>
      </c>
      <c r="I28" s="32">
        <v>-51</v>
      </c>
      <c r="J28" s="32">
        <v>-10</v>
      </c>
    </row>
    <row r="29" spans="2:10" ht="15" customHeight="1" x14ac:dyDescent="0.15">
      <c r="B29" s="31" t="s">
        <v>28</v>
      </c>
      <c r="C29" s="32">
        <v>28148</v>
      </c>
      <c r="D29" s="32">
        <v>31105</v>
      </c>
      <c r="E29" s="32">
        <v>59253</v>
      </c>
      <c r="F29" s="32">
        <v>25954</v>
      </c>
      <c r="G29" s="32">
        <v>59309</v>
      </c>
      <c r="H29" s="32">
        <v>25961</v>
      </c>
      <c r="I29" s="32">
        <v>-56</v>
      </c>
      <c r="J29" s="32">
        <v>-7</v>
      </c>
    </row>
    <row r="30" spans="2:10" ht="15" customHeight="1" x14ac:dyDescent="0.15">
      <c r="B30" s="31" t="s">
        <v>29</v>
      </c>
      <c r="C30" s="32">
        <v>27363</v>
      </c>
      <c r="D30" s="32">
        <v>29882</v>
      </c>
      <c r="E30" s="32">
        <v>57245</v>
      </c>
      <c r="F30" s="32">
        <v>25316</v>
      </c>
      <c r="G30" s="32">
        <v>57327</v>
      </c>
      <c r="H30" s="32">
        <v>25342</v>
      </c>
      <c r="I30" s="32">
        <v>-82</v>
      </c>
      <c r="J30" s="32">
        <v>-26</v>
      </c>
    </row>
    <row r="31" spans="2:10" ht="15" customHeight="1" x14ac:dyDescent="0.15">
      <c r="B31" s="31" t="s">
        <v>30</v>
      </c>
      <c r="C31" s="32">
        <v>23203</v>
      </c>
      <c r="D31" s="32">
        <v>24760</v>
      </c>
      <c r="E31" s="32">
        <v>47963</v>
      </c>
      <c r="F31" s="32">
        <v>20957</v>
      </c>
      <c r="G31" s="32">
        <v>47959</v>
      </c>
      <c r="H31" s="32">
        <v>20919</v>
      </c>
      <c r="I31" s="32">
        <v>4</v>
      </c>
      <c r="J31" s="32">
        <v>38</v>
      </c>
    </row>
    <row r="32" spans="2:10" ht="15" customHeight="1" x14ac:dyDescent="0.15">
      <c r="B32" s="31" t="s">
        <v>31</v>
      </c>
      <c r="C32" s="32">
        <v>14047</v>
      </c>
      <c r="D32" s="32">
        <v>15664</v>
      </c>
      <c r="E32" s="32">
        <v>29711</v>
      </c>
      <c r="F32" s="32">
        <v>13614</v>
      </c>
      <c r="G32" s="32">
        <v>29745</v>
      </c>
      <c r="H32" s="32">
        <v>13614</v>
      </c>
      <c r="I32" s="32">
        <v>-34</v>
      </c>
      <c r="J32" s="32">
        <v>0</v>
      </c>
    </row>
    <row r="33" spans="2:10" ht="15" customHeight="1" x14ac:dyDescent="0.15">
      <c r="B33" s="31" t="s">
        <v>32</v>
      </c>
      <c r="C33" s="32">
        <v>34025</v>
      </c>
      <c r="D33" s="32">
        <v>36253</v>
      </c>
      <c r="E33" s="32">
        <v>70278</v>
      </c>
      <c r="F33" s="32">
        <v>34249</v>
      </c>
      <c r="G33" s="32">
        <v>70313</v>
      </c>
      <c r="H33" s="32">
        <v>34249</v>
      </c>
      <c r="I33" s="32">
        <v>-35</v>
      </c>
      <c r="J33" s="32">
        <v>0</v>
      </c>
    </row>
    <row r="34" spans="2:10" ht="15" customHeight="1" x14ac:dyDescent="0.15">
      <c r="B34" s="31" t="s">
        <v>33</v>
      </c>
      <c r="C34" s="32">
        <v>10452</v>
      </c>
      <c r="D34" s="32">
        <v>11612</v>
      </c>
      <c r="E34" s="32">
        <v>22064</v>
      </c>
      <c r="F34" s="32">
        <v>11126</v>
      </c>
      <c r="G34" s="32">
        <v>22095</v>
      </c>
      <c r="H34" s="32">
        <v>11133</v>
      </c>
      <c r="I34" s="32">
        <v>-31</v>
      </c>
      <c r="J34" s="32">
        <v>-7</v>
      </c>
    </row>
    <row r="35" spans="2:10" ht="15" customHeight="1" x14ac:dyDescent="0.15">
      <c r="B35" s="31" t="s">
        <v>34</v>
      </c>
      <c r="C35" s="32">
        <v>17763</v>
      </c>
      <c r="D35" s="32">
        <v>20094</v>
      </c>
      <c r="E35" s="32">
        <v>37857</v>
      </c>
      <c r="F35" s="32">
        <v>20016</v>
      </c>
      <c r="G35" s="32">
        <v>37884</v>
      </c>
      <c r="H35" s="32">
        <v>20018</v>
      </c>
      <c r="I35" s="32">
        <v>-27</v>
      </c>
      <c r="J35" s="32">
        <v>-2</v>
      </c>
    </row>
    <row r="36" spans="2:10" ht="15" customHeight="1" x14ac:dyDescent="0.15">
      <c r="B36" s="31" t="s">
        <v>35</v>
      </c>
      <c r="C36" s="32">
        <v>27364</v>
      </c>
      <c r="D36" s="32">
        <v>30231</v>
      </c>
      <c r="E36" s="32">
        <v>57595</v>
      </c>
      <c r="F36" s="32">
        <v>25210</v>
      </c>
      <c r="G36" s="32">
        <v>57574</v>
      </c>
      <c r="H36" s="32">
        <v>25190</v>
      </c>
      <c r="I36" s="32">
        <v>21</v>
      </c>
      <c r="J36" s="32">
        <v>20</v>
      </c>
    </row>
    <row r="37" spans="2:10" ht="15" customHeight="1" x14ac:dyDescent="0.15">
      <c r="B37" s="31" t="s">
        <v>36</v>
      </c>
      <c r="C37" s="32">
        <v>50269</v>
      </c>
      <c r="D37" s="32">
        <v>55077</v>
      </c>
      <c r="E37" s="32">
        <v>105346</v>
      </c>
      <c r="F37" s="32">
        <v>48777</v>
      </c>
      <c r="G37" s="32">
        <v>105319</v>
      </c>
      <c r="H37" s="32">
        <v>48714</v>
      </c>
      <c r="I37" s="32">
        <v>27</v>
      </c>
      <c r="J37" s="32">
        <v>63</v>
      </c>
    </row>
    <row r="38" spans="2:10" ht="15" customHeight="1" x14ac:dyDescent="0.15">
      <c r="B38" s="31" t="s">
        <v>37</v>
      </c>
      <c r="C38" s="32">
        <v>52654</v>
      </c>
      <c r="D38" s="32">
        <v>57131</v>
      </c>
      <c r="E38" s="32">
        <v>109785</v>
      </c>
      <c r="F38" s="32">
        <v>50911</v>
      </c>
      <c r="G38" s="32">
        <v>109854</v>
      </c>
      <c r="H38" s="32">
        <v>50896</v>
      </c>
      <c r="I38" s="32">
        <v>-69</v>
      </c>
      <c r="J38" s="32">
        <v>15</v>
      </c>
    </row>
    <row r="39" spans="2:10" ht="15" customHeight="1" x14ac:dyDescent="0.15">
      <c r="B39" s="31" t="s">
        <v>38</v>
      </c>
      <c r="C39" s="32">
        <v>49287</v>
      </c>
      <c r="D39" s="32">
        <v>53464</v>
      </c>
      <c r="E39" s="32">
        <v>102751</v>
      </c>
      <c r="F39" s="32">
        <v>47249</v>
      </c>
      <c r="G39" s="32">
        <v>102726</v>
      </c>
      <c r="H39" s="32">
        <v>47220</v>
      </c>
      <c r="I39" s="32">
        <v>25</v>
      </c>
      <c r="J39" s="32">
        <v>29</v>
      </c>
    </row>
    <row r="40" spans="2:10" ht="15" customHeight="1" x14ac:dyDescent="0.15">
      <c r="B40" s="31" t="s">
        <v>68</v>
      </c>
      <c r="C40" s="32">
        <v>45775</v>
      </c>
      <c r="D40" s="32">
        <v>49590</v>
      </c>
      <c r="E40" s="32">
        <v>95365</v>
      </c>
      <c r="F40" s="32">
        <v>45152</v>
      </c>
      <c r="G40" s="32">
        <v>95373</v>
      </c>
      <c r="H40" s="32">
        <v>45137</v>
      </c>
      <c r="I40" s="32">
        <v>-8</v>
      </c>
      <c r="J40" s="32">
        <v>15</v>
      </c>
    </row>
    <row r="41" spans="2:10" ht="15" customHeight="1" x14ac:dyDescent="0.15">
      <c r="B41" s="31" t="s">
        <v>39</v>
      </c>
      <c r="C41" s="32">
        <v>33867</v>
      </c>
      <c r="D41" s="32">
        <v>36864</v>
      </c>
      <c r="E41" s="32">
        <v>70731</v>
      </c>
      <c r="F41" s="32">
        <v>33489</v>
      </c>
      <c r="G41" s="32">
        <v>70708</v>
      </c>
      <c r="H41" s="32">
        <v>33445</v>
      </c>
      <c r="I41" s="32">
        <v>23</v>
      </c>
      <c r="J41" s="32">
        <v>44</v>
      </c>
    </row>
    <row r="42" spans="2:10" ht="15" customHeight="1" x14ac:dyDescent="0.15">
      <c r="B42" s="31" t="s">
        <v>40</v>
      </c>
      <c r="C42" s="41">
        <v>27587</v>
      </c>
      <c r="D42" s="41">
        <v>29927</v>
      </c>
      <c r="E42" s="41">
        <v>57514</v>
      </c>
      <c r="F42" s="41">
        <v>26657</v>
      </c>
      <c r="G42" s="41">
        <v>57523</v>
      </c>
      <c r="H42" s="41">
        <v>26644</v>
      </c>
      <c r="I42" s="41">
        <v>-9</v>
      </c>
      <c r="J42" s="32">
        <v>13</v>
      </c>
    </row>
    <row r="43" spans="2:10" ht="15" customHeight="1" x14ac:dyDescent="0.15">
      <c r="B43" s="42" t="s">
        <v>71</v>
      </c>
      <c r="C43" s="41">
        <v>32537</v>
      </c>
      <c r="D43" s="41">
        <v>36264</v>
      </c>
      <c r="E43" s="41">
        <v>68801</v>
      </c>
      <c r="F43" s="41">
        <v>30831</v>
      </c>
      <c r="G43" s="41">
        <v>68833</v>
      </c>
      <c r="H43" s="41">
        <v>30824</v>
      </c>
      <c r="I43" s="41">
        <v>-32</v>
      </c>
      <c r="J43" s="32">
        <v>7</v>
      </c>
    </row>
    <row r="44" spans="2:10" ht="15" customHeight="1" x14ac:dyDescent="0.15">
      <c r="B44" s="42" t="s">
        <v>74</v>
      </c>
      <c r="C44" s="32">
        <v>12456</v>
      </c>
      <c r="D44" s="32">
        <v>13757</v>
      </c>
      <c r="E44" s="32">
        <v>26213</v>
      </c>
      <c r="F44" s="32">
        <v>11194</v>
      </c>
      <c r="G44" s="32">
        <v>26243</v>
      </c>
      <c r="H44" s="32">
        <v>11188</v>
      </c>
      <c r="I44" s="32">
        <v>-30</v>
      </c>
      <c r="J44" s="32">
        <v>6</v>
      </c>
    </row>
    <row r="45" spans="2:10" ht="15" customHeight="1" x14ac:dyDescent="0.15">
      <c r="B45" s="31" t="s">
        <v>79</v>
      </c>
      <c r="C45" s="32">
        <v>11737</v>
      </c>
      <c r="D45" s="32">
        <v>12643</v>
      </c>
      <c r="E45" s="32">
        <v>24380</v>
      </c>
      <c r="F45" s="32">
        <v>12374</v>
      </c>
      <c r="G45" s="32">
        <v>24421</v>
      </c>
      <c r="H45" s="32">
        <v>12377</v>
      </c>
      <c r="I45" s="32">
        <v>-41</v>
      </c>
      <c r="J45" s="32">
        <v>-3</v>
      </c>
    </row>
    <row r="46" spans="2:10" ht="15" customHeight="1" x14ac:dyDescent="0.15">
      <c r="B46" s="31" t="s">
        <v>91</v>
      </c>
      <c r="C46" s="32">
        <v>15274</v>
      </c>
      <c r="D46" s="32">
        <v>17196</v>
      </c>
      <c r="E46" s="32">
        <v>32470</v>
      </c>
      <c r="F46" s="32">
        <v>17277</v>
      </c>
      <c r="G46" s="32">
        <v>32539</v>
      </c>
      <c r="H46" s="32">
        <v>17299</v>
      </c>
      <c r="I46" s="32">
        <v>-69</v>
      </c>
      <c r="J46" s="32">
        <v>-22</v>
      </c>
    </row>
    <row r="47" spans="2:10" ht="15" customHeight="1" x14ac:dyDescent="0.15">
      <c r="B47" s="31" t="s">
        <v>92</v>
      </c>
      <c r="C47" s="32">
        <v>22719</v>
      </c>
      <c r="D47" s="32">
        <v>25093</v>
      </c>
      <c r="E47" s="32">
        <v>47812</v>
      </c>
      <c r="F47" s="32">
        <v>21494</v>
      </c>
      <c r="G47" s="32">
        <v>47865</v>
      </c>
      <c r="H47" s="32">
        <v>21497</v>
      </c>
      <c r="I47" s="32">
        <v>-53</v>
      </c>
      <c r="J47" s="32">
        <v>-3</v>
      </c>
    </row>
    <row r="48" spans="2:10" ht="15" customHeight="1" x14ac:dyDescent="0.15">
      <c r="B48" s="31" t="s">
        <v>93</v>
      </c>
      <c r="C48" s="32">
        <v>15491</v>
      </c>
      <c r="D48" s="32">
        <v>17335</v>
      </c>
      <c r="E48" s="32">
        <v>32826</v>
      </c>
      <c r="F48" s="32">
        <v>14234</v>
      </c>
      <c r="G48" s="32">
        <v>32908</v>
      </c>
      <c r="H48" s="32">
        <v>14245</v>
      </c>
      <c r="I48" s="32">
        <v>-82</v>
      </c>
      <c r="J48" s="32">
        <v>-11</v>
      </c>
    </row>
    <row r="49" spans="2:10" ht="15" customHeight="1" x14ac:dyDescent="0.15">
      <c r="B49" s="31" t="s">
        <v>83</v>
      </c>
      <c r="C49" s="32">
        <v>48669</v>
      </c>
      <c r="D49" s="32">
        <v>52965</v>
      </c>
      <c r="E49" s="32">
        <v>101634</v>
      </c>
      <c r="F49" s="32">
        <v>46178</v>
      </c>
      <c r="G49" s="32">
        <v>101706</v>
      </c>
      <c r="H49" s="32">
        <v>46146</v>
      </c>
      <c r="I49" s="32">
        <v>-72</v>
      </c>
      <c r="J49" s="32">
        <v>32</v>
      </c>
    </row>
    <row r="50" spans="2:10" ht="15" customHeight="1" thickBot="1" x14ac:dyDescent="0.2">
      <c r="B50" s="43" t="s">
        <v>88</v>
      </c>
      <c r="C50" s="39">
        <v>23427</v>
      </c>
      <c r="D50" s="39">
        <v>25265</v>
      </c>
      <c r="E50" s="32">
        <v>48692</v>
      </c>
      <c r="F50" s="39">
        <v>21862</v>
      </c>
      <c r="G50" s="39">
        <v>48687</v>
      </c>
      <c r="H50" s="39">
        <v>21851</v>
      </c>
      <c r="I50" s="39">
        <v>5</v>
      </c>
      <c r="J50" s="32">
        <v>11</v>
      </c>
    </row>
    <row r="51" spans="2:10" ht="15" customHeight="1" thickTop="1" thickBot="1" x14ac:dyDescent="0.2">
      <c r="B51" s="44" t="s">
        <v>94</v>
      </c>
      <c r="C51" s="45">
        <v>2069207</v>
      </c>
      <c r="D51" s="45">
        <v>2293986</v>
      </c>
      <c r="E51" s="45">
        <v>4363193</v>
      </c>
      <c r="F51" s="45">
        <v>2237054</v>
      </c>
      <c r="G51" s="45">
        <v>4364265</v>
      </c>
      <c r="H51" s="45">
        <v>2236144</v>
      </c>
      <c r="I51" s="45">
        <v>-1072</v>
      </c>
      <c r="J51" s="45">
        <v>910</v>
      </c>
    </row>
    <row r="52" spans="2:10" ht="15" customHeight="1" thickTop="1" x14ac:dyDescent="0.15">
      <c r="B52" s="31" t="s">
        <v>41</v>
      </c>
      <c r="C52" s="32">
        <v>17549</v>
      </c>
      <c r="D52" s="32">
        <v>18295</v>
      </c>
      <c r="E52" s="32">
        <v>35844</v>
      </c>
      <c r="F52" s="32">
        <v>16481</v>
      </c>
      <c r="G52" s="32">
        <v>35849</v>
      </c>
      <c r="H52" s="32">
        <v>16474</v>
      </c>
      <c r="I52" s="32">
        <v>-5</v>
      </c>
      <c r="J52" s="32">
        <v>7</v>
      </c>
    </row>
    <row r="53" spans="2:10" ht="15" customHeight="1" x14ac:dyDescent="0.15">
      <c r="B53" s="31" t="s">
        <v>42</v>
      </c>
      <c r="C53" s="32">
        <v>14878</v>
      </c>
      <c r="D53" s="32">
        <v>15847</v>
      </c>
      <c r="E53" s="32">
        <v>30725</v>
      </c>
      <c r="F53" s="32">
        <v>14128</v>
      </c>
      <c r="G53" s="32">
        <v>30771</v>
      </c>
      <c r="H53" s="32">
        <v>14146</v>
      </c>
      <c r="I53" s="32">
        <v>-46</v>
      </c>
      <c r="J53" s="32">
        <v>-18</v>
      </c>
    </row>
    <row r="54" spans="2:10" ht="15" customHeight="1" x14ac:dyDescent="0.15">
      <c r="B54" s="31" t="s">
        <v>43</v>
      </c>
      <c r="C54" s="32">
        <v>21790</v>
      </c>
      <c r="D54" s="32">
        <v>23377</v>
      </c>
      <c r="E54" s="32">
        <v>45167</v>
      </c>
      <c r="F54" s="32">
        <v>20857</v>
      </c>
      <c r="G54" s="32">
        <v>45173</v>
      </c>
      <c r="H54" s="32">
        <v>20839</v>
      </c>
      <c r="I54" s="32">
        <v>-6</v>
      </c>
      <c r="J54" s="32">
        <v>18</v>
      </c>
    </row>
    <row r="55" spans="2:10" ht="15" customHeight="1" x14ac:dyDescent="0.15">
      <c r="B55" s="31" t="s">
        <v>44</v>
      </c>
      <c r="C55" s="32">
        <v>14329</v>
      </c>
      <c r="D55" s="32">
        <v>14990</v>
      </c>
      <c r="E55" s="32">
        <v>29319</v>
      </c>
      <c r="F55" s="32">
        <v>13021</v>
      </c>
      <c r="G55" s="32">
        <v>29285</v>
      </c>
      <c r="H55" s="32">
        <v>12996</v>
      </c>
      <c r="I55" s="32">
        <v>34</v>
      </c>
      <c r="J55" s="32">
        <v>25</v>
      </c>
    </row>
    <row r="56" spans="2:10" ht="15" customHeight="1" x14ac:dyDescent="0.15">
      <c r="B56" s="31" t="s">
        <v>45</v>
      </c>
      <c r="C56" s="32">
        <v>15750</v>
      </c>
      <c r="D56" s="32">
        <v>16763</v>
      </c>
      <c r="E56" s="32">
        <v>32513</v>
      </c>
      <c r="F56" s="32">
        <v>13515</v>
      </c>
      <c r="G56" s="32">
        <v>32560</v>
      </c>
      <c r="H56" s="32">
        <v>13528</v>
      </c>
      <c r="I56" s="32">
        <v>-47</v>
      </c>
      <c r="J56" s="32">
        <v>-13</v>
      </c>
    </row>
    <row r="57" spans="2:10" ht="15" customHeight="1" x14ac:dyDescent="0.15">
      <c r="B57" s="31" t="s">
        <v>46</v>
      </c>
      <c r="C57" s="32">
        <v>4396</v>
      </c>
      <c r="D57" s="32">
        <v>4636</v>
      </c>
      <c r="E57" s="32">
        <v>9032</v>
      </c>
      <c r="F57" s="32">
        <v>3661</v>
      </c>
      <c r="G57" s="32">
        <v>9023</v>
      </c>
      <c r="H57" s="32">
        <v>3657</v>
      </c>
      <c r="I57" s="32">
        <v>9</v>
      </c>
      <c r="J57" s="32">
        <v>4</v>
      </c>
    </row>
    <row r="58" spans="2:10" ht="15" customHeight="1" x14ac:dyDescent="0.15">
      <c r="B58" s="31" t="s">
        <v>47</v>
      </c>
      <c r="C58" s="32">
        <v>23337</v>
      </c>
      <c r="D58" s="32">
        <v>23925</v>
      </c>
      <c r="E58" s="32">
        <v>47262</v>
      </c>
      <c r="F58" s="32">
        <v>21625</v>
      </c>
      <c r="G58" s="32">
        <v>47230</v>
      </c>
      <c r="H58" s="32">
        <v>21574</v>
      </c>
      <c r="I58" s="32">
        <v>32</v>
      </c>
      <c r="J58" s="32">
        <v>51</v>
      </c>
    </row>
    <row r="59" spans="2:10" ht="15" customHeight="1" x14ac:dyDescent="0.15">
      <c r="B59" s="31" t="s">
        <v>48</v>
      </c>
      <c r="C59" s="32">
        <v>5851</v>
      </c>
      <c r="D59" s="32">
        <v>6313</v>
      </c>
      <c r="E59" s="32">
        <v>12164</v>
      </c>
      <c r="F59" s="32">
        <v>6173</v>
      </c>
      <c r="G59" s="32">
        <v>12199</v>
      </c>
      <c r="H59" s="32">
        <v>6189</v>
      </c>
      <c r="I59" s="32">
        <v>-35</v>
      </c>
      <c r="J59" s="32">
        <v>-16</v>
      </c>
    </row>
    <row r="60" spans="2:10" ht="15" customHeight="1" x14ac:dyDescent="0.15">
      <c r="B60" s="31" t="s">
        <v>49</v>
      </c>
      <c r="C60" s="32">
        <v>12652</v>
      </c>
      <c r="D60" s="32">
        <v>14179</v>
      </c>
      <c r="E60" s="32">
        <v>26831</v>
      </c>
      <c r="F60" s="32">
        <v>13589</v>
      </c>
      <c r="G60" s="32">
        <v>26835</v>
      </c>
      <c r="H60" s="32">
        <v>13591</v>
      </c>
      <c r="I60" s="32">
        <v>-4</v>
      </c>
      <c r="J60" s="32">
        <v>-2</v>
      </c>
    </row>
    <row r="61" spans="2:10" ht="15" customHeight="1" x14ac:dyDescent="0.15">
      <c r="B61" s="31" t="s">
        <v>50</v>
      </c>
      <c r="C61" s="32">
        <v>14494</v>
      </c>
      <c r="D61" s="32">
        <v>16120</v>
      </c>
      <c r="E61" s="32">
        <v>30614</v>
      </c>
      <c r="F61" s="32">
        <v>14316</v>
      </c>
      <c r="G61" s="32">
        <v>30654</v>
      </c>
      <c r="H61" s="32">
        <v>14327</v>
      </c>
      <c r="I61" s="32">
        <v>-40</v>
      </c>
      <c r="J61" s="32">
        <v>-11</v>
      </c>
    </row>
    <row r="62" spans="2:10" ht="15" customHeight="1" x14ac:dyDescent="0.15">
      <c r="B62" s="31" t="s">
        <v>51</v>
      </c>
      <c r="C62" s="32">
        <v>8721</v>
      </c>
      <c r="D62" s="32">
        <v>9693</v>
      </c>
      <c r="E62" s="32">
        <v>18414</v>
      </c>
      <c r="F62" s="32">
        <v>8603</v>
      </c>
      <c r="G62" s="32">
        <v>18437</v>
      </c>
      <c r="H62" s="32">
        <v>8604</v>
      </c>
      <c r="I62" s="32">
        <v>-23</v>
      </c>
      <c r="J62" s="32">
        <v>-1</v>
      </c>
    </row>
    <row r="63" spans="2:10" ht="15" customHeight="1" x14ac:dyDescent="0.15">
      <c r="B63" s="31" t="s">
        <v>52</v>
      </c>
      <c r="C63" s="32">
        <v>3043</v>
      </c>
      <c r="D63" s="32">
        <v>3417</v>
      </c>
      <c r="E63" s="32">
        <v>6460</v>
      </c>
      <c r="F63" s="32">
        <v>3514</v>
      </c>
      <c r="G63" s="32">
        <v>6465</v>
      </c>
      <c r="H63" s="32">
        <v>3519</v>
      </c>
      <c r="I63" s="32">
        <v>-5</v>
      </c>
      <c r="J63" s="32">
        <v>-5</v>
      </c>
    </row>
    <row r="64" spans="2:10" ht="15" customHeight="1" x14ac:dyDescent="0.15">
      <c r="B64" s="31" t="s">
        <v>53</v>
      </c>
      <c r="C64" s="32">
        <v>6727</v>
      </c>
      <c r="D64" s="32">
        <v>7499</v>
      </c>
      <c r="E64" s="32">
        <v>14226</v>
      </c>
      <c r="F64" s="32">
        <v>7162</v>
      </c>
      <c r="G64" s="32">
        <v>14210</v>
      </c>
      <c r="H64" s="32">
        <v>7148</v>
      </c>
      <c r="I64" s="32">
        <v>16</v>
      </c>
      <c r="J64" s="32">
        <v>14</v>
      </c>
    </row>
    <row r="65" spans="2:10" ht="15" customHeight="1" x14ac:dyDescent="0.15">
      <c r="B65" s="31" t="s">
        <v>54</v>
      </c>
      <c r="C65" s="32">
        <v>5880</v>
      </c>
      <c r="D65" s="32">
        <v>6481</v>
      </c>
      <c r="E65" s="32">
        <v>12361</v>
      </c>
      <c r="F65" s="32">
        <v>6085</v>
      </c>
      <c r="G65" s="32">
        <v>12361</v>
      </c>
      <c r="H65" s="32">
        <v>6091</v>
      </c>
      <c r="I65" s="32">
        <v>0</v>
      </c>
      <c r="J65" s="32">
        <v>-6</v>
      </c>
    </row>
    <row r="66" spans="2:10" ht="15" customHeight="1" x14ac:dyDescent="0.15">
      <c r="B66" s="31" t="s">
        <v>75</v>
      </c>
      <c r="C66" s="32">
        <v>14699</v>
      </c>
      <c r="D66" s="32">
        <v>15796</v>
      </c>
      <c r="E66" s="32">
        <v>30495</v>
      </c>
      <c r="F66" s="32">
        <v>12722</v>
      </c>
      <c r="G66" s="32">
        <v>30540</v>
      </c>
      <c r="H66" s="32">
        <v>12736</v>
      </c>
      <c r="I66" s="32">
        <v>-45</v>
      </c>
      <c r="J66" s="32">
        <v>-14</v>
      </c>
    </row>
    <row r="67" spans="2:10" ht="15" customHeight="1" x14ac:dyDescent="0.15">
      <c r="B67" s="31" t="s">
        <v>76</v>
      </c>
      <c r="C67" s="32">
        <v>802</v>
      </c>
      <c r="D67" s="32">
        <v>891</v>
      </c>
      <c r="E67" s="32">
        <v>1693</v>
      </c>
      <c r="F67" s="32">
        <v>758</v>
      </c>
      <c r="G67" s="32">
        <v>1692</v>
      </c>
      <c r="H67" s="32">
        <v>756</v>
      </c>
      <c r="I67" s="32">
        <v>1</v>
      </c>
      <c r="J67" s="32">
        <v>2</v>
      </c>
    </row>
    <row r="68" spans="2:10" ht="15" customHeight="1" x14ac:dyDescent="0.15">
      <c r="B68" s="31" t="s">
        <v>55</v>
      </c>
      <c r="C68" s="32">
        <v>7493</v>
      </c>
      <c r="D68" s="32">
        <v>8045</v>
      </c>
      <c r="E68" s="32">
        <v>15538</v>
      </c>
      <c r="F68" s="32">
        <v>6021</v>
      </c>
      <c r="G68" s="32">
        <v>15534</v>
      </c>
      <c r="H68" s="32">
        <v>6019</v>
      </c>
      <c r="I68" s="32">
        <v>4</v>
      </c>
      <c r="J68" s="32">
        <v>2</v>
      </c>
    </row>
    <row r="69" spans="2:10" ht="15" customHeight="1" x14ac:dyDescent="0.15">
      <c r="B69" s="31" t="s">
        <v>56</v>
      </c>
      <c r="C69" s="32">
        <v>6323</v>
      </c>
      <c r="D69" s="32">
        <v>6911</v>
      </c>
      <c r="E69" s="32">
        <v>13234</v>
      </c>
      <c r="F69" s="32">
        <v>5226</v>
      </c>
      <c r="G69" s="32">
        <v>13235</v>
      </c>
      <c r="H69" s="32">
        <v>5219</v>
      </c>
      <c r="I69" s="32">
        <v>-1</v>
      </c>
      <c r="J69" s="32">
        <v>7</v>
      </c>
    </row>
    <row r="70" spans="2:10" ht="15" customHeight="1" x14ac:dyDescent="0.15">
      <c r="B70" s="31" t="s">
        <v>57</v>
      </c>
      <c r="C70" s="32">
        <v>8959</v>
      </c>
      <c r="D70" s="32">
        <v>9403</v>
      </c>
      <c r="E70" s="32">
        <v>18362</v>
      </c>
      <c r="F70" s="32">
        <v>7841</v>
      </c>
      <c r="G70" s="32">
        <v>18384</v>
      </c>
      <c r="H70" s="32">
        <v>7838</v>
      </c>
      <c r="I70" s="32">
        <v>-22</v>
      </c>
      <c r="J70" s="32">
        <v>3</v>
      </c>
    </row>
    <row r="71" spans="2:10" ht="15" customHeight="1" x14ac:dyDescent="0.15">
      <c r="B71" s="31" t="s">
        <v>58</v>
      </c>
      <c r="C71" s="32">
        <v>4549</v>
      </c>
      <c r="D71" s="32">
        <v>5108</v>
      </c>
      <c r="E71" s="32">
        <v>9657</v>
      </c>
      <c r="F71" s="32">
        <v>5199</v>
      </c>
      <c r="G71" s="32">
        <v>9664</v>
      </c>
      <c r="H71" s="32">
        <v>5198</v>
      </c>
      <c r="I71" s="32">
        <v>-7</v>
      </c>
      <c r="J71" s="32">
        <v>1</v>
      </c>
    </row>
    <row r="72" spans="2:10" ht="15" customHeight="1" x14ac:dyDescent="0.15">
      <c r="B72" s="31" t="s">
        <v>59</v>
      </c>
      <c r="C72" s="32">
        <v>3765</v>
      </c>
      <c r="D72" s="32">
        <v>4163</v>
      </c>
      <c r="E72" s="32">
        <v>7928</v>
      </c>
      <c r="F72" s="32">
        <v>4243</v>
      </c>
      <c r="G72" s="32">
        <v>7952</v>
      </c>
      <c r="H72" s="32">
        <v>4257</v>
      </c>
      <c r="I72" s="32">
        <v>-24</v>
      </c>
      <c r="J72" s="32">
        <v>-14</v>
      </c>
    </row>
    <row r="73" spans="2:10" ht="15" customHeight="1" x14ac:dyDescent="0.15">
      <c r="B73" s="31" t="s">
        <v>60</v>
      </c>
      <c r="C73" s="32">
        <v>3746</v>
      </c>
      <c r="D73" s="32">
        <v>4180</v>
      </c>
      <c r="E73" s="32">
        <v>7926</v>
      </c>
      <c r="F73" s="32">
        <v>4356</v>
      </c>
      <c r="G73" s="32">
        <v>7936</v>
      </c>
      <c r="H73" s="32">
        <v>4360</v>
      </c>
      <c r="I73" s="32">
        <v>-10</v>
      </c>
      <c r="J73" s="32">
        <v>-4</v>
      </c>
    </row>
    <row r="74" spans="2:10" ht="15" customHeight="1" x14ac:dyDescent="0.15">
      <c r="B74" s="31" t="s">
        <v>61</v>
      </c>
      <c r="C74" s="32">
        <v>6682</v>
      </c>
      <c r="D74" s="32">
        <v>7527</v>
      </c>
      <c r="E74" s="32">
        <v>14209</v>
      </c>
      <c r="F74" s="32">
        <v>8184</v>
      </c>
      <c r="G74" s="32">
        <v>14232</v>
      </c>
      <c r="H74" s="32">
        <v>8190</v>
      </c>
      <c r="I74" s="32">
        <v>-23</v>
      </c>
      <c r="J74" s="32">
        <v>-6</v>
      </c>
    </row>
    <row r="75" spans="2:10" ht="15" customHeight="1" x14ac:dyDescent="0.15">
      <c r="B75" s="31" t="s">
        <v>62</v>
      </c>
      <c r="C75" s="32">
        <v>2214</v>
      </c>
      <c r="D75" s="32">
        <v>2658</v>
      </c>
      <c r="E75" s="32">
        <v>4872</v>
      </c>
      <c r="F75" s="32">
        <v>2607</v>
      </c>
      <c r="G75" s="32">
        <v>4886</v>
      </c>
      <c r="H75" s="32">
        <v>2610</v>
      </c>
      <c r="I75" s="32">
        <v>-14</v>
      </c>
      <c r="J75" s="32">
        <v>-3</v>
      </c>
    </row>
    <row r="76" spans="2:10" ht="15" customHeight="1" x14ac:dyDescent="0.15">
      <c r="B76" s="31" t="s">
        <v>63</v>
      </c>
      <c r="C76" s="32">
        <v>1279</v>
      </c>
      <c r="D76" s="32">
        <v>1420</v>
      </c>
      <c r="E76" s="32">
        <v>2699</v>
      </c>
      <c r="F76" s="32">
        <v>1395</v>
      </c>
      <c r="G76" s="32">
        <v>2705</v>
      </c>
      <c r="H76" s="32">
        <v>1399</v>
      </c>
      <c r="I76" s="32">
        <v>-6</v>
      </c>
      <c r="J76" s="32">
        <v>-4</v>
      </c>
    </row>
    <row r="77" spans="2:10" ht="15" customHeight="1" x14ac:dyDescent="0.15">
      <c r="B77" s="31" t="s">
        <v>95</v>
      </c>
      <c r="C77" s="32">
        <v>9652</v>
      </c>
      <c r="D77" s="32">
        <v>10475</v>
      </c>
      <c r="E77" s="32">
        <v>20127</v>
      </c>
      <c r="F77" s="32">
        <v>10751</v>
      </c>
      <c r="G77" s="32">
        <v>20147</v>
      </c>
      <c r="H77" s="32">
        <v>10761</v>
      </c>
      <c r="I77" s="32">
        <v>-20</v>
      </c>
      <c r="J77" s="32">
        <v>-10</v>
      </c>
    </row>
    <row r="78" spans="2:10" ht="15" customHeight="1" x14ac:dyDescent="0.15">
      <c r="B78" s="31" t="s">
        <v>64</v>
      </c>
      <c r="C78" s="32">
        <v>18358</v>
      </c>
      <c r="D78" s="32">
        <v>17307</v>
      </c>
      <c r="E78" s="32">
        <v>35665</v>
      </c>
      <c r="F78" s="32">
        <v>17808</v>
      </c>
      <c r="G78" s="32">
        <v>35655</v>
      </c>
      <c r="H78" s="32">
        <v>17805</v>
      </c>
      <c r="I78" s="32">
        <v>10</v>
      </c>
      <c r="J78" s="32">
        <v>3</v>
      </c>
    </row>
    <row r="79" spans="2:10" ht="15" customHeight="1" x14ac:dyDescent="0.15">
      <c r="B79" s="31" t="s">
        <v>96</v>
      </c>
      <c r="C79" s="32">
        <v>8120</v>
      </c>
      <c r="D79" s="32">
        <v>8811</v>
      </c>
      <c r="E79" s="32">
        <v>16931</v>
      </c>
      <c r="F79" s="32">
        <v>8073</v>
      </c>
      <c r="G79" s="32">
        <v>16967</v>
      </c>
      <c r="H79" s="32">
        <v>8090</v>
      </c>
      <c r="I79" s="32">
        <v>-36</v>
      </c>
      <c r="J79" s="32">
        <v>-17</v>
      </c>
    </row>
    <row r="80" spans="2:10" ht="15" customHeight="1" x14ac:dyDescent="0.15">
      <c r="B80" s="31" t="s">
        <v>65</v>
      </c>
      <c r="C80" s="32">
        <v>3058</v>
      </c>
      <c r="D80" s="32">
        <v>3334</v>
      </c>
      <c r="E80" s="32">
        <v>6392</v>
      </c>
      <c r="F80" s="32">
        <v>3023</v>
      </c>
      <c r="G80" s="32">
        <v>6395</v>
      </c>
      <c r="H80" s="32">
        <v>3022</v>
      </c>
      <c r="I80" s="32">
        <v>-3</v>
      </c>
      <c r="J80" s="32">
        <v>1</v>
      </c>
    </row>
    <row r="81" spans="2:10" ht="15" customHeight="1" x14ac:dyDescent="0.15">
      <c r="B81" s="31" t="s">
        <v>77</v>
      </c>
      <c r="C81" s="32">
        <v>3331</v>
      </c>
      <c r="D81" s="32">
        <v>3608</v>
      </c>
      <c r="E81" s="32">
        <v>6939</v>
      </c>
      <c r="F81" s="32">
        <v>3167</v>
      </c>
      <c r="G81" s="32">
        <v>6946</v>
      </c>
      <c r="H81" s="32">
        <v>3165</v>
      </c>
      <c r="I81" s="32">
        <v>-7</v>
      </c>
      <c r="J81" s="32">
        <v>2</v>
      </c>
    </row>
    <row r="82" spans="2:10" ht="15" customHeight="1" thickBot="1" x14ac:dyDescent="0.2">
      <c r="B82" s="31" t="s">
        <v>78</v>
      </c>
      <c r="C82" s="32">
        <v>7575</v>
      </c>
      <c r="D82" s="32">
        <v>8045</v>
      </c>
      <c r="E82" s="32">
        <v>15620</v>
      </c>
      <c r="F82" s="32">
        <v>8225</v>
      </c>
      <c r="G82" s="32">
        <v>15629</v>
      </c>
      <c r="H82" s="32">
        <v>8223</v>
      </c>
      <c r="I82" s="32">
        <v>-9</v>
      </c>
      <c r="J82" s="32">
        <v>2</v>
      </c>
    </row>
    <row r="83" spans="2:10" ht="15" customHeight="1" thickTop="1" thickBot="1" x14ac:dyDescent="0.2">
      <c r="B83" s="44" t="s">
        <v>72</v>
      </c>
      <c r="C83" s="46">
        <v>280002</v>
      </c>
      <c r="D83" s="46">
        <v>299217</v>
      </c>
      <c r="E83" s="46">
        <v>579219</v>
      </c>
      <c r="F83" s="46">
        <v>272329</v>
      </c>
      <c r="G83" s="46">
        <v>579551</v>
      </c>
      <c r="H83" s="46">
        <v>272331</v>
      </c>
      <c r="I83" s="46">
        <v>-332</v>
      </c>
      <c r="J83" s="46">
        <v>-2</v>
      </c>
    </row>
    <row r="84" spans="2:10" ht="15" customHeight="1" thickTop="1" thickBot="1" x14ac:dyDescent="0.2">
      <c r="B84" s="44" t="s">
        <v>73</v>
      </c>
      <c r="C84" s="46">
        <v>2349209</v>
      </c>
      <c r="D84" s="46">
        <v>2593203</v>
      </c>
      <c r="E84" s="46">
        <v>4942412</v>
      </c>
      <c r="F84" s="46">
        <v>2509383</v>
      </c>
      <c r="G84" s="46">
        <v>4943816</v>
      </c>
      <c r="H84" s="46">
        <v>2508475</v>
      </c>
      <c r="I84" s="46">
        <v>-1404</v>
      </c>
      <c r="J84" s="46">
        <v>908</v>
      </c>
    </row>
    <row r="85" spans="2:10" ht="15" customHeight="1" thickTop="1" x14ac:dyDescent="0.15">
      <c r="B85" s="19"/>
      <c r="E85" s="28"/>
      <c r="F85" s="28"/>
      <c r="I85" s="28"/>
      <c r="J85" s="28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0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J85"/>
  <sheetViews>
    <sheetView zoomScale="115" zoomScaleNormal="115" zoomScaleSheetLayoutView="100" workbookViewId="0">
      <selection activeCell="E3" sqref="E3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29" t="s">
        <v>97</v>
      </c>
      <c r="C2" s="29"/>
      <c r="E2" s="29" t="s">
        <v>98</v>
      </c>
      <c r="G2" s="30"/>
      <c r="H2" s="30"/>
      <c r="I2" s="30"/>
      <c r="J2" s="30"/>
    </row>
    <row r="3" spans="2:10" ht="15" customHeight="1" x14ac:dyDescent="0.15">
      <c r="B3" s="30"/>
      <c r="C3" s="30"/>
      <c r="D3" s="30"/>
      <c r="E3" s="30"/>
      <c r="F3" s="30"/>
      <c r="G3" s="30"/>
      <c r="H3" s="30"/>
      <c r="I3" s="30"/>
      <c r="J3" s="30"/>
    </row>
    <row r="4" spans="2:10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</row>
    <row r="5" spans="2:10" ht="15" customHeight="1" x14ac:dyDescent="0.15">
      <c r="B5" s="30"/>
      <c r="C5" s="30"/>
      <c r="D5" s="30"/>
      <c r="E5" s="30"/>
      <c r="F5" s="30"/>
      <c r="G5" s="30"/>
      <c r="H5" s="30"/>
      <c r="I5" s="30"/>
      <c r="J5" s="3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90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31" t="s">
        <v>8</v>
      </c>
      <c r="C8" s="32">
        <v>10663</v>
      </c>
      <c r="D8" s="32">
        <v>8429</v>
      </c>
      <c r="E8" s="32">
        <v>19092</v>
      </c>
      <c r="F8" s="32">
        <v>14435</v>
      </c>
      <c r="G8" s="32">
        <v>18990</v>
      </c>
      <c r="H8" s="32">
        <v>14338</v>
      </c>
      <c r="I8" s="32">
        <v>102</v>
      </c>
      <c r="J8" s="32">
        <v>97</v>
      </c>
    </row>
    <row r="9" spans="2:10" ht="15" customHeight="1" x14ac:dyDescent="0.15">
      <c r="B9" s="33" t="s">
        <v>9</v>
      </c>
      <c r="C9" s="34">
        <v>800</v>
      </c>
      <c r="D9" s="34">
        <v>581</v>
      </c>
      <c r="E9" s="34">
        <v>1381</v>
      </c>
      <c r="F9" s="34">
        <v>997</v>
      </c>
      <c r="G9" s="34">
        <v>1355</v>
      </c>
      <c r="H9" s="34">
        <v>971</v>
      </c>
      <c r="I9" s="34">
        <v>26</v>
      </c>
      <c r="J9" s="34">
        <v>26</v>
      </c>
    </row>
    <row r="10" spans="2:10" ht="15" customHeight="1" x14ac:dyDescent="0.15">
      <c r="B10" s="35" t="s">
        <v>12</v>
      </c>
      <c r="C10" s="36">
        <v>1393</v>
      </c>
      <c r="D10" s="36">
        <v>641</v>
      </c>
      <c r="E10" s="36">
        <v>2034</v>
      </c>
      <c r="F10" s="36">
        <v>1705</v>
      </c>
      <c r="G10" s="36">
        <v>2054</v>
      </c>
      <c r="H10" s="36">
        <v>1725</v>
      </c>
      <c r="I10" s="36">
        <v>-20</v>
      </c>
      <c r="J10" s="36">
        <v>-20</v>
      </c>
    </row>
    <row r="11" spans="2:10" ht="15" customHeight="1" x14ac:dyDescent="0.15">
      <c r="B11" s="35" t="s">
        <v>70</v>
      </c>
      <c r="C11" s="36">
        <v>529</v>
      </c>
      <c r="D11" s="36">
        <v>424</v>
      </c>
      <c r="E11" s="36">
        <v>953</v>
      </c>
      <c r="F11" s="36">
        <v>678</v>
      </c>
      <c r="G11" s="36">
        <v>952</v>
      </c>
      <c r="H11" s="36">
        <v>677</v>
      </c>
      <c r="I11" s="36">
        <v>1</v>
      </c>
      <c r="J11" s="36">
        <v>1</v>
      </c>
    </row>
    <row r="12" spans="2:10" ht="15" customHeight="1" x14ac:dyDescent="0.15">
      <c r="B12" s="35" t="s">
        <v>10</v>
      </c>
      <c r="C12" s="36">
        <v>3410</v>
      </c>
      <c r="D12" s="37">
        <v>3232</v>
      </c>
      <c r="E12" s="36">
        <v>6642</v>
      </c>
      <c r="F12" s="36">
        <v>4935</v>
      </c>
      <c r="G12" s="36">
        <v>6613</v>
      </c>
      <c r="H12" s="36">
        <v>4913</v>
      </c>
      <c r="I12" s="36">
        <v>29</v>
      </c>
      <c r="J12" s="36">
        <v>22</v>
      </c>
    </row>
    <row r="13" spans="2:10" ht="15" customHeight="1" x14ac:dyDescent="0.15">
      <c r="B13" s="35" t="s">
        <v>11</v>
      </c>
      <c r="C13" s="36">
        <v>1403</v>
      </c>
      <c r="D13" s="37">
        <v>1046</v>
      </c>
      <c r="E13" s="36">
        <v>2449</v>
      </c>
      <c r="F13" s="36">
        <v>1866</v>
      </c>
      <c r="G13" s="36">
        <v>2429</v>
      </c>
      <c r="H13" s="36">
        <v>1844</v>
      </c>
      <c r="I13" s="36">
        <v>20</v>
      </c>
      <c r="J13" s="36">
        <v>22</v>
      </c>
    </row>
    <row r="14" spans="2:10" ht="15" customHeight="1" x14ac:dyDescent="0.15">
      <c r="B14" s="35" t="s">
        <v>13</v>
      </c>
      <c r="C14" s="36">
        <v>651</v>
      </c>
      <c r="D14" s="37">
        <v>410</v>
      </c>
      <c r="E14" s="36">
        <v>1061</v>
      </c>
      <c r="F14" s="36">
        <v>824</v>
      </c>
      <c r="G14" s="36">
        <v>1063</v>
      </c>
      <c r="H14" s="36">
        <v>825</v>
      </c>
      <c r="I14" s="36">
        <v>-2</v>
      </c>
      <c r="J14" s="36">
        <v>-1</v>
      </c>
    </row>
    <row r="15" spans="2:10" ht="15" customHeight="1" x14ac:dyDescent="0.15">
      <c r="B15" s="38" t="s">
        <v>14</v>
      </c>
      <c r="C15" s="39">
        <v>2477</v>
      </c>
      <c r="D15" s="39">
        <v>2095</v>
      </c>
      <c r="E15" s="40">
        <v>4572</v>
      </c>
      <c r="F15" s="40">
        <v>3430</v>
      </c>
      <c r="G15" s="40">
        <v>4524</v>
      </c>
      <c r="H15" s="40">
        <v>3383</v>
      </c>
      <c r="I15" s="40">
        <v>48</v>
      </c>
      <c r="J15" s="40">
        <v>47</v>
      </c>
    </row>
    <row r="16" spans="2:10" ht="15" customHeight="1" x14ac:dyDescent="0.15">
      <c r="B16" s="31" t="s">
        <v>15</v>
      </c>
      <c r="C16" s="32">
        <v>31755</v>
      </c>
      <c r="D16" s="32">
        <v>29601</v>
      </c>
      <c r="E16" s="32">
        <v>61356</v>
      </c>
      <c r="F16" s="32">
        <v>45638</v>
      </c>
      <c r="G16" s="32">
        <v>61096</v>
      </c>
      <c r="H16" s="32">
        <v>45427</v>
      </c>
      <c r="I16" s="32">
        <v>260</v>
      </c>
      <c r="J16" s="32">
        <v>211</v>
      </c>
    </row>
    <row r="17" spans="2:10" ht="15" customHeight="1" x14ac:dyDescent="0.15">
      <c r="B17" s="33" t="s">
        <v>16</v>
      </c>
      <c r="C17" s="34">
        <v>8756</v>
      </c>
      <c r="D17" s="34">
        <v>8241</v>
      </c>
      <c r="E17" s="34">
        <v>16997</v>
      </c>
      <c r="F17" s="34">
        <v>12071</v>
      </c>
      <c r="G17" s="34">
        <v>16707</v>
      </c>
      <c r="H17" s="34">
        <v>11796</v>
      </c>
      <c r="I17" s="34">
        <v>290</v>
      </c>
      <c r="J17" s="34">
        <v>275</v>
      </c>
    </row>
    <row r="18" spans="2:10" ht="15" customHeight="1" x14ac:dyDescent="0.15">
      <c r="B18" s="35" t="s">
        <v>17</v>
      </c>
      <c r="C18" s="36">
        <v>7831</v>
      </c>
      <c r="D18" s="37">
        <v>7369</v>
      </c>
      <c r="E18" s="36">
        <v>15200</v>
      </c>
      <c r="F18" s="36">
        <v>12050</v>
      </c>
      <c r="G18" s="36">
        <v>15320</v>
      </c>
      <c r="H18" s="36">
        <v>12205</v>
      </c>
      <c r="I18" s="36">
        <v>-120</v>
      </c>
      <c r="J18" s="36">
        <v>-155</v>
      </c>
    </row>
    <row r="19" spans="2:10" ht="15" customHeight="1" x14ac:dyDescent="0.15">
      <c r="B19" s="35" t="s">
        <v>18</v>
      </c>
      <c r="C19" s="36">
        <v>3980</v>
      </c>
      <c r="D19" s="37">
        <v>3671</v>
      </c>
      <c r="E19" s="36">
        <v>7651</v>
      </c>
      <c r="F19" s="36">
        <v>5767</v>
      </c>
      <c r="G19" s="36">
        <v>7710</v>
      </c>
      <c r="H19" s="36">
        <v>5817</v>
      </c>
      <c r="I19" s="36">
        <v>-59</v>
      </c>
      <c r="J19" s="36">
        <v>-50</v>
      </c>
    </row>
    <row r="20" spans="2:10" ht="15" customHeight="1" x14ac:dyDescent="0.15">
      <c r="B20" s="35" t="s">
        <v>19</v>
      </c>
      <c r="C20" s="36">
        <v>4848</v>
      </c>
      <c r="D20" s="37">
        <v>4849</v>
      </c>
      <c r="E20" s="36">
        <v>9697</v>
      </c>
      <c r="F20" s="36">
        <v>7759</v>
      </c>
      <c r="G20" s="36">
        <v>9507</v>
      </c>
      <c r="H20" s="36">
        <v>7563</v>
      </c>
      <c r="I20" s="36">
        <v>190</v>
      </c>
      <c r="J20" s="36">
        <v>196</v>
      </c>
    </row>
    <row r="21" spans="2:10" ht="15" customHeight="1" x14ac:dyDescent="0.15">
      <c r="B21" s="35" t="s">
        <v>22</v>
      </c>
      <c r="C21" s="36">
        <v>2809</v>
      </c>
      <c r="D21" s="37">
        <v>2270</v>
      </c>
      <c r="E21" s="36">
        <v>5079</v>
      </c>
      <c r="F21" s="36">
        <v>3500</v>
      </c>
      <c r="G21" s="36">
        <v>5111</v>
      </c>
      <c r="H21" s="36">
        <v>3541</v>
      </c>
      <c r="I21" s="36">
        <v>-32</v>
      </c>
      <c r="J21" s="36">
        <v>-41</v>
      </c>
    </row>
    <row r="22" spans="2:10" ht="15" customHeight="1" x14ac:dyDescent="0.15">
      <c r="B22" s="35" t="s">
        <v>20</v>
      </c>
      <c r="C22" s="36">
        <v>1208</v>
      </c>
      <c r="D22" s="37">
        <v>1062</v>
      </c>
      <c r="E22" s="36">
        <v>2270</v>
      </c>
      <c r="F22" s="36">
        <v>1706</v>
      </c>
      <c r="G22" s="36">
        <v>2263</v>
      </c>
      <c r="H22" s="36">
        <v>1702</v>
      </c>
      <c r="I22" s="36">
        <v>7</v>
      </c>
      <c r="J22" s="36">
        <v>4</v>
      </c>
    </row>
    <row r="23" spans="2:10" ht="15" customHeight="1" x14ac:dyDescent="0.15">
      <c r="B23" s="38" t="s">
        <v>21</v>
      </c>
      <c r="C23" s="39">
        <v>2323</v>
      </c>
      <c r="D23" s="39">
        <v>2139</v>
      </c>
      <c r="E23" s="40">
        <v>4462</v>
      </c>
      <c r="F23" s="40">
        <v>2785</v>
      </c>
      <c r="G23" s="40">
        <v>4478</v>
      </c>
      <c r="H23" s="40">
        <v>2803</v>
      </c>
      <c r="I23" s="40">
        <v>-16</v>
      </c>
      <c r="J23" s="40">
        <v>-18</v>
      </c>
    </row>
    <row r="24" spans="2:10" ht="15" customHeight="1" x14ac:dyDescent="0.15">
      <c r="B24" s="31" t="s">
        <v>23</v>
      </c>
      <c r="C24" s="32">
        <v>517</v>
      </c>
      <c r="D24" s="32">
        <v>648</v>
      </c>
      <c r="E24" s="32">
        <v>1165</v>
      </c>
      <c r="F24" s="32">
        <v>856</v>
      </c>
      <c r="G24" s="32">
        <v>1164</v>
      </c>
      <c r="H24" s="32">
        <v>860</v>
      </c>
      <c r="I24" s="32">
        <v>1</v>
      </c>
      <c r="J24" s="32">
        <v>-4</v>
      </c>
    </row>
    <row r="25" spans="2:10" ht="15" customHeight="1" x14ac:dyDescent="0.15">
      <c r="B25" s="31" t="s">
        <v>24</v>
      </c>
      <c r="C25" s="32">
        <v>3236</v>
      </c>
      <c r="D25" s="32">
        <v>3924</v>
      </c>
      <c r="E25" s="32">
        <v>7160</v>
      </c>
      <c r="F25" s="32">
        <v>5614</v>
      </c>
      <c r="G25" s="32">
        <v>7135</v>
      </c>
      <c r="H25" s="32">
        <v>5594</v>
      </c>
      <c r="I25" s="32">
        <v>25</v>
      </c>
      <c r="J25" s="32">
        <v>20</v>
      </c>
    </row>
    <row r="26" spans="2:10" ht="15" customHeight="1" x14ac:dyDescent="0.15">
      <c r="B26" s="31" t="s">
        <v>25</v>
      </c>
      <c r="C26" s="32">
        <v>619</v>
      </c>
      <c r="D26" s="32">
        <v>420</v>
      </c>
      <c r="E26" s="32">
        <v>1039</v>
      </c>
      <c r="F26" s="32">
        <v>836</v>
      </c>
      <c r="G26" s="32">
        <v>1031</v>
      </c>
      <c r="H26" s="32">
        <v>839</v>
      </c>
      <c r="I26" s="32">
        <v>8</v>
      </c>
      <c r="J26" s="32">
        <v>-3</v>
      </c>
    </row>
    <row r="27" spans="2:10" ht="15" customHeight="1" x14ac:dyDescent="0.15">
      <c r="B27" s="31" t="s">
        <v>26</v>
      </c>
      <c r="C27" s="32">
        <v>1249</v>
      </c>
      <c r="D27" s="32">
        <v>972</v>
      </c>
      <c r="E27" s="32">
        <v>2221</v>
      </c>
      <c r="F27" s="32">
        <v>1743</v>
      </c>
      <c r="G27" s="32">
        <v>2221</v>
      </c>
      <c r="H27" s="32">
        <v>1745</v>
      </c>
      <c r="I27" s="32">
        <v>0</v>
      </c>
      <c r="J27" s="32">
        <v>-2</v>
      </c>
    </row>
    <row r="28" spans="2:10" ht="15" customHeight="1" x14ac:dyDescent="0.15">
      <c r="B28" s="31" t="s">
        <v>27</v>
      </c>
      <c r="C28" s="32">
        <v>612</v>
      </c>
      <c r="D28" s="32">
        <v>697</v>
      </c>
      <c r="E28" s="32">
        <v>1309</v>
      </c>
      <c r="F28" s="32">
        <v>1147</v>
      </c>
      <c r="G28" s="32">
        <v>1334</v>
      </c>
      <c r="H28" s="32">
        <v>1163</v>
      </c>
      <c r="I28" s="32">
        <v>-25</v>
      </c>
      <c r="J28" s="32">
        <v>-16</v>
      </c>
    </row>
    <row r="29" spans="2:10" ht="15" customHeight="1" x14ac:dyDescent="0.15">
      <c r="B29" s="31" t="s">
        <v>28</v>
      </c>
      <c r="C29" s="32">
        <v>585</v>
      </c>
      <c r="D29" s="32">
        <v>479</v>
      </c>
      <c r="E29" s="32">
        <v>1064</v>
      </c>
      <c r="F29" s="32">
        <v>851</v>
      </c>
      <c r="G29" s="32">
        <v>1074</v>
      </c>
      <c r="H29" s="32">
        <v>859</v>
      </c>
      <c r="I29" s="32">
        <v>-10</v>
      </c>
      <c r="J29" s="32">
        <v>-8</v>
      </c>
    </row>
    <row r="30" spans="2:10" ht="15" customHeight="1" x14ac:dyDescent="0.15">
      <c r="B30" s="31" t="s">
        <v>29</v>
      </c>
      <c r="C30" s="32">
        <v>509</v>
      </c>
      <c r="D30" s="32">
        <v>592</v>
      </c>
      <c r="E30" s="32">
        <v>1101</v>
      </c>
      <c r="F30" s="32">
        <v>930</v>
      </c>
      <c r="G30" s="32">
        <v>1169</v>
      </c>
      <c r="H30" s="32">
        <v>998</v>
      </c>
      <c r="I30" s="32">
        <v>-68</v>
      </c>
      <c r="J30" s="32">
        <v>-68</v>
      </c>
    </row>
    <row r="31" spans="2:10" ht="15" customHeight="1" x14ac:dyDescent="0.15">
      <c r="B31" s="31" t="s">
        <v>30</v>
      </c>
      <c r="C31" s="32">
        <v>347</v>
      </c>
      <c r="D31" s="32">
        <v>487</v>
      </c>
      <c r="E31" s="32">
        <v>834</v>
      </c>
      <c r="F31" s="32">
        <v>652</v>
      </c>
      <c r="G31" s="32">
        <v>853</v>
      </c>
      <c r="H31" s="32">
        <v>673</v>
      </c>
      <c r="I31" s="32">
        <v>-19</v>
      </c>
      <c r="J31" s="32">
        <v>-21</v>
      </c>
    </row>
    <row r="32" spans="2:10" ht="15" customHeight="1" x14ac:dyDescent="0.15">
      <c r="B32" s="31" t="s">
        <v>31</v>
      </c>
      <c r="C32" s="32">
        <v>298</v>
      </c>
      <c r="D32" s="32">
        <v>264</v>
      </c>
      <c r="E32" s="32">
        <v>562</v>
      </c>
      <c r="F32" s="32">
        <v>454</v>
      </c>
      <c r="G32" s="32">
        <v>565</v>
      </c>
      <c r="H32" s="32">
        <v>458</v>
      </c>
      <c r="I32" s="32">
        <v>-3</v>
      </c>
      <c r="J32" s="32">
        <v>-4</v>
      </c>
    </row>
    <row r="33" spans="2:10" ht="15" customHeight="1" x14ac:dyDescent="0.15">
      <c r="B33" s="31" t="s">
        <v>32</v>
      </c>
      <c r="C33" s="32">
        <v>746</v>
      </c>
      <c r="D33" s="32">
        <v>536</v>
      </c>
      <c r="E33" s="32">
        <v>1282</v>
      </c>
      <c r="F33" s="32">
        <v>951</v>
      </c>
      <c r="G33" s="32">
        <v>1271</v>
      </c>
      <c r="H33" s="32">
        <v>937</v>
      </c>
      <c r="I33" s="32">
        <v>11</v>
      </c>
      <c r="J33" s="32">
        <v>14</v>
      </c>
    </row>
    <row r="34" spans="2:10" ht="15" customHeight="1" x14ac:dyDescent="0.15">
      <c r="B34" s="31" t="s">
        <v>33</v>
      </c>
      <c r="C34" s="32">
        <v>272</v>
      </c>
      <c r="D34" s="32">
        <v>358</v>
      </c>
      <c r="E34" s="32">
        <v>630</v>
      </c>
      <c r="F34" s="32">
        <v>576</v>
      </c>
      <c r="G34" s="32">
        <v>675</v>
      </c>
      <c r="H34" s="32">
        <v>621</v>
      </c>
      <c r="I34" s="32">
        <v>-45</v>
      </c>
      <c r="J34" s="32">
        <v>-45</v>
      </c>
    </row>
    <row r="35" spans="2:10" ht="15" customHeight="1" x14ac:dyDescent="0.15">
      <c r="B35" s="31" t="s">
        <v>34</v>
      </c>
      <c r="C35" s="32">
        <v>356</v>
      </c>
      <c r="D35" s="32">
        <v>164</v>
      </c>
      <c r="E35" s="32">
        <v>520</v>
      </c>
      <c r="F35" s="32">
        <v>432</v>
      </c>
      <c r="G35" s="32">
        <v>518</v>
      </c>
      <c r="H35" s="32">
        <v>432</v>
      </c>
      <c r="I35" s="32">
        <v>2</v>
      </c>
      <c r="J35" s="32">
        <v>0</v>
      </c>
    </row>
    <row r="36" spans="2:10" ht="15" customHeight="1" x14ac:dyDescent="0.15">
      <c r="B36" s="31" t="s">
        <v>35</v>
      </c>
      <c r="C36" s="32">
        <v>958</v>
      </c>
      <c r="D36" s="32">
        <v>1084</v>
      </c>
      <c r="E36" s="32">
        <v>2042</v>
      </c>
      <c r="F36" s="32">
        <v>1679</v>
      </c>
      <c r="G36" s="32">
        <v>2001</v>
      </c>
      <c r="H36" s="32">
        <v>1646</v>
      </c>
      <c r="I36" s="32">
        <v>41</v>
      </c>
      <c r="J36" s="32">
        <v>33</v>
      </c>
    </row>
    <row r="37" spans="2:10" ht="15" customHeight="1" x14ac:dyDescent="0.15">
      <c r="B37" s="31" t="s">
        <v>36</v>
      </c>
      <c r="C37" s="32">
        <v>680</v>
      </c>
      <c r="D37" s="32">
        <v>516</v>
      </c>
      <c r="E37" s="32">
        <v>1196</v>
      </c>
      <c r="F37" s="32">
        <v>878</v>
      </c>
      <c r="G37" s="32">
        <v>1210</v>
      </c>
      <c r="H37" s="32">
        <v>892</v>
      </c>
      <c r="I37" s="32">
        <v>-14</v>
      </c>
      <c r="J37" s="32">
        <v>-14</v>
      </c>
    </row>
    <row r="38" spans="2:10" ht="15" customHeight="1" x14ac:dyDescent="0.15">
      <c r="B38" s="31" t="s">
        <v>37</v>
      </c>
      <c r="C38" s="32">
        <v>1018</v>
      </c>
      <c r="D38" s="32">
        <v>868</v>
      </c>
      <c r="E38" s="32">
        <v>1886</v>
      </c>
      <c r="F38" s="32">
        <v>1346</v>
      </c>
      <c r="G38" s="32">
        <v>1828</v>
      </c>
      <c r="H38" s="32">
        <v>1287</v>
      </c>
      <c r="I38" s="32">
        <v>58</v>
      </c>
      <c r="J38" s="32">
        <v>59</v>
      </c>
    </row>
    <row r="39" spans="2:10" ht="15" customHeight="1" x14ac:dyDescent="0.15">
      <c r="B39" s="31" t="s">
        <v>38</v>
      </c>
      <c r="C39" s="32">
        <v>877</v>
      </c>
      <c r="D39" s="32">
        <v>659</v>
      </c>
      <c r="E39" s="32">
        <v>1536</v>
      </c>
      <c r="F39" s="32">
        <v>1128</v>
      </c>
      <c r="G39" s="32">
        <v>1533</v>
      </c>
      <c r="H39" s="32">
        <v>1125</v>
      </c>
      <c r="I39" s="32">
        <v>3</v>
      </c>
      <c r="J39" s="32">
        <v>3</v>
      </c>
    </row>
    <row r="40" spans="2:10" ht="15" customHeight="1" x14ac:dyDescent="0.15">
      <c r="B40" s="31" t="s">
        <v>68</v>
      </c>
      <c r="C40" s="32">
        <v>602</v>
      </c>
      <c r="D40" s="32">
        <v>700</v>
      </c>
      <c r="E40" s="32">
        <v>1302</v>
      </c>
      <c r="F40" s="32">
        <v>937</v>
      </c>
      <c r="G40" s="32">
        <v>1273</v>
      </c>
      <c r="H40" s="32">
        <v>910</v>
      </c>
      <c r="I40" s="32">
        <v>29</v>
      </c>
      <c r="J40" s="32">
        <v>27</v>
      </c>
    </row>
    <row r="41" spans="2:10" ht="15" customHeight="1" x14ac:dyDescent="0.15">
      <c r="B41" s="31" t="s">
        <v>39</v>
      </c>
      <c r="C41" s="32">
        <v>457</v>
      </c>
      <c r="D41" s="32">
        <v>410</v>
      </c>
      <c r="E41" s="32">
        <v>867</v>
      </c>
      <c r="F41" s="32">
        <v>625</v>
      </c>
      <c r="G41" s="32">
        <v>857</v>
      </c>
      <c r="H41" s="32">
        <v>615</v>
      </c>
      <c r="I41" s="32">
        <v>10</v>
      </c>
      <c r="J41" s="32">
        <v>10</v>
      </c>
    </row>
    <row r="42" spans="2:10" ht="15" customHeight="1" x14ac:dyDescent="0.15">
      <c r="B42" s="31" t="s">
        <v>40</v>
      </c>
      <c r="C42" s="41">
        <v>733</v>
      </c>
      <c r="D42" s="41">
        <v>716</v>
      </c>
      <c r="E42" s="41">
        <v>1449</v>
      </c>
      <c r="F42" s="41">
        <v>1120</v>
      </c>
      <c r="G42" s="41">
        <v>1446</v>
      </c>
      <c r="H42" s="41">
        <v>1113</v>
      </c>
      <c r="I42" s="41">
        <v>3</v>
      </c>
      <c r="J42" s="32">
        <v>7</v>
      </c>
    </row>
    <row r="43" spans="2:10" ht="15" customHeight="1" x14ac:dyDescent="0.15">
      <c r="B43" s="42" t="s">
        <v>71</v>
      </c>
      <c r="C43" s="41">
        <v>426</v>
      </c>
      <c r="D43" s="41">
        <v>369</v>
      </c>
      <c r="E43" s="41">
        <v>795</v>
      </c>
      <c r="F43" s="41">
        <v>463</v>
      </c>
      <c r="G43" s="41">
        <v>806</v>
      </c>
      <c r="H43" s="41">
        <v>476</v>
      </c>
      <c r="I43" s="41">
        <v>-11</v>
      </c>
      <c r="J43" s="32">
        <v>-13</v>
      </c>
    </row>
    <row r="44" spans="2:10" ht="15" customHeight="1" x14ac:dyDescent="0.15">
      <c r="B44" s="42" t="s">
        <v>74</v>
      </c>
      <c r="C44" s="32">
        <v>224</v>
      </c>
      <c r="D44" s="32">
        <v>266</v>
      </c>
      <c r="E44" s="32">
        <v>490</v>
      </c>
      <c r="F44" s="32">
        <v>384</v>
      </c>
      <c r="G44" s="32">
        <v>486</v>
      </c>
      <c r="H44" s="32">
        <v>382</v>
      </c>
      <c r="I44" s="32">
        <v>4</v>
      </c>
      <c r="J44" s="32">
        <v>2</v>
      </c>
    </row>
    <row r="45" spans="2:10" ht="15" customHeight="1" x14ac:dyDescent="0.15">
      <c r="B45" s="31" t="s">
        <v>79</v>
      </c>
      <c r="C45" s="32">
        <v>572</v>
      </c>
      <c r="D45" s="32">
        <v>408</v>
      </c>
      <c r="E45" s="32">
        <v>980</v>
      </c>
      <c r="F45" s="32">
        <v>884</v>
      </c>
      <c r="G45" s="32">
        <v>970</v>
      </c>
      <c r="H45" s="32">
        <v>873</v>
      </c>
      <c r="I45" s="32">
        <v>10</v>
      </c>
      <c r="J45" s="32">
        <v>11</v>
      </c>
    </row>
    <row r="46" spans="2:10" ht="15" customHeight="1" x14ac:dyDescent="0.15">
      <c r="B46" s="31" t="s">
        <v>91</v>
      </c>
      <c r="C46" s="32">
        <v>244</v>
      </c>
      <c r="D46" s="32">
        <v>238</v>
      </c>
      <c r="E46" s="32">
        <v>482</v>
      </c>
      <c r="F46" s="32">
        <v>366</v>
      </c>
      <c r="G46" s="32">
        <v>477</v>
      </c>
      <c r="H46" s="32">
        <v>363</v>
      </c>
      <c r="I46" s="32">
        <v>5</v>
      </c>
      <c r="J46" s="32">
        <v>3</v>
      </c>
    </row>
    <row r="47" spans="2:10" ht="15" customHeight="1" x14ac:dyDescent="0.15">
      <c r="B47" s="31" t="s">
        <v>92</v>
      </c>
      <c r="C47" s="32">
        <v>694</v>
      </c>
      <c r="D47" s="32">
        <v>719</v>
      </c>
      <c r="E47" s="32">
        <v>1413</v>
      </c>
      <c r="F47" s="32">
        <v>1172</v>
      </c>
      <c r="G47" s="32">
        <v>1410</v>
      </c>
      <c r="H47" s="32">
        <v>1166</v>
      </c>
      <c r="I47" s="32">
        <v>3</v>
      </c>
      <c r="J47" s="32">
        <v>6</v>
      </c>
    </row>
    <row r="48" spans="2:10" ht="15" customHeight="1" x14ac:dyDescent="0.15">
      <c r="B48" s="31" t="s">
        <v>93</v>
      </c>
      <c r="C48" s="32">
        <v>168</v>
      </c>
      <c r="D48" s="32">
        <v>336</v>
      </c>
      <c r="E48" s="32">
        <v>504</v>
      </c>
      <c r="F48" s="32">
        <v>443</v>
      </c>
      <c r="G48" s="32">
        <v>487</v>
      </c>
      <c r="H48" s="32">
        <v>428</v>
      </c>
      <c r="I48" s="32">
        <v>17</v>
      </c>
      <c r="J48" s="32">
        <v>15</v>
      </c>
    </row>
    <row r="49" spans="2:10" ht="15" customHeight="1" x14ac:dyDescent="0.15">
      <c r="B49" s="31" t="s">
        <v>83</v>
      </c>
      <c r="C49" s="32">
        <v>1126</v>
      </c>
      <c r="D49" s="32">
        <v>951</v>
      </c>
      <c r="E49" s="32">
        <v>2077</v>
      </c>
      <c r="F49" s="32">
        <v>1715</v>
      </c>
      <c r="G49" s="32">
        <v>2053</v>
      </c>
      <c r="H49" s="32">
        <v>1695</v>
      </c>
      <c r="I49" s="32">
        <v>24</v>
      </c>
      <c r="J49" s="32">
        <v>20</v>
      </c>
    </row>
    <row r="50" spans="2:10" ht="15" customHeight="1" thickBot="1" x14ac:dyDescent="0.2">
      <c r="B50" s="43" t="s">
        <v>88</v>
      </c>
      <c r="C50" s="39">
        <v>385</v>
      </c>
      <c r="D50" s="39">
        <v>159</v>
      </c>
      <c r="E50" s="32">
        <v>544</v>
      </c>
      <c r="F50" s="39">
        <v>436</v>
      </c>
      <c r="G50" s="39">
        <v>538</v>
      </c>
      <c r="H50" s="39">
        <v>427</v>
      </c>
      <c r="I50" s="39">
        <v>6</v>
      </c>
      <c r="J50" s="32">
        <v>9</v>
      </c>
    </row>
    <row r="51" spans="2:10" ht="15" customHeight="1" thickTop="1" thickBot="1" x14ac:dyDescent="0.2">
      <c r="B51" s="44" t="s">
        <v>94</v>
      </c>
      <c r="C51" s="45">
        <v>60928</v>
      </c>
      <c r="D51" s="45">
        <v>55970</v>
      </c>
      <c r="E51" s="45">
        <v>116898</v>
      </c>
      <c r="F51" s="45">
        <v>88691</v>
      </c>
      <c r="G51" s="45">
        <v>116471</v>
      </c>
      <c r="H51" s="45">
        <v>88342</v>
      </c>
      <c r="I51" s="45">
        <v>427</v>
      </c>
      <c r="J51" s="45">
        <v>349</v>
      </c>
    </row>
    <row r="52" spans="2:10" ht="15" customHeight="1" thickTop="1" x14ac:dyDescent="0.15">
      <c r="B52" s="31" t="s">
        <v>41</v>
      </c>
      <c r="C52" s="32">
        <v>509</v>
      </c>
      <c r="D52" s="32">
        <v>297</v>
      </c>
      <c r="E52" s="32">
        <v>806</v>
      </c>
      <c r="F52" s="32">
        <v>628</v>
      </c>
      <c r="G52" s="32">
        <v>795</v>
      </c>
      <c r="H52" s="32">
        <v>620</v>
      </c>
      <c r="I52" s="32">
        <v>11</v>
      </c>
      <c r="J52" s="32">
        <v>8</v>
      </c>
    </row>
    <row r="53" spans="2:10" ht="15" customHeight="1" x14ac:dyDescent="0.15">
      <c r="B53" s="31" t="s">
        <v>42</v>
      </c>
      <c r="C53" s="32">
        <v>246</v>
      </c>
      <c r="D53" s="32">
        <v>190</v>
      </c>
      <c r="E53" s="32">
        <v>436</v>
      </c>
      <c r="F53" s="32">
        <v>322</v>
      </c>
      <c r="G53" s="32">
        <v>429</v>
      </c>
      <c r="H53" s="32">
        <v>317</v>
      </c>
      <c r="I53" s="32">
        <v>7</v>
      </c>
      <c r="J53" s="32">
        <v>5</v>
      </c>
    </row>
    <row r="54" spans="2:10" ht="15" customHeight="1" x14ac:dyDescent="0.15">
      <c r="B54" s="31" t="s">
        <v>43</v>
      </c>
      <c r="C54" s="32">
        <v>571</v>
      </c>
      <c r="D54" s="32">
        <v>451</v>
      </c>
      <c r="E54" s="32">
        <v>1022</v>
      </c>
      <c r="F54" s="32">
        <v>628</v>
      </c>
      <c r="G54" s="32">
        <v>1026</v>
      </c>
      <c r="H54" s="32">
        <v>636</v>
      </c>
      <c r="I54" s="32">
        <v>-4</v>
      </c>
      <c r="J54" s="32">
        <v>-8</v>
      </c>
    </row>
    <row r="55" spans="2:10" ht="15" customHeight="1" x14ac:dyDescent="0.15">
      <c r="B55" s="31" t="s">
        <v>44</v>
      </c>
      <c r="C55" s="32">
        <v>366</v>
      </c>
      <c r="D55" s="32">
        <v>217</v>
      </c>
      <c r="E55" s="32">
        <v>583</v>
      </c>
      <c r="F55" s="32">
        <v>456</v>
      </c>
      <c r="G55" s="32">
        <v>588</v>
      </c>
      <c r="H55" s="32">
        <v>461</v>
      </c>
      <c r="I55" s="32">
        <v>-5</v>
      </c>
      <c r="J55" s="32">
        <v>-5</v>
      </c>
    </row>
    <row r="56" spans="2:10" ht="15" customHeight="1" x14ac:dyDescent="0.15">
      <c r="B56" s="31" t="s">
        <v>45</v>
      </c>
      <c r="C56" s="32">
        <v>254</v>
      </c>
      <c r="D56" s="32">
        <v>386</v>
      </c>
      <c r="E56" s="32">
        <v>640</v>
      </c>
      <c r="F56" s="32">
        <v>451</v>
      </c>
      <c r="G56" s="32">
        <v>629</v>
      </c>
      <c r="H56" s="32">
        <v>444</v>
      </c>
      <c r="I56" s="32">
        <v>11</v>
      </c>
      <c r="J56" s="32">
        <v>7</v>
      </c>
    </row>
    <row r="57" spans="2:10" ht="15" customHeight="1" x14ac:dyDescent="0.15">
      <c r="B57" s="31" t="s">
        <v>46</v>
      </c>
      <c r="C57" s="32">
        <v>87</v>
      </c>
      <c r="D57" s="32">
        <v>216</v>
      </c>
      <c r="E57" s="32">
        <v>303</v>
      </c>
      <c r="F57" s="32">
        <v>263</v>
      </c>
      <c r="G57" s="32">
        <v>301</v>
      </c>
      <c r="H57" s="32">
        <v>259</v>
      </c>
      <c r="I57" s="32">
        <v>2</v>
      </c>
      <c r="J57" s="32">
        <v>4</v>
      </c>
    </row>
    <row r="58" spans="2:10" ht="15" customHeight="1" x14ac:dyDescent="0.15">
      <c r="B58" s="31" t="s">
        <v>47</v>
      </c>
      <c r="C58" s="32">
        <v>623</v>
      </c>
      <c r="D58" s="32">
        <v>456</v>
      </c>
      <c r="E58" s="32">
        <v>1079</v>
      </c>
      <c r="F58" s="32">
        <v>786</v>
      </c>
      <c r="G58" s="32">
        <v>1086</v>
      </c>
      <c r="H58" s="32">
        <v>792</v>
      </c>
      <c r="I58" s="32">
        <v>-7</v>
      </c>
      <c r="J58" s="32">
        <v>-6</v>
      </c>
    </row>
    <row r="59" spans="2:10" ht="15" customHeight="1" x14ac:dyDescent="0.15">
      <c r="B59" s="31" t="s">
        <v>48</v>
      </c>
      <c r="C59" s="32">
        <v>100</v>
      </c>
      <c r="D59" s="32">
        <v>57</v>
      </c>
      <c r="E59" s="32">
        <v>157</v>
      </c>
      <c r="F59" s="32">
        <v>118</v>
      </c>
      <c r="G59" s="32">
        <v>157</v>
      </c>
      <c r="H59" s="32">
        <v>118</v>
      </c>
      <c r="I59" s="32">
        <v>0</v>
      </c>
      <c r="J59" s="32">
        <v>0</v>
      </c>
    </row>
    <row r="60" spans="2:10" ht="15" customHeight="1" x14ac:dyDescent="0.15">
      <c r="B60" s="31" t="s">
        <v>49</v>
      </c>
      <c r="C60" s="32">
        <v>270</v>
      </c>
      <c r="D60" s="32">
        <v>258</v>
      </c>
      <c r="E60" s="32">
        <v>528</v>
      </c>
      <c r="F60" s="32">
        <v>340</v>
      </c>
      <c r="G60" s="32">
        <v>520</v>
      </c>
      <c r="H60" s="32">
        <v>339</v>
      </c>
      <c r="I60" s="32">
        <v>8</v>
      </c>
      <c r="J60" s="32">
        <v>1</v>
      </c>
    </row>
    <row r="61" spans="2:10" ht="15" customHeight="1" x14ac:dyDescent="0.15">
      <c r="B61" s="31" t="s">
        <v>50</v>
      </c>
      <c r="C61" s="32">
        <v>169</v>
      </c>
      <c r="D61" s="32">
        <v>169</v>
      </c>
      <c r="E61" s="32">
        <v>338</v>
      </c>
      <c r="F61" s="32">
        <v>235</v>
      </c>
      <c r="G61" s="32">
        <v>343</v>
      </c>
      <c r="H61" s="32">
        <v>237</v>
      </c>
      <c r="I61" s="32">
        <v>-5</v>
      </c>
      <c r="J61" s="32">
        <v>-2</v>
      </c>
    </row>
    <row r="62" spans="2:10" ht="15" customHeight="1" x14ac:dyDescent="0.15">
      <c r="B62" s="31" t="s">
        <v>51</v>
      </c>
      <c r="C62" s="32">
        <v>190</v>
      </c>
      <c r="D62" s="32">
        <v>156</v>
      </c>
      <c r="E62" s="32">
        <v>346</v>
      </c>
      <c r="F62" s="32">
        <v>284</v>
      </c>
      <c r="G62" s="32">
        <v>346</v>
      </c>
      <c r="H62" s="32">
        <v>284</v>
      </c>
      <c r="I62" s="32">
        <v>0</v>
      </c>
      <c r="J62" s="32">
        <v>0</v>
      </c>
    </row>
    <row r="63" spans="2:10" ht="15" customHeight="1" x14ac:dyDescent="0.15">
      <c r="B63" s="31" t="s">
        <v>52</v>
      </c>
      <c r="C63" s="32">
        <v>210</v>
      </c>
      <c r="D63" s="32">
        <v>56</v>
      </c>
      <c r="E63" s="32">
        <v>266</v>
      </c>
      <c r="F63" s="32">
        <v>242</v>
      </c>
      <c r="G63" s="32">
        <v>264</v>
      </c>
      <c r="H63" s="32">
        <v>240</v>
      </c>
      <c r="I63" s="32">
        <v>2</v>
      </c>
      <c r="J63" s="32">
        <v>2</v>
      </c>
    </row>
    <row r="64" spans="2:10" ht="15" customHeight="1" x14ac:dyDescent="0.15">
      <c r="B64" s="31" t="s">
        <v>53</v>
      </c>
      <c r="C64" s="32">
        <v>227</v>
      </c>
      <c r="D64" s="32">
        <v>118</v>
      </c>
      <c r="E64" s="32">
        <v>345</v>
      </c>
      <c r="F64" s="32">
        <v>287</v>
      </c>
      <c r="G64" s="32">
        <v>339</v>
      </c>
      <c r="H64" s="32">
        <v>282</v>
      </c>
      <c r="I64" s="32">
        <v>6</v>
      </c>
      <c r="J64" s="32">
        <v>5</v>
      </c>
    </row>
    <row r="65" spans="2:10" ht="15" customHeight="1" x14ac:dyDescent="0.15">
      <c r="B65" s="31" t="s">
        <v>54</v>
      </c>
      <c r="C65" s="32">
        <v>139</v>
      </c>
      <c r="D65" s="32">
        <v>128</v>
      </c>
      <c r="E65" s="32">
        <v>267</v>
      </c>
      <c r="F65" s="32">
        <v>219</v>
      </c>
      <c r="G65" s="32">
        <v>267</v>
      </c>
      <c r="H65" s="32">
        <v>220</v>
      </c>
      <c r="I65" s="32">
        <v>0</v>
      </c>
      <c r="J65" s="32">
        <v>-1</v>
      </c>
    </row>
    <row r="66" spans="2:10" ht="15" customHeight="1" x14ac:dyDescent="0.15">
      <c r="B66" s="31" t="s">
        <v>75</v>
      </c>
      <c r="C66" s="32">
        <v>273</v>
      </c>
      <c r="D66" s="32">
        <v>288</v>
      </c>
      <c r="E66" s="32">
        <v>561</v>
      </c>
      <c r="F66" s="32">
        <v>424</v>
      </c>
      <c r="G66" s="32">
        <v>542</v>
      </c>
      <c r="H66" s="32">
        <v>403</v>
      </c>
      <c r="I66" s="32">
        <v>19</v>
      </c>
      <c r="J66" s="32">
        <v>21</v>
      </c>
    </row>
    <row r="67" spans="2:10" ht="15" customHeight="1" x14ac:dyDescent="0.15">
      <c r="B67" s="31" t="s">
        <v>76</v>
      </c>
      <c r="C67" s="32">
        <v>13</v>
      </c>
      <c r="D67" s="32">
        <v>10</v>
      </c>
      <c r="E67" s="32">
        <v>23</v>
      </c>
      <c r="F67" s="32">
        <v>19</v>
      </c>
      <c r="G67" s="32">
        <v>23</v>
      </c>
      <c r="H67" s="32">
        <v>19</v>
      </c>
      <c r="I67" s="32">
        <v>0</v>
      </c>
      <c r="J67" s="32">
        <v>0</v>
      </c>
    </row>
    <row r="68" spans="2:10" ht="15" customHeight="1" x14ac:dyDescent="0.15">
      <c r="B68" s="31" t="s">
        <v>55</v>
      </c>
      <c r="C68" s="32">
        <v>335</v>
      </c>
      <c r="D68" s="32">
        <v>377</v>
      </c>
      <c r="E68" s="32">
        <v>712</v>
      </c>
      <c r="F68" s="32">
        <v>638</v>
      </c>
      <c r="G68" s="32">
        <v>715</v>
      </c>
      <c r="H68" s="32">
        <v>642</v>
      </c>
      <c r="I68" s="32">
        <v>-3</v>
      </c>
      <c r="J68" s="32">
        <v>-4</v>
      </c>
    </row>
    <row r="69" spans="2:10" ht="15" customHeight="1" x14ac:dyDescent="0.15">
      <c r="B69" s="31" t="s">
        <v>56</v>
      </c>
      <c r="C69" s="32">
        <v>103</v>
      </c>
      <c r="D69" s="32">
        <v>145</v>
      </c>
      <c r="E69" s="32">
        <v>248</v>
      </c>
      <c r="F69" s="32">
        <v>214</v>
      </c>
      <c r="G69" s="32">
        <v>248</v>
      </c>
      <c r="H69" s="32">
        <v>214</v>
      </c>
      <c r="I69" s="32">
        <v>0</v>
      </c>
      <c r="J69" s="32">
        <v>0</v>
      </c>
    </row>
    <row r="70" spans="2:10" ht="15" customHeight="1" x14ac:dyDescent="0.15">
      <c r="B70" s="31" t="s">
        <v>57</v>
      </c>
      <c r="C70" s="32">
        <v>279</v>
      </c>
      <c r="D70" s="32">
        <v>290</v>
      </c>
      <c r="E70" s="32">
        <v>569</v>
      </c>
      <c r="F70" s="32">
        <v>522</v>
      </c>
      <c r="G70" s="32">
        <v>574</v>
      </c>
      <c r="H70" s="32">
        <v>526</v>
      </c>
      <c r="I70" s="32">
        <v>-5</v>
      </c>
      <c r="J70" s="32">
        <v>-4</v>
      </c>
    </row>
    <row r="71" spans="2:10" ht="15" customHeight="1" x14ac:dyDescent="0.15">
      <c r="B71" s="31" t="s">
        <v>58</v>
      </c>
      <c r="C71" s="32">
        <v>55</v>
      </c>
      <c r="D71" s="32">
        <v>28</v>
      </c>
      <c r="E71" s="32">
        <v>83</v>
      </c>
      <c r="F71" s="32">
        <v>63</v>
      </c>
      <c r="G71" s="32">
        <v>85</v>
      </c>
      <c r="H71" s="32">
        <v>65</v>
      </c>
      <c r="I71" s="32">
        <v>-2</v>
      </c>
      <c r="J71" s="32">
        <v>-2</v>
      </c>
    </row>
    <row r="72" spans="2:10" ht="15" customHeight="1" x14ac:dyDescent="0.15">
      <c r="B72" s="31" t="s">
        <v>59</v>
      </c>
      <c r="C72" s="32">
        <v>11</v>
      </c>
      <c r="D72" s="32">
        <v>28</v>
      </c>
      <c r="E72" s="32">
        <v>39</v>
      </c>
      <c r="F72" s="32">
        <v>31</v>
      </c>
      <c r="G72" s="32">
        <v>41</v>
      </c>
      <c r="H72" s="32">
        <v>33</v>
      </c>
      <c r="I72" s="32">
        <v>-2</v>
      </c>
      <c r="J72" s="32">
        <v>-2</v>
      </c>
    </row>
    <row r="73" spans="2:10" ht="15" customHeight="1" x14ac:dyDescent="0.15">
      <c r="B73" s="31" t="s">
        <v>60</v>
      </c>
      <c r="C73" s="32">
        <v>67</v>
      </c>
      <c r="D73" s="32">
        <v>41</v>
      </c>
      <c r="E73" s="32">
        <v>108</v>
      </c>
      <c r="F73" s="32">
        <v>90</v>
      </c>
      <c r="G73" s="32">
        <v>114</v>
      </c>
      <c r="H73" s="32">
        <v>95</v>
      </c>
      <c r="I73" s="32">
        <v>-6</v>
      </c>
      <c r="J73" s="32">
        <v>-5</v>
      </c>
    </row>
    <row r="74" spans="2:10" ht="15" customHeight="1" x14ac:dyDescent="0.15">
      <c r="B74" s="31" t="s">
        <v>61</v>
      </c>
      <c r="C74" s="32">
        <v>82</v>
      </c>
      <c r="D74" s="32">
        <v>80</v>
      </c>
      <c r="E74" s="32">
        <v>162</v>
      </c>
      <c r="F74" s="32">
        <v>127</v>
      </c>
      <c r="G74" s="32">
        <v>159</v>
      </c>
      <c r="H74" s="32">
        <v>124</v>
      </c>
      <c r="I74" s="32">
        <v>3</v>
      </c>
      <c r="J74" s="32">
        <v>3</v>
      </c>
    </row>
    <row r="75" spans="2:10" ht="15" customHeight="1" x14ac:dyDescent="0.15">
      <c r="B75" s="31" t="s">
        <v>62</v>
      </c>
      <c r="C75" s="32">
        <v>16</v>
      </c>
      <c r="D75" s="32">
        <v>31</v>
      </c>
      <c r="E75" s="32">
        <v>47</v>
      </c>
      <c r="F75" s="32">
        <v>38</v>
      </c>
      <c r="G75" s="32">
        <v>44</v>
      </c>
      <c r="H75" s="32">
        <v>35</v>
      </c>
      <c r="I75" s="32">
        <v>3</v>
      </c>
      <c r="J75" s="32">
        <v>3</v>
      </c>
    </row>
    <row r="76" spans="2:10" ht="15" customHeight="1" x14ac:dyDescent="0.15">
      <c r="B76" s="31" t="s">
        <v>63</v>
      </c>
      <c r="C76" s="32">
        <v>1</v>
      </c>
      <c r="D76" s="32">
        <v>2</v>
      </c>
      <c r="E76" s="32">
        <v>3</v>
      </c>
      <c r="F76" s="32">
        <v>3</v>
      </c>
      <c r="G76" s="32">
        <v>3</v>
      </c>
      <c r="H76" s="32">
        <v>3</v>
      </c>
      <c r="I76" s="32">
        <v>0</v>
      </c>
      <c r="J76" s="32">
        <v>0</v>
      </c>
    </row>
    <row r="77" spans="2:10" ht="15" customHeight="1" x14ac:dyDescent="0.15">
      <c r="B77" s="31" t="s">
        <v>95</v>
      </c>
      <c r="C77" s="32">
        <v>145</v>
      </c>
      <c r="D77" s="32">
        <v>165</v>
      </c>
      <c r="E77" s="32">
        <v>310</v>
      </c>
      <c r="F77" s="32">
        <v>283</v>
      </c>
      <c r="G77" s="32">
        <v>313</v>
      </c>
      <c r="H77" s="32">
        <v>288</v>
      </c>
      <c r="I77" s="32">
        <v>-3</v>
      </c>
      <c r="J77" s="32">
        <v>-5</v>
      </c>
    </row>
    <row r="78" spans="2:10" ht="15" customHeight="1" x14ac:dyDescent="0.15">
      <c r="B78" s="31" t="s">
        <v>64</v>
      </c>
      <c r="C78" s="32">
        <v>1151</v>
      </c>
      <c r="D78" s="32">
        <v>622</v>
      </c>
      <c r="E78" s="32">
        <v>1773</v>
      </c>
      <c r="F78" s="32">
        <v>1484</v>
      </c>
      <c r="G78" s="32">
        <v>1734</v>
      </c>
      <c r="H78" s="32">
        <v>1447</v>
      </c>
      <c r="I78" s="32">
        <v>39</v>
      </c>
      <c r="J78" s="32">
        <v>37</v>
      </c>
    </row>
    <row r="79" spans="2:10" ht="15" customHeight="1" x14ac:dyDescent="0.15">
      <c r="B79" s="31" t="s">
        <v>96</v>
      </c>
      <c r="C79" s="32">
        <v>114</v>
      </c>
      <c r="D79" s="32">
        <v>88</v>
      </c>
      <c r="E79" s="32">
        <v>202</v>
      </c>
      <c r="F79" s="32">
        <v>165</v>
      </c>
      <c r="G79" s="32">
        <v>195</v>
      </c>
      <c r="H79" s="32">
        <v>157</v>
      </c>
      <c r="I79" s="32">
        <v>7</v>
      </c>
      <c r="J79" s="32">
        <v>8</v>
      </c>
    </row>
    <row r="80" spans="2:10" ht="15" customHeight="1" x14ac:dyDescent="0.15">
      <c r="B80" s="31" t="s">
        <v>65</v>
      </c>
      <c r="C80" s="32">
        <v>67</v>
      </c>
      <c r="D80" s="32">
        <v>42</v>
      </c>
      <c r="E80" s="32">
        <v>109</v>
      </c>
      <c r="F80" s="32">
        <v>93</v>
      </c>
      <c r="G80" s="32">
        <v>106</v>
      </c>
      <c r="H80" s="32">
        <v>90</v>
      </c>
      <c r="I80" s="32">
        <v>3</v>
      </c>
      <c r="J80" s="32">
        <v>3</v>
      </c>
    </row>
    <row r="81" spans="2:10" ht="15" customHeight="1" x14ac:dyDescent="0.15">
      <c r="B81" s="31" t="s">
        <v>77</v>
      </c>
      <c r="C81" s="32">
        <v>30</v>
      </c>
      <c r="D81" s="32">
        <v>54</v>
      </c>
      <c r="E81" s="32">
        <v>84</v>
      </c>
      <c r="F81" s="32">
        <v>77</v>
      </c>
      <c r="G81" s="32">
        <v>83</v>
      </c>
      <c r="H81" s="32">
        <v>76</v>
      </c>
      <c r="I81" s="32">
        <v>1</v>
      </c>
      <c r="J81" s="32">
        <v>1</v>
      </c>
    </row>
    <row r="82" spans="2:10" ht="15" customHeight="1" thickBot="1" x14ac:dyDescent="0.2">
      <c r="B82" s="31" t="s">
        <v>78</v>
      </c>
      <c r="C82" s="32">
        <v>111</v>
      </c>
      <c r="D82" s="32">
        <v>76</v>
      </c>
      <c r="E82" s="32">
        <v>187</v>
      </c>
      <c r="F82" s="32">
        <v>151</v>
      </c>
      <c r="G82" s="32">
        <v>185</v>
      </c>
      <c r="H82" s="32">
        <v>152</v>
      </c>
      <c r="I82" s="32">
        <v>2</v>
      </c>
      <c r="J82" s="32">
        <v>-1</v>
      </c>
    </row>
    <row r="83" spans="2:10" ht="15" customHeight="1" thickTop="1" thickBot="1" x14ac:dyDescent="0.2">
      <c r="B83" s="44" t="s">
        <v>72</v>
      </c>
      <c r="C83" s="46">
        <v>6814</v>
      </c>
      <c r="D83" s="46">
        <v>5522</v>
      </c>
      <c r="E83" s="46">
        <v>12336</v>
      </c>
      <c r="F83" s="46">
        <v>9681</v>
      </c>
      <c r="G83" s="46">
        <v>12254</v>
      </c>
      <c r="H83" s="46">
        <v>9618</v>
      </c>
      <c r="I83" s="46">
        <v>82</v>
      </c>
      <c r="J83" s="46">
        <v>63</v>
      </c>
    </row>
    <row r="84" spans="2:10" ht="15" customHeight="1" thickTop="1" thickBot="1" x14ac:dyDescent="0.2">
      <c r="B84" s="44" t="s">
        <v>73</v>
      </c>
      <c r="C84" s="46">
        <v>67742</v>
      </c>
      <c r="D84" s="46">
        <v>61492</v>
      </c>
      <c r="E84" s="46">
        <v>129234</v>
      </c>
      <c r="F84" s="46">
        <v>98372</v>
      </c>
      <c r="G84" s="46">
        <v>128725</v>
      </c>
      <c r="H84" s="46">
        <v>97960</v>
      </c>
      <c r="I84" s="46">
        <v>509</v>
      </c>
      <c r="J84" s="46">
        <v>412</v>
      </c>
    </row>
    <row r="85" spans="2:10" ht="15" customHeight="1" thickTop="1" x14ac:dyDescent="0.15">
      <c r="B85" s="19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0" fitToHeight="0" orientation="portrait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J86"/>
  <sheetViews>
    <sheetView tabSelected="1" zoomScaleNormal="90" zoomScaleSheetLayoutView="100" workbookViewId="0">
      <selection activeCell="F4" sqref="F4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9" t="s">
        <v>86</v>
      </c>
      <c r="C2" s="9"/>
      <c r="E2" s="9" t="str">
        <f>'月報(日本人)'!E2</f>
        <v>令和8年5月末日現在</v>
      </c>
      <c r="F2" s="10"/>
      <c r="G2" s="10"/>
      <c r="H2" s="10"/>
      <c r="I2" s="10"/>
      <c r="J2" s="10"/>
    </row>
    <row r="3" spans="2:10" ht="15" customHeight="1" x14ac:dyDescent="0.15">
      <c r="B3" s="10"/>
      <c r="C3" s="10"/>
      <c r="D3" s="10"/>
      <c r="E3" s="10"/>
      <c r="F3" s="10"/>
      <c r="G3" s="10"/>
      <c r="H3" s="10"/>
      <c r="I3" s="10"/>
      <c r="J3" s="10"/>
    </row>
    <row r="4" spans="2:10" ht="15" customHeight="1" x14ac:dyDescent="0.15">
      <c r="B4" s="10"/>
      <c r="C4" s="10"/>
      <c r="D4" s="10"/>
      <c r="E4" s="10"/>
      <c r="F4" s="10"/>
      <c r="G4" s="10"/>
      <c r="H4" s="10"/>
      <c r="I4" s="10"/>
      <c r="J4" s="10"/>
    </row>
    <row r="5" spans="2:10" ht="15" customHeight="1" x14ac:dyDescent="0.15">
      <c r="B5" s="10"/>
      <c r="C5" s="10"/>
      <c r="D5" s="10"/>
      <c r="E5" s="10"/>
      <c r="F5" s="10"/>
      <c r="G5" s="10"/>
      <c r="H5" s="10"/>
      <c r="I5" s="10"/>
      <c r="J5" s="1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69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12" t="s">
        <v>8</v>
      </c>
      <c r="C8" s="20">
        <f>'月報(日本人)'!C8+'月報(外国人) '!C8</f>
        <v>428862</v>
      </c>
      <c r="D8" s="20">
        <f>'月報(日本人)'!D8+'月報(外国人) '!D8</f>
        <v>472792</v>
      </c>
      <c r="E8" s="20">
        <f>'月報(日本人)'!E8+'月報(外国人) '!E8</f>
        <v>901654</v>
      </c>
      <c r="F8" s="20">
        <f>'月報(日本人)'!F8+'月報(外国人) '!F8</f>
        <v>487277</v>
      </c>
      <c r="G8" s="20">
        <f>'月報(日本人)'!G8+'月報(外国人) '!G8</f>
        <v>902172</v>
      </c>
      <c r="H8" s="20">
        <f>'月報(日本人)'!H8+'月報(外国人) '!H8</f>
        <v>487190</v>
      </c>
      <c r="I8" s="20">
        <f>'月報(日本人)'!I8+'月報(外国人) '!I8</f>
        <v>-518</v>
      </c>
      <c r="J8" s="20">
        <f>'月報(日本人)'!J8+'月報(外国人) '!J8</f>
        <v>87</v>
      </c>
    </row>
    <row r="9" spans="2:10" ht="15" customHeight="1" x14ac:dyDescent="0.15">
      <c r="B9" s="13" t="s">
        <v>9</v>
      </c>
      <c r="C9" s="22">
        <f>'月報(日本人)'!C9+'月報(外国人) '!C9</f>
        <v>41332</v>
      </c>
      <c r="D9" s="22">
        <f>'月報(日本人)'!D9+'月報(外国人) '!D9</f>
        <v>47657</v>
      </c>
      <c r="E9" s="22">
        <f>'月報(日本人)'!E9+'月報(外国人) '!E9</f>
        <v>88989</v>
      </c>
      <c r="F9" s="22">
        <f>'月報(日本人)'!F9+'月報(外国人) '!F9</f>
        <v>48352</v>
      </c>
      <c r="G9" s="22">
        <f>'月報(日本人)'!G9+'月報(外国人) '!G9</f>
        <v>89056</v>
      </c>
      <c r="H9" s="22">
        <f>'月報(日本人)'!H9+'月報(外国人) '!H9</f>
        <v>48335</v>
      </c>
      <c r="I9" s="22">
        <f>'月報(日本人)'!I9+'月報(外国人) '!I9</f>
        <v>-67</v>
      </c>
      <c r="J9" s="22">
        <f>'月報(日本人)'!J9+'月報(外国人) '!J9</f>
        <v>17</v>
      </c>
    </row>
    <row r="10" spans="2:10" ht="15" customHeight="1" x14ac:dyDescent="0.15">
      <c r="B10" s="14" t="s">
        <v>12</v>
      </c>
      <c r="C10" s="21">
        <f>'月報(日本人)'!C10+'月報(外国人) '!C10</f>
        <v>37587</v>
      </c>
      <c r="D10" s="21">
        <f>'月報(日本人)'!D10+'月報(外国人) '!D10</f>
        <v>39957</v>
      </c>
      <c r="E10" s="21">
        <f>'月報(日本人)'!E10+'月報(外国人) '!E10</f>
        <v>77544</v>
      </c>
      <c r="F10" s="21">
        <f>'月報(日本人)'!F10+'月報(外国人) '!F10</f>
        <v>40060</v>
      </c>
      <c r="G10" s="21">
        <f>'月報(日本人)'!G10+'月報(外国人) '!G10</f>
        <v>77625</v>
      </c>
      <c r="H10" s="21">
        <f>'月報(日本人)'!H10+'月報(外国人) '!H10</f>
        <v>40074</v>
      </c>
      <c r="I10" s="21">
        <f>'月報(日本人)'!I10+'月報(外国人) '!I10</f>
        <v>-81</v>
      </c>
      <c r="J10" s="21">
        <f>'月報(日本人)'!J10+'月報(外国人) '!J10</f>
        <v>-14</v>
      </c>
    </row>
    <row r="11" spans="2:10" ht="15" customHeight="1" x14ac:dyDescent="0.15">
      <c r="B11" s="14" t="s">
        <v>70</v>
      </c>
      <c r="C11" s="21">
        <f>'月報(日本人)'!C11+'月報(外国人) '!C11</f>
        <v>25878</v>
      </c>
      <c r="D11" s="21">
        <f>'月報(日本人)'!D11+'月報(外国人) '!D11</f>
        <v>27974</v>
      </c>
      <c r="E11" s="21">
        <f>'月報(日本人)'!E11+'月報(外国人) '!E11</f>
        <v>53852</v>
      </c>
      <c r="F11" s="21">
        <f>'月報(日本人)'!F11+'月報(外国人) '!F11</f>
        <v>29496</v>
      </c>
      <c r="G11" s="21">
        <f>'月報(日本人)'!G11+'月報(外国人) '!G11</f>
        <v>53894</v>
      </c>
      <c r="H11" s="21">
        <f>'月報(日本人)'!H11+'月報(外国人) '!H11</f>
        <v>29491</v>
      </c>
      <c r="I11" s="21">
        <f>'月報(日本人)'!I11+'月報(外国人) '!I11</f>
        <v>-42</v>
      </c>
      <c r="J11" s="21">
        <f>'月報(日本人)'!J11+'月報(外国人) '!J11</f>
        <v>5</v>
      </c>
    </row>
    <row r="12" spans="2:10" ht="15" customHeight="1" x14ac:dyDescent="0.15">
      <c r="B12" s="14" t="s">
        <v>10</v>
      </c>
      <c r="C12" s="21">
        <f>'月報(日本人)'!C12+'月報(外国人) '!C12</f>
        <v>83860</v>
      </c>
      <c r="D12" s="21">
        <f>'月報(日本人)'!D12+'月報(外国人) '!D12</f>
        <v>93128</v>
      </c>
      <c r="E12" s="21">
        <f>'月報(日本人)'!E12+'月報(外国人) '!E12</f>
        <v>176988</v>
      </c>
      <c r="F12" s="21">
        <f>'月報(日本人)'!F12+'月報(外国人) '!F12</f>
        <v>105215</v>
      </c>
      <c r="G12" s="21">
        <f>'月報(日本人)'!G12+'月報(外国人) '!G12</f>
        <v>176999</v>
      </c>
      <c r="H12" s="21">
        <f>'月報(日本人)'!H12+'月報(外国人) '!H12</f>
        <v>105142</v>
      </c>
      <c r="I12" s="21">
        <f>'月報(日本人)'!I12+'月報(外国人) '!I12</f>
        <v>-11</v>
      </c>
      <c r="J12" s="21">
        <f>'月報(日本人)'!J12+'月報(外国人) '!J12</f>
        <v>73</v>
      </c>
    </row>
    <row r="13" spans="2:10" ht="15" customHeight="1" x14ac:dyDescent="0.15">
      <c r="B13" s="14" t="s">
        <v>11</v>
      </c>
      <c r="C13" s="21">
        <f>'月報(日本人)'!C13+'月報(外国人) '!C13</f>
        <v>96606</v>
      </c>
      <c r="D13" s="21">
        <f>'月報(日本人)'!D13+'月報(外国人) '!D13</f>
        <v>105270</v>
      </c>
      <c r="E13" s="21">
        <f>'月報(日本人)'!E13+'月報(外国人) '!E13</f>
        <v>201876</v>
      </c>
      <c r="F13" s="21">
        <f>'月報(日本人)'!F13+'月報(外国人) '!F13</f>
        <v>104478</v>
      </c>
      <c r="G13" s="21">
        <f>'月報(日本人)'!G13+'月報(外国人) '!G13</f>
        <v>201935</v>
      </c>
      <c r="H13" s="21">
        <f>'月報(日本人)'!H13+'月報(外国人) '!H13</f>
        <v>104427</v>
      </c>
      <c r="I13" s="21">
        <f>'月報(日本人)'!I13+'月報(外国人) '!I13</f>
        <v>-59</v>
      </c>
      <c r="J13" s="21">
        <f>'月報(日本人)'!J13+'月報(外国人) '!J13</f>
        <v>51</v>
      </c>
    </row>
    <row r="14" spans="2:10" ht="15" customHeight="1" x14ac:dyDescent="0.15">
      <c r="B14" s="14" t="s">
        <v>13</v>
      </c>
      <c r="C14" s="21">
        <f>'月報(日本人)'!C14+'月報(外国人) '!C14</f>
        <v>28872</v>
      </c>
      <c r="D14" s="21">
        <f>'月報(日本人)'!D14+'月報(外国人) '!D14</f>
        <v>31939</v>
      </c>
      <c r="E14" s="21">
        <f>'月報(日本人)'!E14+'月報(外国人) '!E14</f>
        <v>60811</v>
      </c>
      <c r="F14" s="21">
        <f>'月報(日本人)'!F14+'月報(外国人) '!F14</f>
        <v>33733</v>
      </c>
      <c r="G14" s="21">
        <f>'月報(日本人)'!G14+'月報(外国人) '!G14</f>
        <v>60860</v>
      </c>
      <c r="H14" s="21">
        <f>'月報(日本人)'!H14+'月報(外国人) '!H14</f>
        <v>33747</v>
      </c>
      <c r="I14" s="21">
        <f>'月報(日本人)'!I14+'月報(外国人) '!I14</f>
        <v>-49</v>
      </c>
      <c r="J14" s="21">
        <f>'月報(日本人)'!J14+'月報(外国人) '!J14</f>
        <v>-14</v>
      </c>
    </row>
    <row r="15" spans="2:10" ht="15" customHeight="1" x14ac:dyDescent="0.15">
      <c r="B15" s="15" t="s">
        <v>14</v>
      </c>
      <c r="C15" s="24">
        <f>'月報(日本人)'!C15+'月報(外国人) '!C15</f>
        <v>114727</v>
      </c>
      <c r="D15" s="24">
        <f>'月報(日本人)'!D15+'月報(外国人) '!D15</f>
        <v>126867</v>
      </c>
      <c r="E15" s="24">
        <f>'月報(日本人)'!E15+'月報(外国人) '!E15</f>
        <v>241594</v>
      </c>
      <c r="F15" s="24">
        <f>'月報(日本人)'!F15+'月報(外国人) '!F15</f>
        <v>125943</v>
      </c>
      <c r="G15" s="24">
        <f>'月報(日本人)'!G15+'月報(外国人) '!G15</f>
        <v>241803</v>
      </c>
      <c r="H15" s="24">
        <f>'月報(日本人)'!H15+'月報(外国人) '!H15</f>
        <v>125974</v>
      </c>
      <c r="I15" s="24">
        <f>'月報(日本人)'!I15+'月報(外国人) '!I15</f>
        <v>-209</v>
      </c>
      <c r="J15" s="24">
        <f>'月報(日本人)'!J15+'月報(外国人) '!J15</f>
        <v>-31</v>
      </c>
    </row>
    <row r="16" spans="2:10" ht="15" customHeight="1" x14ac:dyDescent="0.15">
      <c r="B16" s="12" t="s">
        <v>15</v>
      </c>
      <c r="C16" s="20">
        <f>'月報(日本人)'!C16+'月報(外国人) '!C16</f>
        <v>770637</v>
      </c>
      <c r="D16" s="20">
        <f>'月報(日本人)'!D16+'月報(外国人) '!D16</f>
        <v>856652</v>
      </c>
      <c r="E16" s="20">
        <f>'月報(日本人)'!E16+'月報(外国人) '!E16</f>
        <v>1627289</v>
      </c>
      <c r="F16" s="20">
        <f>'月報(日本人)'!F16+'月報(外国人) '!F16</f>
        <v>898817</v>
      </c>
      <c r="G16" s="20">
        <f>'月報(日本人)'!G16+'月報(外国人) '!G16</f>
        <v>1626428</v>
      </c>
      <c r="H16" s="20">
        <f>'月報(日本人)'!H16+'月報(外国人) '!H16</f>
        <v>897824</v>
      </c>
      <c r="I16" s="20">
        <f>'月報(日本人)'!I16+'月報(外国人) '!I16</f>
        <v>861</v>
      </c>
      <c r="J16" s="20">
        <f>'月報(日本人)'!J16+'月報(外国人) '!J16</f>
        <v>993</v>
      </c>
    </row>
    <row r="17" spans="2:10" ht="15" customHeight="1" x14ac:dyDescent="0.15">
      <c r="B17" s="13" t="s">
        <v>16</v>
      </c>
      <c r="C17" s="22">
        <f>'月報(日本人)'!C17+'月報(外国人) '!C17</f>
        <v>163453</v>
      </c>
      <c r="D17" s="22">
        <f>'月報(日本人)'!D17+'月報(外国人) '!D17</f>
        <v>173508</v>
      </c>
      <c r="E17" s="22">
        <f>'月報(日本人)'!E17+'月報(外国人) '!E17</f>
        <v>336961</v>
      </c>
      <c r="F17" s="22">
        <f>'月報(日本人)'!F17+'月報(外国人) '!F17</f>
        <v>179079</v>
      </c>
      <c r="G17" s="22">
        <f>'月報(日本人)'!G17+'月報(外国人) '!G17</f>
        <v>336520</v>
      </c>
      <c r="H17" s="22">
        <f>'月報(日本人)'!H17+'月報(外国人) '!H17</f>
        <v>178636</v>
      </c>
      <c r="I17" s="22">
        <f>'月報(日本人)'!I17+'月報(外国人) '!I17</f>
        <v>441</v>
      </c>
      <c r="J17" s="22">
        <f>'月報(日本人)'!J17+'月報(外国人) '!J17</f>
        <v>443</v>
      </c>
    </row>
    <row r="18" spans="2:10" ht="15" customHeight="1" x14ac:dyDescent="0.15">
      <c r="B18" s="14" t="s">
        <v>17</v>
      </c>
      <c r="C18" s="21">
        <f>'月報(日本人)'!C18+'月報(外国人) '!C18</f>
        <v>121534</v>
      </c>
      <c r="D18" s="21">
        <f>'月報(日本人)'!D18+'月報(外国人) '!D18</f>
        <v>129592</v>
      </c>
      <c r="E18" s="21">
        <f>'月報(日本人)'!E18+'月報(外国人) '!E18</f>
        <v>251126</v>
      </c>
      <c r="F18" s="21">
        <f>'月報(日本人)'!F18+'月報(外国人) '!F18</f>
        <v>161786</v>
      </c>
      <c r="G18" s="21">
        <f>'月報(日本人)'!G18+'月報(外国人) '!G18</f>
        <v>250988</v>
      </c>
      <c r="H18" s="21">
        <f>'月報(日本人)'!H18+'月報(外国人) '!H18</f>
        <v>161686</v>
      </c>
      <c r="I18" s="21">
        <f>'月報(日本人)'!I18+'月報(外国人) '!I18</f>
        <v>138</v>
      </c>
      <c r="J18" s="21">
        <f>'月報(日本人)'!J18+'月報(外国人) '!J18</f>
        <v>100</v>
      </c>
    </row>
    <row r="19" spans="2:10" ht="15" customHeight="1" x14ac:dyDescent="0.15">
      <c r="B19" s="14" t="s">
        <v>18</v>
      </c>
      <c r="C19" s="21">
        <f>'月報(日本人)'!C19+'月報(外国人) '!C19</f>
        <v>90661</v>
      </c>
      <c r="D19" s="21">
        <f>'月報(日本人)'!D19+'月報(外国人) '!D19</f>
        <v>111724</v>
      </c>
      <c r="E19" s="21">
        <f>'月報(日本人)'!E19+'月報(外国人) '!E19</f>
        <v>202385</v>
      </c>
      <c r="F19" s="21">
        <f>'月報(日本人)'!F19+'月報(外国人) '!F19</f>
        <v>127160</v>
      </c>
      <c r="G19" s="21">
        <f>'月報(日本人)'!G19+'月報(外国人) '!G19</f>
        <v>202442</v>
      </c>
      <c r="H19" s="21">
        <f>'月報(日本人)'!H19+'月報(外国人) '!H19</f>
        <v>127167</v>
      </c>
      <c r="I19" s="21">
        <f>'月報(日本人)'!I19+'月報(外国人) '!I19</f>
        <v>-57</v>
      </c>
      <c r="J19" s="21">
        <f>'月報(日本人)'!J19+'月報(外国人) '!J19</f>
        <v>-7</v>
      </c>
    </row>
    <row r="20" spans="2:10" ht="15" customHeight="1" x14ac:dyDescent="0.15">
      <c r="B20" s="14" t="s">
        <v>19</v>
      </c>
      <c r="C20" s="21">
        <f>'月報(日本人)'!C20+'月報(外国人) '!C20</f>
        <v>127801</v>
      </c>
      <c r="D20" s="21">
        <f>'月報(日本人)'!D20+'月報(外国人) '!D20</f>
        <v>145383</v>
      </c>
      <c r="E20" s="21">
        <f>'月報(日本人)'!E20+'月報(外国人) '!E20</f>
        <v>273184</v>
      </c>
      <c r="F20" s="21">
        <f>'月報(日本人)'!F20+'月報(外国人) '!F20</f>
        <v>145648</v>
      </c>
      <c r="G20" s="21">
        <f>'月報(日本人)'!G20+'月報(外国人) '!G20</f>
        <v>272927</v>
      </c>
      <c r="H20" s="21">
        <f>'月報(日本人)'!H20+'月報(外国人) '!H20</f>
        <v>145344</v>
      </c>
      <c r="I20" s="21">
        <f>'月報(日本人)'!I20+'月報(外国人) '!I20</f>
        <v>257</v>
      </c>
      <c r="J20" s="21">
        <f>'月報(日本人)'!J20+'月報(外国人) '!J20</f>
        <v>304</v>
      </c>
    </row>
    <row r="21" spans="2:10" ht="15" customHeight="1" x14ac:dyDescent="0.15">
      <c r="B21" s="14" t="s">
        <v>22</v>
      </c>
      <c r="C21" s="21">
        <f>'月報(日本人)'!C21+'月報(外国人) '!C21</f>
        <v>100248</v>
      </c>
      <c r="D21" s="21">
        <f>'月報(日本人)'!D21+'月報(外国人) '!D21</f>
        <v>109918</v>
      </c>
      <c r="E21" s="21">
        <f>'月報(日本人)'!E21+'月報(外国人) '!E21</f>
        <v>210166</v>
      </c>
      <c r="F21" s="21">
        <f>'月報(日本人)'!F21+'月報(外国人) '!F21</f>
        <v>105350</v>
      </c>
      <c r="G21" s="21">
        <f>'月報(日本人)'!G21+'月報(外国人) '!G21</f>
        <v>210071</v>
      </c>
      <c r="H21" s="21">
        <f>'月報(日本人)'!H21+'月報(外国人) '!H21</f>
        <v>105271</v>
      </c>
      <c r="I21" s="21">
        <f>'月報(日本人)'!I21+'月報(外国人) '!I21</f>
        <v>95</v>
      </c>
      <c r="J21" s="21">
        <f>'月報(日本人)'!J21+'月報(外国人) '!J21</f>
        <v>79</v>
      </c>
    </row>
    <row r="22" spans="2:10" ht="15" customHeight="1" x14ac:dyDescent="0.15">
      <c r="B22" s="14" t="s">
        <v>20</v>
      </c>
      <c r="C22" s="21">
        <f>'月報(日本人)'!C22+'月報(外国人) '!C22</f>
        <v>60971</v>
      </c>
      <c r="D22" s="21">
        <f>'月報(日本人)'!D22+'月報(外国人) '!D22</f>
        <v>67670</v>
      </c>
      <c r="E22" s="21">
        <f>'月報(日本人)'!E22+'月報(外国人) '!E22</f>
        <v>128641</v>
      </c>
      <c r="F22" s="21">
        <f>'月報(日本人)'!F22+'月報(外国人) '!F22</f>
        <v>68176</v>
      </c>
      <c r="G22" s="21">
        <f>'月報(日本人)'!G22+'月報(外国人) '!G22</f>
        <v>128596</v>
      </c>
      <c r="H22" s="21">
        <f>'月報(日本人)'!H22+'月報(外国人) '!H22</f>
        <v>68120</v>
      </c>
      <c r="I22" s="21">
        <f>'月報(日本人)'!I22+'月報(外国人) '!I22</f>
        <v>45</v>
      </c>
      <c r="J22" s="21">
        <f>'月報(日本人)'!J22+'月報(外国人) '!J22</f>
        <v>56</v>
      </c>
    </row>
    <row r="23" spans="2:10" ht="15" customHeight="1" x14ac:dyDescent="0.15">
      <c r="B23" s="15" t="s">
        <v>21</v>
      </c>
      <c r="C23" s="24">
        <f>'月報(日本人)'!C23+'月報(外国人) '!C23</f>
        <v>105969</v>
      </c>
      <c r="D23" s="24">
        <f>'月報(日本人)'!D23+'月報(外国人) '!D23</f>
        <v>118857</v>
      </c>
      <c r="E23" s="24">
        <f>'月報(日本人)'!E23+'月報(外国人) '!E23</f>
        <v>224826</v>
      </c>
      <c r="F23" s="24">
        <f>'月報(日本人)'!F23+'月報(外国人) '!F23</f>
        <v>111618</v>
      </c>
      <c r="G23" s="24">
        <f>'月報(日本人)'!G23+'月報(外国人) '!G23</f>
        <v>224884</v>
      </c>
      <c r="H23" s="24">
        <f>'月報(日本人)'!H23+'月報(外国人) '!H23</f>
        <v>111600</v>
      </c>
      <c r="I23" s="24">
        <f>'月報(日本人)'!I23+'月報(外国人) '!I23</f>
        <v>-58</v>
      </c>
      <c r="J23" s="24">
        <f>'月報(日本人)'!J23+'月報(外国人) '!J23</f>
        <v>18</v>
      </c>
    </row>
    <row r="24" spans="2:10" ht="15" customHeight="1" x14ac:dyDescent="0.15">
      <c r="B24" s="12" t="s">
        <v>23</v>
      </c>
      <c r="C24" s="20">
        <f>'月報(日本人)'!C24+'月報(外国人) '!C24</f>
        <v>47547</v>
      </c>
      <c r="D24" s="20">
        <f>'月報(日本人)'!D24+'月報(外国人) '!D24</f>
        <v>54418</v>
      </c>
      <c r="E24" s="20">
        <f>'月報(日本人)'!E24+'月報(外国人) '!E24</f>
        <v>101965</v>
      </c>
      <c r="F24" s="20">
        <f>'月報(日本人)'!F24+'月報(外国人) '!F24</f>
        <v>54554</v>
      </c>
      <c r="G24" s="20">
        <f>'月報(日本人)'!G24+'月報(外国人) '!G24</f>
        <v>102084</v>
      </c>
      <c r="H24" s="20">
        <f>'月報(日本人)'!H24+'月報(外国人) '!H24</f>
        <v>54611</v>
      </c>
      <c r="I24" s="20">
        <f>'月報(日本人)'!I24+'月報(外国人) '!I24</f>
        <v>-119</v>
      </c>
      <c r="J24" s="20">
        <f>'月報(日本人)'!J24+'月報(外国人) '!J24</f>
        <v>-57</v>
      </c>
    </row>
    <row r="25" spans="2:10" ht="15" customHeight="1" x14ac:dyDescent="0.15">
      <c r="B25" s="12" t="s">
        <v>24</v>
      </c>
      <c r="C25" s="20">
        <f>'月報(日本人)'!C25+'月報(外国人) '!C25</f>
        <v>141905</v>
      </c>
      <c r="D25" s="20">
        <f>'月報(日本人)'!D25+'月報(外国人) '!D25</f>
        <v>156742</v>
      </c>
      <c r="E25" s="20">
        <f>'月報(日本人)'!E25+'月報(外国人) '!E25</f>
        <v>298647</v>
      </c>
      <c r="F25" s="20">
        <f>'月報(日本人)'!F25+'月報(外国人) '!F25</f>
        <v>145772</v>
      </c>
      <c r="G25" s="20">
        <f>'月報(日本人)'!G25+'月報(外国人) '!G25</f>
        <v>298789</v>
      </c>
      <c r="H25" s="20">
        <f>'月報(日本人)'!H25+'月報(外国人) '!H25</f>
        <v>145755</v>
      </c>
      <c r="I25" s="20">
        <f>'月報(日本人)'!I25+'月報(外国人) '!I25</f>
        <v>-142</v>
      </c>
      <c r="J25" s="20">
        <f>'月報(日本人)'!J25+'月報(外国人) '!J25</f>
        <v>17</v>
      </c>
    </row>
    <row r="26" spans="2:10" ht="15" customHeight="1" x14ac:dyDescent="0.15">
      <c r="B26" s="12" t="s">
        <v>25</v>
      </c>
      <c r="C26" s="20">
        <f>'月報(日本人)'!C26+'月報(外国人) '!C26</f>
        <v>25598</v>
      </c>
      <c r="D26" s="20">
        <f>'月報(日本人)'!D26+'月報(外国人) '!D26</f>
        <v>28291</v>
      </c>
      <c r="E26" s="20">
        <f>'月報(日本人)'!E26+'月報(外国人) '!E26</f>
        <v>53889</v>
      </c>
      <c r="F26" s="20">
        <f>'月報(日本人)'!F26+'月報(外国人) '!F26</f>
        <v>27906</v>
      </c>
      <c r="G26" s="20">
        <f>'月報(日本人)'!G26+'月報(外国人) '!G26</f>
        <v>53947</v>
      </c>
      <c r="H26" s="20">
        <f>'月報(日本人)'!H26+'月報(外国人) '!H26</f>
        <v>27931</v>
      </c>
      <c r="I26" s="20">
        <f>'月報(日本人)'!I26+'月報(外国人) '!I26</f>
        <v>-58</v>
      </c>
      <c r="J26" s="20">
        <f>'月報(日本人)'!J26+'月報(外国人) '!J26</f>
        <v>-25</v>
      </c>
    </row>
    <row r="27" spans="2:10" ht="15" customHeight="1" x14ac:dyDescent="0.15">
      <c r="B27" s="12" t="s">
        <v>26</v>
      </c>
      <c r="C27" s="20">
        <f>'月報(日本人)'!C27+'月報(外国人) '!C27</f>
        <v>58937</v>
      </c>
      <c r="D27" s="20">
        <f>'月報(日本人)'!D27+'月報(外国人) '!D27</f>
        <v>64238</v>
      </c>
      <c r="E27" s="20">
        <f>'月報(日本人)'!E27+'月報(外国人) '!E27</f>
        <v>123175</v>
      </c>
      <c r="F27" s="20">
        <f>'月報(日本人)'!F27+'月報(外国人) '!F27</f>
        <v>64797</v>
      </c>
      <c r="G27" s="20">
        <f>'月報(日本人)'!G27+'月報(外国人) '!G27</f>
        <v>123199</v>
      </c>
      <c r="H27" s="20">
        <f>'月報(日本人)'!H27+'月報(外国人) '!H27</f>
        <v>64785</v>
      </c>
      <c r="I27" s="20">
        <f>'月報(日本人)'!I27+'月報(外国人) '!I27</f>
        <v>-24</v>
      </c>
      <c r="J27" s="20">
        <f>'月報(日本人)'!J27+'月報(外国人) '!J27</f>
        <v>12</v>
      </c>
    </row>
    <row r="28" spans="2:10" ht="15" customHeight="1" x14ac:dyDescent="0.15">
      <c r="B28" s="12" t="s">
        <v>27</v>
      </c>
      <c r="C28" s="20">
        <f>'月報(日本人)'!C28+'月報(外国人) '!C28</f>
        <v>20258</v>
      </c>
      <c r="D28" s="20">
        <f>'月報(日本人)'!D28+'月報(外国人) '!D28</f>
        <v>23372</v>
      </c>
      <c r="E28" s="20">
        <f>'月報(日本人)'!E28+'月報(外国人) '!E28</f>
        <v>43630</v>
      </c>
      <c r="F28" s="20">
        <f>'月報(日本人)'!F28+'月報(外国人) '!F28</f>
        <v>24079</v>
      </c>
      <c r="G28" s="20">
        <f>'月報(日本人)'!G28+'月報(外国人) '!G28</f>
        <v>43706</v>
      </c>
      <c r="H28" s="20">
        <f>'月報(日本人)'!H28+'月報(外国人) '!H28</f>
        <v>24105</v>
      </c>
      <c r="I28" s="20">
        <f>'月報(日本人)'!I28+'月報(外国人) '!I28</f>
        <v>-76</v>
      </c>
      <c r="J28" s="20">
        <f>'月報(日本人)'!J28+'月報(外国人) '!J28</f>
        <v>-26</v>
      </c>
    </row>
    <row r="29" spans="2:10" ht="15" customHeight="1" x14ac:dyDescent="0.15">
      <c r="B29" s="12" t="s">
        <v>28</v>
      </c>
      <c r="C29" s="20">
        <f>'月報(日本人)'!C29+'月報(外国人) '!C29</f>
        <v>28733</v>
      </c>
      <c r="D29" s="20">
        <f>'月報(日本人)'!D29+'月報(外国人) '!D29</f>
        <v>31584</v>
      </c>
      <c r="E29" s="20">
        <f>'月報(日本人)'!E29+'月報(外国人) '!E29</f>
        <v>60317</v>
      </c>
      <c r="F29" s="20">
        <f>'月報(日本人)'!F29+'月報(外国人) '!F29</f>
        <v>26805</v>
      </c>
      <c r="G29" s="20">
        <f>'月報(日本人)'!G29+'月報(外国人) '!G29</f>
        <v>60383</v>
      </c>
      <c r="H29" s="20">
        <f>'月報(日本人)'!H29+'月報(外国人) '!H29</f>
        <v>26820</v>
      </c>
      <c r="I29" s="20">
        <f>'月報(日本人)'!I29+'月報(外国人) '!I29</f>
        <v>-66</v>
      </c>
      <c r="J29" s="20">
        <f>'月報(日本人)'!J29+'月報(外国人) '!J29</f>
        <v>-15</v>
      </c>
    </row>
    <row r="30" spans="2:10" ht="15" customHeight="1" x14ac:dyDescent="0.15">
      <c r="B30" s="12" t="s">
        <v>29</v>
      </c>
      <c r="C30" s="20">
        <f>'月報(日本人)'!C30+'月報(外国人) '!C30</f>
        <v>27872</v>
      </c>
      <c r="D30" s="20">
        <f>'月報(日本人)'!D30+'月報(外国人) '!D30</f>
        <v>30474</v>
      </c>
      <c r="E30" s="20">
        <f>'月報(日本人)'!E30+'月報(外国人) '!E30</f>
        <v>58346</v>
      </c>
      <c r="F30" s="20">
        <f>'月報(日本人)'!F30+'月報(外国人) '!F30</f>
        <v>26246</v>
      </c>
      <c r="G30" s="20">
        <f>'月報(日本人)'!G30+'月報(外国人) '!G30</f>
        <v>58496</v>
      </c>
      <c r="H30" s="20">
        <f>'月報(日本人)'!H30+'月報(外国人) '!H30</f>
        <v>26340</v>
      </c>
      <c r="I30" s="20">
        <f>'月報(日本人)'!I30+'月報(外国人) '!I30</f>
        <v>-150</v>
      </c>
      <c r="J30" s="20">
        <f>'月報(日本人)'!J30+'月報(外国人) '!J30</f>
        <v>-94</v>
      </c>
    </row>
    <row r="31" spans="2:10" ht="15" customHeight="1" x14ac:dyDescent="0.15">
      <c r="B31" s="12" t="s">
        <v>30</v>
      </c>
      <c r="C31" s="20">
        <f>'月報(日本人)'!C31+'月報(外国人) '!C31</f>
        <v>23550</v>
      </c>
      <c r="D31" s="20">
        <f>'月報(日本人)'!D31+'月報(外国人) '!D31</f>
        <v>25247</v>
      </c>
      <c r="E31" s="20">
        <f>'月報(日本人)'!E31+'月報(外国人) '!E31</f>
        <v>48797</v>
      </c>
      <c r="F31" s="20">
        <f>'月報(日本人)'!F31+'月報(外国人) '!F31</f>
        <v>21609</v>
      </c>
      <c r="G31" s="20">
        <f>'月報(日本人)'!G31+'月報(外国人) '!G31</f>
        <v>48812</v>
      </c>
      <c r="H31" s="20">
        <f>'月報(日本人)'!H31+'月報(外国人) '!H31</f>
        <v>21592</v>
      </c>
      <c r="I31" s="20">
        <f>'月報(日本人)'!I31+'月報(外国人) '!I31</f>
        <v>-15</v>
      </c>
      <c r="J31" s="20">
        <f>'月報(日本人)'!J31+'月報(外国人) '!J31</f>
        <v>17</v>
      </c>
    </row>
    <row r="32" spans="2:10" ht="15" customHeight="1" x14ac:dyDescent="0.15">
      <c r="B32" s="12" t="s">
        <v>31</v>
      </c>
      <c r="C32" s="20">
        <f>'月報(日本人)'!C32+'月報(外国人) '!C32</f>
        <v>14345</v>
      </c>
      <c r="D32" s="20">
        <f>'月報(日本人)'!D32+'月報(外国人) '!D32</f>
        <v>15928</v>
      </c>
      <c r="E32" s="20">
        <f>'月報(日本人)'!E32+'月報(外国人) '!E32</f>
        <v>30273</v>
      </c>
      <c r="F32" s="20">
        <f>'月報(日本人)'!F32+'月報(外国人) '!F32</f>
        <v>14068</v>
      </c>
      <c r="G32" s="20">
        <f>'月報(日本人)'!G32+'月報(外国人) '!G32</f>
        <v>30310</v>
      </c>
      <c r="H32" s="20">
        <f>'月報(日本人)'!H32+'月報(外国人) '!H32</f>
        <v>14072</v>
      </c>
      <c r="I32" s="20">
        <f>'月報(日本人)'!I32+'月報(外国人) '!I32</f>
        <v>-37</v>
      </c>
      <c r="J32" s="20">
        <f>'月報(日本人)'!J32+'月報(外国人) '!J32</f>
        <v>-4</v>
      </c>
    </row>
    <row r="33" spans="2:10" ht="15" customHeight="1" x14ac:dyDescent="0.15">
      <c r="B33" s="12" t="s">
        <v>32</v>
      </c>
      <c r="C33" s="20">
        <f>'月報(日本人)'!C33+'月報(外国人) '!C33</f>
        <v>34771</v>
      </c>
      <c r="D33" s="20">
        <f>'月報(日本人)'!D33+'月報(外国人) '!D33</f>
        <v>36789</v>
      </c>
      <c r="E33" s="20">
        <f>'月報(日本人)'!E33+'月報(外国人) '!E33</f>
        <v>71560</v>
      </c>
      <c r="F33" s="20">
        <f>'月報(日本人)'!F33+'月報(外国人) '!F33</f>
        <v>35200</v>
      </c>
      <c r="G33" s="20">
        <f>'月報(日本人)'!G33+'月報(外国人) '!G33</f>
        <v>71584</v>
      </c>
      <c r="H33" s="20">
        <f>'月報(日本人)'!H33+'月報(外国人) '!H33</f>
        <v>35186</v>
      </c>
      <c r="I33" s="20">
        <f>'月報(日本人)'!I33+'月報(外国人) '!I33</f>
        <v>-24</v>
      </c>
      <c r="J33" s="20">
        <f>'月報(日本人)'!J33+'月報(外国人) '!J33</f>
        <v>14</v>
      </c>
    </row>
    <row r="34" spans="2:10" ht="15" customHeight="1" x14ac:dyDescent="0.15">
      <c r="B34" s="12" t="s">
        <v>33</v>
      </c>
      <c r="C34" s="20">
        <f>'月報(日本人)'!C34+'月報(外国人) '!C34</f>
        <v>10724</v>
      </c>
      <c r="D34" s="20">
        <f>'月報(日本人)'!D34+'月報(外国人) '!D34</f>
        <v>11970</v>
      </c>
      <c r="E34" s="20">
        <f>'月報(日本人)'!E34+'月報(外国人) '!E34</f>
        <v>22694</v>
      </c>
      <c r="F34" s="20">
        <f>'月報(日本人)'!F34+'月報(外国人) '!F34</f>
        <v>11702</v>
      </c>
      <c r="G34" s="20">
        <f>'月報(日本人)'!G34+'月報(外国人) '!G34</f>
        <v>22770</v>
      </c>
      <c r="H34" s="20">
        <f>'月報(日本人)'!H34+'月報(外国人) '!H34</f>
        <v>11754</v>
      </c>
      <c r="I34" s="20">
        <f>'月報(日本人)'!I34+'月報(外国人) '!I34</f>
        <v>-76</v>
      </c>
      <c r="J34" s="20">
        <f>'月報(日本人)'!J34+'月報(外国人) '!J34</f>
        <v>-52</v>
      </c>
    </row>
    <row r="35" spans="2:10" ht="15" customHeight="1" x14ac:dyDescent="0.15">
      <c r="B35" s="12" t="s">
        <v>34</v>
      </c>
      <c r="C35" s="20">
        <f>'月報(日本人)'!C35+'月報(外国人) '!C35</f>
        <v>18119</v>
      </c>
      <c r="D35" s="20">
        <f>'月報(日本人)'!D35+'月報(外国人) '!D35</f>
        <v>20258</v>
      </c>
      <c r="E35" s="20">
        <f>'月報(日本人)'!E35+'月報(外国人) '!E35</f>
        <v>38377</v>
      </c>
      <c r="F35" s="20">
        <f>'月報(日本人)'!F35+'月報(外国人) '!F35</f>
        <v>20448</v>
      </c>
      <c r="G35" s="20">
        <f>'月報(日本人)'!G35+'月報(外国人) '!G35</f>
        <v>38402</v>
      </c>
      <c r="H35" s="20">
        <f>'月報(日本人)'!H35+'月報(外国人) '!H35</f>
        <v>20450</v>
      </c>
      <c r="I35" s="20">
        <f>'月報(日本人)'!I35+'月報(外国人) '!I35</f>
        <v>-25</v>
      </c>
      <c r="J35" s="20">
        <f>'月報(日本人)'!J35+'月報(外国人) '!J35</f>
        <v>-2</v>
      </c>
    </row>
    <row r="36" spans="2:10" ht="15" customHeight="1" x14ac:dyDescent="0.15">
      <c r="B36" s="12" t="s">
        <v>35</v>
      </c>
      <c r="C36" s="20">
        <f>'月報(日本人)'!C36+'月報(外国人) '!C36</f>
        <v>28322</v>
      </c>
      <c r="D36" s="20">
        <f>'月報(日本人)'!D36+'月報(外国人) '!D36</f>
        <v>31315</v>
      </c>
      <c r="E36" s="20">
        <f>'月報(日本人)'!E36+'月報(外国人) '!E36</f>
        <v>59637</v>
      </c>
      <c r="F36" s="20">
        <f>'月報(日本人)'!F36+'月報(外国人) '!F36</f>
        <v>26889</v>
      </c>
      <c r="G36" s="20">
        <f>'月報(日本人)'!G36+'月報(外国人) '!G36</f>
        <v>59575</v>
      </c>
      <c r="H36" s="20">
        <f>'月報(日本人)'!H36+'月報(外国人) '!H36</f>
        <v>26836</v>
      </c>
      <c r="I36" s="20">
        <f>'月報(日本人)'!I36+'月報(外国人) '!I36</f>
        <v>62</v>
      </c>
      <c r="J36" s="20">
        <f>'月報(日本人)'!J36+'月報(外国人) '!J36</f>
        <v>53</v>
      </c>
    </row>
    <row r="37" spans="2:10" ht="15" customHeight="1" x14ac:dyDescent="0.15">
      <c r="B37" s="12" t="s">
        <v>36</v>
      </c>
      <c r="C37" s="20">
        <f>'月報(日本人)'!C37+'月報(外国人) '!C37</f>
        <v>50949</v>
      </c>
      <c r="D37" s="20">
        <f>'月報(日本人)'!D37+'月報(外国人) '!D37</f>
        <v>55593</v>
      </c>
      <c r="E37" s="20">
        <f>'月報(日本人)'!E37+'月報(外国人) '!E37</f>
        <v>106542</v>
      </c>
      <c r="F37" s="20">
        <f>'月報(日本人)'!F37+'月報(外国人) '!F37</f>
        <v>49655</v>
      </c>
      <c r="G37" s="20">
        <f>'月報(日本人)'!G37+'月報(外国人) '!G37</f>
        <v>106529</v>
      </c>
      <c r="H37" s="20">
        <f>'月報(日本人)'!H37+'月報(外国人) '!H37</f>
        <v>49606</v>
      </c>
      <c r="I37" s="20">
        <f>'月報(日本人)'!I37+'月報(外国人) '!I37</f>
        <v>13</v>
      </c>
      <c r="J37" s="20">
        <f>'月報(日本人)'!J37+'月報(外国人) '!J37</f>
        <v>49</v>
      </c>
    </row>
    <row r="38" spans="2:10" ht="15" customHeight="1" x14ac:dyDescent="0.15">
      <c r="B38" s="12" t="s">
        <v>37</v>
      </c>
      <c r="C38" s="20">
        <f>'月報(日本人)'!C38+'月報(外国人) '!C38</f>
        <v>53672</v>
      </c>
      <c r="D38" s="20">
        <f>'月報(日本人)'!D38+'月報(外国人) '!D38</f>
        <v>57999</v>
      </c>
      <c r="E38" s="20">
        <f>'月報(日本人)'!E38+'月報(外国人) '!E38</f>
        <v>111671</v>
      </c>
      <c r="F38" s="20">
        <f>'月報(日本人)'!F38+'月報(外国人) '!F38</f>
        <v>52257</v>
      </c>
      <c r="G38" s="20">
        <f>'月報(日本人)'!G38+'月報(外国人) '!G38</f>
        <v>111682</v>
      </c>
      <c r="H38" s="20">
        <f>'月報(日本人)'!H38+'月報(外国人) '!H38</f>
        <v>52183</v>
      </c>
      <c r="I38" s="20">
        <f>'月報(日本人)'!I38+'月報(外国人) '!I38</f>
        <v>-11</v>
      </c>
      <c r="J38" s="20">
        <f>'月報(日本人)'!J38+'月報(外国人) '!J38</f>
        <v>74</v>
      </c>
    </row>
    <row r="39" spans="2:10" ht="15" customHeight="1" x14ac:dyDescent="0.15">
      <c r="B39" s="12" t="s">
        <v>38</v>
      </c>
      <c r="C39" s="20">
        <f>'月報(日本人)'!C39+'月報(外国人) '!C39</f>
        <v>50164</v>
      </c>
      <c r="D39" s="20">
        <f>'月報(日本人)'!D39+'月報(外国人) '!D39</f>
        <v>54123</v>
      </c>
      <c r="E39" s="20">
        <f>'月報(日本人)'!E39+'月報(外国人) '!E39</f>
        <v>104287</v>
      </c>
      <c r="F39" s="20">
        <f>'月報(日本人)'!F39+'月報(外国人) '!F39</f>
        <v>48377</v>
      </c>
      <c r="G39" s="20">
        <f>'月報(日本人)'!G39+'月報(外国人) '!G39</f>
        <v>104259</v>
      </c>
      <c r="H39" s="20">
        <f>'月報(日本人)'!H39+'月報(外国人) '!H39</f>
        <v>48345</v>
      </c>
      <c r="I39" s="20">
        <f>'月報(日本人)'!I39+'月報(外国人) '!I39</f>
        <v>28</v>
      </c>
      <c r="J39" s="20">
        <f>'月報(日本人)'!J39+'月報(外国人) '!J39</f>
        <v>32</v>
      </c>
    </row>
    <row r="40" spans="2:10" ht="15" customHeight="1" x14ac:dyDescent="0.15">
      <c r="B40" s="12" t="s">
        <v>68</v>
      </c>
      <c r="C40" s="20">
        <f>'月報(日本人)'!C40+'月報(外国人) '!C40</f>
        <v>46377</v>
      </c>
      <c r="D40" s="20">
        <f>'月報(日本人)'!D40+'月報(外国人) '!D40</f>
        <v>50290</v>
      </c>
      <c r="E40" s="20">
        <f>'月報(日本人)'!E40+'月報(外国人) '!E40</f>
        <v>96667</v>
      </c>
      <c r="F40" s="20">
        <f>'月報(日本人)'!F40+'月報(外国人) '!F40</f>
        <v>46089</v>
      </c>
      <c r="G40" s="20">
        <f>'月報(日本人)'!G40+'月報(外国人) '!G40</f>
        <v>96646</v>
      </c>
      <c r="H40" s="20">
        <f>'月報(日本人)'!H40+'月報(外国人) '!H40</f>
        <v>46047</v>
      </c>
      <c r="I40" s="20">
        <f>'月報(日本人)'!I40+'月報(外国人) '!I40</f>
        <v>21</v>
      </c>
      <c r="J40" s="20">
        <f>'月報(日本人)'!J40+'月報(外国人) '!J40</f>
        <v>42</v>
      </c>
    </row>
    <row r="41" spans="2:10" ht="15" customHeight="1" x14ac:dyDescent="0.15">
      <c r="B41" s="12" t="s">
        <v>39</v>
      </c>
      <c r="C41" s="20">
        <f>'月報(日本人)'!C41+'月報(外国人) '!C41</f>
        <v>34324</v>
      </c>
      <c r="D41" s="20">
        <f>'月報(日本人)'!D41+'月報(外国人) '!D41</f>
        <v>37274</v>
      </c>
      <c r="E41" s="20">
        <f>'月報(日本人)'!E41+'月報(外国人) '!E41</f>
        <v>71598</v>
      </c>
      <c r="F41" s="20">
        <f>'月報(日本人)'!F41+'月報(外国人) '!F41</f>
        <v>34114</v>
      </c>
      <c r="G41" s="20">
        <f>'月報(日本人)'!G41+'月報(外国人) '!G41</f>
        <v>71565</v>
      </c>
      <c r="H41" s="20">
        <f>'月報(日本人)'!H41+'月報(外国人) '!H41</f>
        <v>34060</v>
      </c>
      <c r="I41" s="20">
        <f>'月報(日本人)'!I41+'月報(外国人) '!I41</f>
        <v>33</v>
      </c>
      <c r="J41" s="20">
        <f>'月報(日本人)'!J41+'月報(外国人) '!J41</f>
        <v>54</v>
      </c>
    </row>
    <row r="42" spans="2:10" ht="15" customHeight="1" x14ac:dyDescent="0.15">
      <c r="B42" s="12" t="s">
        <v>40</v>
      </c>
      <c r="C42" s="20">
        <f>'月報(日本人)'!C42+'月報(外国人) '!C42</f>
        <v>28320</v>
      </c>
      <c r="D42" s="20">
        <f>'月報(日本人)'!D42+'月報(外国人) '!D42</f>
        <v>30643</v>
      </c>
      <c r="E42" s="20">
        <f>'月報(日本人)'!E42+'月報(外国人) '!E42</f>
        <v>58963</v>
      </c>
      <c r="F42" s="20">
        <f>'月報(日本人)'!F42+'月報(外国人) '!F42</f>
        <v>27777</v>
      </c>
      <c r="G42" s="20">
        <f>'月報(日本人)'!G42+'月報(外国人) '!G42</f>
        <v>58969</v>
      </c>
      <c r="H42" s="20">
        <f>'月報(日本人)'!H42+'月報(外国人) '!H42</f>
        <v>27757</v>
      </c>
      <c r="I42" s="20">
        <f>'月報(日本人)'!I42+'月報(外国人) '!I42</f>
        <v>-6</v>
      </c>
      <c r="J42" s="20">
        <f>'月報(日本人)'!J42+'月報(外国人) '!J42</f>
        <v>20</v>
      </c>
    </row>
    <row r="43" spans="2:10" ht="15" customHeight="1" x14ac:dyDescent="0.15">
      <c r="B43" s="16" t="s">
        <v>71</v>
      </c>
      <c r="C43" s="20">
        <f>'月報(日本人)'!C43+'月報(外国人) '!C43</f>
        <v>32963</v>
      </c>
      <c r="D43" s="20">
        <f>'月報(日本人)'!D43+'月報(外国人) '!D43</f>
        <v>36633</v>
      </c>
      <c r="E43" s="20">
        <f>'月報(日本人)'!E43+'月報(外国人) '!E43</f>
        <v>69596</v>
      </c>
      <c r="F43" s="20">
        <f>'月報(日本人)'!F43+'月報(外国人) '!F43</f>
        <v>31294</v>
      </c>
      <c r="G43" s="20">
        <f>'月報(日本人)'!G43+'月報(外国人) '!G43</f>
        <v>69639</v>
      </c>
      <c r="H43" s="20">
        <f>'月報(日本人)'!H43+'月報(外国人) '!H43</f>
        <v>31300</v>
      </c>
      <c r="I43" s="20">
        <f>'月報(日本人)'!I43+'月報(外国人) '!I43</f>
        <v>-43</v>
      </c>
      <c r="J43" s="20">
        <f>'月報(日本人)'!J43+'月報(外国人) '!J43</f>
        <v>-6</v>
      </c>
    </row>
    <row r="44" spans="2:10" ht="15" customHeight="1" x14ac:dyDescent="0.15">
      <c r="B44" s="16" t="s">
        <v>74</v>
      </c>
      <c r="C44" s="20">
        <f>'月報(日本人)'!C44+'月報(外国人) '!C44</f>
        <v>12680</v>
      </c>
      <c r="D44" s="20">
        <f>'月報(日本人)'!D44+'月報(外国人) '!D44</f>
        <v>14023</v>
      </c>
      <c r="E44" s="20">
        <f>'月報(日本人)'!E44+'月報(外国人) '!E44</f>
        <v>26703</v>
      </c>
      <c r="F44" s="20">
        <f>'月報(日本人)'!F44+'月報(外国人) '!F44</f>
        <v>11578</v>
      </c>
      <c r="G44" s="20">
        <f>'月報(日本人)'!G44+'月報(外国人) '!G44</f>
        <v>26729</v>
      </c>
      <c r="H44" s="20">
        <f>'月報(日本人)'!H44+'月報(外国人) '!H44</f>
        <v>11570</v>
      </c>
      <c r="I44" s="20">
        <f>'月報(日本人)'!I44+'月報(外国人) '!I44</f>
        <v>-26</v>
      </c>
      <c r="J44" s="20">
        <f>'月報(日本人)'!J44+'月報(外国人) '!J44</f>
        <v>8</v>
      </c>
    </row>
    <row r="45" spans="2:10" ht="15" customHeight="1" x14ac:dyDescent="0.15">
      <c r="B45" s="12" t="s">
        <v>79</v>
      </c>
      <c r="C45" s="20">
        <f>'月報(日本人)'!C45+'月報(外国人) '!C45</f>
        <v>12309</v>
      </c>
      <c r="D45" s="20">
        <f>'月報(日本人)'!D45+'月報(外国人) '!D45</f>
        <v>13051</v>
      </c>
      <c r="E45" s="20">
        <f>'月報(日本人)'!E45+'月報(外国人) '!E45</f>
        <v>25360</v>
      </c>
      <c r="F45" s="20">
        <f>'月報(日本人)'!F45+'月報(外国人) '!F45</f>
        <v>13258</v>
      </c>
      <c r="G45" s="20">
        <f>'月報(日本人)'!G45+'月報(外国人) '!G45</f>
        <v>25391</v>
      </c>
      <c r="H45" s="20">
        <f>'月報(日本人)'!H45+'月報(外国人) '!H45</f>
        <v>13250</v>
      </c>
      <c r="I45" s="20">
        <f>'月報(日本人)'!I45+'月報(外国人) '!I45</f>
        <v>-31</v>
      </c>
      <c r="J45" s="20">
        <f>'月報(日本人)'!J45+'月報(外国人) '!J45</f>
        <v>8</v>
      </c>
    </row>
    <row r="46" spans="2:10" ht="15" customHeight="1" x14ac:dyDescent="0.15">
      <c r="B46" s="12" t="s">
        <v>80</v>
      </c>
      <c r="C46" s="20">
        <f>'月報(日本人)'!C46+'月報(外国人) '!C46</f>
        <v>15518</v>
      </c>
      <c r="D46" s="20">
        <f>'月報(日本人)'!D46+'月報(外国人) '!D46</f>
        <v>17434</v>
      </c>
      <c r="E46" s="20">
        <f>'月報(日本人)'!E46+'月報(外国人) '!E46</f>
        <v>32952</v>
      </c>
      <c r="F46" s="20">
        <f>'月報(日本人)'!F46+'月報(外国人) '!F46</f>
        <v>17643</v>
      </c>
      <c r="G46" s="20">
        <f>'月報(日本人)'!G46+'月報(外国人) '!G46</f>
        <v>33016</v>
      </c>
      <c r="H46" s="20">
        <f>'月報(日本人)'!H46+'月報(外国人) '!H46</f>
        <v>17662</v>
      </c>
      <c r="I46" s="20">
        <f>'月報(日本人)'!I46+'月報(外国人) '!I46</f>
        <v>-64</v>
      </c>
      <c r="J46" s="20">
        <f>'月報(日本人)'!J46+'月報(外国人) '!J46</f>
        <v>-19</v>
      </c>
    </row>
    <row r="47" spans="2:10" ht="15" customHeight="1" x14ac:dyDescent="0.15">
      <c r="B47" s="12" t="s">
        <v>81</v>
      </c>
      <c r="C47" s="20">
        <f>'月報(日本人)'!C47+'月報(外国人) '!C47</f>
        <v>23413</v>
      </c>
      <c r="D47" s="20">
        <f>'月報(日本人)'!D47+'月報(外国人) '!D47</f>
        <v>25812</v>
      </c>
      <c r="E47" s="20">
        <f>'月報(日本人)'!E47+'月報(外国人) '!E47</f>
        <v>49225</v>
      </c>
      <c r="F47" s="20">
        <f>'月報(日本人)'!F47+'月報(外国人) '!F47</f>
        <v>22666</v>
      </c>
      <c r="G47" s="20">
        <f>'月報(日本人)'!G47+'月報(外国人) '!G47</f>
        <v>49275</v>
      </c>
      <c r="H47" s="20">
        <f>'月報(日本人)'!H47+'月報(外国人) '!H47</f>
        <v>22663</v>
      </c>
      <c r="I47" s="20">
        <f>'月報(日本人)'!I47+'月報(外国人) '!I47</f>
        <v>-50</v>
      </c>
      <c r="J47" s="20">
        <f>'月報(日本人)'!J47+'月報(外国人) '!J47</f>
        <v>3</v>
      </c>
    </row>
    <row r="48" spans="2:10" ht="15" customHeight="1" x14ac:dyDescent="0.15">
      <c r="B48" s="12" t="s">
        <v>82</v>
      </c>
      <c r="C48" s="20">
        <f>'月報(日本人)'!C48+'月報(外国人) '!C48</f>
        <v>15659</v>
      </c>
      <c r="D48" s="20">
        <f>'月報(日本人)'!D48+'月報(外国人) '!D48</f>
        <v>17671</v>
      </c>
      <c r="E48" s="20">
        <f>'月報(日本人)'!E48+'月報(外国人) '!E48</f>
        <v>33330</v>
      </c>
      <c r="F48" s="20">
        <f>'月報(日本人)'!F48+'月報(外国人) '!F48</f>
        <v>14677</v>
      </c>
      <c r="G48" s="20">
        <f>'月報(日本人)'!G48+'月報(外国人) '!G48</f>
        <v>33395</v>
      </c>
      <c r="H48" s="20">
        <f>'月報(日本人)'!H48+'月報(外国人) '!H48</f>
        <v>14673</v>
      </c>
      <c r="I48" s="20">
        <f>'月報(日本人)'!I48+'月報(外国人) '!I48</f>
        <v>-65</v>
      </c>
      <c r="J48" s="20">
        <f>'月報(日本人)'!J48+'月報(外国人) '!J48</f>
        <v>4</v>
      </c>
    </row>
    <row r="49" spans="2:10" ht="15" customHeight="1" x14ac:dyDescent="0.15">
      <c r="B49" s="16" t="s">
        <v>83</v>
      </c>
      <c r="C49" s="22">
        <f>'月報(日本人)'!C49+'月報(外国人) '!C49</f>
        <v>49795</v>
      </c>
      <c r="D49" s="22">
        <f>'月報(日本人)'!D49+'月報(外国人) '!D49</f>
        <v>53916</v>
      </c>
      <c r="E49" s="22">
        <f>'月報(日本人)'!E49+'月報(外国人) '!E49</f>
        <v>103711</v>
      </c>
      <c r="F49" s="22">
        <f>'月報(日本人)'!F49+'月報(外国人) '!F49</f>
        <v>47893</v>
      </c>
      <c r="G49" s="22">
        <f>'月報(日本人)'!G49+'月報(外国人) '!G49</f>
        <v>103759</v>
      </c>
      <c r="H49" s="22">
        <f>'月報(日本人)'!H49+'月報(外国人) '!H49</f>
        <v>47841</v>
      </c>
      <c r="I49" s="22">
        <f>'月報(日本人)'!I49+'月報(外国人) '!I49</f>
        <v>-48</v>
      </c>
      <c r="J49" s="22">
        <f>'月報(日本人)'!J49+'月報(外国人) '!J49</f>
        <v>52</v>
      </c>
    </row>
    <row r="50" spans="2:10" ht="15" customHeight="1" thickBot="1" x14ac:dyDescent="0.2">
      <c r="B50" s="26" t="s">
        <v>88</v>
      </c>
      <c r="C50" s="27">
        <f>'月報(日本人)'!C50+'月報(外国人) '!C50</f>
        <v>23812</v>
      </c>
      <c r="D50" s="27">
        <f>'月報(日本人)'!D50+'月報(外国人) '!D50</f>
        <v>25424</v>
      </c>
      <c r="E50" s="27">
        <f>'月報(日本人)'!E50+'月報(外国人) '!E50</f>
        <v>49236</v>
      </c>
      <c r="F50" s="27">
        <f>'月報(日本人)'!F50+'月報(外国人) '!F50</f>
        <v>22298</v>
      </c>
      <c r="G50" s="27">
        <f>'月報(日本人)'!G50+'月報(外国人) '!G50</f>
        <v>49225</v>
      </c>
      <c r="H50" s="27">
        <f>'月報(日本人)'!H50+'月報(外国人) '!H50</f>
        <v>22278</v>
      </c>
      <c r="I50" s="27">
        <f>'月報(日本人)'!I50+'月報(外国人) '!I50</f>
        <v>11</v>
      </c>
      <c r="J50" s="27">
        <f>'月報(日本人)'!J50+'月報(外国人) '!J50</f>
        <v>20</v>
      </c>
    </row>
    <row r="51" spans="2:10" ht="15" customHeight="1" thickTop="1" thickBot="1" x14ac:dyDescent="0.2">
      <c r="B51" s="17" t="s">
        <v>87</v>
      </c>
      <c r="C51" s="23">
        <f>'月報(日本人)'!C51+'月報(外国人) '!C51</f>
        <v>2130135</v>
      </c>
      <c r="D51" s="23">
        <f>'月報(日本人)'!D51+'月報(外国人) '!D51</f>
        <v>2349956</v>
      </c>
      <c r="E51" s="23">
        <f>'月報(日本人)'!E51+'月報(外国人) '!E51</f>
        <v>4480091</v>
      </c>
      <c r="F51" s="23">
        <f>'月報(日本人)'!F51+'月報(外国人) '!F51</f>
        <v>2325745</v>
      </c>
      <c r="G51" s="23">
        <f>'月報(日本人)'!G51+'月報(外国人) '!G51</f>
        <v>4480736</v>
      </c>
      <c r="H51" s="23">
        <f>'月報(日本人)'!H51+'月報(外国人) '!H51</f>
        <v>2324486</v>
      </c>
      <c r="I51" s="23">
        <f>'月報(日本人)'!I51+'月報(外国人) '!I51</f>
        <v>-645</v>
      </c>
      <c r="J51" s="23">
        <f>'月報(日本人)'!J51+'月報(外国人) '!J51</f>
        <v>1259</v>
      </c>
    </row>
    <row r="52" spans="2:10" ht="15" customHeight="1" thickTop="1" x14ac:dyDescent="0.15">
      <c r="B52" s="18" t="s">
        <v>41</v>
      </c>
      <c r="C52" s="24">
        <f>'月報(日本人)'!C52+'月報(外国人) '!C52</f>
        <v>18058</v>
      </c>
      <c r="D52" s="24">
        <f>'月報(日本人)'!D52+'月報(外国人) '!D52</f>
        <v>18592</v>
      </c>
      <c r="E52" s="24">
        <f>'月報(日本人)'!E52+'月報(外国人) '!E52</f>
        <v>36650</v>
      </c>
      <c r="F52" s="24">
        <f>'月報(日本人)'!F52+'月報(外国人) '!F52</f>
        <v>17109</v>
      </c>
      <c r="G52" s="24">
        <f>'月報(日本人)'!G52+'月報(外国人) '!G52</f>
        <v>36644</v>
      </c>
      <c r="H52" s="24">
        <f>'月報(日本人)'!H52+'月報(外国人) '!H52</f>
        <v>17094</v>
      </c>
      <c r="I52" s="24">
        <f>'月報(日本人)'!I52+'月報(外国人) '!I52</f>
        <v>6</v>
      </c>
      <c r="J52" s="24">
        <f>'月報(日本人)'!J52+'月報(外国人) '!J52</f>
        <v>15</v>
      </c>
    </row>
    <row r="53" spans="2:10" ht="15" customHeight="1" x14ac:dyDescent="0.15">
      <c r="B53" s="12" t="s">
        <v>42</v>
      </c>
      <c r="C53" s="20">
        <f>'月報(日本人)'!C53+'月報(外国人) '!C53</f>
        <v>15124</v>
      </c>
      <c r="D53" s="20">
        <f>'月報(日本人)'!D53+'月報(外国人) '!D53</f>
        <v>16037</v>
      </c>
      <c r="E53" s="20">
        <f>'月報(日本人)'!E53+'月報(外国人) '!E53</f>
        <v>31161</v>
      </c>
      <c r="F53" s="20">
        <f>'月報(日本人)'!F53+'月報(外国人) '!F53</f>
        <v>14450</v>
      </c>
      <c r="G53" s="20">
        <f>'月報(日本人)'!G53+'月報(外国人) '!G53</f>
        <v>31200</v>
      </c>
      <c r="H53" s="20">
        <f>'月報(日本人)'!H53+'月報(外国人) '!H53</f>
        <v>14463</v>
      </c>
      <c r="I53" s="20">
        <f>'月報(日本人)'!I53+'月報(外国人) '!I53</f>
        <v>-39</v>
      </c>
      <c r="J53" s="20">
        <f>'月報(日本人)'!J53+'月報(外国人) '!J53</f>
        <v>-13</v>
      </c>
    </row>
    <row r="54" spans="2:10" ht="15" customHeight="1" x14ac:dyDescent="0.15">
      <c r="B54" s="12" t="s">
        <v>43</v>
      </c>
      <c r="C54" s="20">
        <f>'月報(日本人)'!C54+'月報(外国人) '!C54</f>
        <v>22361</v>
      </c>
      <c r="D54" s="20">
        <f>'月報(日本人)'!D54+'月報(外国人) '!D54</f>
        <v>23828</v>
      </c>
      <c r="E54" s="20">
        <f>'月報(日本人)'!E54+'月報(外国人) '!E54</f>
        <v>46189</v>
      </c>
      <c r="F54" s="20">
        <f>'月報(日本人)'!F54+'月報(外国人) '!F54</f>
        <v>21485</v>
      </c>
      <c r="G54" s="20">
        <f>'月報(日本人)'!G54+'月報(外国人) '!G54</f>
        <v>46199</v>
      </c>
      <c r="H54" s="20">
        <f>'月報(日本人)'!H54+'月報(外国人) '!H54</f>
        <v>21475</v>
      </c>
      <c r="I54" s="20">
        <f>'月報(日本人)'!I54+'月報(外国人) '!I54</f>
        <v>-10</v>
      </c>
      <c r="J54" s="20">
        <f>'月報(日本人)'!J54+'月報(外国人) '!J54</f>
        <v>10</v>
      </c>
    </row>
    <row r="55" spans="2:10" ht="15" customHeight="1" x14ac:dyDescent="0.15">
      <c r="B55" s="12" t="s">
        <v>44</v>
      </c>
      <c r="C55" s="20">
        <f>'月報(日本人)'!C55+'月報(外国人) '!C55</f>
        <v>14695</v>
      </c>
      <c r="D55" s="20">
        <f>'月報(日本人)'!D55+'月報(外国人) '!D55</f>
        <v>15207</v>
      </c>
      <c r="E55" s="20">
        <f>'月報(日本人)'!E55+'月報(外国人) '!E55</f>
        <v>29902</v>
      </c>
      <c r="F55" s="20">
        <f>'月報(日本人)'!F55+'月報(外国人) '!F55</f>
        <v>13477</v>
      </c>
      <c r="G55" s="20">
        <f>'月報(日本人)'!G55+'月報(外国人) '!G55</f>
        <v>29873</v>
      </c>
      <c r="H55" s="20">
        <f>'月報(日本人)'!H55+'月報(外国人) '!H55</f>
        <v>13457</v>
      </c>
      <c r="I55" s="20">
        <f>'月報(日本人)'!I55+'月報(外国人) '!I55</f>
        <v>29</v>
      </c>
      <c r="J55" s="20">
        <f>'月報(日本人)'!J55+'月報(外国人) '!J55</f>
        <v>20</v>
      </c>
    </row>
    <row r="56" spans="2:10" ht="15" customHeight="1" x14ac:dyDescent="0.15">
      <c r="B56" s="12" t="s">
        <v>45</v>
      </c>
      <c r="C56" s="20">
        <f>'月報(日本人)'!C56+'月報(外国人) '!C56</f>
        <v>16004</v>
      </c>
      <c r="D56" s="20">
        <f>'月報(日本人)'!D56+'月報(外国人) '!D56</f>
        <v>17149</v>
      </c>
      <c r="E56" s="20">
        <f>'月報(日本人)'!E56+'月報(外国人) '!E56</f>
        <v>33153</v>
      </c>
      <c r="F56" s="20">
        <f>'月報(日本人)'!F56+'月報(外国人) '!F56</f>
        <v>13966</v>
      </c>
      <c r="G56" s="20">
        <f>'月報(日本人)'!G56+'月報(外国人) '!G56</f>
        <v>33189</v>
      </c>
      <c r="H56" s="20">
        <f>'月報(日本人)'!H56+'月報(外国人) '!H56</f>
        <v>13972</v>
      </c>
      <c r="I56" s="20">
        <f>'月報(日本人)'!I56+'月報(外国人) '!I56</f>
        <v>-36</v>
      </c>
      <c r="J56" s="20">
        <f>'月報(日本人)'!J56+'月報(外国人) '!J56</f>
        <v>-6</v>
      </c>
    </row>
    <row r="57" spans="2:10" ht="15" customHeight="1" x14ac:dyDescent="0.15">
      <c r="B57" s="12" t="s">
        <v>46</v>
      </c>
      <c r="C57" s="20">
        <f>'月報(日本人)'!C57+'月報(外国人) '!C57</f>
        <v>4483</v>
      </c>
      <c r="D57" s="20">
        <f>'月報(日本人)'!D57+'月報(外国人) '!D57</f>
        <v>4852</v>
      </c>
      <c r="E57" s="20">
        <f>'月報(日本人)'!E57+'月報(外国人) '!E57</f>
        <v>9335</v>
      </c>
      <c r="F57" s="20">
        <f>'月報(日本人)'!F57+'月報(外国人) '!F57</f>
        <v>3924</v>
      </c>
      <c r="G57" s="20">
        <f>'月報(日本人)'!G57+'月報(外国人) '!G57</f>
        <v>9324</v>
      </c>
      <c r="H57" s="20">
        <f>'月報(日本人)'!H57+'月報(外国人) '!H57</f>
        <v>3916</v>
      </c>
      <c r="I57" s="20">
        <f>'月報(日本人)'!I57+'月報(外国人) '!I57</f>
        <v>11</v>
      </c>
      <c r="J57" s="20">
        <f>'月報(日本人)'!J57+'月報(外国人) '!J57</f>
        <v>8</v>
      </c>
    </row>
    <row r="58" spans="2:10" ht="15" customHeight="1" x14ac:dyDescent="0.15">
      <c r="B58" s="12" t="s">
        <v>47</v>
      </c>
      <c r="C58" s="20">
        <f>'月報(日本人)'!C58+'月報(外国人) '!C58</f>
        <v>23960</v>
      </c>
      <c r="D58" s="20">
        <f>'月報(日本人)'!D58+'月報(外国人) '!D58</f>
        <v>24381</v>
      </c>
      <c r="E58" s="20">
        <f>'月報(日本人)'!E58+'月報(外国人) '!E58</f>
        <v>48341</v>
      </c>
      <c r="F58" s="20">
        <f>'月報(日本人)'!F58+'月報(外国人) '!F58</f>
        <v>22411</v>
      </c>
      <c r="G58" s="20">
        <f>'月報(日本人)'!G58+'月報(外国人) '!G58</f>
        <v>48316</v>
      </c>
      <c r="H58" s="20">
        <f>'月報(日本人)'!H58+'月報(外国人) '!H58</f>
        <v>22366</v>
      </c>
      <c r="I58" s="20">
        <f>'月報(日本人)'!I58+'月報(外国人) '!I58</f>
        <v>25</v>
      </c>
      <c r="J58" s="20">
        <f>'月報(日本人)'!J58+'月報(外国人) '!J58</f>
        <v>45</v>
      </c>
    </row>
    <row r="59" spans="2:10" ht="15" customHeight="1" x14ac:dyDescent="0.15">
      <c r="B59" s="12" t="s">
        <v>48</v>
      </c>
      <c r="C59" s="20">
        <f>'月報(日本人)'!C59+'月報(外国人) '!C59</f>
        <v>5951</v>
      </c>
      <c r="D59" s="20">
        <f>'月報(日本人)'!D59+'月報(外国人) '!D59</f>
        <v>6370</v>
      </c>
      <c r="E59" s="20">
        <f>'月報(日本人)'!E59+'月報(外国人) '!E59</f>
        <v>12321</v>
      </c>
      <c r="F59" s="20">
        <f>'月報(日本人)'!F59+'月報(外国人) '!F59</f>
        <v>6291</v>
      </c>
      <c r="G59" s="20">
        <f>'月報(日本人)'!G59+'月報(外国人) '!G59</f>
        <v>12356</v>
      </c>
      <c r="H59" s="20">
        <f>'月報(日本人)'!H59+'月報(外国人) '!H59</f>
        <v>6307</v>
      </c>
      <c r="I59" s="20">
        <f>'月報(日本人)'!I59+'月報(外国人) '!I59</f>
        <v>-35</v>
      </c>
      <c r="J59" s="20">
        <f>'月報(日本人)'!J59+'月報(外国人) '!J59</f>
        <v>-16</v>
      </c>
    </row>
    <row r="60" spans="2:10" ht="15" customHeight="1" x14ac:dyDescent="0.15">
      <c r="B60" s="12" t="s">
        <v>49</v>
      </c>
      <c r="C60" s="20">
        <f>'月報(日本人)'!C60+'月報(外国人) '!C60</f>
        <v>12922</v>
      </c>
      <c r="D60" s="20">
        <f>'月報(日本人)'!D60+'月報(外国人) '!D60</f>
        <v>14437</v>
      </c>
      <c r="E60" s="20">
        <f>'月報(日本人)'!E60+'月報(外国人) '!E60</f>
        <v>27359</v>
      </c>
      <c r="F60" s="20">
        <f>'月報(日本人)'!F60+'月報(外国人) '!F60</f>
        <v>13929</v>
      </c>
      <c r="G60" s="20">
        <f>'月報(日本人)'!G60+'月報(外国人) '!G60</f>
        <v>27355</v>
      </c>
      <c r="H60" s="20">
        <f>'月報(日本人)'!H60+'月報(外国人) '!H60</f>
        <v>13930</v>
      </c>
      <c r="I60" s="20">
        <f>'月報(日本人)'!I60+'月報(外国人) '!I60</f>
        <v>4</v>
      </c>
      <c r="J60" s="20">
        <f>'月報(日本人)'!J60+'月報(外国人) '!J60</f>
        <v>-1</v>
      </c>
    </row>
    <row r="61" spans="2:10" ht="15" customHeight="1" x14ac:dyDescent="0.15">
      <c r="B61" s="12" t="s">
        <v>50</v>
      </c>
      <c r="C61" s="20">
        <f>'月報(日本人)'!C61+'月報(外国人) '!C61</f>
        <v>14663</v>
      </c>
      <c r="D61" s="20">
        <f>'月報(日本人)'!D61+'月報(外国人) '!D61</f>
        <v>16289</v>
      </c>
      <c r="E61" s="20">
        <f>'月報(日本人)'!E61+'月報(外国人) '!E61</f>
        <v>30952</v>
      </c>
      <c r="F61" s="20">
        <f>'月報(日本人)'!F61+'月報(外国人) '!F61</f>
        <v>14551</v>
      </c>
      <c r="G61" s="20">
        <f>'月報(日本人)'!G61+'月報(外国人) '!G61</f>
        <v>30997</v>
      </c>
      <c r="H61" s="20">
        <f>'月報(日本人)'!H61+'月報(外国人) '!H61</f>
        <v>14564</v>
      </c>
      <c r="I61" s="20">
        <f>'月報(日本人)'!I61+'月報(外国人) '!I61</f>
        <v>-45</v>
      </c>
      <c r="J61" s="20">
        <f>'月報(日本人)'!J61+'月報(外国人) '!J61</f>
        <v>-13</v>
      </c>
    </row>
    <row r="62" spans="2:10" ht="15" customHeight="1" x14ac:dyDescent="0.15">
      <c r="B62" s="12" t="s">
        <v>51</v>
      </c>
      <c r="C62" s="20">
        <f>'月報(日本人)'!C62+'月報(外国人) '!C62</f>
        <v>8911</v>
      </c>
      <c r="D62" s="20">
        <f>'月報(日本人)'!D62+'月報(外国人) '!D62</f>
        <v>9849</v>
      </c>
      <c r="E62" s="20">
        <f>'月報(日本人)'!E62+'月報(外国人) '!E62</f>
        <v>18760</v>
      </c>
      <c r="F62" s="20">
        <f>'月報(日本人)'!F62+'月報(外国人) '!F62</f>
        <v>8887</v>
      </c>
      <c r="G62" s="20">
        <f>'月報(日本人)'!G62+'月報(外国人) '!G62</f>
        <v>18783</v>
      </c>
      <c r="H62" s="20">
        <f>'月報(日本人)'!H62+'月報(外国人) '!H62</f>
        <v>8888</v>
      </c>
      <c r="I62" s="20">
        <f>'月報(日本人)'!I62+'月報(外国人) '!I62</f>
        <v>-23</v>
      </c>
      <c r="J62" s="20">
        <f>'月報(日本人)'!J62+'月報(外国人) '!J62</f>
        <v>-1</v>
      </c>
    </row>
    <row r="63" spans="2:10" ht="15" customHeight="1" x14ac:dyDescent="0.15">
      <c r="B63" s="12" t="s">
        <v>52</v>
      </c>
      <c r="C63" s="20">
        <f>'月報(日本人)'!C63+'月報(外国人) '!C63</f>
        <v>3253</v>
      </c>
      <c r="D63" s="20">
        <f>'月報(日本人)'!D63+'月報(外国人) '!D63</f>
        <v>3473</v>
      </c>
      <c r="E63" s="20">
        <f>'月報(日本人)'!E63+'月報(外国人) '!E63</f>
        <v>6726</v>
      </c>
      <c r="F63" s="20">
        <f>'月報(日本人)'!F63+'月報(外国人) '!F63</f>
        <v>3756</v>
      </c>
      <c r="G63" s="20">
        <f>'月報(日本人)'!G63+'月報(外国人) '!G63</f>
        <v>6729</v>
      </c>
      <c r="H63" s="20">
        <f>'月報(日本人)'!H63+'月報(外国人) '!H63</f>
        <v>3759</v>
      </c>
      <c r="I63" s="20">
        <f>'月報(日本人)'!I63+'月報(外国人) '!I63</f>
        <v>-3</v>
      </c>
      <c r="J63" s="20">
        <f>'月報(日本人)'!J63+'月報(外国人) '!J63</f>
        <v>-3</v>
      </c>
    </row>
    <row r="64" spans="2:10" ht="15" customHeight="1" x14ac:dyDescent="0.15">
      <c r="B64" s="12" t="s">
        <v>53</v>
      </c>
      <c r="C64" s="20">
        <f>'月報(日本人)'!C64+'月報(外国人) '!C64</f>
        <v>6954</v>
      </c>
      <c r="D64" s="20">
        <f>'月報(日本人)'!D64+'月報(外国人) '!D64</f>
        <v>7617</v>
      </c>
      <c r="E64" s="20">
        <f>'月報(日本人)'!E64+'月報(外国人) '!E64</f>
        <v>14571</v>
      </c>
      <c r="F64" s="20">
        <f>'月報(日本人)'!F64+'月報(外国人) '!F64</f>
        <v>7449</v>
      </c>
      <c r="G64" s="20">
        <f>'月報(日本人)'!G64+'月報(外国人) '!G64</f>
        <v>14549</v>
      </c>
      <c r="H64" s="20">
        <f>'月報(日本人)'!H64+'月報(外国人) '!H64</f>
        <v>7430</v>
      </c>
      <c r="I64" s="20">
        <f>'月報(日本人)'!I64+'月報(外国人) '!I64</f>
        <v>22</v>
      </c>
      <c r="J64" s="20">
        <f>'月報(日本人)'!J64+'月報(外国人) '!J64</f>
        <v>19</v>
      </c>
    </row>
    <row r="65" spans="2:10" ht="15" customHeight="1" x14ac:dyDescent="0.15">
      <c r="B65" s="12" t="s">
        <v>54</v>
      </c>
      <c r="C65" s="20">
        <f>'月報(日本人)'!C65+'月報(外国人) '!C65</f>
        <v>6019</v>
      </c>
      <c r="D65" s="20">
        <f>'月報(日本人)'!D65+'月報(外国人) '!D65</f>
        <v>6609</v>
      </c>
      <c r="E65" s="20">
        <f>'月報(日本人)'!E65+'月報(外国人) '!E65</f>
        <v>12628</v>
      </c>
      <c r="F65" s="20">
        <f>'月報(日本人)'!F65+'月報(外国人) '!F65</f>
        <v>6304</v>
      </c>
      <c r="G65" s="20">
        <f>'月報(日本人)'!G65+'月報(外国人) '!G65</f>
        <v>12628</v>
      </c>
      <c r="H65" s="20">
        <f>'月報(日本人)'!H65+'月報(外国人) '!H65</f>
        <v>6311</v>
      </c>
      <c r="I65" s="20">
        <f>'月報(日本人)'!I65+'月報(外国人) '!I65</f>
        <v>0</v>
      </c>
      <c r="J65" s="20">
        <f>'月報(日本人)'!J65+'月報(外国人) '!J65</f>
        <v>-7</v>
      </c>
    </row>
    <row r="66" spans="2:10" ht="15" customHeight="1" x14ac:dyDescent="0.15">
      <c r="B66" s="12" t="s">
        <v>75</v>
      </c>
      <c r="C66" s="20">
        <f>'月報(日本人)'!C66+'月報(外国人) '!C66</f>
        <v>14972</v>
      </c>
      <c r="D66" s="20">
        <f>'月報(日本人)'!D66+'月報(外国人) '!D66</f>
        <v>16084</v>
      </c>
      <c r="E66" s="20">
        <f>'月報(日本人)'!E66+'月報(外国人) '!E66</f>
        <v>31056</v>
      </c>
      <c r="F66" s="20">
        <f>'月報(日本人)'!F66+'月報(外国人) '!F66</f>
        <v>13146</v>
      </c>
      <c r="G66" s="20">
        <f>'月報(日本人)'!G66+'月報(外国人) '!G66</f>
        <v>31082</v>
      </c>
      <c r="H66" s="20">
        <f>'月報(日本人)'!H66+'月報(外国人) '!H66</f>
        <v>13139</v>
      </c>
      <c r="I66" s="20">
        <f>'月報(日本人)'!I66+'月報(外国人) '!I66</f>
        <v>-26</v>
      </c>
      <c r="J66" s="20">
        <f>'月報(日本人)'!J66+'月報(外国人) '!J66</f>
        <v>7</v>
      </c>
    </row>
    <row r="67" spans="2:10" ht="15" customHeight="1" x14ac:dyDescent="0.15">
      <c r="B67" s="12" t="s">
        <v>76</v>
      </c>
      <c r="C67" s="20">
        <f>'月報(日本人)'!C67+'月報(外国人) '!C67</f>
        <v>815</v>
      </c>
      <c r="D67" s="20">
        <f>'月報(日本人)'!D67+'月報(外国人) '!D67</f>
        <v>901</v>
      </c>
      <c r="E67" s="20">
        <f>'月報(日本人)'!E67+'月報(外国人) '!E67</f>
        <v>1716</v>
      </c>
      <c r="F67" s="20">
        <f>'月報(日本人)'!F67+'月報(外国人) '!F67</f>
        <v>777</v>
      </c>
      <c r="G67" s="20">
        <f>'月報(日本人)'!G67+'月報(外国人) '!G67</f>
        <v>1715</v>
      </c>
      <c r="H67" s="20">
        <f>'月報(日本人)'!H67+'月報(外国人) '!H67</f>
        <v>775</v>
      </c>
      <c r="I67" s="20">
        <f>'月報(日本人)'!I67+'月報(外国人) '!I67</f>
        <v>1</v>
      </c>
      <c r="J67" s="20">
        <f>'月報(日本人)'!J67+'月報(外国人) '!J67</f>
        <v>2</v>
      </c>
    </row>
    <row r="68" spans="2:10" ht="15" customHeight="1" x14ac:dyDescent="0.15">
      <c r="B68" s="12" t="s">
        <v>55</v>
      </c>
      <c r="C68" s="20">
        <f>'月報(日本人)'!C68+'月報(外国人) '!C68</f>
        <v>7828</v>
      </c>
      <c r="D68" s="20">
        <f>'月報(日本人)'!D68+'月報(外国人) '!D68</f>
        <v>8422</v>
      </c>
      <c r="E68" s="20">
        <f>'月報(日本人)'!E68+'月報(外国人) '!E68</f>
        <v>16250</v>
      </c>
      <c r="F68" s="20">
        <f>'月報(日本人)'!F68+'月報(外国人) '!F68</f>
        <v>6659</v>
      </c>
      <c r="G68" s="20">
        <f>'月報(日本人)'!G68+'月報(外国人) '!G68</f>
        <v>16249</v>
      </c>
      <c r="H68" s="20">
        <f>'月報(日本人)'!H68+'月報(外国人) '!H68</f>
        <v>6661</v>
      </c>
      <c r="I68" s="20">
        <f>'月報(日本人)'!I68+'月報(外国人) '!I68</f>
        <v>1</v>
      </c>
      <c r="J68" s="20">
        <f>'月報(日本人)'!J68+'月報(外国人) '!J68</f>
        <v>-2</v>
      </c>
    </row>
    <row r="69" spans="2:10" ht="15" customHeight="1" x14ac:dyDescent="0.15">
      <c r="B69" s="12" t="s">
        <v>56</v>
      </c>
      <c r="C69" s="20">
        <f>'月報(日本人)'!C69+'月報(外国人) '!C69</f>
        <v>6426</v>
      </c>
      <c r="D69" s="20">
        <f>'月報(日本人)'!D69+'月報(外国人) '!D69</f>
        <v>7056</v>
      </c>
      <c r="E69" s="20">
        <f>'月報(日本人)'!E69+'月報(外国人) '!E69</f>
        <v>13482</v>
      </c>
      <c r="F69" s="20">
        <f>'月報(日本人)'!F69+'月報(外国人) '!F69</f>
        <v>5440</v>
      </c>
      <c r="G69" s="20">
        <f>'月報(日本人)'!G69+'月報(外国人) '!G69</f>
        <v>13483</v>
      </c>
      <c r="H69" s="20">
        <f>'月報(日本人)'!H69+'月報(外国人) '!H69</f>
        <v>5433</v>
      </c>
      <c r="I69" s="20">
        <f>'月報(日本人)'!I69+'月報(外国人) '!I69</f>
        <v>-1</v>
      </c>
      <c r="J69" s="20">
        <f>'月報(日本人)'!J69+'月報(外国人) '!J69</f>
        <v>7</v>
      </c>
    </row>
    <row r="70" spans="2:10" ht="15" customHeight="1" x14ac:dyDescent="0.15">
      <c r="B70" s="12" t="s">
        <v>57</v>
      </c>
      <c r="C70" s="20">
        <f>'月報(日本人)'!C70+'月報(外国人) '!C70</f>
        <v>9238</v>
      </c>
      <c r="D70" s="20">
        <f>'月報(日本人)'!D70+'月報(外国人) '!D70</f>
        <v>9693</v>
      </c>
      <c r="E70" s="20">
        <f>'月報(日本人)'!E70+'月報(外国人) '!E70</f>
        <v>18931</v>
      </c>
      <c r="F70" s="20">
        <f>'月報(日本人)'!F70+'月報(外国人) '!F70</f>
        <v>8363</v>
      </c>
      <c r="G70" s="20">
        <f>'月報(日本人)'!G70+'月報(外国人) '!G70</f>
        <v>18958</v>
      </c>
      <c r="H70" s="20">
        <f>'月報(日本人)'!H70+'月報(外国人) '!H70</f>
        <v>8364</v>
      </c>
      <c r="I70" s="20">
        <f>'月報(日本人)'!I70+'月報(外国人) '!I70</f>
        <v>-27</v>
      </c>
      <c r="J70" s="20">
        <f>'月報(日本人)'!J70+'月報(外国人) '!J70</f>
        <v>-1</v>
      </c>
    </row>
    <row r="71" spans="2:10" ht="15" customHeight="1" x14ac:dyDescent="0.15">
      <c r="B71" s="12" t="s">
        <v>58</v>
      </c>
      <c r="C71" s="20">
        <f>'月報(日本人)'!C71+'月報(外国人) '!C71</f>
        <v>4604</v>
      </c>
      <c r="D71" s="20">
        <f>'月報(日本人)'!D71+'月報(外国人) '!D71</f>
        <v>5136</v>
      </c>
      <c r="E71" s="20">
        <f>'月報(日本人)'!E71+'月報(外国人) '!E71</f>
        <v>9740</v>
      </c>
      <c r="F71" s="20">
        <f>'月報(日本人)'!F71+'月報(外国人) '!F71</f>
        <v>5262</v>
      </c>
      <c r="G71" s="20">
        <f>'月報(日本人)'!G71+'月報(外国人) '!G71</f>
        <v>9749</v>
      </c>
      <c r="H71" s="20">
        <f>'月報(日本人)'!H71+'月報(外国人) '!H71</f>
        <v>5263</v>
      </c>
      <c r="I71" s="20">
        <f>'月報(日本人)'!I71+'月報(外国人) '!I71</f>
        <v>-9</v>
      </c>
      <c r="J71" s="20">
        <f>'月報(日本人)'!J71+'月報(外国人) '!J71</f>
        <v>-1</v>
      </c>
    </row>
    <row r="72" spans="2:10" ht="15" customHeight="1" x14ac:dyDescent="0.15">
      <c r="B72" s="12" t="s">
        <v>59</v>
      </c>
      <c r="C72" s="20">
        <f>'月報(日本人)'!C72+'月報(外国人) '!C72</f>
        <v>3776</v>
      </c>
      <c r="D72" s="20">
        <f>'月報(日本人)'!D72+'月報(外国人) '!D72</f>
        <v>4191</v>
      </c>
      <c r="E72" s="20">
        <f>'月報(日本人)'!E72+'月報(外国人) '!E72</f>
        <v>7967</v>
      </c>
      <c r="F72" s="20">
        <f>'月報(日本人)'!F72+'月報(外国人) '!F72</f>
        <v>4274</v>
      </c>
      <c r="G72" s="20">
        <f>'月報(日本人)'!G72+'月報(外国人) '!G72</f>
        <v>7993</v>
      </c>
      <c r="H72" s="20">
        <f>'月報(日本人)'!H72+'月報(外国人) '!H72</f>
        <v>4290</v>
      </c>
      <c r="I72" s="20">
        <f>'月報(日本人)'!I72+'月報(外国人) '!I72</f>
        <v>-26</v>
      </c>
      <c r="J72" s="20">
        <f>'月報(日本人)'!J72+'月報(外国人) '!J72</f>
        <v>-16</v>
      </c>
    </row>
    <row r="73" spans="2:10" ht="15" customHeight="1" x14ac:dyDescent="0.15">
      <c r="B73" s="12" t="s">
        <v>60</v>
      </c>
      <c r="C73" s="20">
        <f>'月報(日本人)'!C73+'月報(外国人) '!C73</f>
        <v>3813</v>
      </c>
      <c r="D73" s="20">
        <f>'月報(日本人)'!D73+'月報(外国人) '!D73</f>
        <v>4221</v>
      </c>
      <c r="E73" s="20">
        <f>'月報(日本人)'!E73+'月報(外国人) '!E73</f>
        <v>8034</v>
      </c>
      <c r="F73" s="20">
        <f>'月報(日本人)'!F73+'月報(外国人) '!F73</f>
        <v>4446</v>
      </c>
      <c r="G73" s="20">
        <f>'月報(日本人)'!G73+'月報(外国人) '!G73</f>
        <v>8050</v>
      </c>
      <c r="H73" s="20">
        <f>'月報(日本人)'!H73+'月報(外国人) '!H73</f>
        <v>4455</v>
      </c>
      <c r="I73" s="20">
        <f>'月報(日本人)'!I73+'月報(外国人) '!I73</f>
        <v>-16</v>
      </c>
      <c r="J73" s="20">
        <f>'月報(日本人)'!J73+'月報(外国人) '!J73</f>
        <v>-9</v>
      </c>
    </row>
    <row r="74" spans="2:10" ht="15" customHeight="1" x14ac:dyDescent="0.15">
      <c r="B74" s="12" t="s">
        <v>61</v>
      </c>
      <c r="C74" s="20">
        <f>'月報(日本人)'!C74+'月報(外国人) '!C74</f>
        <v>6764</v>
      </c>
      <c r="D74" s="20">
        <f>'月報(日本人)'!D74+'月報(外国人) '!D74</f>
        <v>7607</v>
      </c>
      <c r="E74" s="20">
        <f>'月報(日本人)'!E74+'月報(外国人) '!E74</f>
        <v>14371</v>
      </c>
      <c r="F74" s="20">
        <f>'月報(日本人)'!F74+'月報(外国人) '!F74</f>
        <v>8311</v>
      </c>
      <c r="G74" s="20">
        <f>'月報(日本人)'!G74+'月報(外国人) '!G74</f>
        <v>14391</v>
      </c>
      <c r="H74" s="20">
        <f>'月報(日本人)'!H74+'月報(外国人) '!H74</f>
        <v>8314</v>
      </c>
      <c r="I74" s="20">
        <f>'月報(日本人)'!I74+'月報(外国人) '!I74</f>
        <v>-20</v>
      </c>
      <c r="J74" s="20">
        <f>'月報(日本人)'!J74+'月報(外国人) '!J74</f>
        <v>-3</v>
      </c>
    </row>
    <row r="75" spans="2:10" ht="15" customHeight="1" x14ac:dyDescent="0.15">
      <c r="B75" s="12" t="s">
        <v>62</v>
      </c>
      <c r="C75" s="20">
        <f>'月報(日本人)'!C75+'月報(外国人) '!C75</f>
        <v>2230</v>
      </c>
      <c r="D75" s="20">
        <f>'月報(日本人)'!D75+'月報(外国人) '!D75</f>
        <v>2689</v>
      </c>
      <c r="E75" s="20">
        <f>'月報(日本人)'!E75+'月報(外国人) '!E75</f>
        <v>4919</v>
      </c>
      <c r="F75" s="20">
        <f>'月報(日本人)'!F75+'月報(外国人) '!F75</f>
        <v>2645</v>
      </c>
      <c r="G75" s="20">
        <f>'月報(日本人)'!G75+'月報(外国人) '!G75</f>
        <v>4930</v>
      </c>
      <c r="H75" s="20">
        <f>'月報(日本人)'!H75+'月報(外国人) '!H75</f>
        <v>2645</v>
      </c>
      <c r="I75" s="20">
        <f>'月報(日本人)'!I75+'月報(外国人) '!I75</f>
        <v>-11</v>
      </c>
      <c r="J75" s="20">
        <f>'月報(日本人)'!J75+'月報(外国人) '!J75</f>
        <v>0</v>
      </c>
    </row>
    <row r="76" spans="2:10" ht="15" customHeight="1" x14ac:dyDescent="0.15">
      <c r="B76" s="12" t="s">
        <v>63</v>
      </c>
      <c r="C76" s="20">
        <f>'月報(日本人)'!C76+'月報(外国人) '!C76</f>
        <v>1280</v>
      </c>
      <c r="D76" s="20">
        <f>'月報(日本人)'!D76+'月報(外国人) '!D76</f>
        <v>1422</v>
      </c>
      <c r="E76" s="20">
        <f>'月報(日本人)'!E76+'月報(外国人) '!E76</f>
        <v>2702</v>
      </c>
      <c r="F76" s="20">
        <f>'月報(日本人)'!F76+'月報(外国人) '!F76</f>
        <v>1398</v>
      </c>
      <c r="G76" s="20">
        <f>'月報(日本人)'!G76+'月報(外国人) '!G76</f>
        <v>2708</v>
      </c>
      <c r="H76" s="20">
        <f>'月報(日本人)'!H76+'月報(外国人) '!H76</f>
        <v>1402</v>
      </c>
      <c r="I76" s="20">
        <f>'月報(日本人)'!I76+'月報(外国人) '!I76</f>
        <v>-6</v>
      </c>
      <c r="J76" s="20">
        <f>'月報(日本人)'!J76+'月報(外国人) '!J76</f>
        <v>-4</v>
      </c>
    </row>
    <row r="77" spans="2:10" ht="15" customHeight="1" x14ac:dyDescent="0.15">
      <c r="B77" s="12" t="s">
        <v>84</v>
      </c>
      <c r="C77" s="20">
        <f>'月報(日本人)'!C77+'月報(外国人) '!C77</f>
        <v>9797</v>
      </c>
      <c r="D77" s="20">
        <f>'月報(日本人)'!D77+'月報(外国人) '!D77</f>
        <v>10640</v>
      </c>
      <c r="E77" s="20">
        <f>'月報(日本人)'!E77+'月報(外国人) '!E77</f>
        <v>20437</v>
      </c>
      <c r="F77" s="20">
        <f>'月報(日本人)'!F77+'月報(外国人) '!F77</f>
        <v>11034</v>
      </c>
      <c r="G77" s="20">
        <f>'月報(日本人)'!G77+'月報(外国人) '!G77</f>
        <v>20460</v>
      </c>
      <c r="H77" s="20">
        <f>'月報(日本人)'!H77+'月報(外国人) '!H77</f>
        <v>11049</v>
      </c>
      <c r="I77" s="20">
        <f>'月報(日本人)'!I77+'月報(外国人) '!I77</f>
        <v>-23</v>
      </c>
      <c r="J77" s="20">
        <f>'月報(日本人)'!J77+'月報(外国人) '!J77</f>
        <v>-15</v>
      </c>
    </row>
    <row r="78" spans="2:10" ht="15" customHeight="1" x14ac:dyDescent="0.15">
      <c r="B78" s="12" t="s">
        <v>64</v>
      </c>
      <c r="C78" s="20">
        <f>'月報(日本人)'!C78+'月報(外国人) '!C78</f>
        <v>19509</v>
      </c>
      <c r="D78" s="20">
        <f>'月報(日本人)'!D78+'月報(外国人) '!D78</f>
        <v>17929</v>
      </c>
      <c r="E78" s="20">
        <f>'月報(日本人)'!E78+'月報(外国人) '!E78</f>
        <v>37438</v>
      </c>
      <c r="F78" s="20">
        <f>'月報(日本人)'!F78+'月報(外国人) '!F78</f>
        <v>19292</v>
      </c>
      <c r="G78" s="20">
        <f>'月報(日本人)'!G78+'月報(外国人) '!G78</f>
        <v>37389</v>
      </c>
      <c r="H78" s="20">
        <f>'月報(日本人)'!H78+'月報(外国人) '!H78</f>
        <v>19252</v>
      </c>
      <c r="I78" s="20">
        <f>'月報(日本人)'!I78+'月報(外国人) '!I78</f>
        <v>49</v>
      </c>
      <c r="J78" s="20">
        <f>'月報(日本人)'!J78+'月報(外国人) '!J78</f>
        <v>40</v>
      </c>
    </row>
    <row r="79" spans="2:10" ht="15" customHeight="1" x14ac:dyDescent="0.15">
      <c r="B79" s="12" t="s">
        <v>85</v>
      </c>
      <c r="C79" s="20">
        <f>'月報(日本人)'!C79+'月報(外国人) '!C79</f>
        <v>8234</v>
      </c>
      <c r="D79" s="20">
        <f>'月報(日本人)'!D79+'月報(外国人) '!D79</f>
        <v>8899</v>
      </c>
      <c r="E79" s="20">
        <f>'月報(日本人)'!E79+'月報(外国人) '!E79</f>
        <v>17133</v>
      </c>
      <c r="F79" s="20">
        <f>'月報(日本人)'!F79+'月報(外国人) '!F79</f>
        <v>8238</v>
      </c>
      <c r="G79" s="20">
        <f>'月報(日本人)'!G79+'月報(外国人) '!G79</f>
        <v>17162</v>
      </c>
      <c r="H79" s="20">
        <f>'月報(日本人)'!H79+'月報(外国人) '!H79</f>
        <v>8247</v>
      </c>
      <c r="I79" s="20">
        <f>'月報(日本人)'!I79+'月報(外国人) '!I79</f>
        <v>-29</v>
      </c>
      <c r="J79" s="20">
        <f>'月報(日本人)'!J79+'月報(外国人) '!J79</f>
        <v>-9</v>
      </c>
    </row>
    <row r="80" spans="2:10" ht="15" customHeight="1" x14ac:dyDescent="0.15">
      <c r="B80" s="12" t="s">
        <v>65</v>
      </c>
      <c r="C80" s="20">
        <f>'月報(日本人)'!C80+'月報(外国人) '!C80</f>
        <v>3125</v>
      </c>
      <c r="D80" s="20">
        <f>'月報(日本人)'!D80+'月報(外国人) '!D80</f>
        <v>3376</v>
      </c>
      <c r="E80" s="20">
        <f>'月報(日本人)'!E80+'月報(外国人) '!E80</f>
        <v>6501</v>
      </c>
      <c r="F80" s="20">
        <f>'月報(日本人)'!F80+'月報(外国人) '!F80</f>
        <v>3116</v>
      </c>
      <c r="G80" s="20">
        <f>'月報(日本人)'!G80+'月報(外国人) '!G80</f>
        <v>6501</v>
      </c>
      <c r="H80" s="20">
        <f>'月報(日本人)'!H80+'月報(外国人) '!H80</f>
        <v>3112</v>
      </c>
      <c r="I80" s="20">
        <f>'月報(日本人)'!I80+'月報(外国人) '!I80</f>
        <v>0</v>
      </c>
      <c r="J80" s="20">
        <f>'月報(日本人)'!J80+'月報(外国人) '!J80</f>
        <v>4</v>
      </c>
    </row>
    <row r="81" spans="2:10" ht="15" customHeight="1" x14ac:dyDescent="0.15">
      <c r="B81" s="12" t="s">
        <v>77</v>
      </c>
      <c r="C81" s="20">
        <f>'月報(日本人)'!C81+'月報(外国人) '!C81</f>
        <v>3361</v>
      </c>
      <c r="D81" s="20">
        <f>'月報(日本人)'!D81+'月報(外国人) '!D81</f>
        <v>3662</v>
      </c>
      <c r="E81" s="20">
        <f>'月報(日本人)'!E81+'月報(外国人) '!E81</f>
        <v>7023</v>
      </c>
      <c r="F81" s="20">
        <f>'月報(日本人)'!F81+'月報(外国人) '!F81</f>
        <v>3244</v>
      </c>
      <c r="G81" s="20">
        <f>'月報(日本人)'!G81+'月報(外国人) '!G81</f>
        <v>7029</v>
      </c>
      <c r="H81" s="20">
        <f>'月報(日本人)'!H81+'月報(外国人) '!H81</f>
        <v>3241</v>
      </c>
      <c r="I81" s="20">
        <f>'月報(日本人)'!I81+'月報(外国人) '!I81</f>
        <v>-6</v>
      </c>
      <c r="J81" s="20">
        <f>'月報(日本人)'!J81+'月報(外国人) '!J81</f>
        <v>3</v>
      </c>
    </row>
    <row r="82" spans="2:10" ht="15" customHeight="1" thickBot="1" x14ac:dyDescent="0.2">
      <c r="B82" s="12" t="s">
        <v>78</v>
      </c>
      <c r="C82" s="22">
        <f>'月報(日本人)'!C82+'月報(外国人) '!C82</f>
        <v>7686</v>
      </c>
      <c r="D82" s="22">
        <f>'月報(日本人)'!D82+'月報(外国人) '!D82</f>
        <v>8121</v>
      </c>
      <c r="E82" s="22">
        <f>'月報(日本人)'!E82+'月報(外国人) '!E82</f>
        <v>15807</v>
      </c>
      <c r="F82" s="22">
        <f>'月報(日本人)'!F82+'月報(外国人) '!F82</f>
        <v>8376</v>
      </c>
      <c r="G82" s="22">
        <f>'月報(日本人)'!G82+'月報(外国人) '!G82</f>
        <v>15814</v>
      </c>
      <c r="H82" s="22">
        <f>'月報(日本人)'!H82+'月報(外国人) '!H82</f>
        <v>8375</v>
      </c>
      <c r="I82" s="22">
        <f>'月報(日本人)'!I82+'月報(外国人) '!I82</f>
        <v>-7</v>
      </c>
      <c r="J82" s="22">
        <f>'月報(日本人)'!J82+'月報(外国人) '!J82</f>
        <v>1</v>
      </c>
    </row>
    <row r="83" spans="2:10" ht="15" customHeight="1" thickTop="1" thickBot="1" x14ac:dyDescent="0.2">
      <c r="B83" s="17" t="s">
        <v>72</v>
      </c>
      <c r="C83" s="23">
        <f>'月報(日本人)'!C83+'月報(外国人) '!C83</f>
        <v>286816</v>
      </c>
      <c r="D83" s="23">
        <f>'月報(日本人)'!D83+'月報(外国人) '!D83</f>
        <v>304739</v>
      </c>
      <c r="E83" s="23">
        <f>'月報(日本人)'!E83+'月報(外国人) '!E83</f>
        <v>591555</v>
      </c>
      <c r="F83" s="23">
        <f>'月報(日本人)'!F83+'月報(外国人) '!F83</f>
        <v>282010</v>
      </c>
      <c r="G83" s="23">
        <f>'月報(日本人)'!G83+'月報(外国人) '!G83</f>
        <v>591805</v>
      </c>
      <c r="H83" s="23">
        <f>'月報(日本人)'!H83+'月報(外国人) '!H83</f>
        <v>281949</v>
      </c>
      <c r="I83" s="23">
        <f>'月報(日本人)'!I83+'月報(外国人) '!I83</f>
        <v>-250</v>
      </c>
      <c r="J83" s="23">
        <f>'月報(日本人)'!J83+'月報(外国人) '!J83</f>
        <v>61</v>
      </c>
    </row>
    <row r="84" spans="2:10" ht="15" customHeight="1" thickTop="1" thickBot="1" x14ac:dyDescent="0.2">
      <c r="B84" s="17" t="s">
        <v>73</v>
      </c>
      <c r="C84" s="23">
        <f>'月報(日本人)'!C84+'月報(外国人) '!C84</f>
        <v>2416951</v>
      </c>
      <c r="D84" s="23">
        <f>'月報(日本人)'!D84+'月報(外国人) '!D84</f>
        <v>2654695</v>
      </c>
      <c r="E84" s="23">
        <f>'月報(日本人)'!E84+'月報(外国人) '!E84</f>
        <v>5071646</v>
      </c>
      <c r="F84" s="23">
        <f>'月報(日本人)'!F84+'月報(外国人) '!F84</f>
        <v>2607755</v>
      </c>
      <c r="G84" s="23">
        <f>'月報(日本人)'!G84+'月報(外国人) '!G84</f>
        <v>5072541</v>
      </c>
      <c r="H84" s="23">
        <f>'月報(日本人)'!H84+'月報(外国人) '!H84</f>
        <v>2606435</v>
      </c>
      <c r="I84" s="23">
        <f>'月報(日本人)'!I84+'月報(外国人) '!I84</f>
        <v>-895</v>
      </c>
      <c r="J84" s="23">
        <f>'月報(日本人)'!J84+'月報(外国人) '!J84</f>
        <v>1320</v>
      </c>
    </row>
    <row r="85" spans="2:10" ht="15" customHeight="1" thickTop="1" x14ac:dyDescent="0.15">
      <c r="B85" s="19"/>
    </row>
    <row r="86" spans="2:10" ht="15" customHeight="1" x14ac:dyDescent="0.15">
      <c r="B86" s="2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0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西原　和</cp:lastModifiedBy>
  <cp:lastPrinted>2026-06-30T09:27:35Z</cp:lastPrinted>
  <dcterms:created xsi:type="dcterms:W3CDTF">2003-04-28T02:59:51Z</dcterms:created>
  <dcterms:modified xsi:type="dcterms:W3CDTF">2026-06-30T09:28:34Z</dcterms:modified>
</cp:coreProperties>
</file>