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L:\153子育て支援課\★★【年度別文書分類番号別フォルダ】★★\2026年度（令和8年度）一時利用\G_保育所\G6_指導・監査\G623_保育所指導監査資料\02_令和８年度版監査資料\07_通知\★ＨＰ掲載用\R8調書（保育所）\"/>
    </mc:Choice>
  </mc:AlternateContent>
  <xr:revisionPtr revIDLastSave="0" documentId="13_ncr:1_{4E3C7C56-652F-41B8-9629-F6767E12F423}" xr6:coauthVersionLast="47" xr6:coauthVersionMax="47" xr10:uidLastSave="{00000000-0000-0000-0000-000000000000}"/>
  <bookViews>
    <workbookView xWindow="-120" yWindow="-120" windowWidth="20730" windowHeight="11160" tabRatio="836" xr2:uid="{00000000-000D-0000-FFFF-FFFF00000000}"/>
  </bookViews>
  <sheets>
    <sheet name="運営（P.1～10）" sheetId="4" r:id="rId1"/>
    <sheet name="運営ｐ.11~13（保育士確保・加配状況）" sheetId="15" r:id="rId2"/>
    <sheet name="運営P.14(在所率)" sheetId="2" r:id="rId3"/>
    <sheet name="運営P.15(児童数)" sheetId="3" r:id="rId4"/>
    <sheet name="運営P.16(職員)" sheetId="11" r:id="rId5"/>
    <sheet name="運営P.17(施設現況) " sheetId="7" r:id="rId6"/>
    <sheet name="運営P.18(平面図) " sheetId="8" r:id="rId7"/>
    <sheet name="運営P.19(法人役員)" sheetId="10" r:id="rId8"/>
  </sheets>
  <definedNames>
    <definedName name="_xlnm.Print_Area" localSheetId="1">'運営ｐ.11~13（保育士確保・加配状況）'!$A$1:$BB$100</definedName>
    <definedName name="_xlnm.Print_Area" localSheetId="4">'運営P.16(職員)'!$A$1:$BI$37</definedName>
    <definedName name="_xlnm.Print_Area" localSheetId="6">'運営P.18(平面図) '!$A$1:$BE$37</definedName>
    <definedName name="_xlnm.Print_Titles" localSheetId="0">'運営（P.1～10）'!$1:$2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1" i="15" l="1"/>
  <c r="AW33" i="15" s="1"/>
  <c r="AT21" i="15"/>
  <c r="AT33" i="15" s="1"/>
  <c r="AQ21" i="15"/>
  <c r="AJ21" i="15"/>
  <c r="AZ19" i="15"/>
  <c r="AO19" i="15"/>
  <c r="AZ17" i="15"/>
  <c r="AO17" i="15"/>
  <c r="AZ15" i="15"/>
  <c r="AO15" i="15"/>
  <c r="AZ13" i="15"/>
  <c r="AO13" i="15"/>
  <c r="AZ11" i="15"/>
  <c r="AO11" i="15"/>
  <c r="AZ9" i="15"/>
  <c r="AO9" i="15"/>
  <c r="V21" i="15"/>
  <c r="V33" i="15" s="1"/>
  <c r="S21" i="15"/>
  <c r="S33" i="15" s="1"/>
  <c r="P21" i="15"/>
  <c r="I21" i="15"/>
  <c r="Y19" i="15"/>
  <c r="N19" i="15"/>
  <c r="Y17" i="15"/>
  <c r="N17" i="15"/>
  <c r="Y15" i="15"/>
  <c r="N15" i="15"/>
  <c r="Y13" i="15"/>
  <c r="N13" i="15"/>
  <c r="Y11" i="15"/>
  <c r="N11" i="15"/>
  <c r="Y9" i="15"/>
  <c r="N9" i="15"/>
  <c r="N21" i="15" s="1"/>
  <c r="AO21" i="15" l="1"/>
  <c r="AZ21" i="15"/>
  <c r="AZ33" i="15" s="1"/>
  <c r="Y21" i="15"/>
  <c r="Y33" i="15" s="1"/>
  <c r="AQ33" i="15"/>
  <c r="P33" i="15"/>
  <c r="AC1" i="10" l="1"/>
  <c r="AV1" i="8"/>
  <c r="AC1" i="7"/>
  <c r="N23" i="7"/>
  <c r="V23" i="7"/>
  <c r="N27" i="7"/>
  <c r="V27" i="7"/>
  <c r="AZ1" i="11"/>
  <c r="AC1" i="3"/>
  <c r="AI7" i="3"/>
  <c r="AI8" i="3"/>
  <c r="AI9" i="3"/>
  <c r="AI10" i="3"/>
  <c r="AI11" i="3"/>
  <c r="AI12" i="3"/>
  <c r="AI13" i="3"/>
  <c r="AI14" i="3"/>
  <c r="AI15" i="3"/>
  <c r="AI16" i="3"/>
  <c r="AI17" i="3"/>
  <c r="AI18" i="3"/>
  <c r="AI19" i="3"/>
  <c r="AI20" i="3"/>
  <c r="AI21" i="3"/>
  <c r="AI22" i="3"/>
  <c r="AI23" i="3"/>
  <c r="AI24" i="3"/>
  <c r="AI25" i="3"/>
  <c r="AI26" i="3"/>
  <c r="AI27" i="3"/>
  <c r="AI28" i="3"/>
  <c r="AI29" i="3"/>
  <c r="AI30" i="3"/>
  <c r="AI32" i="3"/>
  <c r="AI33" i="3"/>
  <c r="AI34" i="3"/>
  <c r="AI35" i="3"/>
  <c r="N9" i="2"/>
  <c r="T9" i="2"/>
  <c r="Z9" i="2"/>
  <c r="N12" i="2"/>
  <c r="T12" i="2"/>
  <c r="Z12" i="2"/>
  <c r="N15" i="2"/>
  <c r="T15" i="2"/>
  <c r="Z15" i="2"/>
  <c r="N18" i="2"/>
  <c r="T18" i="2"/>
  <c r="Z18" i="2"/>
  <c r="N21" i="2"/>
  <c r="T21" i="2"/>
  <c r="Z21" i="2"/>
  <c r="N24" i="2"/>
  <c r="T24" i="2"/>
  <c r="Z24" i="2"/>
  <c r="N27" i="2"/>
  <c r="T27" i="2"/>
  <c r="Z27" i="2"/>
  <c r="N30" i="2"/>
  <c r="T30" i="2"/>
  <c r="Z30" i="2"/>
  <c r="N33" i="2"/>
  <c r="T33" i="2"/>
  <c r="Z33" i="2"/>
  <c r="N36" i="2"/>
  <c r="T36" i="2"/>
  <c r="Z36" i="2"/>
  <c r="N39" i="2"/>
  <c r="T39" i="2"/>
  <c r="Z39" i="2"/>
  <c r="N42" i="2"/>
  <c r="T42" i="2"/>
  <c r="Z42" i="2"/>
  <c r="N43" i="2"/>
  <c r="N45" i="2" s="1"/>
  <c r="T43" i="2"/>
  <c r="Z43" i="2"/>
  <c r="Z45" i="2" s="1"/>
  <c r="N44" i="2"/>
  <c r="T44" i="2"/>
  <c r="T45" i="2" s="1"/>
  <c r="Z44" i="2"/>
  <c r="R6" i="4"/>
  <c r="R8" i="4"/>
  <c r="S194" i="4"/>
  <c r="M209" i="4"/>
  <c r="Q209" i="4" s="1"/>
  <c r="M211" i="4"/>
  <c r="Q211" i="4" s="1"/>
  <c r="M213" i="4" l="1"/>
  <c r="Q2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V23" authorId="0" shapeId="0" xr:uid="{00000000-0006-0000-0500-000001000000}">
      <text>
        <r>
          <rPr>
            <sz val="9"/>
            <color indexed="81"/>
            <rFont val="ＭＳ Ｐ明朝"/>
            <family val="1"/>
            <charset val="128"/>
          </rPr>
          <t>自動計算されます</t>
        </r>
      </text>
    </comment>
    <comment ref="V27" authorId="0" shapeId="0" xr:uid="{00000000-0006-0000-0500-000002000000}">
      <text>
        <r>
          <rPr>
            <sz val="9"/>
            <color indexed="81"/>
            <rFont val="ＭＳ Ｐ明朝"/>
            <family val="1"/>
            <charset val="128"/>
          </rPr>
          <t>自動計算されます</t>
        </r>
      </text>
    </comment>
  </commentList>
</comments>
</file>

<file path=xl/sharedStrings.xml><?xml version="1.0" encoding="utf-8"?>
<sst xmlns="http://schemas.openxmlformats.org/spreadsheetml/2006/main" count="1921" uniqueCount="862">
  <si>
    <t xml:space="preserve"> 情報提供に努めるべき事項
ア　一日の過ごし方
イ　年間行事予定
ウ　保育所の保育方針
エ　職員の状況
オ　その他保育所が実施している
　　保育の内容に関する事項</t>
    <phoneticPr fontId="2"/>
  </si>
  <si>
    <t>社会福祉の増進のための社会福祉事業法等の一部を改正する等の法律の一部の施行等に伴う児童家庭局所管の福祉サービスの利用の際の情報提供等について（平成12年6月7日児発第578号）2の(1)</t>
    <phoneticPr fontId="2"/>
  </si>
  <si>
    <t xml:space="preserve"> 個人情報保護に関する考え方や基本方針（プライバシーポリシー、プライバシー</t>
    <phoneticPr fontId="2"/>
  </si>
  <si>
    <t xml:space="preserve"> 個人情報の保護に関する法律
（平成15年法律第57号）
</t>
    <phoneticPr fontId="2"/>
  </si>
  <si>
    <t>個人情報の適正な取扱いを推進し、漏えい等の問題に対処する体制を整備してい</t>
    <phoneticPr fontId="2"/>
  </si>
  <si>
    <t>ますか。</t>
    <phoneticPr fontId="2"/>
  </si>
  <si>
    <t>個人情報の取扱いについて、利用者等の問合せに対応する窓口機能を確保して</t>
    <phoneticPr fontId="2"/>
  </si>
  <si>
    <t>いますか。</t>
    <phoneticPr fontId="2"/>
  </si>
  <si>
    <t>★</t>
    <phoneticPr fontId="2"/>
  </si>
  <si>
    <t>（</t>
    <phoneticPr fontId="2"/>
  </si>
  <si>
    <t>）</t>
    <phoneticPr fontId="2"/>
  </si>
  <si>
    <t>ア</t>
    <phoneticPr fontId="2"/>
  </si>
  <si>
    <t>★</t>
    <phoneticPr fontId="2"/>
  </si>
  <si>
    <t>社会福祉法第82条</t>
    <phoneticPr fontId="2"/>
  </si>
  <si>
    <t>　施設掲示板に掲示</t>
    <phoneticPr fontId="2"/>
  </si>
  <si>
    <t>　パンフレット・チラシ配布</t>
    <phoneticPr fontId="2"/>
  </si>
  <si>
    <t>　園だよりに掲載</t>
    <phoneticPr fontId="2"/>
  </si>
  <si>
    <t>　口頭、又は入園式等</t>
    <phoneticPr fontId="2"/>
  </si>
  <si>
    <t>　その他（</t>
    <phoneticPr fontId="2"/>
  </si>
  <si>
    <t>イ</t>
    <phoneticPr fontId="2"/>
  </si>
  <si>
    <t xml:space="preserve"> 周知している内容 （ ☑ を記入）</t>
    <phoneticPr fontId="2"/>
  </si>
  <si>
    <t>　苦情解決責任者名</t>
    <phoneticPr fontId="2"/>
  </si>
  <si>
    <t>　苦情受付担当者名</t>
    <phoneticPr fontId="2"/>
  </si>
  <si>
    <t>　第三者委員氏名</t>
    <phoneticPr fontId="2"/>
  </si>
  <si>
    <t>　第三者委員の連絡先(電話番号・住所)</t>
    <phoneticPr fontId="2"/>
  </si>
  <si>
    <t>　福岡県運営適正化委員会の連絡先</t>
    <phoneticPr fontId="2"/>
  </si>
  <si>
    <t>　苦情解決の仕組みについて</t>
    <phoneticPr fontId="2"/>
  </si>
  <si>
    <t>　その他（　　</t>
    <phoneticPr fontId="2"/>
  </si>
  <si>
    <t>①</t>
    <phoneticPr fontId="2"/>
  </si>
  <si>
    <t>②</t>
    <phoneticPr fontId="2"/>
  </si>
  <si>
    <t>③</t>
    <phoneticPr fontId="2"/>
  </si>
  <si>
    <t>保育所の実配置数</t>
    <phoneticPr fontId="2"/>
  </si>
  <si>
    <t xml:space="preserve">★ </t>
    <phoneticPr fontId="2"/>
  </si>
  <si>
    <t>※</t>
    <phoneticPr fontId="2"/>
  </si>
  <si>
    <t>注</t>
    <phoneticPr fontId="2"/>
  </si>
  <si>
    <t>(1)　施設の認可面積と現況面積は一致していますか。　</t>
    <phoneticPr fontId="2"/>
  </si>
  <si>
    <t>（</t>
    <phoneticPr fontId="2"/>
  </si>
  <si>
    <t>）</t>
    <phoneticPr fontId="2"/>
  </si>
  <si>
    <t>添付してください。</t>
    <phoneticPr fontId="2"/>
  </si>
  <si>
    <t>(ｲ)　諸手当</t>
    <phoneticPr fontId="2"/>
  </si>
  <si>
    <t>区　分</t>
    <phoneticPr fontId="2"/>
  </si>
  <si>
    <t>支給実態</t>
    <phoneticPr fontId="2"/>
  </si>
  <si>
    <t>根拠規程</t>
    <phoneticPr fontId="2"/>
  </si>
  <si>
    <t>③　社会保険、退職手当等の状況(○印を記入)</t>
    <phoneticPr fontId="2"/>
  </si>
  <si>
    <t>加入状況</t>
    <phoneticPr fontId="2"/>
  </si>
  <si>
    <t>非常勤職員</t>
    <phoneticPr fontId="2"/>
  </si>
  <si>
    <t>職員の健康管理</t>
    <phoneticPr fontId="2"/>
  </si>
  <si>
    <t>③　健康診断の結果を職員に通知していますか。　</t>
    <phoneticPr fontId="2"/>
  </si>
  <si>
    <t>★</t>
    <phoneticPr fontId="2"/>
  </si>
  <si>
    <t>（</t>
    <phoneticPr fontId="2"/>
  </si>
  <si>
    <t>）</t>
    <phoneticPr fontId="2"/>
  </si>
  <si>
    <t>情報提供</t>
    <phoneticPr fontId="2"/>
  </si>
  <si>
    <t>①　</t>
    <phoneticPr fontId="2"/>
  </si>
  <si>
    <t>保護者及び地域の住民に対して情報提供を行っていますか。</t>
    <phoneticPr fontId="2"/>
  </si>
  <si>
    <t>　一日の過ごし方</t>
    <phoneticPr fontId="2"/>
  </si>
  <si>
    <t>　年間行事予定</t>
    <phoneticPr fontId="2"/>
  </si>
  <si>
    <t>「児童福祉法等の一部を改正する法律の施行に伴う関係法令の整備に関する政令等の施行について」
（平成9年9月25日児発第596号）</t>
    <phoneticPr fontId="2"/>
  </si>
  <si>
    <t>　保育所の保育方針</t>
    <phoneticPr fontId="2"/>
  </si>
  <si>
    <t>　職員の状況</t>
    <phoneticPr fontId="2"/>
  </si>
  <si>
    <t>　その他保育所が実施している保育の内容に関する事項</t>
    <phoneticPr fontId="2"/>
  </si>
  <si>
    <t>　経営者の名称及び主たる事務所の所在地</t>
    <phoneticPr fontId="2"/>
  </si>
  <si>
    <t>★</t>
    <phoneticPr fontId="2"/>
  </si>
  <si>
    <t>　延長保育、一時預かり利用時の利用料</t>
    <phoneticPr fontId="2"/>
  </si>
  <si>
    <t>　その他（　</t>
    <phoneticPr fontId="2"/>
  </si>
  <si>
    <t>）</t>
    <phoneticPr fontId="2"/>
  </si>
  <si>
    <t>個人情報の保護</t>
    <phoneticPr fontId="2"/>
  </si>
  <si>
    <t>①</t>
    <phoneticPr fontId="2"/>
  </si>
  <si>
    <t>（</t>
    <phoneticPr fontId="2"/>
  </si>
  <si>
    <t xml:space="preserve">② </t>
    <phoneticPr fontId="2"/>
  </si>
  <si>
    <t xml:space="preserve">③ </t>
    <phoneticPr fontId="2"/>
  </si>
  <si>
    <t>利用者等に対し、あらかじめ個人情報の利用目的を説明していますか。</t>
    <phoneticPr fontId="2"/>
  </si>
  <si>
    <t>④</t>
    <phoneticPr fontId="2"/>
  </si>
  <si>
    <t>⑤</t>
    <phoneticPr fontId="2"/>
  </si>
  <si>
    <t>業務を委託するに当たり、適切な措置を講じていますか。</t>
    <phoneticPr fontId="2"/>
  </si>
  <si>
    <t>講じている措置 （ ☑ を記入）</t>
    <phoneticPr fontId="2"/>
  </si>
  <si>
    <t>　ガイドラインに沿った対応を行う事業者を選定</t>
    <phoneticPr fontId="2"/>
  </si>
  <si>
    <t>　その他（</t>
    <phoneticPr fontId="2"/>
  </si>
  <si>
    <t>要綱等を作成していますか。　</t>
    <phoneticPr fontId="2"/>
  </si>
  <si>
    <t>★</t>
    <phoneticPr fontId="2"/>
  </si>
  <si>
    <t>労基署への届出日</t>
    <phoneticPr fontId="2"/>
  </si>
  <si>
    <t>日</t>
    <phoneticPr fontId="2"/>
  </si>
  <si>
    <t>）</t>
    <phoneticPr fontId="2"/>
  </si>
  <si>
    <t>人）</t>
    <rPh sb="0" eb="1">
      <t>ニン</t>
    </rPh>
    <phoneticPr fontId="2"/>
  </si>
  <si>
    <t>【定員超過の場合】</t>
  </si>
  <si>
    <t>過去２年度間の平均在所率</t>
  </si>
  <si>
    <t>（</t>
    <phoneticPr fontId="2"/>
  </si>
  <si>
    <t>年月日</t>
    <rPh sb="0" eb="3">
      <t>ネンガッピ</t>
    </rPh>
    <phoneticPr fontId="2"/>
  </si>
  <si>
    <t>理由 ・ 名目</t>
    <rPh sb="0" eb="2">
      <t>リユウ</t>
    </rPh>
    <rPh sb="5" eb="7">
      <t>メイモク</t>
    </rPh>
    <phoneticPr fontId="2"/>
  </si>
  <si>
    <t>合計</t>
    <rPh sb="0" eb="2">
      <t>ゴウケイ</t>
    </rPh>
    <phoneticPr fontId="2"/>
  </si>
  <si>
    <t>（</t>
    <phoneticPr fontId="2"/>
  </si>
  <si>
    <t>基準による算出</t>
    <rPh sb="0" eb="2">
      <t>キジュン</t>
    </rPh>
    <rPh sb="5" eb="7">
      <t>サンシュツ</t>
    </rPh>
    <phoneticPr fontId="2"/>
  </si>
  <si>
    <t>小　　計</t>
    <rPh sb="0" eb="1">
      <t>ショウ</t>
    </rPh>
    <rPh sb="3" eb="4">
      <t>ケイ</t>
    </rPh>
    <phoneticPr fontId="2"/>
  </si>
  <si>
    <t>日）</t>
    <rPh sb="0" eb="1">
      <t>ニチ</t>
    </rPh>
    <phoneticPr fontId="2"/>
  </si>
  <si>
    <t>（一日</t>
    <rPh sb="1" eb="3">
      <t>イチニチ</t>
    </rPh>
    <phoneticPr fontId="2"/>
  </si>
  <si>
    <t>時間　・　月</t>
    <rPh sb="0" eb="2">
      <t>ジカン</t>
    </rPh>
    <rPh sb="5" eb="6">
      <t>ツキ</t>
    </rPh>
    <phoneticPr fontId="2"/>
  </si>
  <si>
    <t>歳</t>
    <rPh sb="0" eb="1">
      <t>サイ</t>
    </rPh>
    <phoneticPr fontId="2"/>
  </si>
  <si>
    <t>人</t>
    <rPh sb="0" eb="1">
      <t>ニン</t>
    </rPh>
    <phoneticPr fontId="2"/>
  </si>
  <si>
    <t>0歳児</t>
    <rPh sb="1" eb="3">
      <t>サイジ</t>
    </rPh>
    <phoneticPr fontId="2"/>
  </si>
  <si>
    <t>1歳児</t>
    <rPh sb="1" eb="3">
      <t>サイジ</t>
    </rPh>
    <phoneticPr fontId="2"/>
  </si>
  <si>
    <t>2歳児</t>
    <rPh sb="1" eb="3">
      <t>サイジ</t>
    </rPh>
    <phoneticPr fontId="2"/>
  </si>
  <si>
    <t>3歳児</t>
    <rPh sb="1" eb="3">
      <t>サイジ</t>
    </rPh>
    <phoneticPr fontId="2"/>
  </si>
  <si>
    <t>4歳児</t>
    <rPh sb="1" eb="3">
      <t>サイジ</t>
    </rPh>
    <phoneticPr fontId="2"/>
  </si>
  <si>
    <t>5歳児</t>
    <rPh sb="1" eb="3">
      <t>サイジ</t>
    </rPh>
    <phoneticPr fontId="2"/>
  </si>
  <si>
    <t>6歳児</t>
    <rPh sb="1" eb="3">
      <t>サイジ</t>
    </rPh>
    <phoneticPr fontId="2"/>
  </si>
  <si>
    <t>屋外遊戯場</t>
  </si>
  <si>
    <t>(ｲ)　所長は保育所以外の事業と兼務していますか。　　　　</t>
  </si>
  <si>
    <t>①　労働者名簿等人事関係書類は適正に整備していますか。</t>
  </si>
  <si>
    <t>②　就業規則等の規程等は整備され、必要に応じて改正していますか。</t>
  </si>
  <si>
    <t>最終改正年月日</t>
    <rPh sb="0" eb="2">
      <t>サイシュウ</t>
    </rPh>
    <rPh sb="2" eb="4">
      <t>カイセイ</t>
    </rPh>
    <rPh sb="4" eb="7">
      <t>ネンガッピ</t>
    </rPh>
    <phoneticPr fontId="2"/>
  </si>
  <si>
    <t>年</t>
    <rPh sb="0" eb="1">
      <t>ネン</t>
    </rPh>
    <phoneticPr fontId="2"/>
  </si>
  <si>
    <t>月</t>
    <rPh sb="0" eb="1">
      <t>ツキ</t>
    </rPh>
    <phoneticPr fontId="2"/>
  </si>
  <si>
    <t>日</t>
    <rPh sb="0" eb="1">
      <t>ヒ</t>
    </rPh>
    <phoneticPr fontId="2"/>
  </si>
  <si>
    <t>例外</t>
    <rPh sb="0" eb="2">
      <t>レイガイ</t>
    </rPh>
    <phoneticPr fontId="2"/>
  </si>
  <si>
    <t>(職種</t>
    <rPh sb="1" eb="3">
      <t>ショクシュ</t>
    </rPh>
    <phoneticPr fontId="2"/>
  </si>
  <si>
    <t>その理由</t>
    <rPh sb="2" eb="4">
      <t>リユウ</t>
    </rPh>
    <phoneticPr fontId="2"/>
  </si>
  <si>
    <t>定年を６４歳としている。</t>
  </si>
  <si>
    <t>第２４条協定</t>
    <rPh sb="0" eb="1">
      <t>ダイ</t>
    </rPh>
    <rPh sb="3" eb="4">
      <t>ジョウ</t>
    </rPh>
    <rPh sb="4" eb="6">
      <t>キョウテイ</t>
    </rPh>
    <phoneticPr fontId="2"/>
  </si>
  <si>
    <t>第３６条協定</t>
    <rPh sb="0" eb="1">
      <t>ダイ</t>
    </rPh>
    <rPh sb="3" eb="4">
      <t>ジョウ</t>
    </rPh>
    <rPh sb="4" eb="6">
      <t>キョウテイ</t>
    </rPh>
    <phoneticPr fontId="2"/>
  </si>
  <si>
    <t>日</t>
    <rPh sb="0" eb="1">
      <t>ニチ</t>
    </rPh>
    <phoneticPr fontId="2"/>
  </si>
  <si>
    <t>区　分</t>
    <rPh sb="0" eb="1">
      <t>ク</t>
    </rPh>
    <rPh sb="2" eb="3">
      <t>ブン</t>
    </rPh>
    <phoneticPr fontId="2"/>
  </si>
  <si>
    <t>改　正　内　容</t>
    <rPh sb="0" eb="1">
      <t>カイ</t>
    </rPh>
    <rPh sb="2" eb="3">
      <t>セイ</t>
    </rPh>
    <rPh sb="4" eb="5">
      <t>ウチ</t>
    </rPh>
    <rPh sb="6" eb="7">
      <t>カタチ</t>
    </rPh>
    <phoneticPr fontId="2"/>
  </si>
  <si>
    <t>制定状況</t>
    <rPh sb="0" eb="1">
      <t>セイ</t>
    </rPh>
    <rPh sb="1" eb="2">
      <t>サダム</t>
    </rPh>
    <rPh sb="2" eb="4">
      <t>ジョウキョウ</t>
    </rPh>
    <phoneticPr fontId="2"/>
  </si>
  <si>
    <t>(ｱ)　本　俸</t>
  </si>
  <si>
    <t>②　給与台帳等関係書類の整備状況</t>
  </si>
  <si>
    <t>区　　　分</t>
  </si>
  <si>
    <t>保育所名（</t>
    <rPh sb="0" eb="2">
      <t>ホイク</t>
    </rPh>
    <rPh sb="2" eb="3">
      <t>ショ</t>
    </rPh>
    <rPh sb="3" eb="4">
      <t>メイ</t>
    </rPh>
    <phoneticPr fontId="2"/>
  </si>
  <si>
    <t>）</t>
    <phoneticPr fontId="2"/>
  </si>
  <si>
    <t>（別表１）</t>
    <rPh sb="1" eb="2">
      <t>ベツ</t>
    </rPh>
    <rPh sb="2" eb="3">
      <t>ヒョウ</t>
    </rPh>
    <phoneticPr fontId="2"/>
  </si>
  <si>
    <t>在所率の状況</t>
    <rPh sb="0" eb="2">
      <t>ザイショ</t>
    </rPh>
    <rPh sb="2" eb="3">
      <t>リツ</t>
    </rPh>
    <rPh sb="4" eb="6">
      <t>ジョウキョウ</t>
    </rPh>
    <phoneticPr fontId="2"/>
  </si>
  <si>
    <t>月初日</t>
    <rPh sb="0" eb="1">
      <t>ツキ</t>
    </rPh>
    <rPh sb="1" eb="3">
      <t>ショニチ</t>
    </rPh>
    <phoneticPr fontId="2"/>
  </si>
  <si>
    <t>摘要</t>
    <rPh sb="0" eb="2">
      <t>テキヨウ</t>
    </rPh>
    <phoneticPr fontId="2"/>
  </si>
  <si>
    <t>在所人員（a）</t>
    <rPh sb="0" eb="2">
      <t>ザイショ</t>
    </rPh>
    <rPh sb="2" eb="4">
      <t>ジンイン</t>
    </rPh>
    <phoneticPr fontId="2"/>
  </si>
  <si>
    <t>当月定員（ｂ）</t>
    <rPh sb="0" eb="2">
      <t>トウゲツ</t>
    </rPh>
    <rPh sb="2" eb="4">
      <t>テイイン</t>
    </rPh>
    <phoneticPr fontId="2"/>
  </si>
  <si>
    <t>在所率（a/b）</t>
    <rPh sb="0" eb="2">
      <t>ザイショ</t>
    </rPh>
    <rPh sb="2" eb="3">
      <t>リツ</t>
    </rPh>
    <phoneticPr fontId="2"/>
  </si>
  <si>
    <t>％</t>
    <phoneticPr fontId="2"/>
  </si>
  <si>
    <t>在所人員の合計（a）</t>
    <rPh sb="0" eb="2">
      <t>ザイショ</t>
    </rPh>
    <rPh sb="2" eb="4">
      <t>ジンイン</t>
    </rPh>
    <rPh sb="5" eb="7">
      <t>ゴウケイ</t>
    </rPh>
    <phoneticPr fontId="2"/>
  </si>
  <si>
    <t>定員の合計（ｂ）</t>
    <rPh sb="0" eb="2">
      <t>テイイン</t>
    </rPh>
    <rPh sb="3" eb="5">
      <t>ゴウケイ</t>
    </rPh>
    <phoneticPr fontId="2"/>
  </si>
  <si>
    <t>平均在所率（a/b）</t>
    <rPh sb="0" eb="2">
      <t>ヘイキン</t>
    </rPh>
    <rPh sb="2" eb="4">
      <t>ザイショ</t>
    </rPh>
    <rPh sb="4" eb="5">
      <t>リツ</t>
    </rPh>
    <phoneticPr fontId="2"/>
  </si>
  <si>
    <t>（別表２）</t>
    <rPh sb="1" eb="2">
      <t>ベツ</t>
    </rPh>
    <rPh sb="2" eb="3">
      <t>ヒョウ</t>
    </rPh>
    <phoneticPr fontId="2"/>
  </si>
  <si>
    <t>各月年齢別児童数</t>
    <rPh sb="0" eb="2">
      <t>カクツキ</t>
    </rPh>
    <rPh sb="2" eb="4">
      <t>ネンレイ</t>
    </rPh>
    <rPh sb="4" eb="5">
      <t>ベツ</t>
    </rPh>
    <rPh sb="5" eb="7">
      <t>ジドウ</t>
    </rPh>
    <rPh sb="7" eb="8">
      <t>スウ</t>
    </rPh>
    <phoneticPr fontId="2"/>
  </si>
  <si>
    <t>０歳児</t>
    <rPh sb="1" eb="3">
      <t>サイジ</t>
    </rPh>
    <phoneticPr fontId="2"/>
  </si>
  <si>
    <t>１歳児</t>
    <rPh sb="1" eb="3">
      <t>サイジ</t>
    </rPh>
    <phoneticPr fontId="2"/>
  </si>
  <si>
    <t>２歳児</t>
    <rPh sb="1" eb="2">
      <t>サイ</t>
    </rPh>
    <rPh sb="2" eb="3">
      <t>ジ</t>
    </rPh>
    <phoneticPr fontId="2"/>
  </si>
  <si>
    <t>３歳児</t>
    <rPh sb="1" eb="3">
      <t>サイジ</t>
    </rPh>
    <phoneticPr fontId="2"/>
  </si>
  <si>
    <t>４歳児</t>
    <rPh sb="1" eb="3">
      <t>サイジ</t>
    </rPh>
    <phoneticPr fontId="2"/>
  </si>
  <si>
    <t>５歳児</t>
    <rPh sb="1" eb="3">
      <t>サイジ</t>
    </rPh>
    <phoneticPr fontId="2"/>
  </si>
  <si>
    <t>（</t>
    <phoneticPr fontId="2"/>
  </si>
  <si>
    <t>）</t>
    <phoneticPr fontId="2"/>
  </si>
  <si>
    <t>名</t>
    <rPh sb="0" eb="1">
      <t>メイ</t>
    </rPh>
    <phoneticPr fontId="2"/>
  </si>
  <si>
    <t>（</t>
    <phoneticPr fontId="2"/>
  </si>
  <si>
    <t>）</t>
    <phoneticPr fontId="2"/>
  </si>
  <si>
    <t>（別表３）</t>
    <rPh sb="1" eb="2">
      <t>ベツ</t>
    </rPh>
    <rPh sb="2" eb="3">
      <t>ヒョウ</t>
    </rPh>
    <phoneticPr fontId="2"/>
  </si>
  <si>
    <t>職名</t>
    <rPh sb="0" eb="2">
      <t>ショクメイ</t>
    </rPh>
    <phoneticPr fontId="2"/>
  </si>
  <si>
    <t>氏名</t>
    <rPh sb="0" eb="2">
      <t>シメイ</t>
    </rPh>
    <phoneticPr fontId="2"/>
  </si>
  <si>
    <t>年齢</t>
    <rPh sb="0" eb="2">
      <t>ネンレイ</t>
    </rPh>
    <phoneticPr fontId="2"/>
  </si>
  <si>
    <t>勤続</t>
    <rPh sb="0" eb="2">
      <t>キンゾク</t>
    </rPh>
    <phoneticPr fontId="2"/>
  </si>
  <si>
    <t>前年4月本俸</t>
    <rPh sb="0" eb="2">
      <t>ゼンネン</t>
    </rPh>
    <rPh sb="3" eb="4">
      <t>ガツ</t>
    </rPh>
    <rPh sb="4" eb="6">
      <t>ホンポウ</t>
    </rPh>
    <phoneticPr fontId="2"/>
  </si>
  <si>
    <t>本年4月本俸</t>
    <rPh sb="0" eb="2">
      <t>ホンネン</t>
    </rPh>
    <rPh sb="3" eb="4">
      <t>ガツ</t>
    </rPh>
    <rPh sb="4" eb="6">
      <t>ホンポウ</t>
    </rPh>
    <phoneticPr fontId="2"/>
  </si>
  <si>
    <t>日数/1月</t>
    <rPh sb="0" eb="2">
      <t>ニッスウ</t>
    </rPh>
    <rPh sb="4" eb="5">
      <t>ツキ</t>
    </rPh>
    <phoneticPr fontId="2"/>
  </si>
  <si>
    <t>備　　考</t>
    <rPh sb="0" eb="1">
      <t>ソナエ</t>
    </rPh>
    <rPh sb="3" eb="4">
      <t>コウ</t>
    </rPh>
    <phoneticPr fontId="2"/>
  </si>
  <si>
    <t>採用年月日</t>
    <rPh sb="0" eb="2">
      <t>サイヨウ</t>
    </rPh>
    <rPh sb="2" eb="5">
      <t>ネンガッピ</t>
    </rPh>
    <phoneticPr fontId="2"/>
  </si>
  <si>
    <t>年数</t>
    <rPh sb="0" eb="2">
      <t>ネンスウ</t>
    </rPh>
    <phoneticPr fontId="2"/>
  </si>
  <si>
    <t>等級号棒</t>
    <rPh sb="0" eb="2">
      <t>トウキュウ</t>
    </rPh>
    <rPh sb="2" eb="3">
      <t>ゴウ</t>
    </rPh>
    <rPh sb="3" eb="4">
      <t>ボウ</t>
    </rPh>
    <phoneticPr fontId="2"/>
  </si>
  <si>
    <t>その他</t>
    <rPh sb="2" eb="3">
      <t>タ</t>
    </rPh>
    <phoneticPr fontId="2"/>
  </si>
  <si>
    <t>円</t>
    <rPh sb="0" eb="1">
      <t>エン</t>
    </rPh>
    <phoneticPr fontId="2"/>
  </si>
  <si>
    <t>級</t>
    <rPh sb="0" eb="1">
      <t>キュウ</t>
    </rPh>
    <phoneticPr fontId="2"/>
  </si>
  <si>
    <t>号</t>
    <rPh sb="0" eb="1">
      <t>ゴウ</t>
    </rPh>
    <phoneticPr fontId="2"/>
  </si>
  <si>
    <t>時間</t>
    <rPh sb="0" eb="2">
      <t>ジカン</t>
    </rPh>
    <phoneticPr fontId="2"/>
  </si>
  <si>
    <t>（別表４）</t>
    <rPh sb="1" eb="2">
      <t>ベツ</t>
    </rPh>
    <rPh sb="2" eb="3">
      <t>ヒョウ</t>
    </rPh>
    <phoneticPr fontId="2"/>
  </si>
  <si>
    <t>保育所施設の現況</t>
    <rPh sb="0" eb="2">
      <t>ホイク</t>
    </rPh>
    <rPh sb="2" eb="3">
      <t>ショ</t>
    </rPh>
    <rPh sb="3" eb="5">
      <t>シセツ</t>
    </rPh>
    <rPh sb="6" eb="8">
      <t>ゲンキョウ</t>
    </rPh>
    <phoneticPr fontId="2"/>
  </si>
  <si>
    <t>認可（変更届出）年月日</t>
    <rPh sb="0" eb="2">
      <t>ニンカ</t>
    </rPh>
    <rPh sb="3" eb="5">
      <t>ヘンコウ</t>
    </rPh>
    <rPh sb="5" eb="6">
      <t>トド</t>
    </rPh>
    <rPh sb="6" eb="7">
      <t>デ</t>
    </rPh>
    <rPh sb="8" eb="9">
      <t>ネン</t>
    </rPh>
    <rPh sb="9" eb="11">
      <t>ガッピ</t>
    </rPh>
    <phoneticPr fontId="2"/>
  </si>
  <si>
    <t>構　　造　　等</t>
    <rPh sb="0" eb="1">
      <t>カマエ</t>
    </rPh>
    <rPh sb="3" eb="4">
      <t>ツクリ</t>
    </rPh>
    <rPh sb="6" eb="7">
      <t>トウ</t>
    </rPh>
    <phoneticPr fontId="2"/>
  </si>
  <si>
    <t>造</t>
    <rPh sb="0" eb="1">
      <t>ツク</t>
    </rPh>
    <phoneticPr fontId="2"/>
  </si>
  <si>
    <t>階建</t>
    <rPh sb="0" eb="1">
      <t>カイ</t>
    </rPh>
    <rPh sb="1" eb="2">
      <t>タ</t>
    </rPh>
    <phoneticPr fontId="2"/>
  </si>
  <si>
    <t>区　　分</t>
    <rPh sb="0" eb="1">
      <t>ク</t>
    </rPh>
    <rPh sb="3" eb="4">
      <t>ブン</t>
    </rPh>
    <phoneticPr fontId="2"/>
  </si>
  <si>
    <t>室　　数</t>
    <rPh sb="0" eb="1">
      <t>シツ</t>
    </rPh>
    <rPh sb="3" eb="4">
      <t>スウ</t>
    </rPh>
    <phoneticPr fontId="2"/>
  </si>
  <si>
    <t>認可（変更届出）面積</t>
    <rPh sb="0" eb="2">
      <t>ニンカ</t>
    </rPh>
    <rPh sb="3" eb="6">
      <t>ヘンコウトドケ</t>
    </rPh>
    <rPh sb="6" eb="7">
      <t>デ</t>
    </rPh>
    <rPh sb="8" eb="10">
      <t>メンセキ</t>
    </rPh>
    <phoneticPr fontId="2"/>
  </si>
  <si>
    <t>現在の面積</t>
    <rPh sb="0" eb="2">
      <t>ゲンザイ</t>
    </rPh>
    <rPh sb="3" eb="5">
      <t>メンセキ</t>
    </rPh>
    <phoneticPr fontId="2"/>
  </si>
  <si>
    <t>摘　　要</t>
    <rPh sb="0" eb="1">
      <t>ツム</t>
    </rPh>
    <rPh sb="3" eb="4">
      <t>ヨウ</t>
    </rPh>
    <phoneticPr fontId="2"/>
  </si>
  <si>
    <t>　①乳児室</t>
    <rPh sb="2" eb="4">
      <t>ニュウジ</t>
    </rPh>
    <rPh sb="4" eb="5">
      <t>シツ</t>
    </rPh>
    <phoneticPr fontId="2"/>
  </si>
  <si>
    <t>㎡</t>
    <phoneticPr fontId="2"/>
  </si>
  <si>
    <t>　②ほふく室</t>
    <rPh sb="5" eb="6">
      <t>シツ</t>
    </rPh>
    <phoneticPr fontId="2"/>
  </si>
  <si>
    <t>㎡</t>
    <phoneticPr fontId="2"/>
  </si>
  <si>
    <t>　③保育室</t>
    <rPh sb="2" eb="5">
      <t>ホイクシツ</t>
    </rPh>
    <phoneticPr fontId="2"/>
  </si>
  <si>
    <t>㎡</t>
    <phoneticPr fontId="2"/>
  </si>
  <si>
    <t>　④遊戯室</t>
    <rPh sb="2" eb="4">
      <t>ユウギ</t>
    </rPh>
    <rPh sb="4" eb="5">
      <t>シツ</t>
    </rPh>
    <phoneticPr fontId="2"/>
  </si>
  <si>
    <t>　調理室</t>
    <rPh sb="1" eb="3">
      <t>チョウリ</t>
    </rPh>
    <rPh sb="3" eb="4">
      <t>シツ</t>
    </rPh>
    <phoneticPr fontId="2"/>
  </si>
  <si>
    <t>　医務室</t>
    <rPh sb="1" eb="4">
      <t>イムシツ</t>
    </rPh>
    <phoneticPr fontId="2"/>
  </si>
  <si>
    <t>㎡</t>
    <phoneticPr fontId="2"/>
  </si>
  <si>
    <t>　事務室</t>
    <rPh sb="1" eb="4">
      <t>ジムシツ</t>
    </rPh>
    <phoneticPr fontId="2"/>
  </si>
  <si>
    <t>　調乳室</t>
    <rPh sb="1" eb="2">
      <t>チョウ</t>
    </rPh>
    <rPh sb="2" eb="3">
      <t>ニュウ</t>
    </rPh>
    <rPh sb="3" eb="4">
      <t>シツ</t>
    </rPh>
    <phoneticPr fontId="2"/>
  </si>
  <si>
    <t>㎡</t>
    <phoneticPr fontId="2"/>
  </si>
  <si>
    <t>　もく浴室</t>
    <rPh sb="3" eb="4">
      <t>ヨク</t>
    </rPh>
    <rPh sb="4" eb="5">
      <t>シツ</t>
    </rPh>
    <phoneticPr fontId="2"/>
  </si>
  <si>
    <t>㎡</t>
    <phoneticPr fontId="2"/>
  </si>
  <si>
    <t>　便所</t>
    <rPh sb="1" eb="3">
      <t>ベンジョ</t>
    </rPh>
    <phoneticPr fontId="2"/>
  </si>
  <si>
    <t>　その他</t>
    <rPh sb="3" eb="4">
      <t>タ</t>
    </rPh>
    <phoneticPr fontId="2"/>
  </si>
  <si>
    <t>　計　（延床面積）</t>
    <rPh sb="1" eb="2">
      <t>ケイ</t>
    </rPh>
    <rPh sb="4" eb="5">
      <t>ノ</t>
    </rPh>
    <rPh sb="5" eb="6">
      <t>ユカ</t>
    </rPh>
    <rPh sb="6" eb="8">
      <t>メンセキ</t>
    </rPh>
    <phoneticPr fontId="2"/>
  </si>
  <si>
    <t>㎡</t>
    <phoneticPr fontId="2"/>
  </si>
  <si>
    <t>　建築面積　　　（A）</t>
    <rPh sb="1" eb="3">
      <t>ケンチク</t>
    </rPh>
    <rPh sb="3" eb="5">
      <t>メンセキ</t>
    </rPh>
    <phoneticPr fontId="2"/>
  </si>
  <si>
    <t>㎡</t>
    <phoneticPr fontId="2"/>
  </si>
  <si>
    <t>　屋外遊戯場　 （B）</t>
    <rPh sb="1" eb="3">
      <t>オクガイ</t>
    </rPh>
    <rPh sb="3" eb="5">
      <t>ユウギ</t>
    </rPh>
    <rPh sb="5" eb="6">
      <t>バ</t>
    </rPh>
    <phoneticPr fontId="2"/>
  </si>
  <si>
    <t>㎡</t>
    <phoneticPr fontId="2"/>
  </si>
  <si>
    <t>　その他の面積 （C）</t>
    <rPh sb="3" eb="4">
      <t>タ</t>
    </rPh>
    <rPh sb="5" eb="7">
      <t>メンセキ</t>
    </rPh>
    <phoneticPr fontId="2"/>
  </si>
  <si>
    <t>　　　敷地総面積</t>
    <rPh sb="3" eb="5">
      <t>シキチ</t>
    </rPh>
    <rPh sb="5" eb="8">
      <t>ソウメンセキ</t>
    </rPh>
    <phoneticPr fontId="2"/>
  </si>
  <si>
    <t>（D）＝（A）＋（B）＋（C）</t>
    <phoneticPr fontId="2"/>
  </si>
  <si>
    <t>登記簿上の面積</t>
    <rPh sb="0" eb="3">
      <t>トウキボ</t>
    </rPh>
    <rPh sb="3" eb="4">
      <t>ジョウ</t>
    </rPh>
    <rPh sb="5" eb="7">
      <t>メンセキ</t>
    </rPh>
    <phoneticPr fontId="2"/>
  </si>
  <si>
    <t>床面積（建築面積）　合計</t>
    <rPh sb="0" eb="1">
      <t>ユカ</t>
    </rPh>
    <rPh sb="1" eb="3">
      <t>メンセキ</t>
    </rPh>
    <rPh sb="4" eb="6">
      <t>ケンチク</t>
    </rPh>
    <rPh sb="6" eb="8">
      <t>メンセキ</t>
    </rPh>
    <rPh sb="10" eb="12">
      <t>ゴウケイ</t>
    </rPh>
    <phoneticPr fontId="2"/>
  </si>
  <si>
    <t>㎡</t>
    <phoneticPr fontId="2"/>
  </si>
  <si>
    <t>　　地積（敷地面積）　合計</t>
    <rPh sb="2" eb="4">
      <t>チセキ</t>
    </rPh>
    <rPh sb="5" eb="7">
      <t>シキチ</t>
    </rPh>
    <rPh sb="7" eb="9">
      <t>メンセキ</t>
    </rPh>
    <rPh sb="11" eb="13">
      <t>ゴウケイ</t>
    </rPh>
    <phoneticPr fontId="2"/>
  </si>
  <si>
    <t>㎡</t>
    <phoneticPr fontId="2"/>
  </si>
  <si>
    <t>　　　　　　（記入例）屋内消火栓　　　　　      　消火器　　</t>
    <phoneticPr fontId="2"/>
  </si>
  <si>
    <t>　　　　　　３　避難経路及び避難場所を図示してください。</t>
    <phoneticPr fontId="2"/>
  </si>
  <si>
    <t>No</t>
    <phoneticPr fontId="2"/>
  </si>
  <si>
    <t>月）初日</t>
    <phoneticPr fontId="2"/>
  </si>
  <si>
    <t>★</t>
    <phoneticPr fontId="2"/>
  </si>
  <si>
    <t>（</t>
    <phoneticPr fontId="2"/>
  </si>
  <si>
    <t>）</t>
    <phoneticPr fontId="2"/>
  </si>
  <si>
    <t>）</t>
    <phoneticPr fontId="2"/>
  </si>
  <si>
    <t>★</t>
    <phoneticPr fontId="2"/>
  </si>
  <si>
    <t>（</t>
    <phoneticPr fontId="2"/>
  </si>
  <si>
    <t>提供している内容　（ ☑ を記入）</t>
    <rPh sb="0" eb="2">
      <t>テイキョウ</t>
    </rPh>
    <phoneticPr fontId="2"/>
  </si>
  <si>
    <t>有・無</t>
  </si>
  <si>
    <t>才</t>
    <phoneticPr fontId="2"/>
  </si>
  <si>
    <t>）</t>
    <phoneticPr fontId="2"/>
  </si>
  <si>
    <t>・</t>
    <phoneticPr fontId="2"/>
  </si>
  <si>
    <t>★</t>
    <phoneticPr fontId="2"/>
  </si>
  <si>
    <t>協定の有無</t>
    <phoneticPr fontId="2"/>
  </si>
  <si>
    <t>★</t>
    <phoneticPr fontId="2"/>
  </si>
  <si>
    <t>★</t>
    <phoneticPr fontId="2"/>
  </si>
  <si>
    <t>※変形労働時間制を採用している場合は以下を記入してください。</t>
    <phoneticPr fontId="2"/>
  </si>
  <si>
    <t>変形の単位</t>
    <phoneticPr fontId="2"/>
  </si>
  <si>
    <t>協定の有無</t>
    <phoneticPr fontId="2"/>
  </si>
  <si>
    <t>届出の有無</t>
    <phoneticPr fontId="2"/>
  </si>
  <si>
    <t>就業規則の
整備の有無</t>
    <phoneticPr fontId="2"/>
  </si>
  <si>
    <t>（</t>
    <phoneticPr fontId="2"/>
  </si>
  <si>
    <t>）</t>
    <phoneticPr fontId="2"/>
  </si>
  <si>
    <t>支給基準 ( ☑ を記入)</t>
    <phoneticPr fontId="2"/>
  </si>
  <si>
    <t>(</t>
    <phoneticPr fontId="2"/>
  </si>
  <si>
    <t>ア</t>
    <phoneticPr fontId="2"/>
  </si>
  <si>
    <t>％）</t>
    <phoneticPr fontId="2"/>
  </si>
  <si>
    <t>イ</t>
    <phoneticPr fontId="2"/>
  </si>
  <si>
    <t>定員超過の解消について</t>
    <phoneticPr fontId="2"/>
  </si>
  <si>
    <t>(1)増改築なしに定員の増をする予定</t>
    <phoneticPr fontId="2"/>
  </si>
  <si>
    <t>(2)増改築により定員の増をする予定</t>
    <phoneticPr fontId="2"/>
  </si>
  <si>
    <t>(3)具体的な解消計画はない</t>
    <phoneticPr fontId="2"/>
  </si>
  <si>
    <t>保育所の開所状況</t>
    <phoneticPr fontId="2"/>
  </si>
  <si>
    <t>(1)　保育需要に応じた適正開所時間の設定</t>
    <phoneticPr fontId="2"/>
  </si>
  <si>
    <t>(2)　開所時間中は、児童数に応じて常時２名以上の保育士を配置していますか。</t>
    <phoneticPr fontId="2"/>
  </si>
  <si>
    <t>（</t>
    <phoneticPr fontId="2"/>
  </si>
  <si>
    <t>）</t>
    <phoneticPr fontId="2"/>
  </si>
  <si>
    <t>(3)　地域子育て支援拠点事業を実施していますか。</t>
    <phoneticPr fontId="2"/>
  </si>
  <si>
    <t>(4)　一時預かり事業を実施していますか。</t>
    <phoneticPr fontId="2"/>
  </si>
  <si>
    <t>(7)　土曜日等の開所日に弁当・おやつを持参させていませんか。</t>
    <phoneticPr fontId="2"/>
  </si>
  <si>
    <t>（</t>
    <phoneticPr fontId="2"/>
  </si>
  <si>
    <t>）</t>
    <phoneticPr fontId="2"/>
  </si>
  <si>
    <t>【いる場合：理由・内容】</t>
    <phoneticPr fontId="2"/>
  </si>
  <si>
    <t xml:space="preserve">★ </t>
    <phoneticPr fontId="2"/>
  </si>
  <si>
    <r>
      <t>満年齢</t>
    </r>
    <r>
      <rPr>
        <sz val="9"/>
        <rFont val="ＭＳ 明朝"/>
        <family val="1"/>
        <charset val="128"/>
      </rPr>
      <t xml:space="preserve">
による
児童数</t>
    </r>
    <phoneticPr fontId="2"/>
  </si>
  <si>
    <t xml:space="preserve"> 調整手当</t>
    <phoneticPr fontId="2"/>
  </si>
  <si>
    <t xml:space="preserve"> 特殊業務手当（主任）</t>
    <phoneticPr fontId="2"/>
  </si>
  <si>
    <t xml:space="preserve"> 特殊業務手当（保育士）</t>
    <phoneticPr fontId="2"/>
  </si>
  <si>
    <t xml:space="preserve"> 扶養手当</t>
    <phoneticPr fontId="2"/>
  </si>
  <si>
    <t xml:space="preserve"> 通勤手当</t>
    <phoneticPr fontId="2"/>
  </si>
  <si>
    <t xml:space="preserve"> 住居手当</t>
    <phoneticPr fontId="2"/>
  </si>
  <si>
    <t xml:space="preserve"> 管理職手当</t>
    <phoneticPr fontId="2"/>
  </si>
  <si>
    <t xml:space="preserve"> 休日勤務手当</t>
    <phoneticPr fontId="2"/>
  </si>
  <si>
    <t xml:space="preserve"> 時間外勤務手当</t>
    <phoneticPr fontId="2"/>
  </si>
  <si>
    <t xml:space="preserve"> 期末・勤勉手当</t>
    <phoneticPr fontId="2"/>
  </si>
  <si>
    <t xml:space="preserve"> 初任給調整手当</t>
    <phoneticPr fontId="2"/>
  </si>
  <si>
    <t xml:space="preserve"> 処遇改善手当</t>
    <phoneticPr fontId="2"/>
  </si>
  <si>
    <t xml:space="preserve"> 雇用保険</t>
    <phoneticPr fontId="2"/>
  </si>
  <si>
    <t xml:space="preserve"> 労働者災害補償保険</t>
    <phoneticPr fontId="2"/>
  </si>
  <si>
    <t xml:space="preserve"> 健康保険</t>
    <phoneticPr fontId="2"/>
  </si>
  <si>
    <t xml:space="preserve"> 厚生年金</t>
    <phoneticPr fontId="2"/>
  </si>
  <si>
    <t xml:space="preserve"> 退職共済</t>
    <phoneticPr fontId="2"/>
  </si>
  <si>
    <t>人÷３＝</t>
    <rPh sb="0" eb="1">
      <t>ニン</t>
    </rPh>
    <phoneticPr fontId="2"/>
  </si>
  <si>
    <t>人÷６＝</t>
    <rPh sb="0" eb="1">
      <t>ニン</t>
    </rPh>
    <phoneticPr fontId="2"/>
  </si>
  <si>
    <t>人÷20＝</t>
    <rPh sb="0" eb="1">
      <t>ニン</t>
    </rPh>
    <phoneticPr fontId="2"/>
  </si>
  <si>
    <t>人÷30＝</t>
    <rPh sb="0" eb="1">
      <t>ニン</t>
    </rPh>
    <phoneticPr fontId="2"/>
  </si>
  <si>
    <t>　乳児</t>
    <rPh sb="1" eb="3">
      <t>ニュウジ</t>
    </rPh>
    <phoneticPr fontId="2"/>
  </si>
  <si>
    <t>　１・２歳児</t>
    <rPh sb="4" eb="6">
      <t>サイジ</t>
    </rPh>
    <phoneticPr fontId="2"/>
  </si>
  <si>
    <t>　３歳児</t>
    <rPh sb="2" eb="4">
      <t>サイジ</t>
    </rPh>
    <phoneticPr fontId="2"/>
  </si>
  <si>
    <t>必要配置数</t>
    <rPh sb="0" eb="2">
      <t>ヒツヨウ</t>
    </rPh>
    <rPh sb="2" eb="4">
      <t>ハイチ</t>
    </rPh>
    <rPh sb="4" eb="5">
      <t>スウ</t>
    </rPh>
    <phoneticPr fontId="2"/>
  </si>
  <si>
    <t>（別表５）</t>
    <rPh sb="1" eb="2">
      <t>ベツ</t>
    </rPh>
    <rPh sb="2" eb="3">
      <t>ヒョウ</t>
    </rPh>
    <phoneticPr fontId="2"/>
  </si>
  <si>
    <t>法人役員及び所長名簿</t>
    <rPh sb="0" eb="2">
      <t>ホウジン</t>
    </rPh>
    <rPh sb="2" eb="4">
      <t>ヤクイン</t>
    </rPh>
    <rPh sb="4" eb="5">
      <t>オヨ</t>
    </rPh>
    <rPh sb="6" eb="8">
      <t>ショチョウ</t>
    </rPh>
    <rPh sb="8" eb="10">
      <t>メイボ</t>
    </rPh>
    <phoneticPr fontId="2"/>
  </si>
  <si>
    <t>役職名</t>
    <rPh sb="0" eb="3">
      <t>ヤクショクメイ</t>
    </rPh>
    <phoneticPr fontId="2"/>
  </si>
  <si>
    <t>フリガナ
氏　　名</t>
    <rPh sb="5" eb="6">
      <t>シ</t>
    </rPh>
    <rPh sb="8" eb="9">
      <t>メイ</t>
    </rPh>
    <phoneticPr fontId="2"/>
  </si>
  <si>
    <t>性別</t>
    <rPh sb="0" eb="2">
      <t>セイベツ</t>
    </rPh>
    <phoneticPr fontId="2"/>
  </si>
  <si>
    <t>生年月日</t>
    <rPh sb="0" eb="2">
      <t>セイネン</t>
    </rPh>
    <rPh sb="2" eb="4">
      <t>ガッピ</t>
    </rPh>
    <phoneticPr fontId="2"/>
  </si>
  <si>
    <t>就任年月日</t>
    <rPh sb="0" eb="2">
      <t>シュウニン</t>
    </rPh>
    <rPh sb="2" eb="5">
      <t>ネンガッピ</t>
    </rPh>
    <phoneticPr fontId="2"/>
  </si>
  <si>
    <t>新任・再任の別</t>
    <rPh sb="0" eb="2">
      <t>シンニン</t>
    </rPh>
    <rPh sb="3" eb="5">
      <t>サイニン</t>
    </rPh>
    <rPh sb="6" eb="7">
      <t>ベツ</t>
    </rPh>
    <phoneticPr fontId="2"/>
  </si>
  <si>
    <t>新任
・
再任</t>
    <rPh sb="0" eb="2">
      <t>シンニン</t>
    </rPh>
    <rPh sb="5" eb="7">
      <t>サイニン</t>
    </rPh>
    <phoneticPr fontId="2"/>
  </si>
  <si>
    <t>理事長</t>
    <rPh sb="0" eb="3">
      <t>リジチョウ</t>
    </rPh>
    <phoneticPr fontId="2"/>
  </si>
  <si>
    <t>男・女</t>
    <rPh sb="0" eb="1">
      <t>オトコ</t>
    </rPh>
    <rPh sb="2" eb="3">
      <t>オンナ</t>
    </rPh>
    <phoneticPr fontId="2"/>
  </si>
  <si>
    <t>　　大正
　　昭和　　年　　月　　日
　　平成</t>
    <rPh sb="2" eb="4">
      <t>タイショウ</t>
    </rPh>
    <rPh sb="7" eb="9">
      <t>ショウワ</t>
    </rPh>
    <rPh sb="11" eb="12">
      <t>ネン</t>
    </rPh>
    <rPh sb="14" eb="15">
      <t>ツキ</t>
    </rPh>
    <rPh sb="17" eb="18">
      <t>ヒ</t>
    </rPh>
    <rPh sb="21" eb="23">
      <t>ヘイセイ</t>
    </rPh>
    <phoneticPr fontId="2"/>
  </si>
  <si>
    <t>理　事</t>
    <rPh sb="0" eb="1">
      <t>リ</t>
    </rPh>
    <rPh sb="2" eb="3">
      <t>コト</t>
    </rPh>
    <phoneticPr fontId="2"/>
  </si>
  <si>
    <t>監　事</t>
    <rPh sb="0" eb="1">
      <t>ラン</t>
    </rPh>
    <rPh sb="2" eb="3">
      <t>コト</t>
    </rPh>
    <phoneticPr fontId="2"/>
  </si>
  <si>
    <t>所　長</t>
    <rPh sb="0" eb="1">
      <t>ショ</t>
    </rPh>
    <rPh sb="2" eb="3">
      <t>チョウ</t>
    </rPh>
    <phoneticPr fontId="2"/>
  </si>
  <si>
    <t>注</t>
    <rPh sb="0" eb="1">
      <t>チュウ</t>
    </rPh>
    <phoneticPr fontId="2"/>
  </si>
  <si>
    <t>火災警報機</t>
  </si>
  <si>
    <t>保育士
合計</t>
    <rPh sb="0" eb="2">
      <t>ホイク</t>
    </rPh>
    <rPh sb="2" eb="3">
      <t>シ</t>
    </rPh>
    <rPh sb="4" eb="6">
      <t>ゴウケイ</t>
    </rPh>
    <phoneticPr fontId="2"/>
  </si>
  <si>
    <t>変更年月日</t>
    <rPh sb="0" eb="2">
      <t>ヘンコウ</t>
    </rPh>
    <rPh sb="2" eb="5">
      <t>ネンガッピ</t>
    </rPh>
    <phoneticPr fontId="2"/>
  </si>
  <si>
    <t>届出年月日</t>
    <rPh sb="0" eb="2">
      <t>トドケデ</t>
    </rPh>
    <rPh sb="2" eb="5">
      <t>ネンガッピ</t>
    </rPh>
    <phoneticPr fontId="2"/>
  </si>
  <si>
    <t>苦情解決責任者</t>
    <rPh sb="0" eb="2">
      <t>クジョウ</t>
    </rPh>
    <rPh sb="2" eb="4">
      <t>カイケツ</t>
    </rPh>
    <rPh sb="4" eb="7">
      <t>セキニンシャ</t>
    </rPh>
    <phoneticPr fontId="2"/>
  </si>
  <si>
    <t>苦情受付担当者</t>
    <rPh sb="0" eb="2">
      <t>クジョウ</t>
    </rPh>
    <rPh sb="2" eb="4">
      <t>ウケツケ</t>
    </rPh>
    <rPh sb="4" eb="7">
      <t>タントウシャ</t>
    </rPh>
    <phoneticPr fontId="2"/>
  </si>
  <si>
    <t>第三者委員</t>
    <rPh sb="0" eb="1">
      <t>ダイ</t>
    </rPh>
    <rPh sb="1" eb="3">
      <t>サンシャ</t>
    </rPh>
    <rPh sb="3" eb="5">
      <t>イイン</t>
    </rPh>
    <phoneticPr fontId="2"/>
  </si>
  <si>
    <t>（２名以上）</t>
    <rPh sb="2" eb="3">
      <t>メイ</t>
    </rPh>
    <rPh sb="3" eb="5">
      <t>イジョウ</t>
    </rPh>
    <phoneticPr fontId="2"/>
  </si>
  <si>
    <t>氏　　　名</t>
    <rPh sb="0" eb="1">
      <t>シ</t>
    </rPh>
    <rPh sb="4" eb="5">
      <t>メイ</t>
    </rPh>
    <phoneticPr fontId="2"/>
  </si>
  <si>
    <t>職　名　/　職　業　等</t>
    <rPh sb="0" eb="1">
      <t>ショク</t>
    </rPh>
    <rPh sb="2" eb="3">
      <t>メイ</t>
    </rPh>
    <rPh sb="6" eb="7">
      <t>ショク</t>
    </rPh>
    <rPh sb="8" eb="9">
      <t>ギョウ</t>
    </rPh>
    <rPh sb="10" eb="11">
      <t>ナド</t>
    </rPh>
    <phoneticPr fontId="2"/>
  </si>
  <si>
    <t>(以下、公立記入不要）</t>
    <rPh sb="1" eb="3">
      <t>イカ</t>
    </rPh>
    <rPh sb="4" eb="6">
      <t>コウリツ</t>
    </rPh>
    <rPh sb="6" eb="8">
      <t>キニュウ</t>
    </rPh>
    <rPh sb="8" eb="10">
      <t>フヨウ</t>
    </rPh>
    <phoneticPr fontId="2"/>
  </si>
  <si>
    <t>人）－入所（</t>
    <rPh sb="0" eb="1">
      <t>ニン</t>
    </rPh>
    <rPh sb="3" eb="5">
      <t>ニュウショ</t>
    </rPh>
    <phoneticPr fontId="2"/>
  </si>
  <si>
    <t>　常時10人以上使用する場合は、就業規則を作成し、届け出る義務がある。（労基法第89条及び同法施行規則第49条）
9名以下の場合でも届け出ることが望ましい。</t>
    <rPh sb="45" eb="46">
      <t>ドウ</t>
    </rPh>
    <phoneticPr fontId="2"/>
  </si>
  <si>
    <t xml:space="preserve"> 高年齢者等の雇用の安定等に関する法律第8条</t>
    <rPh sb="5" eb="6">
      <t>ナド</t>
    </rPh>
    <phoneticPr fontId="2"/>
  </si>
  <si>
    <t xml:space="preserve"> 高年齢者等の雇用の安定等に関する法律第9条</t>
    <rPh sb="5" eb="6">
      <t>ナド</t>
    </rPh>
    <phoneticPr fontId="2"/>
  </si>
  <si>
    <t xml:space="preserve"> 書面による協定をし、労基署に届け出た場合は、「労働時間を延長し、又は休日に労働させることができる。」
（労基法第36条及び同法施行規則第17条）</t>
    <rPh sb="62" eb="63">
      <t>ドウ</t>
    </rPh>
    <phoneticPr fontId="2"/>
  </si>
  <si>
    <t>保育所名（</t>
    <phoneticPr fontId="2"/>
  </si>
  <si>
    <t>）</t>
    <phoneticPr fontId="2"/>
  </si>
  <si>
    <t>監 査 項 目</t>
    <phoneticPr fontId="2"/>
  </si>
  <si>
    <t>監　　　　査　　　　内　　　　容</t>
    <phoneticPr fontId="2"/>
  </si>
  <si>
    <t>摘　　　　　要</t>
    <phoneticPr fontId="2"/>
  </si>
  <si>
    <t>入所定員の遵守について</t>
    <phoneticPr fontId="2"/>
  </si>
  <si>
    <t>★　</t>
    <phoneticPr fontId="2"/>
  </si>
  <si>
    <t>(4)その他（</t>
    <phoneticPr fontId="2"/>
  </si>
  <si>
    <t xml:space="preserve"> 「開所日数」とは、日曜日、国民の祝日及び休日を除いた日数である。
（平成8年6月28日児保第12号「保育所入所手続き等に関する運用改善等について」）</t>
    <phoneticPr fontId="2"/>
  </si>
  <si>
    <t>(5)　日祝日以外で保護者が預けにくいようなアンケートを取っていませんか。</t>
    <phoneticPr fontId="2"/>
  </si>
  <si>
    <t>(6)　日祝日以外に休園した日を記入してください。</t>
    <phoneticPr fontId="2"/>
  </si>
  <si>
    <t>職員確保の状況</t>
    <phoneticPr fontId="2"/>
  </si>
  <si>
    <t>年齢等区分</t>
    <phoneticPr fontId="2"/>
  </si>
  <si>
    <t>※</t>
    <phoneticPr fontId="2"/>
  </si>
  <si>
    <t>表③　担任業務分担について</t>
    <phoneticPr fontId="2"/>
  </si>
  <si>
    <t>ク ラ ス 名</t>
    <phoneticPr fontId="2"/>
  </si>
  <si>
    <t>児童の
年齢</t>
    <phoneticPr fontId="2"/>
  </si>
  <si>
    <t>児童
人数</t>
    <phoneticPr fontId="2"/>
  </si>
  <si>
    <t>常勤保育士(氏名)</t>
    <phoneticPr fontId="2"/>
  </si>
  <si>
    <t>短時間保育士(氏名)</t>
    <phoneticPr fontId="2"/>
  </si>
  <si>
    <t>（</t>
    <phoneticPr fontId="2"/>
  </si>
  <si>
    <t>）</t>
    <phoneticPr fontId="2"/>
  </si>
  <si>
    <t>面積基準</t>
    <phoneticPr fontId="2"/>
  </si>
  <si>
    <t>児童年齢</t>
    <phoneticPr fontId="2"/>
  </si>
  <si>
    <t>(2)　面積基準（居室定員）</t>
    <phoneticPr fontId="2"/>
  </si>
  <si>
    <t>年齢区分</t>
    <phoneticPr fontId="2"/>
  </si>
  <si>
    <t>種　別</t>
    <phoneticPr fontId="2"/>
  </si>
  <si>
    <t>面積基準による算定</t>
    <phoneticPr fontId="2"/>
  </si>
  <si>
    <t>認可</t>
    <phoneticPr fontId="2"/>
  </si>
  <si>
    <t>現有</t>
    <phoneticPr fontId="2"/>
  </si>
  <si>
    <t>２歳未満</t>
    <phoneticPr fontId="2"/>
  </si>
  <si>
    <t>乳児室・
ほふく室</t>
    <phoneticPr fontId="2"/>
  </si>
  <si>
    <t>㎡×</t>
    <phoneticPr fontId="2"/>
  </si>
  <si>
    <t>名＝</t>
    <phoneticPr fontId="2"/>
  </si>
  <si>
    <t>㎡</t>
    <phoneticPr fontId="2"/>
  </si>
  <si>
    <t xml:space="preserve"> 児童福祉法施行規則第37条第4項、第6項(「建物その他設備の規模及び構造並びにその図面」に変更がある場合は、あらかじめ届け出なければならない。)</t>
    <phoneticPr fontId="2"/>
  </si>
  <si>
    <t>２歳以上</t>
    <phoneticPr fontId="2"/>
  </si>
  <si>
    <t>保育室・
遊戯室</t>
    <phoneticPr fontId="2"/>
  </si>
  <si>
    <t>※認可面積欄は、認可書類にて確認してください。</t>
    <phoneticPr fontId="2"/>
  </si>
  <si>
    <t>組織</t>
    <phoneticPr fontId="2"/>
  </si>
  <si>
    <t>②　「ある」場合は、あらかじめ児童福祉施設変更届出書を提出しましたか。</t>
    <phoneticPr fontId="2"/>
  </si>
  <si>
    <t>児童福祉法施行規則第37条第4項及び第6項　</t>
    <phoneticPr fontId="2"/>
  </si>
  <si>
    <t>（</t>
    <phoneticPr fontId="2"/>
  </si>
  <si>
    <t>（</t>
    <phoneticPr fontId="2"/>
  </si>
  <si>
    <t>（</t>
    <phoneticPr fontId="2"/>
  </si>
  <si>
    <t>(ｱ)　所長に関する下記の書類は整備していますか。</t>
    <phoneticPr fontId="2"/>
  </si>
  <si>
    <t>ア　辞令</t>
    <phoneticPr fontId="2"/>
  </si>
  <si>
    <t>イ　出勤簿(又はタイムカード)</t>
    <phoneticPr fontId="2"/>
  </si>
  <si>
    <t>ウ　給与台帳</t>
    <phoneticPr fontId="2"/>
  </si>
  <si>
    <t>エ　休暇簿</t>
    <phoneticPr fontId="2"/>
  </si>
  <si>
    <t xml:space="preserve">オ　出張命令簿 </t>
    <phoneticPr fontId="2"/>
  </si>
  <si>
    <t>カ　その他</t>
    <phoneticPr fontId="2"/>
  </si>
  <si>
    <t>「いる」の場合、どのような事業と兼務していますか。該当する事業に☑を付けて</t>
    <phoneticPr fontId="2"/>
  </si>
  <si>
    <t>ください。</t>
    <phoneticPr fontId="2"/>
  </si>
  <si>
    <t>(</t>
    <phoneticPr fontId="2"/>
  </si>
  <si>
    <t>イ　履歴書</t>
    <phoneticPr fontId="2"/>
  </si>
  <si>
    <t xml:space="preserve"> 資格証明書
 　保育士…………「登録証」
 　調理師等………「免許証」</t>
    <phoneticPr fontId="2"/>
  </si>
  <si>
    <t xml:space="preserve"> 就業規則</t>
    <phoneticPr fontId="2"/>
  </si>
  <si>
    <t xml:space="preserve"> 給与規程</t>
    <phoneticPr fontId="2"/>
  </si>
  <si>
    <t xml:space="preserve"> 育児休業規程</t>
    <phoneticPr fontId="2"/>
  </si>
  <si>
    <t xml:space="preserve"> 介護休業規程</t>
    <phoneticPr fontId="2"/>
  </si>
  <si>
    <t xml:space="preserve"> 育児休業、介護休業等育児又は家族介護を行う労働者の福祉に関する法律</t>
    <phoneticPr fontId="2"/>
  </si>
  <si>
    <t xml:space="preserve"> 旅費規程</t>
    <phoneticPr fontId="2"/>
  </si>
  <si>
    <t xml:space="preserve"> 非常勤職員等
 就業規則</t>
    <phoneticPr fontId="2"/>
  </si>
  <si>
    <t xml:space="preserve"> 互助会規程</t>
    <phoneticPr fontId="2"/>
  </si>
  <si>
    <t xml:space="preserve"> １週間の所定労働時間原則40時間（労基法第32条）
職員1～9名の保育所  →44時間
（特例措置）
職員10名以上の保育所→40時間
</t>
    <phoneticPr fontId="2"/>
  </si>
  <si>
    <t xml:space="preserve"> 休憩時間は１日の勤務時間が6時間を超える場合45分、8時間を超える場合60分
（労基法第34条）</t>
    <phoneticPr fontId="2"/>
  </si>
  <si>
    <t>・</t>
    <phoneticPr fontId="2"/>
  </si>
  <si>
    <t>ある場合、定年年齢は</t>
    <phoneticPr fontId="2"/>
  </si>
  <si>
    <t>才</t>
    <phoneticPr fontId="2"/>
  </si>
  <si>
    <t>定年が６５歳未満の場合、所要の措置を講じていますか。以下の項目で該当するものに☑ を記入してください。</t>
    <phoneticPr fontId="2"/>
  </si>
  <si>
    <t>※</t>
    <phoneticPr fontId="2"/>
  </si>
  <si>
    <t>定年は60歳を下回らないこと。</t>
    <phoneticPr fontId="2"/>
  </si>
  <si>
    <t>継続雇用制度を定めている。</t>
    <phoneticPr fontId="2"/>
  </si>
  <si>
    <t>★</t>
    <phoneticPr fontId="2"/>
  </si>
  <si>
    <t>定年制の廃止を予定している。</t>
    <phoneticPr fontId="2"/>
  </si>
  <si>
    <t xml:space="preserve"> 1か月単位、1年単位の変形労働時間制を採用する場合は、書面による労使協定を締結し、所轄労働基準監督署への届け出ることが必要（労基法第32条の2、第32条の4）</t>
    <phoneticPr fontId="2"/>
  </si>
  <si>
    <t>労働日数
(年変形のみ）</t>
    <phoneticPr fontId="2"/>
  </si>
  <si>
    <t>よう職場環境を整えていますか。　　　</t>
    <phoneticPr fontId="2"/>
  </si>
  <si>
    <t>給 料 表　・・・・・</t>
    <phoneticPr fontId="2"/>
  </si>
  <si>
    <t>(ｱ)給与台帳　</t>
    <phoneticPr fontId="2"/>
  </si>
  <si>
    <t>(ｲ)支払方法</t>
    <phoneticPr fontId="2"/>
  </si>
  <si>
    <t>直接支払の場合</t>
    <phoneticPr fontId="2"/>
  </si>
  <si>
    <t>：受領印</t>
    <phoneticPr fontId="2"/>
  </si>
  <si>
    <t>銀行振込の場合</t>
    <phoneticPr fontId="2"/>
  </si>
  <si>
    <t xml:space="preserve"> 雇用保険法第5条、第6条</t>
    <phoneticPr fontId="2"/>
  </si>
  <si>
    <t xml:space="preserve"> 労働者災害補償保険法第3条</t>
    <phoneticPr fontId="2"/>
  </si>
  <si>
    <t xml:space="preserve"> 社会福祉施設職員等退職手当共済法第2条第6項</t>
    <phoneticPr fontId="2"/>
  </si>
  <si>
    <t xml:space="preserve"> 労働安全衛生規則第43条
（雇入時の健康診断）
</t>
    <phoneticPr fontId="2"/>
  </si>
  <si>
    <t xml:space="preserve"> 労働安全衛生規則第44条
（定期健康診断）</t>
    <phoneticPr fontId="2"/>
  </si>
  <si>
    <t xml:space="preserve"> 労働安全衛生規則第51条の４
（健康診断の結果の通知）</t>
    <phoneticPr fontId="2"/>
  </si>
  <si>
    <t xml:space="preserve"> 労働安全衛生規則第51条
（健康診断結果の記録の作成）</t>
    <phoneticPr fontId="2"/>
  </si>
  <si>
    <t>労働基準法施行規則第7条の2</t>
    <rPh sb="0" eb="2">
      <t>ロウドウ</t>
    </rPh>
    <rPh sb="2" eb="5">
      <t>キジュンホウ</t>
    </rPh>
    <rPh sb="5" eb="7">
      <t>セコウ</t>
    </rPh>
    <rPh sb="7" eb="9">
      <t>キソク</t>
    </rPh>
    <rPh sb="9" eb="10">
      <t>ダイ</t>
    </rPh>
    <rPh sb="11" eb="12">
      <t>ジョウ</t>
    </rPh>
    <phoneticPr fontId="2"/>
  </si>
  <si>
    <t>利用児童数（延べ</t>
    <rPh sb="0" eb="2">
      <t>リヨウ</t>
    </rPh>
    <rPh sb="2" eb="4">
      <t>ジドウ</t>
    </rPh>
    <rPh sb="4" eb="5">
      <t>スウ</t>
    </rPh>
    <rPh sb="6" eb="7">
      <t>ノ</t>
    </rPh>
    <phoneticPr fontId="2"/>
  </si>
  <si>
    <t>施設運営の重要事項に関する規程を定めていますか。</t>
    <rPh sb="0" eb="2">
      <t>シセツ</t>
    </rPh>
    <rPh sb="2" eb="4">
      <t>ウンエイ</t>
    </rPh>
    <rPh sb="5" eb="7">
      <t>ジュウヨウ</t>
    </rPh>
    <rPh sb="7" eb="9">
      <t>ジコウ</t>
    </rPh>
    <rPh sb="10" eb="11">
      <t>カン</t>
    </rPh>
    <rPh sb="13" eb="15">
      <t>キテイ</t>
    </rPh>
    <rPh sb="16" eb="17">
      <t>サダ</t>
    </rPh>
    <phoneticPr fontId="2"/>
  </si>
  <si>
    <t>★</t>
    <phoneticPr fontId="2"/>
  </si>
  <si>
    <t>　施設の目的及び運営の方針</t>
    <rPh sb="1" eb="3">
      <t>シセツ</t>
    </rPh>
    <rPh sb="4" eb="6">
      <t>モクテキ</t>
    </rPh>
    <rPh sb="6" eb="7">
      <t>オヨ</t>
    </rPh>
    <rPh sb="8" eb="10">
      <t>ウンエイ</t>
    </rPh>
    <rPh sb="11" eb="13">
      <t>ホウシン</t>
    </rPh>
    <phoneticPr fontId="2"/>
  </si>
  <si>
    <t>　提供する保育の内容</t>
    <rPh sb="1" eb="3">
      <t>テイキョウ</t>
    </rPh>
    <rPh sb="5" eb="7">
      <t>ホイク</t>
    </rPh>
    <rPh sb="8" eb="10">
      <t>ナイヨウ</t>
    </rPh>
    <phoneticPr fontId="2"/>
  </si>
  <si>
    <t>　職員の職種、員数及び職務の内容</t>
    <rPh sb="1" eb="3">
      <t>ショクイン</t>
    </rPh>
    <rPh sb="4" eb="6">
      <t>ショクシュ</t>
    </rPh>
    <rPh sb="7" eb="9">
      <t>インズウ</t>
    </rPh>
    <rPh sb="9" eb="10">
      <t>オヨ</t>
    </rPh>
    <rPh sb="11" eb="13">
      <t>ショクム</t>
    </rPh>
    <rPh sb="14" eb="16">
      <t>ナイヨウ</t>
    </rPh>
    <phoneticPr fontId="2"/>
  </si>
  <si>
    <t>　保育の提供を行う日及び時間並びに提供を行わない日</t>
    <rPh sb="1" eb="3">
      <t>ホイク</t>
    </rPh>
    <rPh sb="4" eb="6">
      <t>テイキョウ</t>
    </rPh>
    <rPh sb="7" eb="8">
      <t>オコナ</t>
    </rPh>
    <rPh sb="9" eb="10">
      <t>ヒ</t>
    </rPh>
    <rPh sb="10" eb="11">
      <t>オヨ</t>
    </rPh>
    <rPh sb="12" eb="14">
      <t>ジカン</t>
    </rPh>
    <rPh sb="14" eb="15">
      <t>ナラ</t>
    </rPh>
    <rPh sb="17" eb="19">
      <t>テイキョウ</t>
    </rPh>
    <rPh sb="20" eb="21">
      <t>オコナ</t>
    </rPh>
    <rPh sb="24" eb="25">
      <t>ヒ</t>
    </rPh>
    <phoneticPr fontId="2"/>
  </si>
  <si>
    <t>　保護者から受領する費用の種類、支払を求める理由及びその額</t>
    <rPh sb="1" eb="4">
      <t>ホゴシャ</t>
    </rPh>
    <rPh sb="6" eb="8">
      <t>ジュリョウ</t>
    </rPh>
    <rPh sb="10" eb="12">
      <t>ヒヨウ</t>
    </rPh>
    <rPh sb="13" eb="15">
      <t>シュルイ</t>
    </rPh>
    <rPh sb="16" eb="18">
      <t>シハライ</t>
    </rPh>
    <rPh sb="19" eb="20">
      <t>モト</t>
    </rPh>
    <rPh sb="22" eb="24">
      <t>リユウ</t>
    </rPh>
    <rPh sb="24" eb="25">
      <t>オヨ</t>
    </rPh>
    <rPh sb="28" eb="29">
      <t>ガク</t>
    </rPh>
    <phoneticPr fontId="2"/>
  </si>
  <si>
    <t>　乳児、満三歳に満たない幼児及び満三歳以上の幼児の区分ごとの利用定員</t>
    <rPh sb="1" eb="3">
      <t>ニュウジ</t>
    </rPh>
    <rPh sb="4" eb="5">
      <t>マン</t>
    </rPh>
    <rPh sb="5" eb="7">
      <t>サンサイ</t>
    </rPh>
    <rPh sb="8" eb="9">
      <t>ミ</t>
    </rPh>
    <rPh sb="12" eb="14">
      <t>ヨウジ</t>
    </rPh>
    <rPh sb="14" eb="15">
      <t>オヨ</t>
    </rPh>
    <rPh sb="16" eb="17">
      <t>マン</t>
    </rPh>
    <rPh sb="17" eb="19">
      <t>サンサイ</t>
    </rPh>
    <rPh sb="19" eb="21">
      <t>イジョウ</t>
    </rPh>
    <rPh sb="22" eb="24">
      <t>ヨウジ</t>
    </rPh>
    <rPh sb="25" eb="27">
      <t>クブン</t>
    </rPh>
    <rPh sb="30" eb="32">
      <t>リヨウ</t>
    </rPh>
    <rPh sb="32" eb="34">
      <t>テイイン</t>
    </rPh>
    <phoneticPr fontId="2"/>
  </si>
  <si>
    <t>　保育所の利用開始、終了に関する事項及び利用に当たっての留意事項</t>
    <rPh sb="1" eb="3">
      <t>ホイク</t>
    </rPh>
    <rPh sb="3" eb="4">
      <t>ショ</t>
    </rPh>
    <rPh sb="5" eb="7">
      <t>リヨウ</t>
    </rPh>
    <rPh sb="7" eb="9">
      <t>カイシ</t>
    </rPh>
    <rPh sb="10" eb="12">
      <t>シュウリョウ</t>
    </rPh>
    <rPh sb="13" eb="14">
      <t>カン</t>
    </rPh>
    <rPh sb="16" eb="18">
      <t>ジコウ</t>
    </rPh>
    <rPh sb="18" eb="19">
      <t>オヨ</t>
    </rPh>
    <rPh sb="20" eb="22">
      <t>リヨウ</t>
    </rPh>
    <rPh sb="23" eb="24">
      <t>ア</t>
    </rPh>
    <rPh sb="28" eb="30">
      <t>リュウイ</t>
    </rPh>
    <rPh sb="30" eb="32">
      <t>ジコウ</t>
    </rPh>
    <phoneticPr fontId="2"/>
  </si>
  <si>
    <t>　緊急時における対応方法</t>
    <rPh sb="1" eb="4">
      <t>キンキュウジ</t>
    </rPh>
    <rPh sb="8" eb="10">
      <t>タイオウ</t>
    </rPh>
    <rPh sb="10" eb="12">
      <t>ホウホウ</t>
    </rPh>
    <phoneticPr fontId="2"/>
  </si>
  <si>
    <t>　非常災害対策</t>
    <rPh sb="1" eb="3">
      <t>ヒジョウ</t>
    </rPh>
    <rPh sb="3" eb="5">
      <t>サイガイ</t>
    </rPh>
    <rPh sb="5" eb="7">
      <t>タイサク</t>
    </rPh>
    <phoneticPr fontId="2"/>
  </si>
  <si>
    <t>　虐待の防止のための措置に関する事項</t>
    <rPh sb="1" eb="3">
      <t>ギャクタイ</t>
    </rPh>
    <rPh sb="4" eb="6">
      <t>ボウシ</t>
    </rPh>
    <rPh sb="10" eb="12">
      <t>ソチ</t>
    </rPh>
    <rPh sb="13" eb="14">
      <t>カン</t>
    </rPh>
    <rPh sb="16" eb="18">
      <t>ジコウ</t>
    </rPh>
    <phoneticPr fontId="2"/>
  </si>
  <si>
    <t>　保育所の運営に関する重要事項</t>
    <rPh sb="1" eb="3">
      <t>ホイク</t>
    </rPh>
    <rPh sb="3" eb="4">
      <t>ショ</t>
    </rPh>
    <rPh sb="5" eb="7">
      <t>ウンエイ</t>
    </rPh>
    <rPh sb="8" eb="9">
      <t>カン</t>
    </rPh>
    <rPh sb="11" eb="13">
      <t>ジュウヨウ</t>
    </rPh>
    <rPh sb="13" eb="15">
      <t>ジコウ</t>
    </rPh>
    <phoneticPr fontId="2"/>
  </si>
  <si>
    <t>保育所は、次の各号に掲げる施設の運営についての重要事項に関する規程を定めておかなければならない。
①施設の目的及び運営の方針
②提供する保育内容
③職員の職種、員数及び職務内容
④保育の提供を行う日及び時間並びに提供を行わない日
⑤保護者から受領する費用の種類、支払いを求める理由及びその額
⑥乳児、満三歳に満たない幼児及び満三歳以上の幼児の区分ごとの利用定員
⑦保育所の利用開始、終了に関する事項及び利用に当たっての留意事項
⑧緊急時における対応方法
⑨非常災害対策
⑩虐待防止のための措置に関する事項
⑪保育所の運営に関する重要事項</t>
    <rPh sb="0" eb="2">
      <t>ホイク</t>
    </rPh>
    <rPh sb="2" eb="3">
      <t>ショ</t>
    </rPh>
    <rPh sb="5" eb="6">
      <t>ツギ</t>
    </rPh>
    <rPh sb="7" eb="9">
      <t>カクゴウ</t>
    </rPh>
    <rPh sb="10" eb="11">
      <t>カカ</t>
    </rPh>
    <rPh sb="13" eb="15">
      <t>シセツ</t>
    </rPh>
    <rPh sb="16" eb="18">
      <t>ウンエイ</t>
    </rPh>
    <rPh sb="23" eb="25">
      <t>ジュウヨウ</t>
    </rPh>
    <rPh sb="25" eb="27">
      <t>ジコウ</t>
    </rPh>
    <rPh sb="28" eb="29">
      <t>カン</t>
    </rPh>
    <rPh sb="31" eb="33">
      <t>キテイ</t>
    </rPh>
    <rPh sb="34" eb="35">
      <t>サダ</t>
    </rPh>
    <rPh sb="90" eb="92">
      <t>ホイク</t>
    </rPh>
    <rPh sb="93" eb="95">
      <t>テイキョウ</t>
    </rPh>
    <rPh sb="96" eb="97">
      <t>オコナ</t>
    </rPh>
    <rPh sb="98" eb="99">
      <t>ヒ</t>
    </rPh>
    <rPh sb="99" eb="100">
      <t>オヨ</t>
    </rPh>
    <rPh sb="101" eb="103">
      <t>ジカン</t>
    </rPh>
    <rPh sb="103" eb="104">
      <t>ナラ</t>
    </rPh>
    <rPh sb="106" eb="108">
      <t>テイキョウ</t>
    </rPh>
    <rPh sb="109" eb="110">
      <t>オコナ</t>
    </rPh>
    <rPh sb="113" eb="114">
      <t>ヒ</t>
    </rPh>
    <rPh sb="116" eb="119">
      <t>ホゴシャ</t>
    </rPh>
    <rPh sb="121" eb="123">
      <t>ジュリョウ</t>
    </rPh>
    <rPh sb="125" eb="127">
      <t>ヒヨウ</t>
    </rPh>
    <rPh sb="128" eb="130">
      <t>シュルイ</t>
    </rPh>
    <rPh sb="131" eb="133">
      <t>シハラ</t>
    </rPh>
    <rPh sb="135" eb="136">
      <t>モト</t>
    </rPh>
    <rPh sb="138" eb="140">
      <t>リユウ</t>
    </rPh>
    <rPh sb="140" eb="141">
      <t>オヨ</t>
    </rPh>
    <rPh sb="144" eb="145">
      <t>ガク</t>
    </rPh>
    <rPh sb="147" eb="149">
      <t>ニュウジ</t>
    </rPh>
    <rPh sb="150" eb="151">
      <t>マン</t>
    </rPh>
    <rPh sb="151" eb="153">
      <t>サンサイ</t>
    </rPh>
    <rPh sb="154" eb="155">
      <t>ミ</t>
    </rPh>
    <rPh sb="158" eb="160">
      <t>ヨウジ</t>
    </rPh>
    <rPh sb="160" eb="161">
      <t>オヨ</t>
    </rPh>
    <rPh sb="162" eb="163">
      <t>マン</t>
    </rPh>
    <rPh sb="163" eb="165">
      <t>サンサイ</t>
    </rPh>
    <rPh sb="165" eb="167">
      <t>イジョウ</t>
    </rPh>
    <rPh sb="168" eb="170">
      <t>ヨウジ</t>
    </rPh>
    <rPh sb="171" eb="173">
      <t>クブン</t>
    </rPh>
    <rPh sb="182" eb="184">
      <t>ホイク</t>
    </rPh>
    <rPh sb="184" eb="185">
      <t>ショ</t>
    </rPh>
    <rPh sb="186" eb="188">
      <t>リヨウ</t>
    </rPh>
    <rPh sb="188" eb="190">
      <t>カイシ</t>
    </rPh>
    <rPh sb="191" eb="193">
      <t>シュウリョウ</t>
    </rPh>
    <rPh sb="194" eb="195">
      <t>カン</t>
    </rPh>
    <rPh sb="197" eb="199">
      <t>ジコウ</t>
    </rPh>
    <rPh sb="201" eb="203">
      <t>リヨウ</t>
    </rPh>
    <rPh sb="204" eb="205">
      <t>ア</t>
    </rPh>
    <rPh sb="254" eb="256">
      <t>ホイク</t>
    </rPh>
    <rPh sb="256" eb="257">
      <t>ショ</t>
    </rPh>
    <rPh sb="266" eb="268">
      <t>ジコウ</t>
    </rPh>
    <phoneticPr fontId="2"/>
  </si>
  <si>
    <t>人÷15＝</t>
    <rPh sb="0" eb="1">
      <t>ニン</t>
    </rPh>
    <phoneticPr fontId="2"/>
  </si>
  <si>
    <t>①施設の目的及び運営の指針、②提供する保育の内容、③職員の職種、員数及び職務の内容、④保育の提供を行う日及び時間並びに提供を行わない日、⑤保護者から受領する費用の種類、支払を求める理由及びその額、⑥乳児、満３歳に満たない幼児及び満３歳以上の幼児の区分ごとの利用定員、⑦施設の利用開始、終了に関する事項及び利用にあたっての留意事項、⑧緊急時等における対応方法
、⑨非常災害対策、⑩虐待の防止のための措置に関する事項、⑪その他施設の運営に関する重要事項</t>
    <rPh sb="1" eb="3">
      <t>シセツ</t>
    </rPh>
    <rPh sb="4" eb="6">
      <t>モクテキ</t>
    </rPh>
    <rPh sb="6" eb="7">
      <t>オヨ</t>
    </rPh>
    <rPh sb="8" eb="10">
      <t>ウンエイ</t>
    </rPh>
    <rPh sb="11" eb="13">
      <t>シシン</t>
    </rPh>
    <rPh sb="15" eb="17">
      <t>テイキョウ</t>
    </rPh>
    <rPh sb="19" eb="21">
      <t>ホイク</t>
    </rPh>
    <rPh sb="22" eb="24">
      <t>ナイヨウ</t>
    </rPh>
    <rPh sb="26" eb="28">
      <t>ショクイン</t>
    </rPh>
    <rPh sb="29" eb="31">
      <t>ショクシュ</t>
    </rPh>
    <rPh sb="32" eb="34">
      <t>インスウ</t>
    </rPh>
    <rPh sb="34" eb="35">
      <t>オヨ</t>
    </rPh>
    <rPh sb="36" eb="38">
      <t>ショクム</t>
    </rPh>
    <rPh sb="39" eb="41">
      <t>ナイヨウ</t>
    </rPh>
    <rPh sb="43" eb="45">
      <t>ホイク</t>
    </rPh>
    <rPh sb="46" eb="48">
      <t>テイキョウ</t>
    </rPh>
    <rPh sb="49" eb="50">
      <t>オコナ</t>
    </rPh>
    <rPh sb="51" eb="52">
      <t>ヒ</t>
    </rPh>
    <rPh sb="52" eb="53">
      <t>オヨ</t>
    </rPh>
    <rPh sb="54" eb="56">
      <t>ジカン</t>
    </rPh>
    <rPh sb="56" eb="57">
      <t>ナラ</t>
    </rPh>
    <rPh sb="59" eb="61">
      <t>テイキョウ</t>
    </rPh>
    <rPh sb="62" eb="63">
      <t>オコナ</t>
    </rPh>
    <rPh sb="66" eb="67">
      <t>ヒ</t>
    </rPh>
    <rPh sb="69" eb="72">
      <t>ホゴシャ</t>
    </rPh>
    <rPh sb="74" eb="76">
      <t>ジュリョウ</t>
    </rPh>
    <rPh sb="78" eb="80">
      <t>ヒヨウ</t>
    </rPh>
    <rPh sb="81" eb="83">
      <t>シュルイ</t>
    </rPh>
    <rPh sb="84" eb="86">
      <t>シハライ</t>
    </rPh>
    <rPh sb="87" eb="88">
      <t>モト</t>
    </rPh>
    <rPh sb="90" eb="92">
      <t>リユウ</t>
    </rPh>
    <rPh sb="92" eb="93">
      <t>オヨ</t>
    </rPh>
    <rPh sb="96" eb="97">
      <t>ガク</t>
    </rPh>
    <rPh sb="99" eb="101">
      <t>ニュウジ</t>
    </rPh>
    <rPh sb="102" eb="103">
      <t>マン</t>
    </rPh>
    <rPh sb="104" eb="105">
      <t>サイ</t>
    </rPh>
    <rPh sb="106" eb="107">
      <t>ミ</t>
    </rPh>
    <rPh sb="110" eb="112">
      <t>ヨウジ</t>
    </rPh>
    <rPh sb="112" eb="113">
      <t>オヨ</t>
    </rPh>
    <rPh sb="114" eb="115">
      <t>マン</t>
    </rPh>
    <rPh sb="116" eb="117">
      <t>サイ</t>
    </rPh>
    <rPh sb="117" eb="119">
      <t>イジョウ</t>
    </rPh>
    <rPh sb="120" eb="122">
      <t>ヨウジ</t>
    </rPh>
    <rPh sb="123" eb="125">
      <t>クブン</t>
    </rPh>
    <rPh sb="128" eb="130">
      <t>リヨウ</t>
    </rPh>
    <rPh sb="130" eb="132">
      <t>テイイン</t>
    </rPh>
    <rPh sb="134" eb="136">
      <t>シセツ</t>
    </rPh>
    <rPh sb="137" eb="139">
      <t>リヨウ</t>
    </rPh>
    <rPh sb="139" eb="141">
      <t>カイシ</t>
    </rPh>
    <rPh sb="142" eb="144">
      <t>シュウリョウ</t>
    </rPh>
    <rPh sb="145" eb="146">
      <t>カン</t>
    </rPh>
    <rPh sb="148" eb="150">
      <t>ジコウ</t>
    </rPh>
    <rPh sb="150" eb="151">
      <t>オヨ</t>
    </rPh>
    <rPh sb="152" eb="154">
      <t>リヨウ</t>
    </rPh>
    <rPh sb="160" eb="162">
      <t>リュウイ</t>
    </rPh>
    <rPh sb="162" eb="164">
      <t>ジコウ</t>
    </rPh>
    <rPh sb="166" eb="169">
      <t>キンキュウジ</t>
    </rPh>
    <rPh sb="169" eb="170">
      <t>トウ</t>
    </rPh>
    <rPh sb="174" eb="176">
      <t>タイオウ</t>
    </rPh>
    <rPh sb="176" eb="178">
      <t>ホウホウ</t>
    </rPh>
    <rPh sb="181" eb="183">
      <t>ヒジョウ</t>
    </rPh>
    <rPh sb="183" eb="185">
      <t>サイガイ</t>
    </rPh>
    <rPh sb="185" eb="187">
      <t>タイサク</t>
    </rPh>
    <rPh sb="189" eb="191">
      <t>ギャクタイ</t>
    </rPh>
    <rPh sb="192" eb="194">
      <t>ボウシ</t>
    </rPh>
    <rPh sb="198" eb="200">
      <t>ソチ</t>
    </rPh>
    <rPh sb="201" eb="202">
      <t>カン</t>
    </rPh>
    <rPh sb="204" eb="206">
      <t>ジコウ</t>
    </rPh>
    <rPh sb="210" eb="211">
      <t>タ</t>
    </rPh>
    <rPh sb="211" eb="213">
      <t>シセツ</t>
    </rPh>
    <rPh sb="214" eb="216">
      <t>ウンエイ</t>
    </rPh>
    <rPh sb="217" eb="218">
      <t>カン</t>
    </rPh>
    <rPh sb="220" eb="222">
      <t>ジュウヨウ</t>
    </rPh>
    <rPh sb="222" eb="224">
      <t>ジコウ</t>
    </rPh>
    <phoneticPr fontId="2"/>
  </si>
  <si>
    <t>①</t>
    <phoneticPr fontId="2"/>
  </si>
  <si>
    <t xml:space="preserve"> 給与に関する規程が整備され、その規程により適正な給与水準が維持されていること。（平成27年9月3日府子本第254号・雇児発0903第6号内閣府子ども・子育て本部統括官・厚生労働省雇用均等・児童家庭局長連名通知「子ども・子育て支援法附則第6条の規定による私立保育所に対する委託費の経理等について」1の(2)の③）</t>
    <rPh sb="50" eb="51">
      <t>フ</t>
    </rPh>
    <rPh sb="51" eb="52">
      <t>コ</t>
    </rPh>
    <rPh sb="52" eb="53">
      <t>ホン</t>
    </rPh>
    <rPh sb="53" eb="54">
      <t>ダイ</t>
    </rPh>
    <rPh sb="57" eb="58">
      <t>ゴウ</t>
    </rPh>
    <rPh sb="59" eb="60">
      <t>コ</t>
    </rPh>
    <rPh sb="69" eb="71">
      <t>ナイカク</t>
    </rPh>
    <rPh sb="71" eb="72">
      <t>フ</t>
    </rPh>
    <rPh sb="72" eb="73">
      <t>コ</t>
    </rPh>
    <rPh sb="76" eb="78">
      <t>コソダ</t>
    </rPh>
    <rPh sb="79" eb="81">
      <t>ホンブ</t>
    </rPh>
    <rPh sb="81" eb="83">
      <t>トウカツ</t>
    </rPh>
    <rPh sb="83" eb="84">
      <t>カン</t>
    </rPh>
    <rPh sb="85" eb="87">
      <t>コウセイ</t>
    </rPh>
    <rPh sb="87" eb="90">
      <t>ロウドウショウ</t>
    </rPh>
    <rPh sb="90" eb="92">
      <t>コヨウ</t>
    </rPh>
    <rPh sb="92" eb="94">
      <t>キントウ</t>
    </rPh>
    <rPh sb="101" eb="103">
      <t>レンメイ</t>
    </rPh>
    <rPh sb="106" eb="107">
      <t>コ</t>
    </rPh>
    <rPh sb="110" eb="112">
      <t>コソダ</t>
    </rPh>
    <rPh sb="113" eb="115">
      <t>シエン</t>
    </rPh>
    <rPh sb="115" eb="116">
      <t>ホウ</t>
    </rPh>
    <rPh sb="116" eb="118">
      <t>フソク</t>
    </rPh>
    <rPh sb="118" eb="119">
      <t>ダイ</t>
    </rPh>
    <rPh sb="120" eb="121">
      <t>ジョウ</t>
    </rPh>
    <rPh sb="122" eb="124">
      <t>キテイ</t>
    </rPh>
    <rPh sb="127" eb="129">
      <t>シリツ</t>
    </rPh>
    <rPh sb="133" eb="134">
      <t>タイ</t>
    </rPh>
    <rPh sb="136" eb="138">
      <t>イタク</t>
    </rPh>
    <rPh sb="138" eb="139">
      <t>ヒ</t>
    </rPh>
    <rPh sb="140" eb="142">
      <t>ケイリ</t>
    </rPh>
    <rPh sb="142" eb="143">
      <t>トウ</t>
    </rPh>
    <phoneticPr fontId="2"/>
  </si>
  <si>
    <t>認可定員（</t>
    <rPh sb="0" eb="2">
      <t>ニンカ</t>
    </rPh>
    <rPh sb="2" eb="4">
      <t>テイイン</t>
    </rPh>
    <phoneticPr fontId="2"/>
  </si>
  <si>
    <t>特殊業務手当（円）</t>
    <rPh sb="0" eb="2">
      <t>トクシュ</t>
    </rPh>
    <rPh sb="2" eb="4">
      <t>ギョウム</t>
    </rPh>
    <rPh sb="4" eb="6">
      <t>テアテ</t>
    </rPh>
    <rPh sb="7" eb="8">
      <t>エン</t>
    </rPh>
    <phoneticPr fontId="2"/>
  </si>
  <si>
    <t>通勤手当（円）</t>
    <rPh sb="0" eb="2">
      <t>ツウキン</t>
    </rPh>
    <rPh sb="2" eb="4">
      <t>テアテ</t>
    </rPh>
    <rPh sb="5" eb="6">
      <t>エン</t>
    </rPh>
    <phoneticPr fontId="2"/>
  </si>
  <si>
    <t>①</t>
    <phoneticPr fontId="2"/>
  </si>
  <si>
    <t>②</t>
    <phoneticPr fontId="2"/>
  </si>
  <si>
    <t>子ども・子育て支援法の規定に基づく業務管理体制を整備していますか。</t>
    <rPh sb="0" eb="1">
      <t>コ</t>
    </rPh>
    <rPh sb="4" eb="6">
      <t>コソダ</t>
    </rPh>
    <rPh sb="7" eb="9">
      <t>シエン</t>
    </rPh>
    <rPh sb="9" eb="10">
      <t>ホウ</t>
    </rPh>
    <rPh sb="11" eb="13">
      <t>キテイ</t>
    </rPh>
    <rPh sb="14" eb="15">
      <t>モト</t>
    </rPh>
    <rPh sb="17" eb="19">
      <t>ギョウム</t>
    </rPh>
    <rPh sb="19" eb="21">
      <t>カンリ</t>
    </rPh>
    <rPh sb="21" eb="23">
      <t>タイセイ</t>
    </rPh>
    <rPh sb="24" eb="26">
      <t>セイビ</t>
    </rPh>
    <phoneticPr fontId="2"/>
  </si>
  <si>
    <t>業務管理体制の整備に係る届出を行政機関に行っていますか。</t>
    <rPh sb="0" eb="2">
      <t>ギョウム</t>
    </rPh>
    <rPh sb="2" eb="4">
      <t>カンリ</t>
    </rPh>
    <rPh sb="4" eb="6">
      <t>タイセイ</t>
    </rPh>
    <rPh sb="7" eb="9">
      <t>セイビ</t>
    </rPh>
    <rPh sb="10" eb="11">
      <t>カカ</t>
    </rPh>
    <rPh sb="12" eb="14">
      <t>トドケデ</t>
    </rPh>
    <rPh sb="15" eb="17">
      <t>ギョウセイ</t>
    </rPh>
    <rPh sb="17" eb="19">
      <t>キカン</t>
    </rPh>
    <rPh sb="20" eb="21">
      <t>オコナ</t>
    </rPh>
    <phoneticPr fontId="2"/>
  </si>
  <si>
    <t>子ども・子育て支援法第５５条</t>
    <rPh sb="0" eb="1">
      <t>コ</t>
    </rPh>
    <rPh sb="4" eb="6">
      <t>コソダ</t>
    </rPh>
    <rPh sb="7" eb="9">
      <t>シエン</t>
    </rPh>
    <rPh sb="9" eb="10">
      <t>ホウ</t>
    </rPh>
    <rPh sb="10" eb="11">
      <t>ダイ</t>
    </rPh>
    <rPh sb="13" eb="14">
      <t>ジョウ</t>
    </rPh>
    <phoneticPr fontId="2"/>
  </si>
  <si>
    <t>特定教育・保育施設の設置者及び特定地域型保育事業者は、第33条第6項又は第45条第6項に規定する義務の履行が確保されるよう、内閣府令で定める基準に従い、業務管理体制を整備しなければならない。</t>
    <rPh sb="0" eb="2">
      <t>トクテイ</t>
    </rPh>
    <rPh sb="2" eb="4">
      <t>キョウイク</t>
    </rPh>
    <rPh sb="5" eb="7">
      <t>ホイク</t>
    </rPh>
    <rPh sb="7" eb="9">
      <t>シセツ</t>
    </rPh>
    <rPh sb="10" eb="12">
      <t>セッチ</t>
    </rPh>
    <rPh sb="12" eb="13">
      <t>シャ</t>
    </rPh>
    <rPh sb="13" eb="14">
      <t>オヨ</t>
    </rPh>
    <rPh sb="15" eb="17">
      <t>トクテイ</t>
    </rPh>
    <rPh sb="17" eb="20">
      <t>チイキガタ</t>
    </rPh>
    <rPh sb="20" eb="22">
      <t>ホイク</t>
    </rPh>
    <rPh sb="22" eb="24">
      <t>ジギョウ</t>
    </rPh>
    <rPh sb="24" eb="25">
      <t>シャ</t>
    </rPh>
    <rPh sb="27" eb="28">
      <t>ダイ</t>
    </rPh>
    <rPh sb="30" eb="31">
      <t>ジョウ</t>
    </rPh>
    <rPh sb="31" eb="32">
      <t>ダイ</t>
    </rPh>
    <rPh sb="33" eb="34">
      <t>コウ</t>
    </rPh>
    <rPh sb="34" eb="35">
      <t>マタ</t>
    </rPh>
    <rPh sb="36" eb="37">
      <t>ダイ</t>
    </rPh>
    <rPh sb="39" eb="40">
      <t>ジョウ</t>
    </rPh>
    <rPh sb="40" eb="41">
      <t>ダイ</t>
    </rPh>
    <rPh sb="42" eb="43">
      <t>コウ</t>
    </rPh>
    <rPh sb="44" eb="46">
      <t>キテイ</t>
    </rPh>
    <rPh sb="48" eb="50">
      <t>ギム</t>
    </rPh>
    <rPh sb="51" eb="53">
      <t>リコウ</t>
    </rPh>
    <rPh sb="54" eb="56">
      <t>カクホ</t>
    </rPh>
    <rPh sb="62" eb="64">
      <t>ナイカク</t>
    </rPh>
    <rPh sb="64" eb="65">
      <t>フ</t>
    </rPh>
    <rPh sb="65" eb="66">
      <t>レイ</t>
    </rPh>
    <rPh sb="67" eb="68">
      <t>サダ</t>
    </rPh>
    <rPh sb="70" eb="72">
      <t>キジュン</t>
    </rPh>
    <rPh sb="73" eb="74">
      <t>シタガ</t>
    </rPh>
    <rPh sb="76" eb="78">
      <t>ギョウム</t>
    </rPh>
    <rPh sb="78" eb="80">
      <t>カンリ</t>
    </rPh>
    <rPh sb="80" eb="82">
      <t>タイセイ</t>
    </rPh>
    <rPh sb="83" eb="85">
      <t>セイビ</t>
    </rPh>
    <phoneticPr fontId="2"/>
  </si>
  <si>
    <t>　業務が法令に適合することを確保するための規程（法令遵守規程）の整備</t>
    <rPh sb="1" eb="3">
      <t>ギョウム</t>
    </rPh>
    <rPh sb="4" eb="6">
      <t>ホウレイ</t>
    </rPh>
    <rPh sb="7" eb="9">
      <t>テキゴウ</t>
    </rPh>
    <rPh sb="14" eb="16">
      <t>カクホ</t>
    </rPh>
    <rPh sb="21" eb="23">
      <t>キテイ</t>
    </rPh>
    <rPh sb="24" eb="26">
      <t>ホウレイ</t>
    </rPh>
    <rPh sb="26" eb="28">
      <t>ジュンシュ</t>
    </rPh>
    <rPh sb="28" eb="30">
      <t>キテイ</t>
    </rPh>
    <rPh sb="32" eb="34">
      <t>セイビ</t>
    </rPh>
    <phoneticPr fontId="2"/>
  </si>
  <si>
    <t>　業務執行の状況の監査を定期的に実施</t>
    <rPh sb="1" eb="3">
      <t>ギョウム</t>
    </rPh>
    <rPh sb="3" eb="5">
      <t>シッコウ</t>
    </rPh>
    <rPh sb="6" eb="8">
      <t>ジョウキョウ</t>
    </rPh>
    <rPh sb="9" eb="11">
      <t>カンサ</t>
    </rPh>
    <rPh sb="12" eb="15">
      <t>テイキテキ</t>
    </rPh>
    <rPh sb="16" eb="18">
      <t>ジッシ</t>
    </rPh>
    <phoneticPr fontId="2"/>
  </si>
  <si>
    <t>※　施設等の数20未満の場合</t>
    <rPh sb="2" eb="4">
      <t>シセツ</t>
    </rPh>
    <rPh sb="4" eb="5">
      <t>トウ</t>
    </rPh>
    <rPh sb="6" eb="7">
      <t>スウ</t>
    </rPh>
    <rPh sb="9" eb="11">
      <t>ミマン</t>
    </rPh>
    <rPh sb="12" eb="14">
      <t>バアイ</t>
    </rPh>
    <phoneticPr fontId="2"/>
  </si>
  <si>
    <t>※　施設等の数20以上100未満の場合</t>
    <rPh sb="2" eb="4">
      <t>シセツ</t>
    </rPh>
    <rPh sb="4" eb="5">
      <t>トウ</t>
    </rPh>
    <rPh sb="6" eb="7">
      <t>スウ</t>
    </rPh>
    <rPh sb="9" eb="11">
      <t>イジョウ</t>
    </rPh>
    <rPh sb="14" eb="16">
      <t>ミマン</t>
    </rPh>
    <rPh sb="17" eb="19">
      <t>バアイ</t>
    </rPh>
    <phoneticPr fontId="2"/>
  </si>
  <si>
    <t>※　施設等の数100以上の場合</t>
    <rPh sb="2" eb="4">
      <t>シセツ</t>
    </rPh>
    <rPh sb="4" eb="5">
      <t>トウ</t>
    </rPh>
    <rPh sb="6" eb="7">
      <t>スウ</t>
    </rPh>
    <rPh sb="10" eb="12">
      <t>イジョウ</t>
    </rPh>
    <rPh sb="13" eb="15">
      <t>バアイ</t>
    </rPh>
    <phoneticPr fontId="2"/>
  </si>
  <si>
    <t>・その確認に係る全ての特定教育･保育施設又は地域型保育事業所が一の市町村の区域に所在する場合は、市町村に届出
・2以上の都道府県の区域に所在する場合は、内閣総理大臣に届出
・前2号に掲げる以外は都道府県に届出</t>
    <rPh sb="3" eb="5">
      <t>カクニン</t>
    </rPh>
    <rPh sb="6" eb="7">
      <t>カカ</t>
    </rPh>
    <rPh sb="8" eb="9">
      <t>スベ</t>
    </rPh>
    <rPh sb="11" eb="13">
      <t>トクテイ</t>
    </rPh>
    <rPh sb="13" eb="15">
      <t>キョウイク</t>
    </rPh>
    <rPh sb="16" eb="18">
      <t>ホイク</t>
    </rPh>
    <rPh sb="18" eb="20">
      <t>シセツ</t>
    </rPh>
    <rPh sb="20" eb="21">
      <t>マタ</t>
    </rPh>
    <rPh sb="22" eb="25">
      <t>チイキガタ</t>
    </rPh>
    <rPh sb="25" eb="27">
      <t>ホイク</t>
    </rPh>
    <rPh sb="27" eb="29">
      <t>ジギョウ</t>
    </rPh>
    <rPh sb="29" eb="30">
      <t>ショ</t>
    </rPh>
    <rPh sb="31" eb="32">
      <t>１</t>
    </rPh>
    <rPh sb="33" eb="36">
      <t>シチョウソン</t>
    </rPh>
    <rPh sb="37" eb="39">
      <t>クイキ</t>
    </rPh>
    <rPh sb="40" eb="42">
      <t>ショザイ</t>
    </rPh>
    <rPh sb="44" eb="46">
      <t>バアイ</t>
    </rPh>
    <rPh sb="48" eb="51">
      <t>シチョウソン</t>
    </rPh>
    <rPh sb="52" eb="53">
      <t>トド</t>
    </rPh>
    <rPh sb="53" eb="54">
      <t>デ</t>
    </rPh>
    <rPh sb="57" eb="59">
      <t>イジョウ</t>
    </rPh>
    <rPh sb="60" eb="64">
      <t>トドウフケン</t>
    </rPh>
    <rPh sb="65" eb="67">
      <t>クイキ</t>
    </rPh>
    <rPh sb="68" eb="70">
      <t>ショザイ</t>
    </rPh>
    <rPh sb="72" eb="74">
      <t>バアイ</t>
    </rPh>
    <rPh sb="76" eb="78">
      <t>ナイカク</t>
    </rPh>
    <rPh sb="78" eb="80">
      <t>ソウリ</t>
    </rPh>
    <rPh sb="80" eb="82">
      <t>ダイジン</t>
    </rPh>
    <rPh sb="83" eb="85">
      <t>トドケデ</t>
    </rPh>
    <rPh sb="87" eb="88">
      <t>ゼン</t>
    </rPh>
    <rPh sb="89" eb="90">
      <t>ゴウ</t>
    </rPh>
    <rPh sb="91" eb="92">
      <t>カカ</t>
    </rPh>
    <rPh sb="94" eb="96">
      <t>イガイ</t>
    </rPh>
    <rPh sb="97" eb="101">
      <t>トドウフケン</t>
    </rPh>
    <rPh sb="102" eb="103">
      <t>トド</t>
    </rPh>
    <rPh sb="103" eb="104">
      <t>デ</t>
    </rPh>
    <phoneticPr fontId="2"/>
  </si>
  <si>
    <t>雇用契約
（期間）</t>
    <rPh sb="0" eb="2">
      <t>コヨウ</t>
    </rPh>
    <rPh sb="2" eb="4">
      <t>ケイヤク</t>
    </rPh>
    <rPh sb="6" eb="8">
      <t>キカン</t>
    </rPh>
    <phoneticPr fontId="2"/>
  </si>
  <si>
    <t>定めているもの（ ☑ を記入）</t>
    <rPh sb="0" eb="1">
      <t>サダ</t>
    </rPh>
    <phoneticPr fontId="2"/>
  </si>
  <si>
    <t>★</t>
    <phoneticPr fontId="2"/>
  </si>
  <si>
    <t>　面積の算定は、壁の内側の面積（内法面積）とすること。</t>
    <rPh sb="1" eb="3">
      <t>メンセキ</t>
    </rPh>
    <rPh sb="4" eb="6">
      <t>サンテイ</t>
    </rPh>
    <rPh sb="8" eb="9">
      <t>カベ</t>
    </rPh>
    <rPh sb="10" eb="12">
      <t>ウチガワ</t>
    </rPh>
    <rPh sb="13" eb="15">
      <t>メンセキ</t>
    </rPh>
    <rPh sb="16" eb="18">
      <t>ウチノリ</t>
    </rPh>
    <rPh sb="18" eb="20">
      <t>メンセキ</t>
    </rPh>
    <phoneticPr fontId="2"/>
  </si>
  <si>
    <t>必要配置数は、区分ごとに小数点第２位を切り捨てる。</t>
    <rPh sb="0" eb="2">
      <t>ヒツヨウ</t>
    </rPh>
    <rPh sb="2" eb="4">
      <t>ハイチ</t>
    </rPh>
    <rPh sb="4" eb="5">
      <t>スウ</t>
    </rPh>
    <rPh sb="7" eb="9">
      <t>クブン</t>
    </rPh>
    <phoneticPr fontId="2"/>
  </si>
  <si>
    <t>利用定員（</t>
    <rPh sb="0" eb="2">
      <t>リヨウ</t>
    </rPh>
    <rPh sb="2" eb="4">
      <t>テイイン</t>
    </rPh>
    <rPh sb="3" eb="4">
      <t>ニンテイ</t>
    </rPh>
    <phoneticPr fontId="2"/>
  </si>
  <si>
    <t>☆</t>
    <phoneticPr fontId="2"/>
  </si>
  <si>
    <t>☆</t>
    <phoneticPr fontId="2"/>
  </si>
  <si>
    <t>☆</t>
    <phoneticPr fontId="2"/>
  </si>
  <si>
    <t>特定教育･保育施設及び特定地域型保育事業の運営に関する基準 第21条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phoneticPr fontId="2"/>
  </si>
  <si>
    <t>特定教育･保育施設及び特定地域型保育事業の運営に関する基準 第20条、第23条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rPh sb="35" eb="36">
      <t>ダイ</t>
    </rPh>
    <rPh sb="38" eb="39">
      <t>ジョウ</t>
    </rPh>
    <phoneticPr fontId="2"/>
  </si>
  <si>
    <t>①</t>
    <phoneticPr fontId="2"/>
  </si>
  <si>
    <t>②</t>
    <phoneticPr fontId="2"/>
  </si>
  <si>
    <t>特定教育･保育施設及び特定地域型保育事業の運営に関する基準 第16条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phoneticPr fontId="2"/>
  </si>
  <si>
    <t>特定教育･保育施設及び特定地域型保育事業の運営に関する基準 第30条、第34条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rPh sb="35" eb="36">
      <t>ダイ</t>
    </rPh>
    <rPh sb="38" eb="39">
      <t>ジョウ</t>
    </rPh>
    <phoneticPr fontId="2"/>
  </si>
  <si>
    <t>特定教育･保育施設及び特定地域型保育事業の運営に関する基準 第27条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phoneticPr fontId="2"/>
  </si>
  <si>
    <t>特定教育･保育施設及び特定地域型保育事業の運営に関する基準 第28条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phoneticPr fontId="2"/>
  </si>
  <si>
    <t>特定教育･保育施設及び特定地域型保育事業の運営に関する基準 第4条、第22条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2" eb="33">
      <t>ジョウ</t>
    </rPh>
    <rPh sb="34" eb="35">
      <t>ダイ</t>
    </rPh>
    <rPh sb="37" eb="38">
      <t>ジョウ</t>
    </rPh>
    <phoneticPr fontId="2"/>
  </si>
  <si>
    <t>特定教育・保育の提供の開始に際しては、あらかじめ、保護者に対し、重要事項説明</t>
    <rPh sb="0" eb="2">
      <t>トクテイ</t>
    </rPh>
    <rPh sb="2" eb="4">
      <t>キョウイク</t>
    </rPh>
    <rPh sb="5" eb="7">
      <t>ホイク</t>
    </rPh>
    <rPh sb="8" eb="10">
      <t>テイキョウ</t>
    </rPh>
    <rPh sb="11" eb="13">
      <t>カイシ</t>
    </rPh>
    <rPh sb="14" eb="15">
      <t>サイ</t>
    </rPh>
    <rPh sb="25" eb="28">
      <t>ホゴシャ</t>
    </rPh>
    <rPh sb="29" eb="30">
      <t>タイ</t>
    </rPh>
    <rPh sb="32" eb="34">
      <t>ジュウヨウ</t>
    </rPh>
    <rPh sb="34" eb="36">
      <t>ジコウ</t>
    </rPh>
    <rPh sb="36" eb="38">
      <t>セツメイ</t>
    </rPh>
    <phoneticPr fontId="2"/>
  </si>
  <si>
    <t>書を交付して説明を行い、同意を得ていますか。</t>
    <rPh sb="0" eb="1">
      <t>ショ</t>
    </rPh>
    <rPh sb="2" eb="4">
      <t>コウフ</t>
    </rPh>
    <rPh sb="6" eb="8">
      <t>セツメイ</t>
    </rPh>
    <rPh sb="9" eb="10">
      <t>オコナ</t>
    </rPh>
    <rPh sb="12" eb="14">
      <t>ドウイ</t>
    </rPh>
    <rPh sb="15" eb="16">
      <t>エ</t>
    </rPh>
    <phoneticPr fontId="2"/>
  </si>
  <si>
    <t>③</t>
    <phoneticPr fontId="2"/>
  </si>
  <si>
    <t>特定教育･保育施設及び特定地域型保育事業の運営に関する基準 第5条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2" eb="33">
      <t>ジョウ</t>
    </rPh>
    <phoneticPr fontId="2"/>
  </si>
  <si>
    <t>特定教育･保育施設及び特定地域型保育事業の運営に関する基準 第8条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2" eb="33">
      <t>ジョウ</t>
    </rPh>
    <phoneticPr fontId="2"/>
  </si>
  <si>
    <t>(1)　受給資格等の確認</t>
    <rPh sb="4" eb="6">
      <t>ジュキュウ</t>
    </rPh>
    <rPh sb="6" eb="8">
      <t>シカク</t>
    </rPh>
    <rPh sb="8" eb="9">
      <t>トウ</t>
    </rPh>
    <rPh sb="10" eb="12">
      <t>カクニン</t>
    </rPh>
    <phoneticPr fontId="2"/>
  </si>
  <si>
    <t>利用開始に際し、保護者の提示する支給認定証によって、支給認定の有無、1号・2号</t>
    <rPh sb="0" eb="2">
      <t>リヨウ</t>
    </rPh>
    <rPh sb="2" eb="4">
      <t>カイシ</t>
    </rPh>
    <rPh sb="5" eb="6">
      <t>サイ</t>
    </rPh>
    <rPh sb="8" eb="11">
      <t>ホゴシャ</t>
    </rPh>
    <rPh sb="12" eb="14">
      <t>テイジ</t>
    </rPh>
    <rPh sb="16" eb="18">
      <t>シキュウ</t>
    </rPh>
    <rPh sb="18" eb="21">
      <t>ニンテイショウ</t>
    </rPh>
    <rPh sb="26" eb="28">
      <t>シキュウ</t>
    </rPh>
    <rPh sb="28" eb="30">
      <t>ニンテイ</t>
    </rPh>
    <rPh sb="31" eb="33">
      <t>ウム</t>
    </rPh>
    <rPh sb="35" eb="36">
      <t>ゴウ</t>
    </rPh>
    <rPh sb="38" eb="39">
      <t>ゴウ</t>
    </rPh>
    <phoneticPr fontId="2"/>
  </si>
  <si>
    <t>時間）等を確かめていますか。</t>
    <rPh sb="0" eb="2">
      <t>ジカン</t>
    </rPh>
    <rPh sb="3" eb="4">
      <t>トウ</t>
    </rPh>
    <rPh sb="5" eb="6">
      <t>タシ</t>
    </rPh>
    <phoneticPr fontId="2"/>
  </si>
  <si>
    <t>(2)　支給認定の申請に係る援助</t>
    <rPh sb="4" eb="6">
      <t>シキュウ</t>
    </rPh>
    <rPh sb="6" eb="8">
      <t>ニンテイ</t>
    </rPh>
    <rPh sb="9" eb="11">
      <t>シンセイ</t>
    </rPh>
    <rPh sb="12" eb="13">
      <t>カカ</t>
    </rPh>
    <rPh sb="14" eb="16">
      <t>エンジョ</t>
    </rPh>
    <phoneticPr fontId="2"/>
  </si>
  <si>
    <t>支給認定を受けていない保護者から利用の申込みがあった場合は、当該保護者の</t>
    <rPh sb="0" eb="2">
      <t>シキュウ</t>
    </rPh>
    <rPh sb="2" eb="4">
      <t>ニンテイ</t>
    </rPh>
    <rPh sb="5" eb="6">
      <t>ウ</t>
    </rPh>
    <rPh sb="11" eb="14">
      <t>ホゴシャ</t>
    </rPh>
    <rPh sb="16" eb="18">
      <t>リヨウ</t>
    </rPh>
    <rPh sb="19" eb="21">
      <t>モウシコ</t>
    </rPh>
    <rPh sb="26" eb="28">
      <t>バアイ</t>
    </rPh>
    <rPh sb="30" eb="32">
      <t>トウガイ</t>
    </rPh>
    <rPh sb="32" eb="35">
      <t>ホゴシャ</t>
    </rPh>
    <phoneticPr fontId="2"/>
  </si>
  <si>
    <t>意思を踏まえて速やかに当該申請が行われるよう必要な援助を行っていますか。</t>
    <rPh sb="0" eb="2">
      <t>イシ</t>
    </rPh>
    <rPh sb="3" eb="4">
      <t>フ</t>
    </rPh>
    <rPh sb="7" eb="8">
      <t>スミ</t>
    </rPh>
    <rPh sb="11" eb="13">
      <t>トウガイ</t>
    </rPh>
    <rPh sb="13" eb="15">
      <t>シンセイ</t>
    </rPh>
    <rPh sb="16" eb="17">
      <t>オコナ</t>
    </rPh>
    <rPh sb="22" eb="24">
      <t>ヒツヨウ</t>
    </rPh>
    <rPh sb="25" eb="27">
      <t>エンジョ</t>
    </rPh>
    <rPh sb="28" eb="29">
      <t>オコナ</t>
    </rPh>
    <phoneticPr fontId="2"/>
  </si>
  <si>
    <t>①</t>
    <phoneticPr fontId="2"/>
  </si>
  <si>
    <t>特定教育･保育施設及び特定地域型保育事業の運営に関する基準 第9条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2" eb="33">
      <t>ジョウ</t>
    </rPh>
    <phoneticPr fontId="2"/>
  </si>
  <si>
    <t>基本部分</t>
    <rPh sb="0" eb="2">
      <t>キホン</t>
    </rPh>
    <rPh sb="2" eb="4">
      <t>ブブン</t>
    </rPh>
    <phoneticPr fontId="2"/>
  </si>
  <si>
    <t>配置基準</t>
    <rPh sb="0" eb="2">
      <t>ハイチ</t>
    </rPh>
    <rPh sb="2" eb="4">
      <t>キジュン</t>
    </rPh>
    <phoneticPr fontId="2"/>
  </si>
  <si>
    <t>　３歳児設置
　改善加算</t>
    <rPh sb="2" eb="4">
      <t>サイジ</t>
    </rPh>
    <rPh sb="4" eb="6">
      <t>セッチ</t>
    </rPh>
    <rPh sb="8" eb="10">
      <t>カイゼン</t>
    </rPh>
    <rPh sb="10" eb="12">
      <t>カサン</t>
    </rPh>
    <phoneticPr fontId="2"/>
  </si>
  <si>
    <t>加配職員</t>
    <rPh sb="0" eb="2">
      <t>カハイ</t>
    </rPh>
    <rPh sb="2" eb="4">
      <t>ショクイン</t>
    </rPh>
    <phoneticPr fontId="2"/>
  </si>
  <si>
    <t>利用定員90人以下</t>
    <rPh sb="0" eb="2">
      <t>リヨウ</t>
    </rPh>
    <rPh sb="2" eb="4">
      <t>テイイン</t>
    </rPh>
    <rPh sb="6" eb="7">
      <t>ニン</t>
    </rPh>
    <rPh sb="7" eb="9">
      <t>イカ</t>
    </rPh>
    <phoneticPr fontId="2"/>
  </si>
  <si>
    <t>保育標準時間
認定子ども受入</t>
    <rPh sb="0" eb="2">
      <t>ホイク</t>
    </rPh>
    <rPh sb="2" eb="4">
      <t>ヒョウジュン</t>
    </rPh>
    <rPh sb="4" eb="6">
      <t>ジカン</t>
    </rPh>
    <rPh sb="7" eb="9">
      <t>ニンテイ</t>
    </rPh>
    <rPh sb="9" eb="10">
      <t>コ</t>
    </rPh>
    <rPh sb="12" eb="14">
      <t>ウケイレ</t>
    </rPh>
    <phoneticPr fontId="2"/>
  </si>
  <si>
    <t>加算</t>
    <rPh sb="0" eb="2">
      <t>カサン</t>
    </rPh>
    <phoneticPr fontId="2"/>
  </si>
  <si>
    <t>療育支援加算</t>
    <rPh sb="0" eb="2">
      <t>リョウイク</t>
    </rPh>
    <rPh sb="2" eb="4">
      <t>シエン</t>
    </rPh>
    <rPh sb="4" eb="6">
      <t>カサン</t>
    </rPh>
    <phoneticPr fontId="2"/>
  </si>
  <si>
    <t>休日保育加算</t>
    <rPh sb="0" eb="2">
      <t>キュウジツ</t>
    </rPh>
    <rPh sb="2" eb="4">
      <t>ホイク</t>
    </rPh>
    <rPh sb="4" eb="6">
      <t>カサン</t>
    </rPh>
    <phoneticPr fontId="2"/>
  </si>
  <si>
    <t>夜間保育加算</t>
    <rPh sb="0" eb="2">
      <t>ヤカン</t>
    </rPh>
    <rPh sb="2" eb="4">
      <t>ホイク</t>
    </rPh>
    <rPh sb="4" eb="6">
      <t>カサン</t>
    </rPh>
    <phoneticPr fontId="2"/>
  </si>
  <si>
    <t>加　算　名</t>
    <rPh sb="0" eb="1">
      <t>カ</t>
    </rPh>
    <rPh sb="2" eb="3">
      <t>サン</t>
    </rPh>
    <rPh sb="4" eb="5">
      <t>メイ</t>
    </rPh>
    <phoneticPr fontId="2"/>
  </si>
  <si>
    <t>事　業　名</t>
    <rPh sb="0" eb="1">
      <t>コト</t>
    </rPh>
    <rPh sb="2" eb="3">
      <t>ギョウ</t>
    </rPh>
    <rPh sb="4" eb="5">
      <t>メイ</t>
    </rPh>
    <phoneticPr fontId="2"/>
  </si>
  <si>
    <t>延長保育事業</t>
    <rPh sb="0" eb="2">
      <t>エンチョウ</t>
    </rPh>
    <rPh sb="2" eb="4">
      <t>ホイク</t>
    </rPh>
    <rPh sb="4" eb="6">
      <t>ジギョウ</t>
    </rPh>
    <phoneticPr fontId="2"/>
  </si>
  <si>
    <t>一時預かり事業</t>
    <rPh sb="0" eb="2">
      <t>イチジ</t>
    </rPh>
    <rPh sb="2" eb="3">
      <t>アズ</t>
    </rPh>
    <rPh sb="5" eb="7">
      <t>ジギョウ</t>
    </rPh>
    <phoneticPr fontId="2"/>
  </si>
  <si>
    <t>病児保育事業</t>
    <rPh sb="0" eb="2">
      <t>ビョウジ</t>
    </rPh>
    <rPh sb="2" eb="4">
      <t>ホイク</t>
    </rPh>
    <rPh sb="4" eb="6">
      <t>ジギョウ</t>
    </rPh>
    <phoneticPr fontId="2"/>
  </si>
  <si>
    <t>地域子育て支援拠点事業</t>
    <rPh sb="0" eb="2">
      <t>チイキ</t>
    </rPh>
    <rPh sb="2" eb="4">
      <t>コソダ</t>
    </rPh>
    <rPh sb="5" eb="7">
      <t>シエン</t>
    </rPh>
    <rPh sb="7" eb="9">
      <t>キョテン</t>
    </rPh>
    <rPh sb="9" eb="11">
      <t>ジギョウ</t>
    </rPh>
    <phoneticPr fontId="2"/>
  </si>
  <si>
    <t>※委託費特定加算分や子ども・子育て支援交付金対象事業等での配置等はありますか。</t>
    <rPh sb="1" eb="3">
      <t>イタク</t>
    </rPh>
    <rPh sb="3" eb="4">
      <t>ヒ</t>
    </rPh>
    <rPh sb="4" eb="6">
      <t>トクテイ</t>
    </rPh>
    <rPh sb="6" eb="8">
      <t>カサン</t>
    </rPh>
    <rPh sb="8" eb="9">
      <t>ブン</t>
    </rPh>
    <rPh sb="10" eb="11">
      <t>コ</t>
    </rPh>
    <rPh sb="14" eb="16">
      <t>コソダ</t>
    </rPh>
    <rPh sb="17" eb="19">
      <t>シエン</t>
    </rPh>
    <rPh sb="19" eb="22">
      <t>コウフキン</t>
    </rPh>
    <rPh sb="22" eb="24">
      <t>タイショウ</t>
    </rPh>
    <rPh sb="24" eb="26">
      <t>ジギョウ</t>
    </rPh>
    <rPh sb="26" eb="27">
      <t>トウ</t>
    </rPh>
    <rPh sb="29" eb="31">
      <t>ハイチ</t>
    </rPh>
    <rPh sb="31" eb="32">
      <t>トウ</t>
    </rPh>
    <phoneticPr fontId="2"/>
  </si>
  <si>
    <t>延長保育</t>
    <rPh sb="0" eb="2">
      <t>エンチョウ</t>
    </rPh>
    <rPh sb="2" eb="4">
      <t>ホイク</t>
    </rPh>
    <phoneticPr fontId="2"/>
  </si>
  <si>
    <t>早朝</t>
    <rPh sb="0" eb="2">
      <t>ソウチョウ</t>
    </rPh>
    <phoneticPr fontId="2"/>
  </si>
  <si>
    <t>夕方</t>
    <rPh sb="0" eb="2">
      <t>ユウガタ</t>
    </rPh>
    <phoneticPr fontId="2"/>
  </si>
  <si>
    <t>区　　分</t>
    <rPh sb="0" eb="1">
      <t>ク</t>
    </rPh>
    <rPh sb="3" eb="4">
      <t>フン</t>
    </rPh>
    <phoneticPr fontId="2"/>
  </si>
  <si>
    <t>土曜日</t>
    <rPh sb="0" eb="3">
      <t>ドヨウビ</t>
    </rPh>
    <phoneticPr fontId="2"/>
  </si>
  <si>
    <t>平　　日</t>
    <rPh sb="0" eb="1">
      <t>ヘイ</t>
    </rPh>
    <rPh sb="3" eb="4">
      <t>ニチ</t>
    </rPh>
    <phoneticPr fontId="2"/>
  </si>
  <si>
    <t>標準
時間</t>
    <rPh sb="0" eb="2">
      <t>ヒョウジュン</t>
    </rPh>
    <rPh sb="3" eb="5">
      <t>ジカン</t>
    </rPh>
    <phoneticPr fontId="2"/>
  </si>
  <si>
    <t>短時間</t>
    <rPh sb="0" eb="3">
      <t>タンジカン</t>
    </rPh>
    <phoneticPr fontId="2"/>
  </si>
  <si>
    <t>～</t>
    <phoneticPr fontId="2"/>
  </si>
  <si>
    <t>①</t>
    <phoneticPr fontId="2"/>
  </si>
  <si>
    <t>知事が保育士と同等の知識及び経験を有すると認める者を雇用していますか。</t>
    <rPh sb="0" eb="2">
      <t>チジ</t>
    </rPh>
    <rPh sb="3" eb="6">
      <t>ホイクシ</t>
    </rPh>
    <rPh sb="7" eb="9">
      <t>ドウトウ</t>
    </rPh>
    <rPh sb="10" eb="12">
      <t>チシキ</t>
    </rPh>
    <rPh sb="12" eb="13">
      <t>オヨ</t>
    </rPh>
    <rPh sb="14" eb="16">
      <t>ケイケン</t>
    </rPh>
    <rPh sb="17" eb="18">
      <t>ユウ</t>
    </rPh>
    <rPh sb="21" eb="22">
      <t>ミト</t>
    </rPh>
    <rPh sb="24" eb="25">
      <t>モノ</t>
    </rPh>
    <rPh sb="26" eb="28">
      <t>コヨウ</t>
    </rPh>
    <phoneticPr fontId="2"/>
  </si>
  <si>
    <t>②</t>
    <phoneticPr fontId="2"/>
  </si>
  <si>
    <t>また、要件を具備していることが確認できる書類がありますか。</t>
    <rPh sb="3" eb="5">
      <t>ヨウケン</t>
    </rPh>
    <rPh sb="6" eb="8">
      <t>グビ</t>
    </rPh>
    <rPh sb="15" eb="17">
      <t>カクニン</t>
    </rPh>
    <rPh sb="20" eb="22">
      <t>ショルイ</t>
    </rPh>
    <phoneticPr fontId="2"/>
  </si>
  <si>
    <t>保育業務に常勤で従事した期間が１年以上あることを証する書類</t>
    <rPh sb="0" eb="2">
      <t>ホイク</t>
    </rPh>
    <rPh sb="2" eb="4">
      <t>ギョウム</t>
    </rPh>
    <rPh sb="5" eb="7">
      <t>ジョウキン</t>
    </rPh>
    <rPh sb="8" eb="10">
      <t>ジュウジ</t>
    </rPh>
    <rPh sb="12" eb="14">
      <t>キカン</t>
    </rPh>
    <rPh sb="16" eb="17">
      <t>ネン</t>
    </rPh>
    <rPh sb="17" eb="19">
      <t>イジョウ</t>
    </rPh>
    <rPh sb="24" eb="25">
      <t>ショウ</t>
    </rPh>
    <rPh sb="27" eb="29">
      <t>ショルイ</t>
    </rPh>
    <phoneticPr fontId="2"/>
  </si>
  <si>
    <t>家庭的保育者であることを証する書類</t>
    <rPh sb="0" eb="3">
      <t>カテイテキ</t>
    </rPh>
    <rPh sb="3" eb="5">
      <t>ホイク</t>
    </rPh>
    <rPh sb="5" eb="6">
      <t>シャ</t>
    </rPh>
    <rPh sb="12" eb="13">
      <t>ショウ</t>
    </rPh>
    <rPh sb="15" eb="17">
      <t>ショルイ</t>
    </rPh>
    <phoneticPr fontId="2"/>
  </si>
  <si>
    <t>子育て支援員研修を修了したことを証する書類</t>
    <rPh sb="0" eb="2">
      <t>コソダ</t>
    </rPh>
    <rPh sb="3" eb="5">
      <t>シエン</t>
    </rPh>
    <rPh sb="5" eb="6">
      <t>イン</t>
    </rPh>
    <rPh sb="6" eb="8">
      <t>ケンシュウ</t>
    </rPh>
    <rPh sb="9" eb="11">
      <t>シュウリョウ</t>
    </rPh>
    <rPh sb="16" eb="17">
      <t>ショウ</t>
    </rPh>
    <rPh sb="19" eb="21">
      <t>ショルイ</t>
    </rPh>
    <phoneticPr fontId="2"/>
  </si>
  <si>
    <t>③</t>
    <phoneticPr fontId="2"/>
  </si>
  <si>
    <t>保育士資格を有する者を、各時間帯において必要な保育士数の３分の２以上</t>
    <rPh sb="0" eb="2">
      <t>ホイク</t>
    </rPh>
    <rPh sb="2" eb="3">
      <t>シ</t>
    </rPh>
    <rPh sb="3" eb="5">
      <t>シカク</t>
    </rPh>
    <rPh sb="6" eb="7">
      <t>ユウ</t>
    </rPh>
    <rPh sb="9" eb="10">
      <t>モノ</t>
    </rPh>
    <rPh sb="12" eb="13">
      <t>カク</t>
    </rPh>
    <rPh sb="13" eb="16">
      <t>ジカンタイ</t>
    </rPh>
    <rPh sb="20" eb="22">
      <t>ヒツヨウ</t>
    </rPh>
    <rPh sb="23" eb="25">
      <t>ホイク</t>
    </rPh>
    <rPh sb="25" eb="26">
      <t>シ</t>
    </rPh>
    <rPh sb="26" eb="27">
      <t>スウ</t>
    </rPh>
    <rPh sb="29" eb="30">
      <t>ブン</t>
    </rPh>
    <rPh sb="32" eb="34">
      <t>イジョウ</t>
    </rPh>
    <phoneticPr fontId="2"/>
  </si>
  <si>
    <t>保育所等における保育士配置に</t>
    <rPh sb="0" eb="2">
      <t>ホイク</t>
    </rPh>
    <rPh sb="2" eb="3">
      <t>ショ</t>
    </rPh>
    <rPh sb="3" eb="4">
      <t>トウ</t>
    </rPh>
    <rPh sb="8" eb="10">
      <t>ホイク</t>
    </rPh>
    <rPh sb="10" eb="11">
      <t>シ</t>
    </rPh>
    <rPh sb="11" eb="13">
      <t>ハイチ</t>
    </rPh>
    <phoneticPr fontId="2"/>
  </si>
  <si>
    <t>係る特例の実施要綱</t>
    <rPh sb="0" eb="1">
      <t>カカ</t>
    </rPh>
    <rPh sb="2" eb="4">
      <t>トクレイ</t>
    </rPh>
    <rPh sb="5" eb="7">
      <t>ジッシ</t>
    </rPh>
    <rPh sb="7" eb="9">
      <t>ヨウコウ</t>
    </rPh>
    <phoneticPr fontId="2"/>
  </si>
  <si>
    <t>②</t>
    <phoneticPr fontId="2"/>
  </si>
  <si>
    <t>特定教育･保育施設及び特定地域型保育事業の運営に関する基準 第29条第2項</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rPh sb="34" eb="35">
      <t>ダイ</t>
    </rPh>
    <rPh sb="36" eb="37">
      <t>コウ</t>
    </rPh>
    <phoneticPr fontId="2"/>
  </si>
  <si>
    <t>特定教育･保育施設及び特定地域型保育事業の運営に関する基準 第29条第1項</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rPh sb="34" eb="35">
      <t>ダイ</t>
    </rPh>
    <rPh sb="36" eb="37">
      <t>コウ</t>
    </rPh>
    <phoneticPr fontId="2"/>
  </si>
  <si>
    <t>特定教育･保育施設及び特定地域型保育事業の運営に関する基準 附則第2条第2項</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2">
      <t>フソク</t>
    </rPh>
    <rPh sb="32" eb="33">
      <t>ダイ</t>
    </rPh>
    <rPh sb="34" eb="35">
      <t>ジョウ</t>
    </rPh>
    <rPh sb="35" eb="36">
      <t>ダイ</t>
    </rPh>
    <rPh sb="37" eb="38">
      <t>コウ</t>
    </rPh>
    <phoneticPr fontId="2"/>
  </si>
  <si>
    <t>配置していますか。（朝・夕等の児童が少数の時間帯を除く。）</t>
    <rPh sb="0" eb="2">
      <t>ハイチ</t>
    </rPh>
    <rPh sb="10" eb="11">
      <t>アサ</t>
    </rPh>
    <rPh sb="12" eb="13">
      <t>ユウ</t>
    </rPh>
    <rPh sb="13" eb="14">
      <t>トウ</t>
    </rPh>
    <rPh sb="15" eb="17">
      <t>ジドウ</t>
    </rPh>
    <rPh sb="18" eb="20">
      <t>ショウスウ</t>
    </rPh>
    <rPh sb="21" eb="24">
      <t>ジカンタイ</t>
    </rPh>
    <rPh sb="25" eb="26">
      <t>ノゾ</t>
    </rPh>
    <phoneticPr fontId="2"/>
  </si>
  <si>
    <t xml:space="preserve"> 運営規程</t>
    <rPh sb="1" eb="3">
      <t>ウンエイ</t>
    </rPh>
    <rPh sb="3" eb="5">
      <t>キテイ</t>
    </rPh>
    <phoneticPr fontId="2"/>
  </si>
  <si>
    <t>【市】</t>
    <rPh sb="1" eb="2">
      <t>シ</t>
    </rPh>
    <phoneticPr fontId="2"/>
  </si>
  <si>
    <t>【県】</t>
    <rPh sb="1" eb="2">
      <t>ケン</t>
    </rPh>
    <phoneticPr fontId="2"/>
  </si>
  <si>
    <t>※　保育室の面積の算定は、壁の内側の面積（内法面積）としてください。</t>
    <rPh sb="2" eb="5">
      <t>ホイクシツ</t>
    </rPh>
    <rPh sb="6" eb="8">
      <t>メンセキ</t>
    </rPh>
    <rPh sb="9" eb="11">
      <t>サンテイ</t>
    </rPh>
    <rPh sb="13" eb="14">
      <t>カベ</t>
    </rPh>
    <rPh sb="15" eb="17">
      <t>ウチガワ</t>
    </rPh>
    <rPh sb="18" eb="20">
      <t>メンセキ</t>
    </rPh>
    <rPh sb="21" eb="23">
      <t>ナイホウ</t>
    </rPh>
    <rPh sb="23" eb="25">
      <t>メンセキ</t>
    </rPh>
    <phoneticPr fontId="2"/>
  </si>
  <si>
    <t>特定教育・保育施設を紹介することの対償として、不正に金品その他の財産上の利益</t>
    <rPh sb="0" eb="2">
      <t>トクテイ</t>
    </rPh>
    <rPh sb="2" eb="4">
      <t>キョウイク</t>
    </rPh>
    <rPh sb="5" eb="7">
      <t>ホイク</t>
    </rPh>
    <rPh sb="7" eb="9">
      <t>シセツ</t>
    </rPh>
    <rPh sb="10" eb="12">
      <t>ショウカイ</t>
    </rPh>
    <rPh sb="17" eb="19">
      <t>タイショウ</t>
    </rPh>
    <rPh sb="23" eb="25">
      <t>フセイ</t>
    </rPh>
    <rPh sb="26" eb="28">
      <t>キンピン</t>
    </rPh>
    <rPh sb="30" eb="31">
      <t>タ</t>
    </rPh>
    <rPh sb="32" eb="34">
      <t>ザイサン</t>
    </rPh>
    <rPh sb="34" eb="35">
      <t>ジョウ</t>
    </rPh>
    <rPh sb="36" eb="38">
      <t>リエキ</t>
    </rPh>
    <phoneticPr fontId="2"/>
  </si>
  <si>
    <t>を供与していませんか。</t>
    <rPh sb="1" eb="3">
      <t>キョウヨ</t>
    </rPh>
    <phoneticPr fontId="2"/>
  </si>
  <si>
    <t>小学校就学前子ども又はその家族を紹介することの対償として、金品その他の財産上</t>
    <rPh sb="0" eb="3">
      <t>ショウガッコウ</t>
    </rPh>
    <rPh sb="3" eb="6">
      <t>シュウガクマエ</t>
    </rPh>
    <rPh sb="6" eb="7">
      <t>コ</t>
    </rPh>
    <rPh sb="9" eb="10">
      <t>マタ</t>
    </rPh>
    <rPh sb="13" eb="15">
      <t>カゾク</t>
    </rPh>
    <rPh sb="16" eb="18">
      <t>ショウカイ</t>
    </rPh>
    <rPh sb="23" eb="25">
      <t>タイショウ</t>
    </rPh>
    <rPh sb="29" eb="31">
      <t>キンピン</t>
    </rPh>
    <rPh sb="33" eb="34">
      <t>タ</t>
    </rPh>
    <rPh sb="35" eb="37">
      <t>ザイサン</t>
    </rPh>
    <rPh sb="37" eb="38">
      <t>ジョウ</t>
    </rPh>
    <phoneticPr fontId="2"/>
  </si>
  <si>
    <t>の利益を収受していませんか。</t>
    <rPh sb="1" eb="3">
      <t>リエキ</t>
    </rPh>
    <rPh sb="4" eb="6">
      <t>シュウジュ</t>
    </rPh>
    <phoneticPr fontId="2"/>
  </si>
  <si>
    <t>私立保育所は、市町村から児童福祉法第24条第1項の規定に基づく保育所における保</t>
    <rPh sb="0" eb="2">
      <t>シリツ</t>
    </rPh>
    <rPh sb="2" eb="4">
      <t>ホイク</t>
    </rPh>
    <rPh sb="4" eb="5">
      <t>ショ</t>
    </rPh>
    <rPh sb="7" eb="10">
      <t>シチョウソン</t>
    </rPh>
    <rPh sb="12" eb="14">
      <t>ジドウ</t>
    </rPh>
    <rPh sb="14" eb="16">
      <t>フクシ</t>
    </rPh>
    <rPh sb="16" eb="17">
      <t>ホウ</t>
    </rPh>
    <rPh sb="17" eb="18">
      <t>ダイ</t>
    </rPh>
    <rPh sb="20" eb="21">
      <t>ジョウ</t>
    </rPh>
    <rPh sb="21" eb="22">
      <t>ダイ</t>
    </rPh>
    <rPh sb="23" eb="24">
      <t>コウ</t>
    </rPh>
    <rPh sb="25" eb="27">
      <t>キテイ</t>
    </rPh>
    <rPh sb="28" eb="29">
      <t>モト</t>
    </rPh>
    <rPh sb="31" eb="33">
      <t>ホイク</t>
    </rPh>
    <rPh sb="33" eb="34">
      <t>ショ</t>
    </rPh>
    <rPh sb="38" eb="39">
      <t>タモツ</t>
    </rPh>
    <phoneticPr fontId="2"/>
  </si>
  <si>
    <t>育を行うことの委託を受けたときは、正当な理由がない限りこれを拒んでいませんか。</t>
    <rPh sb="0" eb="1">
      <t>イク</t>
    </rPh>
    <rPh sb="2" eb="3">
      <t>オコナ</t>
    </rPh>
    <rPh sb="7" eb="9">
      <t>イタク</t>
    </rPh>
    <rPh sb="10" eb="11">
      <t>ウ</t>
    </rPh>
    <rPh sb="17" eb="19">
      <t>セイトウ</t>
    </rPh>
    <rPh sb="20" eb="22">
      <t>リユウ</t>
    </rPh>
    <rPh sb="25" eb="26">
      <t>カギ</t>
    </rPh>
    <rPh sb="30" eb="31">
      <t>コバ</t>
    </rPh>
    <phoneticPr fontId="2"/>
  </si>
  <si>
    <t>　３歳児配置
　改善加算</t>
    <rPh sb="2" eb="4">
      <t>サイジ</t>
    </rPh>
    <rPh sb="4" eb="6">
      <t>ハイチ</t>
    </rPh>
    <rPh sb="8" eb="10">
      <t>カイゼン</t>
    </rPh>
    <rPh sb="10" eb="12">
      <t>カサン</t>
    </rPh>
    <phoneticPr fontId="2"/>
  </si>
  <si>
    <t>留意事項通知</t>
    <rPh sb="0" eb="2">
      <t>リュウイ</t>
    </rPh>
    <rPh sb="2" eb="4">
      <t>ジコウ</t>
    </rPh>
    <rPh sb="4" eb="6">
      <t>ツウチ</t>
    </rPh>
    <phoneticPr fontId="2"/>
  </si>
  <si>
    <t>時間/1日</t>
    <rPh sb="0" eb="2">
      <t>ジカン</t>
    </rPh>
    <rPh sb="4" eb="5">
      <t>ニチ</t>
    </rPh>
    <phoneticPr fontId="2"/>
  </si>
  <si>
    <t>　　　　　　４　各部屋の面積を記入してださい。</t>
    <rPh sb="8" eb="11">
      <t>カクヘヤ</t>
    </rPh>
    <rPh sb="12" eb="14">
      <t>メンセキ</t>
    </rPh>
    <rPh sb="15" eb="17">
      <t>キニュウ</t>
    </rPh>
    <phoneticPr fontId="2"/>
  </si>
  <si>
    <t>委託費に定める必要な調理員等を配置していますか。　</t>
    <rPh sb="0" eb="2">
      <t>イタク</t>
    </rPh>
    <phoneticPr fontId="2"/>
  </si>
  <si>
    <t>※</t>
    <phoneticPr fontId="2"/>
  </si>
  <si>
    <t>保育士配置の特例</t>
    <rPh sb="0" eb="2">
      <t>ホイク</t>
    </rPh>
    <rPh sb="2" eb="3">
      <t>シ</t>
    </rPh>
    <rPh sb="3" eb="5">
      <t>ハイチ</t>
    </rPh>
    <rPh sb="6" eb="8">
      <t>トクレイ</t>
    </rPh>
    <phoneticPr fontId="2"/>
  </si>
  <si>
    <t>①</t>
    <phoneticPr fontId="2"/>
  </si>
  <si>
    <t>②</t>
    <phoneticPr fontId="2"/>
  </si>
  <si>
    <t>③</t>
    <phoneticPr fontId="2"/>
  </si>
  <si>
    <t>※</t>
    <phoneticPr fontId="2"/>
  </si>
  <si>
    <t>)</t>
    <phoneticPr fontId="2"/>
  </si>
  <si>
    <t>保育所名</t>
    <rPh sb="0" eb="2">
      <t>ホイク</t>
    </rPh>
    <rPh sb="2" eb="3">
      <t>ショ</t>
    </rPh>
    <rPh sb="3" eb="4">
      <t>メイ</t>
    </rPh>
    <phoneticPr fontId="2"/>
  </si>
  <si>
    <t>ウ</t>
    <phoneticPr fontId="2"/>
  </si>
  <si>
    <t>私的契約児はいますか。</t>
    <rPh sb="0" eb="2">
      <t>シテキ</t>
    </rPh>
    <rPh sb="2" eb="4">
      <t>ケイヤク</t>
    </rPh>
    <rPh sb="4" eb="5">
      <t>ジ</t>
    </rPh>
    <phoneticPr fontId="2"/>
  </si>
  <si>
    <t>※　14ページの別表２ 「各月年齢別児童数」 を添付してください。</t>
    <phoneticPr fontId="2"/>
  </si>
  <si>
    <t xml:space="preserve"> 保育の実施は定員の範囲内で行うことが原則であり、定員を超えている状況が恒常的に亘る場合には、定員の見直し等に積極的に取り組むこと。この場合の恒常的に亘るとは、連続する過去の２年度間常に定員を超えており、かつ、各年度の平均在所率（当該年度内における各月の初日の在所人員の総和を各月の初日の認可定員の総和で除したものをいう。）が、120％以上の状態をいうものであること。
（平成22年2月17日雇児保発0217
第1号「保育所への入所の円滑化について」）</t>
    <rPh sb="1" eb="3">
      <t>ホイク</t>
    </rPh>
    <rPh sb="4" eb="6">
      <t>ジッシ</t>
    </rPh>
    <rPh sb="25" eb="27">
      <t>テイイン</t>
    </rPh>
    <rPh sb="28" eb="29">
      <t>コ</t>
    </rPh>
    <rPh sb="33" eb="35">
      <t>ジョウキョウ</t>
    </rPh>
    <rPh sb="36" eb="39">
      <t>コウジョウテキ</t>
    </rPh>
    <rPh sb="40" eb="41">
      <t>ワタ</t>
    </rPh>
    <rPh sb="42" eb="44">
      <t>バアイ</t>
    </rPh>
    <rPh sb="47" eb="49">
      <t>テイイン</t>
    </rPh>
    <rPh sb="50" eb="52">
      <t>ミナオ</t>
    </rPh>
    <rPh sb="53" eb="54">
      <t>トウ</t>
    </rPh>
    <rPh sb="55" eb="58">
      <t>セッキョクテキ</t>
    </rPh>
    <rPh sb="59" eb="60">
      <t>ト</t>
    </rPh>
    <rPh sb="61" eb="62">
      <t>ク</t>
    </rPh>
    <rPh sb="68" eb="70">
      <t>バアイ</t>
    </rPh>
    <rPh sb="71" eb="74">
      <t>コウジョウテキ</t>
    </rPh>
    <rPh sb="75" eb="76">
      <t>ワタ</t>
    </rPh>
    <rPh sb="80" eb="82">
      <t>レンゾク</t>
    </rPh>
    <rPh sb="84" eb="86">
      <t>カコ</t>
    </rPh>
    <rPh sb="169" eb="170">
      <t>ウエ</t>
    </rPh>
    <rPh sb="171" eb="173">
      <t>ジョウタイ</t>
    </rPh>
    <rPh sb="209" eb="211">
      <t>ホイク</t>
    </rPh>
    <rPh sb="211" eb="212">
      <t>ショ</t>
    </rPh>
    <rPh sb="214" eb="216">
      <t>ニュウショ</t>
    </rPh>
    <rPh sb="217" eb="220">
      <t>エンカツカ</t>
    </rPh>
    <phoneticPr fontId="2"/>
  </si>
  <si>
    <t>特定教育･保育施設及び特定地域型保育事業の運営に関する基準 第19条、附則第2条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rPh sb="35" eb="37">
      <t>フソク</t>
    </rPh>
    <rPh sb="37" eb="38">
      <t>ダイ</t>
    </rPh>
    <rPh sb="39" eb="40">
      <t>ジョウ</t>
    </rPh>
    <phoneticPr fontId="2"/>
  </si>
  <si>
    <t>(3)　支給認定保護者に関する市町村への通知</t>
    <rPh sb="4" eb="6">
      <t>シキュウ</t>
    </rPh>
    <rPh sb="6" eb="8">
      <t>ニンテイ</t>
    </rPh>
    <rPh sb="8" eb="11">
      <t>ホゴシャ</t>
    </rPh>
    <rPh sb="12" eb="13">
      <t>カン</t>
    </rPh>
    <rPh sb="15" eb="18">
      <t>シチョウソン</t>
    </rPh>
    <rPh sb="20" eb="22">
      <t>ツウチ</t>
    </rPh>
    <phoneticPr fontId="2"/>
  </si>
  <si>
    <t>(4)　私立保育所の委託拒否の禁止</t>
    <rPh sb="4" eb="6">
      <t>シリツ</t>
    </rPh>
    <rPh sb="6" eb="8">
      <t>ホイク</t>
    </rPh>
    <rPh sb="8" eb="9">
      <t>ショ</t>
    </rPh>
    <rPh sb="10" eb="12">
      <t>イタク</t>
    </rPh>
    <rPh sb="12" eb="14">
      <t>キョヒ</t>
    </rPh>
    <rPh sb="15" eb="17">
      <t>キンシ</t>
    </rPh>
    <phoneticPr fontId="2"/>
  </si>
  <si>
    <t>(5)　利益供与等の禁止</t>
    <rPh sb="4" eb="6">
      <t>リエキ</t>
    </rPh>
    <rPh sb="6" eb="8">
      <t>キョウヨ</t>
    </rPh>
    <rPh sb="8" eb="9">
      <t>トウ</t>
    </rPh>
    <rPh sb="10" eb="12">
      <t>キンシ</t>
    </rPh>
    <phoneticPr fontId="2"/>
  </si>
  <si>
    <t>「いる」の場合、定員の範囲内の人数とし、利用料は施設型給付費も含めて徴収して</t>
    <rPh sb="5" eb="7">
      <t>バアイ</t>
    </rPh>
    <rPh sb="8" eb="10">
      <t>テイイン</t>
    </rPh>
    <rPh sb="11" eb="14">
      <t>ハンイナイ</t>
    </rPh>
    <rPh sb="15" eb="17">
      <t>ニンズウ</t>
    </rPh>
    <rPh sb="20" eb="23">
      <t>リヨウリョウ</t>
    </rPh>
    <rPh sb="24" eb="27">
      <t>シセツガタ</t>
    </rPh>
    <rPh sb="27" eb="29">
      <t>キュウフ</t>
    </rPh>
    <rPh sb="29" eb="30">
      <t>ヒ</t>
    </rPh>
    <rPh sb="31" eb="32">
      <t>フク</t>
    </rPh>
    <rPh sb="34" eb="36">
      <t>チョウシュウ</t>
    </rPh>
    <phoneticPr fontId="2"/>
  </si>
  <si>
    <t xml:space="preserve"> いますか。</t>
    <phoneticPr fontId="2"/>
  </si>
  <si>
    <t>施設平面図（監査日前月初日現在）</t>
    <phoneticPr fontId="2"/>
  </si>
  <si>
    <t xml:space="preserve">4月1日 </t>
    <rPh sb="1" eb="2">
      <t>ガツ</t>
    </rPh>
    <rPh sb="3" eb="4">
      <t>ニチ</t>
    </rPh>
    <phoneticPr fontId="2"/>
  </si>
  <si>
    <t>5月1日</t>
    <rPh sb="1" eb="2">
      <t>ガツ</t>
    </rPh>
    <rPh sb="3" eb="4">
      <t>ニチ</t>
    </rPh>
    <phoneticPr fontId="2"/>
  </si>
  <si>
    <t>6月1日</t>
    <rPh sb="1" eb="2">
      <t>ガツ</t>
    </rPh>
    <rPh sb="3" eb="4">
      <t>ニチ</t>
    </rPh>
    <phoneticPr fontId="2"/>
  </si>
  <si>
    <t>7月1日</t>
    <rPh sb="1" eb="2">
      <t>ガツ</t>
    </rPh>
    <rPh sb="3" eb="4">
      <t>ニチ</t>
    </rPh>
    <phoneticPr fontId="2"/>
  </si>
  <si>
    <t>8月1日</t>
    <rPh sb="1" eb="2">
      <t>ガツ</t>
    </rPh>
    <rPh sb="3" eb="4">
      <t>ニチ</t>
    </rPh>
    <phoneticPr fontId="2"/>
  </si>
  <si>
    <t>9月1日</t>
    <rPh sb="1" eb="2">
      <t>ガツ</t>
    </rPh>
    <rPh sb="3" eb="4">
      <t>ニチ</t>
    </rPh>
    <phoneticPr fontId="2"/>
  </si>
  <si>
    <t>10月1日</t>
    <rPh sb="2" eb="3">
      <t>ガツ</t>
    </rPh>
    <rPh sb="4" eb="5">
      <t>ニチ</t>
    </rPh>
    <phoneticPr fontId="2"/>
  </si>
  <si>
    <t>11月1日</t>
    <rPh sb="2" eb="3">
      <t>ガツ</t>
    </rPh>
    <rPh sb="4" eb="5">
      <t>ニチ</t>
    </rPh>
    <phoneticPr fontId="2"/>
  </si>
  <si>
    <t>12月1日</t>
    <rPh sb="2" eb="3">
      <t>ガツ</t>
    </rPh>
    <rPh sb="4" eb="5">
      <t>ニチ</t>
    </rPh>
    <phoneticPr fontId="2"/>
  </si>
  <si>
    <t>1月1日</t>
    <rPh sb="1" eb="2">
      <t>ガツ</t>
    </rPh>
    <rPh sb="3" eb="4">
      <t>ニチ</t>
    </rPh>
    <phoneticPr fontId="2"/>
  </si>
  <si>
    <t>2月1日</t>
    <rPh sb="1" eb="2">
      <t>ガツ</t>
    </rPh>
    <rPh sb="3" eb="4">
      <t>ニチ</t>
    </rPh>
    <phoneticPr fontId="2"/>
  </si>
  <si>
    <t>3月1日</t>
    <rPh sb="1" eb="2">
      <t>ガツ</t>
    </rPh>
    <rPh sb="3" eb="4">
      <t>ニチ</t>
    </rPh>
    <phoneticPr fontId="2"/>
  </si>
  <si>
    <t>（記入要領）１　認可申請書又は変更届に添付した最新の平面図を用いて、例にならって施設平面図を作成してください。</t>
    <rPh sb="8" eb="10">
      <t>ニンカ</t>
    </rPh>
    <rPh sb="10" eb="13">
      <t>シンセイショ</t>
    </rPh>
    <rPh sb="13" eb="14">
      <t>マタ</t>
    </rPh>
    <rPh sb="15" eb="17">
      <t>ヘンコウ</t>
    </rPh>
    <rPh sb="17" eb="18">
      <t>トドケ</t>
    </rPh>
    <rPh sb="19" eb="21">
      <t>テンプ</t>
    </rPh>
    <rPh sb="23" eb="25">
      <t>サイシン</t>
    </rPh>
    <rPh sb="26" eb="29">
      <t>ヘイメンズ</t>
    </rPh>
    <rPh sb="30" eb="31">
      <t>モチ</t>
    </rPh>
    <phoneticPr fontId="2"/>
  </si>
  <si>
    <t>ウ　資格証明書（写）</t>
    <phoneticPr fontId="2"/>
  </si>
  <si>
    <t>エ　賃金台帳</t>
    <rPh sb="2" eb="4">
      <t>チンギン</t>
    </rPh>
    <rPh sb="4" eb="6">
      <t>ダイチョウ</t>
    </rPh>
    <phoneticPr fontId="2"/>
  </si>
  <si>
    <t xml:space="preserve"> 労働安全衛生法第66条第1項、第5項</t>
    <rPh sb="3" eb="5">
      <t>アンゼン</t>
    </rPh>
    <rPh sb="5" eb="7">
      <t>エイセイ</t>
    </rPh>
    <rPh sb="12" eb="13">
      <t>ダイ</t>
    </rPh>
    <rPh sb="14" eb="15">
      <t>コウ</t>
    </rPh>
    <rPh sb="16" eb="17">
      <t>ダイ</t>
    </rPh>
    <rPh sb="18" eb="19">
      <t>コウ</t>
    </rPh>
    <phoneticPr fontId="2"/>
  </si>
  <si>
    <t>その他の手当</t>
    <rPh sb="2" eb="3">
      <t>タ</t>
    </rPh>
    <rPh sb="4" eb="6">
      <t>テア</t>
    </rPh>
    <phoneticPr fontId="2"/>
  </si>
  <si>
    <t>※認可申請書又は変更届に添付した最新の平面図の写しに、記入要領で示した必要事項を記載することでも可</t>
    <phoneticPr fontId="2"/>
  </si>
  <si>
    <t>③　定年制はありますか。</t>
    <phoneticPr fontId="2"/>
  </si>
  <si>
    <t>②　就業規則を職員に周知していますか。</t>
    <rPh sb="7" eb="9">
      <t>ショクイン</t>
    </rPh>
    <rPh sb="10" eb="12">
      <t>シュウチ</t>
    </rPh>
    <phoneticPr fontId="2"/>
  </si>
  <si>
    <t>④　労働基準法に定める各種協定の締結状況</t>
    <phoneticPr fontId="2"/>
  </si>
  <si>
    <t>⑤</t>
    <phoneticPr fontId="2"/>
  </si>
  <si>
    <t xml:space="preserve">　保育所における保育時間は1日につき8時間を、開所時間は1日につき11時間を原則とし、その地域における乳幼児の保護者の労働時間その他家庭の状況等を考慮して、保育所の長がこれを定める。
（県条例第47条）
</t>
    <rPh sb="93" eb="94">
      <t>ケン</t>
    </rPh>
    <phoneticPr fontId="2"/>
  </si>
  <si>
    <t xml:space="preserve"> 日・祝日以外の定期的休園（入園式、卒園式、お盆等）は、原則認められない。</t>
    <phoneticPr fontId="2"/>
  </si>
  <si>
    <t xml:space="preserve"> 施設型給付費算定上では月25日、年間300日、日11時間を想定。また、保育対策等促進事業の休日保育事業でいう休日等とは、日曜日と国民の祝日等をいう。
 このため、保育需要があるのに独自に休園することは想定されておらず、認められない。
 やむを得ず休園する場合は、需要調査を実施し、需要がないことを確認の上休園すること。</t>
    <rPh sb="1" eb="4">
      <t>シセツガタ</t>
    </rPh>
    <rPh sb="4" eb="6">
      <t>キュウフ</t>
    </rPh>
    <rPh sb="149" eb="151">
      <t>カクニン</t>
    </rPh>
    <rPh sb="152" eb="153">
      <t>ウエ</t>
    </rPh>
    <phoneticPr fontId="2"/>
  </si>
  <si>
    <t>県条例第46条</t>
    <rPh sb="0" eb="1">
      <t>ケン</t>
    </rPh>
    <rPh sb="1" eb="3">
      <t>ジョウレイ</t>
    </rPh>
    <rPh sb="3" eb="4">
      <t>ダイ</t>
    </rPh>
    <rPh sb="6" eb="7">
      <t>ジョウ</t>
    </rPh>
    <phoneticPr fontId="2"/>
  </si>
  <si>
    <t>県条例附則第6条～第9条</t>
    <rPh sb="0" eb="1">
      <t>ケン</t>
    </rPh>
    <rPh sb="1" eb="3">
      <t>ジョウレイ</t>
    </rPh>
    <rPh sb="3" eb="5">
      <t>フソク</t>
    </rPh>
    <rPh sb="5" eb="6">
      <t>ダイ</t>
    </rPh>
    <rPh sb="7" eb="8">
      <t>ジョウ</t>
    </rPh>
    <rPh sb="9" eb="10">
      <t>ダイ</t>
    </rPh>
    <rPh sb="11" eb="12">
      <t>ジョウ</t>
    </rPh>
    <phoneticPr fontId="2"/>
  </si>
  <si>
    <t>※年齢区分は現在の満年齢により人数算定する。</t>
    <phoneticPr fontId="2"/>
  </si>
  <si>
    <t>乳児又は満２歳に満たない幼児を入所させる保育所には、乳児室又はほふく室、医務室、調理室及び便所を設けること。（県条例第44条）</t>
    <rPh sb="55" eb="56">
      <t>ケン</t>
    </rPh>
    <rPh sb="56" eb="58">
      <t>ジョウレイ</t>
    </rPh>
    <phoneticPr fontId="2"/>
  </si>
  <si>
    <t>児童福祉施設は、その運営について、暴力団関係者の支配を受けてはならない。（県条例第20条の2第1項）</t>
    <rPh sb="37" eb="38">
      <t>ケン</t>
    </rPh>
    <phoneticPr fontId="2"/>
  </si>
  <si>
    <t>児童福祉施設の長は、暴力団関係者であってはならない。（県条例第20条の2第2項）</t>
    <rPh sb="27" eb="28">
      <t>ケン</t>
    </rPh>
    <phoneticPr fontId="2"/>
  </si>
  <si>
    <t>オ　辞令</t>
    <phoneticPr fontId="2"/>
  </si>
  <si>
    <t>キ　退職願</t>
    <phoneticPr fontId="2"/>
  </si>
  <si>
    <t xml:space="preserve">ク　出勤簿(又はタイムカード) </t>
    <phoneticPr fontId="2"/>
  </si>
  <si>
    <t>保育所は、次の各号に掲げる施設の運営についての重要事項に関する規程を定めておかなければならない。（県条例第17条第2項）</t>
    <rPh sb="0" eb="2">
      <t>ホイク</t>
    </rPh>
    <rPh sb="2" eb="3">
      <t>ショ</t>
    </rPh>
    <rPh sb="5" eb="6">
      <t>ツギ</t>
    </rPh>
    <rPh sb="7" eb="9">
      <t>カクゴウ</t>
    </rPh>
    <rPh sb="10" eb="11">
      <t>カカ</t>
    </rPh>
    <rPh sb="13" eb="15">
      <t>シセツ</t>
    </rPh>
    <rPh sb="16" eb="18">
      <t>ウンエイ</t>
    </rPh>
    <rPh sb="23" eb="25">
      <t>ジュウヨウ</t>
    </rPh>
    <rPh sb="25" eb="27">
      <t>ジコウ</t>
    </rPh>
    <rPh sb="28" eb="29">
      <t>カン</t>
    </rPh>
    <rPh sb="31" eb="33">
      <t>キテイ</t>
    </rPh>
    <rPh sb="34" eb="35">
      <t>サダ</t>
    </rPh>
    <rPh sb="49" eb="50">
      <t>ケン</t>
    </rPh>
    <rPh sb="50" eb="52">
      <t>ジョウレイ</t>
    </rPh>
    <rPh sb="52" eb="53">
      <t>ダイ</t>
    </rPh>
    <rPh sb="55" eb="56">
      <t>ジョウ</t>
    </rPh>
    <rPh sb="56" eb="57">
      <t>ダイ</t>
    </rPh>
    <rPh sb="58" eb="59">
      <t>コウ</t>
    </rPh>
    <phoneticPr fontId="2"/>
  </si>
  <si>
    <t xml:space="preserve"> 書面による協定がある場合は、賃金の一部を控除して支払うことができる。
（労基法第24条第1項ただし書）
例 : 給食費・生命保険料等</t>
    <rPh sb="44" eb="45">
      <t>ダイ</t>
    </rPh>
    <phoneticPr fontId="2"/>
  </si>
  <si>
    <t>内　容　又　は　実　態</t>
    <rPh sb="4" eb="5">
      <t>マタ</t>
    </rPh>
    <phoneticPr fontId="2"/>
  </si>
  <si>
    <t>※　加入資格のある者は加入していること。</t>
    <phoneticPr fontId="2"/>
  </si>
  <si>
    <t>提供の方法（具体的に記入してください。）</t>
    <phoneticPr fontId="2"/>
  </si>
  <si>
    <t>　サービスの提供開始年月日（一時預かりを除く。）</t>
    <phoneticPr fontId="2"/>
  </si>
  <si>
    <t>県条例第19条</t>
    <rPh sb="0" eb="1">
      <t>ケン</t>
    </rPh>
    <rPh sb="1" eb="3">
      <t>ジョウレイ</t>
    </rPh>
    <rPh sb="3" eb="4">
      <t>ダイ</t>
    </rPh>
    <rPh sb="6" eb="7">
      <t>ジョウ</t>
    </rPh>
    <phoneticPr fontId="2"/>
  </si>
  <si>
    <t>児童福祉施設の職員は、正当な理由がなく、その業務上知り得た利用者又はその家族の秘密を漏らしてはならない。（県条例第19条第1項）</t>
    <rPh sb="53" eb="54">
      <t>ケン</t>
    </rPh>
    <phoneticPr fontId="2"/>
  </si>
  <si>
    <t>　委託先事業者の個人情報の取扱いについて定期的に確認</t>
    <phoneticPr fontId="2"/>
  </si>
  <si>
    <t>　個人情報の取扱いに関して委託契約書に規定</t>
    <phoneticPr fontId="2"/>
  </si>
  <si>
    <t>児童福祉施設は、その行った援助に関する入所している者又はその保護者等からの苦情に迅速かつ適切に対応するために、苦情を受け付けるための窓口を設置する等の必要な措置を講じなければならない。（県条例第20条第1項）</t>
    <rPh sb="93" eb="94">
      <t>ケン</t>
    </rPh>
    <phoneticPr fontId="2"/>
  </si>
  <si>
    <t>児童福祉施設は、前項の必要な措置として、苦情の公正な解決を図るために、苦情の解決に当たって当該児童福祉施設の職員以外の者を関与させなければならない。（県条例第20条第2項）</t>
    <rPh sb="75" eb="76">
      <t>ケン</t>
    </rPh>
    <phoneticPr fontId="2"/>
  </si>
  <si>
    <t>　法令を遵守するための体制の確保に係る責任者（法令遵守責任者）の選任</t>
    <rPh sb="1" eb="2">
      <t>ホウ</t>
    </rPh>
    <rPh sb="2" eb="3">
      <t>レイ</t>
    </rPh>
    <rPh sb="4" eb="6">
      <t>ジュンシュ</t>
    </rPh>
    <rPh sb="11" eb="13">
      <t>タイセイ</t>
    </rPh>
    <rPh sb="14" eb="16">
      <t>カクホ</t>
    </rPh>
    <rPh sb="17" eb="18">
      <t>カカ</t>
    </rPh>
    <rPh sb="19" eb="22">
      <t>セキニンシャ</t>
    </rPh>
    <rPh sb="23" eb="25">
      <t>ホウレイ</t>
    </rPh>
    <rPh sb="25" eb="27">
      <t>ジュンシュ</t>
    </rPh>
    <rPh sb="27" eb="30">
      <t>セキニンシャ</t>
    </rPh>
    <rPh sb="32" eb="34">
      <t>センニン</t>
    </rPh>
    <phoneticPr fontId="2"/>
  </si>
  <si>
    <t>県条例第17条第2項</t>
    <rPh sb="0" eb="1">
      <t>ケン</t>
    </rPh>
    <rPh sb="1" eb="3">
      <t>ジョウレイ</t>
    </rPh>
    <rPh sb="3" eb="4">
      <t>ダイ</t>
    </rPh>
    <rPh sb="6" eb="7">
      <t>ジョウ</t>
    </rPh>
    <rPh sb="7" eb="8">
      <t>ダイ</t>
    </rPh>
    <rPh sb="9" eb="10">
      <t>コウ</t>
    </rPh>
    <phoneticPr fontId="2"/>
  </si>
  <si>
    <t>3号認定子どもの区分、支給認定の有効期間及び保育必要量（保育標準時間、保育短</t>
    <rPh sb="1" eb="2">
      <t>ゴウ</t>
    </rPh>
    <rPh sb="2" eb="4">
      <t>ニンテイ</t>
    </rPh>
    <rPh sb="4" eb="5">
      <t>コ</t>
    </rPh>
    <rPh sb="8" eb="10">
      <t>クブン</t>
    </rPh>
    <rPh sb="11" eb="13">
      <t>シキュウ</t>
    </rPh>
    <rPh sb="13" eb="15">
      <t>ニンテイ</t>
    </rPh>
    <rPh sb="16" eb="18">
      <t>ユウコウ</t>
    </rPh>
    <rPh sb="18" eb="20">
      <t>キカン</t>
    </rPh>
    <rPh sb="20" eb="21">
      <t>オヨ</t>
    </rPh>
    <rPh sb="22" eb="24">
      <t>ホイク</t>
    </rPh>
    <rPh sb="24" eb="26">
      <t>ヒツヨウ</t>
    </rPh>
    <rPh sb="26" eb="27">
      <t>リョウ</t>
    </rPh>
    <rPh sb="28" eb="30">
      <t>ホイク</t>
    </rPh>
    <rPh sb="30" eb="32">
      <t>ヒョウジュン</t>
    </rPh>
    <rPh sb="32" eb="34">
      <t>ジカン</t>
    </rPh>
    <rPh sb="35" eb="37">
      <t>ホイク</t>
    </rPh>
    <rPh sb="37" eb="38">
      <t>タン</t>
    </rPh>
    <phoneticPr fontId="2"/>
  </si>
  <si>
    <t>（ただし、緊急その他やむを得ない理由がある場合は、この限りではない。）</t>
    <rPh sb="5" eb="7">
      <t>キンキュウ</t>
    </rPh>
    <rPh sb="9" eb="10">
      <t>タ</t>
    </rPh>
    <rPh sb="13" eb="14">
      <t>エ</t>
    </rPh>
    <rPh sb="16" eb="18">
      <t>リユウ</t>
    </rPh>
    <rPh sb="21" eb="23">
      <t>バアイ</t>
    </rPh>
    <rPh sb="27" eb="28">
      <t>カギ</t>
    </rPh>
    <phoneticPr fontId="2"/>
  </si>
  <si>
    <t>注１　「在所人員」は、広域入所を含む総人員数を記入すること。</t>
    <phoneticPr fontId="2"/>
  </si>
  <si>
    <t xml:space="preserve">  ３　「在所率」は、小数第１位(第２位切捨て)まで記入すること。</t>
    <phoneticPr fontId="2"/>
  </si>
  <si>
    <t>　３　児童数は各月初日現在の数を計上すること（月中途入所児童数は含まない。）。</t>
    <phoneticPr fontId="2"/>
  </si>
  <si>
    <t xml:space="preserve">    ２　賃金職員（臨時、非常勤、代替、パート等）も含めて記入すること（備考に雇用形態を記入すること。）。</t>
    <phoneticPr fontId="2"/>
  </si>
  <si>
    <t xml:space="preserve">    ３　勤続年数は、採用後の勤続年数を記入すること。</t>
    <phoneticPr fontId="2"/>
  </si>
  <si>
    <t xml:space="preserve">    ４　「日数/1月」及び「時間/1日」の欄は、賃金職員（臨時、非常勤、代替、パート等）の場合について記入すること。</t>
    <phoneticPr fontId="2"/>
  </si>
  <si>
    <t>　　５　加配事業名又は産休等代替職員については、備考に記入すること。</t>
    <phoneticPr fontId="2"/>
  </si>
  <si>
    <t>　　６　保育士の配置要件弾力化に係る保育補助者については、備考欄に「補助者」、また、資格要件（子育て支援員又は保育経験1年以上）を記入すること。</t>
    <rPh sb="4" eb="6">
      <t>ホイク</t>
    </rPh>
    <rPh sb="6" eb="7">
      <t>シ</t>
    </rPh>
    <rPh sb="8" eb="10">
      <t>ハイチ</t>
    </rPh>
    <rPh sb="10" eb="12">
      <t>ヨウケン</t>
    </rPh>
    <rPh sb="12" eb="15">
      <t>ダンリョクカ</t>
    </rPh>
    <rPh sb="16" eb="17">
      <t>カカ</t>
    </rPh>
    <rPh sb="18" eb="20">
      <t>ホイク</t>
    </rPh>
    <rPh sb="20" eb="23">
      <t>ホジョシャ</t>
    </rPh>
    <rPh sb="29" eb="31">
      <t>ビコウ</t>
    </rPh>
    <rPh sb="31" eb="32">
      <t>ラン</t>
    </rPh>
    <rPh sb="34" eb="36">
      <t>ホジョ</t>
    </rPh>
    <rPh sb="36" eb="37">
      <t>シャ</t>
    </rPh>
    <rPh sb="42" eb="44">
      <t>シカク</t>
    </rPh>
    <rPh sb="44" eb="46">
      <t>ヨウケン</t>
    </rPh>
    <rPh sb="47" eb="49">
      <t>コソダ</t>
    </rPh>
    <rPh sb="50" eb="52">
      <t>シエン</t>
    </rPh>
    <rPh sb="52" eb="53">
      <t>イン</t>
    </rPh>
    <rPh sb="53" eb="54">
      <t>マタ</t>
    </rPh>
    <rPh sb="55" eb="57">
      <t>ホイク</t>
    </rPh>
    <rPh sb="57" eb="59">
      <t>ケイケン</t>
    </rPh>
    <rPh sb="60" eb="61">
      <t>ネン</t>
    </rPh>
    <rPh sb="61" eb="63">
      <t>イジョウ</t>
    </rPh>
    <rPh sb="65" eb="67">
      <t>キニュウ</t>
    </rPh>
    <phoneticPr fontId="2"/>
  </si>
  <si>
    <t>※　①～④　：　１７ページ平面図に各部屋の面積を記入のこと。</t>
    <rPh sb="13" eb="16">
      <t>ヘイメンズ</t>
    </rPh>
    <rPh sb="17" eb="18">
      <t>カク</t>
    </rPh>
    <rPh sb="18" eb="20">
      <t>ヘヤ</t>
    </rPh>
    <rPh sb="21" eb="23">
      <t>メンセキ</t>
    </rPh>
    <rPh sb="24" eb="26">
      <t>キニュウ</t>
    </rPh>
    <phoneticPr fontId="2"/>
  </si>
  <si>
    <t>平成・令和　　年　　月　　日</t>
    <rPh sb="0" eb="2">
      <t>ヘイセイ</t>
    </rPh>
    <rPh sb="3" eb="4">
      <t>レイ</t>
    </rPh>
    <rPh sb="4" eb="5">
      <t>ワ</t>
    </rPh>
    <rPh sb="7" eb="8">
      <t>ネン</t>
    </rPh>
    <rPh sb="10" eb="11">
      <t>ツキ</t>
    </rPh>
    <rPh sb="13" eb="14">
      <t>ヒ</t>
    </rPh>
    <phoneticPr fontId="2"/>
  </si>
  <si>
    <t>平成・令和　　年　　月　　日</t>
    <rPh sb="0" eb="2">
      <t>ヘイセイ</t>
    </rPh>
    <rPh sb="7" eb="8">
      <t>ネン</t>
    </rPh>
    <rPh sb="10" eb="11">
      <t>ツキ</t>
    </rPh>
    <rPh sb="13" eb="14">
      <t>ヒ</t>
    </rPh>
    <phoneticPr fontId="2"/>
  </si>
  <si>
    <t>平成・令和　　　年　　月　　日</t>
    <rPh sb="0" eb="2">
      <t>ヘイセイ</t>
    </rPh>
    <rPh sb="8" eb="9">
      <t>ネン</t>
    </rPh>
    <rPh sb="11" eb="12">
      <t>ツキ</t>
    </rPh>
    <rPh sb="14" eb="15">
      <t>ヒ</t>
    </rPh>
    <phoneticPr fontId="2"/>
  </si>
  <si>
    <t xml:space="preserve">　福岡県児童福祉施設の設備及び運営の基準に関する条例第２０条の２及び福岡県暴力団排除条例第６条の規定に基づき、県の事務又は事業から暴力団を排除するため、暴力団関係者への該当の有無を福岡県警察本部に照会する場合があります。
</t>
    <rPh sb="48" eb="50">
      <t>キテイ</t>
    </rPh>
    <phoneticPr fontId="2"/>
  </si>
  <si>
    <t>昭和・平成・令和</t>
    <rPh sb="0" eb="2">
      <t>ショウワ</t>
    </rPh>
    <rPh sb="3" eb="5">
      <t>ヘイセイ</t>
    </rPh>
    <rPh sb="6" eb="7">
      <t>レイ</t>
    </rPh>
    <rPh sb="7" eb="8">
      <t>ワ</t>
    </rPh>
    <phoneticPr fontId="2"/>
  </si>
  <si>
    <t>乳児数
（年度初日）</t>
    <rPh sb="0" eb="2">
      <t>ニュウジ</t>
    </rPh>
    <rPh sb="2" eb="3">
      <t>スウ</t>
    </rPh>
    <rPh sb="5" eb="7">
      <t>ネンド</t>
    </rPh>
    <rPh sb="7" eb="9">
      <t>ショニチ</t>
    </rPh>
    <phoneticPr fontId="2"/>
  </si>
  <si>
    <r>
      <t>主幹保育教諭</t>
    </r>
    <r>
      <rPr>
        <sz val="7"/>
        <rFont val="ＭＳ 明朝"/>
        <family val="1"/>
        <charset val="128"/>
      </rPr>
      <t xml:space="preserve">
※認定こども園のみ</t>
    </r>
    <rPh sb="0" eb="2">
      <t>シュカン</t>
    </rPh>
    <rPh sb="2" eb="4">
      <t>ホイク</t>
    </rPh>
    <rPh sb="4" eb="6">
      <t>キョウユ</t>
    </rPh>
    <rPh sb="8" eb="10">
      <t>ニンテイ</t>
    </rPh>
    <rPh sb="13" eb="14">
      <t>エン</t>
    </rPh>
    <phoneticPr fontId="2"/>
  </si>
  <si>
    <t>主任保育士専任加算※認定こども園除く</t>
    <rPh sb="0" eb="2">
      <t>シュニン</t>
    </rPh>
    <rPh sb="2" eb="5">
      <t>ホイクシ</t>
    </rPh>
    <rPh sb="5" eb="7">
      <t>センニン</t>
    </rPh>
    <rPh sb="7" eb="9">
      <t>カサン</t>
    </rPh>
    <rPh sb="10" eb="12">
      <t>ニンテイ</t>
    </rPh>
    <rPh sb="15" eb="16">
      <t>エン</t>
    </rPh>
    <rPh sb="16" eb="17">
      <t>ノゾ</t>
    </rPh>
    <phoneticPr fontId="2"/>
  </si>
  <si>
    <t xml:space="preserve"> 保育所は、当該保育所が主として利用される地域の住民に対してその行う保育に関し情報提供を行うこと。（児童福祉法第48条の4）</t>
    <phoneticPr fontId="2"/>
  </si>
  <si>
    <t>教育・保育給付認定の変更が遅くとも教育・保育給付認定保護者が受けている</t>
    <rPh sb="0" eb="2">
      <t>キョウイク</t>
    </rPh>
    <rPh sb="3" eb="5">
      <t>ホイク</t>
    </rPh>
    <rPh sb="5" eb="7">
      <t>キュウフ</t>
    </rPh>
    <rPh sb="7" eb="9">
      <t>ニンテイ</t>
    </rPh>
    <rPh sb="10" eb="12">
      <t>ヘンコウ</t>
    </rPh>
    <rPh sb="13" eb="14">
      <t>オソ</t>
    </rPh>
    <rPh sb="17" eb="19">
      <t>キョウイク</t>
    </rPh>
    <rPh sb="20" eb="22">
      <t>ホイク</t>
    </rPh>
    <rPh sb="22" eb="24">
      <t>キュウフ</t>
    </rPh>
    <rPh sb="24" eb="26">
      <t>ニンテイ</t>
    </rPh>
    <rPh sb="26" eb="29">
      <t>ホゴシャ</t>
    </rPh>
    <rPh sb="30" eb="31">
      <t>ウ</t>
    </rPh>
    <phoneticPr fontId="2"/>
  </si>
  <si>
    <t>教育・保育給付認定の有効期間の満了の日の30日前には行われるよう必要な援</t>
    <phoneticPr fontId="2"/>
  </si>
  <si>
    <t>助を行っていますか。</t>
    <phoneticPr fontId="2"/>
  </si>
  <si>
    <t>特定教育・保育を受けている教育・保育給付認定子どもの保護者が偽りその他不正な</t>
    <rPh sb="0" eb="2">
      <t>トクテイ</t>
    </rPh>
    <rPh sb="2" eb="4">
      <t>キョウイク</t>
    </rPh>
    <rPh sb="5" eb="7">
      <t>ホイク</t>
    </rPh>
    <rPh sb="8" eb="9">
      <t>ウ</t>
    </rPh>
    <rPh sb="13" eb="15">
      <t>キョウイク</t>
    </rPh>
    <rPh sb="16" eb="18">
      <t>ホイク</t>
    </rPh>
    <rPh sb="18" eb="20">
      <t>キュウフ</t>
    </rPh>
    <rPh sb="20" eb="22">
      <t>ニンテイ</t>
    </rPh>
    <rPh sb="22" eb="23">
      <t>コ</t>
    </rPh>
    <rPh sb="26" eb="29">
      <t>ホゴシャ</t>
    </rPh>
    <rPh sb="30" eb="31">
      <t>イツワ</t>
    </rPh>
    <rPh sb="34" eb="35">
      <t>タ</t>
    </rPh>
    <rPh sb="35" eb="37">
      <t>フセイ</t>
    </rPh>
    <phoneticPr fontId="2"/>
  </si>
  <si>
    <t>行為によって委託費の支払の対象となる特定教育・保育の提供を受け、又は受けよう</t>
    <rPh sb="6" eb="8">
      <t>イタク</t>
    </rPh>
    <rPh sb="8" eb="9">
      <t>ヒ</t>
    </rPh>
    <rPh sb="10" eb="12">
      <t>シハラ</t>
    </rPh>
    <rPh sb="13" eb="15">
      <t>タイショウ</t>
    </rPh>
    <rPh sb="18" eb="20">
      <t>トクテイ</t>
    </rPh>
    <rPh sb="20" eb="22">
      <t>キョウイク</t>
    </rPh>
    <rPh sb="23" eb="25">
      <t>ホイク</t>
    </rPh>
    <rPh sb="26" eb="28">
      <t>テイキョウ</t>
    </rPh>
    <rPh sb="29" eb="30">
      <t>ウ</t>
    </rPh>
    <rPh sb="32" eb="33">
      <t>マタ</t>
    </rPh>
    <rPh sb="34" eb="35">
      <t>ウ</t>
    </rPh>
    <phoneticPr fontId="2"/>
  </si>
  <si>
    <t>としたときは、遅滞なく、意見を付してその旨を市町村に通知していますか。</t>
    <rPh sb="22" eb="23">
      <t>シ</t>
    </rPh>
    <rPh sb="23" eb="25">
      <t>チョウソン</t>
    </rPh>
    <rPh sb="26" eb="28">
      <t>ツウチ</t>
    </rPh>
    <phoneticPr fontId="2"/>
  </si>
  <si>
    <t>監査直近月（令和　　年　　月）1日現在</t>
    <rPh sb="0" eb="2">
      <t>カンサ</t>
    </rPh>
    <rPh sb="2" eb="4">
      <t>チョッキン</t>
    </rPh>
    <rPh sb="4" eb="5">
      <t>ツキ</t>
    </rPh>
    <rPh sb="6" eb="7">
      <t>レイ</t>
    </rPh>
    <rPh sb="7" eb="8">
      <t>ワ</t>
    </rPh>
    <rPh sb="10" eb="11">
      <t>ネン</t>
    </rPh>
    <rPh sb="13" eb="14">
      <t>ツキ</t>
    </rPh>
    <rPh sb="16" eb="17">
      <t>ヒ</t>
    </rPh>
    <rPh sb="17" eb="19">
      <t>ゲンザイ</t>
    </rPh>
    <phoneticPr fontId="2"/>
  </si>
  <si>
    <t xml:space="preserve">ア　労働者名簿 </t>
    <phoneticPr fontId="2"/>
  </si>
  <si>
    <t>使用者は、有給休暇を与えたときは、時季、日数及び基準日を労働者ごとに明らかにした書類を作成し、当該有給休暇を与えた期間中及び当該機関の満了後三年間保存しなければならない。（労基法施行規則第24条の7）</t>
    <rPh sb="0" eb="3">
      <t>シヨウシャ</t>
    </rPh>
    <rPh sb="5" eb="7">
      <t>ユウキュウ</t>
    </rPh>
    <rPh sb="7" eb="9">
      <t>キュウカ</t>
    </rPh>
    <rPh sb="10" eb="11">
      <t>アタ</t>
    </rPh>
    <rPh sb="17" eb="19">
      <t>ジキ</t>
    </rPh>
    <rPh sb="20" eb="22">
      <t>ニッスウ</t>
    </rPh>
    <rPh sb="22" eb="23">
      <t>オヨ</t>
    </rPh>
    <rPh sb="24" eb="27">
      <t>キジュンビ</t>
    </rPh>
    <rPh sb="28" eb="31">
      <t>ロウドウシャ</t>
    </rPh>
    <rPh sb="34" eb="35">
      <t>アキ</t>
    </rPh>
    <rPh sb="40" eb="42">
      <t>ショルイ</t>
    </rPh>
    <rPh sb="43" eb="45">
      <t>サクセイ</t>
    </rPh>
    <rPh sb="47" eb="49">
      <t>トウガイ</t>
    </rPh>
    <rPh sb="49" eb="51">
      <t>ユウキュウ</t>
    </rPh>
    <rPh sb="51" eb="53">
      <t>キュウカ</t>
    </rPh>
    <rPh sb="54" eb="55">
      <t>アタ</t>
    </rPh>
    <rPh sb="57" eb="60">
      <t>キカンチュウ</t>
    </rPh>
    <rPh sb="60" eb="61">
      <t>オヨ</t>
    </rPh>
    <rPh sb="62" eb="64">
      <t>トウガイ</t>
    </rPh>
    <rPh sb="64" eb="66">
      <t>キカン</t>
    </rPh>
    <rPh sb="67" eb="69">
      <t>マンリョウ</t>
    </rPh>
    <rPh sb="69" eb="70">
      <t>ゴ</t>
    </rPh>
    <rPh sb="70" eb="73">
      <t>３ネンカン</t>
    </rPh>
    <rPh sb="73" eb="75">
      <t>ホゾン</t>
    </rPh>
    <rPh sb="86" eb="89">
      <t>ロウキホウ</t>
    </rPh>
    <rPh sb="89" eb="91">
      <t>セコウ</t>
    </rPh>
    <rPh sb="91" eb="93">
      <t>キソク</t>
    </rPh>
    <rPh sb="93" eb="94">
      <t>ダイ</t>
    </rPh>
    <rPh sb="96" eb="97">
      <t>ジョウ</t>
    </rPh>
    <phoneticPr fontId="2"/>
  </si>
  <si>
    <t>年5日以上の年次有給休暇を取得させていますか。</t>
    <rPh sb="0" eb="1">
      <t>ネン</t>
    </rPh>
    <rPh sb="2" eb="3">
      <t>ニチ</t>
    </rPh>
    <rPh sb="3" eb="5">
      <t>イジョウ</t>
    </rPh>
    <rPh sb="6" eb="8">
      <t>ネンジ</t>
    </rPh>
    <rPh sb="8" eb="10">
      <t>ユウキュウ</t>
    </rPh>
    <rPh sb="10" eb="12">
      <t>キュウカ</t>
    </rPh>
    <rPh sb="13" eb="15">
      <t>シュトク</t>
    </rPh>
    <phoneticPr fontId="2"/>
  </si>
  <si>
    <t>事業主が労働安全衛生法第66条の一般健康診断を行うべき「常時使用する短時間労働者」の要件は、平成26年7月24日基発0724第2号「短時間労働者の雇用管理の改善等に関する法律の一部を改正する法律の施行について」によること。</t>
    <phoneticPr fontId="2"/>
  </si>
  <si>
    <t>健康診断を実施していますか。</t>
    <phoneticPr fontId="2"/>
  </si>
  <si>
    <t>使用者は、労働時間を適正に把握するため、労働者の労働日ごとの始業・終業時刻を確認し、記録すること。（労働時間の適正な把握のために使用者が講ずべき措置に関するガイドライン）</t>
    <rPh sb="0" eb="3">
      <t>シヨウシャ</t>
    </rPh>
    <rPh sb="5" eb="7">
      <t>ロウドウ</t>
    </rPh>
    <rPh sb="7" eb="9">
      <t>ジカン</t>
    </rPh>
    <rPh sb="10" eb="12">
      <t>テキセイ</t>
    </rPh>
    <rPh sb="13" eb="15">
      <t>ハアク</t>
    </rPh>
    <rPh sb="20" eb="23">
      <t>ロウドウシャ</t>
    </rPh>
    <rPh sb="24" eb="27">
      <t>ロウドウビ</t>
    </rPh>
    <rPh sb="30" eb="32">
      <t>シギョウ</t>
    </rPh>
    <rPh sb="33" eb="35">
      <t>シュウギョウ</t>
    </rPh>
    <rPh sb="35" eb="37">
      <t>ジコク</t>
    </rPh>
    <rPh sb="38" eb="40">
      <t>カクニン</t>
    </rPh>
    <rPh sb="42" eb="44">
      <t>キロク</t>
    </rPh>
    <rPh sb="50" eb="52">
      <t>ロウドウ</t>
    </rPh>
    <rPh sb="52" eb="54">
      <t>ジカン</t>
    </rPh>
    <rPh sb="55" eb="57">
      <t>テキセイ</t>
    </rPh>
    <rPh sb="58" eb="60">
      <t>ハアク</t>
    </rPh>
    <rPh sb="64" eb="67">
      <t>シヨウシャ</t>
    </rPh>
    <rPh sb="68" eb="69">
      <t>コウ</t>
    </rPh>
    <rPh sb="72" eb="74">
      <t>ソチ</t>
    </rPh>
    <rPh sb="75" eb="76">
      <t>カン</t>
    </rPh>
    <phoneticPr fontId="2"/>
  </si>
  <si>
    <t>：同意書</t>
    <rPh sb="1" eb="3">
      <t>ドウイ</t>
    </rPh>
    <phoneticPr fontId="2"/>
  </si>
  <si>
    <t>ケ　年次有給休暇管理簿</t>
    <rPh sb="2" eb="4">
      <t>ネンジ</t>
    </rPh>
    <rPh sb="4" eb="6">
      <t>ユウキュウ</t>
    </rPh>
    <rPh sb="6" eb="8">
      <t>キュウカ</t>
    </rPh>
    <rPh sb="8" eb="10">
      <t>カンリ</t>
    </rPh>
    <phoneticPr fontId="2"/>
  </si>
  <si>
    <t>：協定書</t>
    <rPh sb="1" eb="3">
      <t>キョウテイ</t>
    </rPh>
    <phoneticPr fontId="2"/>
  </si>
  <si>
    <t>労働基準法第24条</t>
    <rPh sb="0" eb="2">
      <t>ロウドウ</t>
    </rPh>
    <rPh sb="2" eb="5">
      <t>キジュンホウ</t>
    </rPh>
    <rPh sb="5" eb="6">
      <t>ダイ</t>
    </rPh>
    <rPh sb="8" eb="9">
      <t>ジョウ</t>
    </rPh>
    <phoneticPr fontId="2"/>
  </si>
  <si>
    <t>〃</t>
    <phoneticPr fontId="2"/>
  </si>
  <si>
    <t>有給休暇の日数が10労働日以上である者のうち5日については、基準日から1年以内の期間に、労働者ごとに時季を定めることにより与えなければならない。（労基法第39条第7項）</t>
    <rPh sb="0" eb="2">
      <t>ユウキュウ</t>
    </rPh>
    <rPh sb="2" eb="4">
      <t>キュウカ</t>
    </rPh>
    <rPh sb="5" eb="7">
      <t>ニッスウ</t>
    </rPh>
    <rPh sb="10" eb="12">
      <t>ロウドウ</t>
    </rPh>
    <rPh sb="12" eb="13">
      <t>ニチ</t>
    </rPh>
    <rPh sb="13" eb="15">
      <t>イジョウ</t>
    </rPh>
    <rPh sb="18" eb="19">
      <t>モノ</t>
    </rPh>
    <rPh sb="23" eb="24">
      <t>ニチ</t>
    </rPh>
    <rPh sb="30" eb="33">
      <t>キジュンビ</t>
    </rPh>
    <rPh sb="36" eb="37">
      <t>ネン</t>
    </rPh>
    <rPh sb="37" eb="39">
      <t>イナイ</t>
    </rPh>
    <rPh sb="40" eb="42">
      <t>キカン</t>
    </rPh>
    <rPh sb="44" eb="47">
      <t>ロウドウシャ</t>
    </rPh>
    <rPh sb="50" eb="52">
      <t>ジキ</t>
    </rPh>
    <rPh sb="53" eb="54">
      <t>サダ</t>
    </rPh>
    <rPh sb="61" eb="62">
      <t>アタ</t>
    </rPh>
    <rPh sb="73" eb="76">
      <t>ロウキホウ</t>
    </rPh>
    <rPh sb="76" eb="77">
      <t>ダイ</t>
    </rPh>
    <rPh sb="79" eb="80">
      <t>ジョウ</t>
    </rPh>
    <rPh sb="80" eb="81">
      <t>ダイ</t>
    </rPh>
    <rPh sb="82" eb="83">
      <t>コウ</t>
    </rPh>
    <phoneticPr fontId="2"/>
  </si>
  <si>
    <t>①　常時使用する職員（臨時・代替含む。）を雇い入れる際、労働安全衛生規則に定める</t>
    <rPh sb="2" eb="4">
      <t>ジョウジ</t>
    </rPh>
    <rPh sb="4" eb="6">
      <t>シヨウ</t>
    </rPh>
    <rPh sb="28" eb="30">
      <t>ロウドウ</t>
    </rPh>
    <rPh sb="30" eb="32">
      <t>アンゼン</t>
    </rPh>
    <rPh sb="32" eb="34">
      <t>エイセイ</t>
    </rPh>
    <rPh sb="34" eb="36">
      <t>キソク</t>
    </rPh>
    <rPh sb="37" eb="38">
      <t>サダ</t>
    </rPh>
    <phoneticPr fontId="2"/>
  </si>
  <si>
    <t>令和</t>
    <rPh sb="0" eb="2">
      <t>レイワ</t>
    </rPh>
    <phoneticPr fontId="2"/>
  </si>
  <si>
    <t>人） ＝（</t>
    <rPh sb="0" eb="1">
      <t>ニン</t>
    </rPh>
    <phoneticPr fontId="2"/>
  </si>
  <si>
    <t>※</t>
    <phoneticPr fontId="2"/>
  </si>
  <si>
    <t>知事が保育士と同等の知識及び経験を有すると認めるものは、次のいずれかに該当する者。</t>
    <rPh sb="0" eb="2">
      <t>チジ</t>
    </rPh>
    <rPh sb="3" eb="5">
      <t>ホイク</t>
    </rPh>
    <rPh sb="5" eb="6">
      <t>シ</t>
    </rPh>
    <rPh sb="7" eb="9">
      <t>ドウトウ</t>
    </rPh>
    <rPh sb="10" eb="12">
      <t>チシキ</t>
    </rPh>
    <rPh sb="12" eb="13">
      <t>オヨ</t>
    </rPh>
    <rPh sb="14" eb="16">
      <t>ケイケン</t>
    </rPh>
    <rPh sb="17" eb="18">
      <t>ユウ</t>
    </rPh>
    <rPh sb="21" eb="22">
      <t>ミト</t>
    </rPh>
    <rPh sb="28" eb="29">
      <t>ツギ</t>
    </rPh>
    <rPh sb="35" eb="37">
      <t>ガイトウ</t>
    </rPh>
    <rPh sb="39" eb="40">
      <t>モノ</t>
    </rPh>
    <phoneticPr fontId="2"/>
  </si>
  <si>
    <t>保育所で保育業務に常勤で従事した期間が１年以上ある者</t>
    <rPh sb="0" eb="2">
      <t>ホイク</t>
    </rPh>
    <rPh sb="2" eb="3">
      <t>ショ</t>
    </rPh>
    <rPh sb="4" eb="6">
      <t>ホイク</t>
    </rPh>
    <rPh sb="6" eb="8">
      <t>ギョウム</t>
    </rPh>
    <rPh sb="9" eb="11">
      <t>ジョウキン</t>
    </rPh>
    <rPh sb="12" eb="14">
      <t>ジュウジ</t>
    </rPh>
    <rPh sb="16" eb="18">
      <t>キカン</t>
    </rPh>
    <rPh sb="20" eb="21">
      <t>ネン</t>
    </rPh>
    <rPh sb="21" eb="23">
      <t>イジョウ</t>
    </rPh>
    <rPh sb="25" eb="26">
      <t>モノ</t>
    </rPh>
    <phoneticPr fontId="2"/>
  </si>
  <si>
    <t>認定こども園で保育業務に常勤で従事した期間が１年以上ある者</t>
    <rPh sb="0" eb="2">
      <t>ニンテイ</t>
    </rPh>
    <rPh sb="5" eb="6">
      <t>エン</t>
    </rPh>
    <rPh sb="7" eb="9">
      <t>ホイク</t>
    </rPh>
    <rPh sb="9" eb="11">
      <t>ギョウム</t>
    </rPh>
    <rPh sb="12" eb="14">
      <t>ジョウキン</t>
    </rPh>
    <rPh sb="15" eb="17">
      <t>ジュウジ</t>
    </rPh>
    <rPh sb="19" eb="21">
      <t>キカン</t>
    </rPh>
    <rPh sb="23" eb="24">
      <t>ネン</t>
    </rPh>
    <rPh sb="24" eb="26">
      <t>イジョウ</t>
    </rPh>
    <rPh sb="28" eb="29">
      <t>モノ</t>
    </rPh>
    <phoneticPr fontId="2"/>
  </si>
  <si>
    <t>児童福祉法第６条の３第９項第１号に規定する家庭的保育者</t>
    <rPh sb="0" eb="2">
      <t>ジドウ</t>
    </rPh>
    <rPh sb="2" eb="4">
      <t>フクシ</t>
    </rPh>
    <rPh sb="4" eb="5">
      <t>ホウ</t>
    </rPh>
    <rPh sb="5" eb="6">
      <t>ダイ</t>
    </rPh>
    <rPh sb="7" eb="8">
      <t>ジョウ</t>
    </rPh>
    <rPh sb="10" eb="11">
      <t>ダイ</t>
    </rPh>
    <rPh sb="12" eb="13">
      <t>コウ</t>
    </rPh>
    <rPh sb="13" eb="14">
      <t>ダイ</t>
    </rPh>
    <rPh sb="15" eb="16">
      <t>ゴウ</t>
    </rPh>
    <rPh sb="17" eb="19">
      <t>キテイ</t>
    </rPh>
    <rPh sb="21" eb="24">
      <t>カテイテキ</t>
    </rPh>
    <rPh sb="24" eb="26">
      <t>ホイク</t>
    </rPh>
    <rPh sb="26" eb="27">
      <t>シャ</t>
    </rPh>
    <phoneticPr fontId="2"/>
  </si>
  <si>
    <t>④</t>
    <phoneticPr fontId="2"/>
  </si>
  <si>
    <t>子育て支援員研修のうち、地域保育コース（地域型保育）を修了した者</t>
    <rPh sb="0" eb="2">
      <t>コソダ</t>
    </rPh>
    <rPh sb="3" eb="5">
      <t>シエン</t>
    </rPh>
    <rPh sb="5" eb="6">
      <t>イン</t>
    </rPh>
    <rPh sb="6" eb="8">
      <t>ケンシュウ</t>
    </rPh>
    <rPh sb="12" eb="14">
      <t>チイキ</t>
    </rPh>
    <rPh sb="14" eb="16">
      <t>ホイク</t>
    </rPh>
    <rPh sb="20" eb="23">
      <t>チイキガタ</t>
    </rPh>
    <rPh sb="23" eb="25">
      <t>ホイク</t>
    </rPh>
    <rPh sb="27" eb="29">
      <t>シュウリョウ</t>
    </rPh>
    <rPh sb="31" eb="32">
      <t>モノ</t>
    </rPh>
    <phoneticPr fontId="2"/>
  </si>
  <si>
    <t xml:space="preserve">社会福祉事業の経営者による福祉サービスに関する苦情解決の仕組みの指針について（平成12年6月7日児発第575号）
</t>
    <rPh sb="32" eb="34">
      <t>シシン</t>
    </rPh>
    <phoneticPr fontId="2"/>
  </si>
  <si>
    <t>保育所の実配置数</t>
    <phoneticPr fontId="2"/>
  </si>
  <si>
    <t>(4)　保健師、看護師又は准看護師の確保</t>
    <rPh sb="11" eb="12">
      <t>マタ</t>
    </rPh>
    <rPh sb="13" eb="17">
      <t>ジュンカンゴシ</t>
    </rPh>
    <phoneticPr fontId="2"/>
  </si>
  <si>
    <t>(5)　調理員等の確保</t>
    <rPh sb="6" eb="7">
      <t>イン</t>
    </rPh>
    <rPh sb="7" eb="8">
      <t>トウ</t>
    </rPh>
    <phoneticPr fontId="2"/>
  </si>
  <si>
    <t>(6) 非常勤事務職員を配置していますか。</t>
    <rPh sb="4" eb="7">
      <t>ヒジョウキン</t>
    </rPh>
    <rPh sb="7" eb="9">
      <t>ジム</t>
    </rPh>
    <rPh sb="9" eb="11">
      <t>ショクイン</t>
    </rPh>
    <rPh sb="12" eb="14">
      <t>ハイチ</t>
    </rPh>
    <phoneticPr fontId="2"/>
  </si>
  <si>
    <t>カ　雇用契約書・労働条件通知書</t>
    <rPh sb="8" eb="10">
      <t>ロウドウ</t>
    </rPh>
    <rPh sb="10" eb="12">
      <t>ジョウケン</t>
    </rPh>
    <rPh sb="12" eb="14">
      <t>ツウチ</t>
    </rPh>
    <rPh sb="14" eb="15">
      <t>ショ</t>
    </rPh>
    <phoneticPr fontId="2"/>
  </si>
  <si>
    <t>コ　時間外勤務命令簿</t>
    <rPh sb="2" eb="5">
      <t>ジカンガイ</t>
    </rPh>
    <rPh sb="5" eb="7">
      <t>キンム</t>
    </rPh>
    <rPh sb="7" eb="9">
      <t>メイレイ</t>
    </rPh>
    <rPh sb="9" eb="10">
      <t>ボ</t>
    </rPh>
    <phoneticPr fontId="2"/>
  </si>
  <si>
    <t>サ　出張命令簿</t>
    <rPh sb="2" eb="4">
      <t>シュッチョウ</t>
    </rPh>
    <rPh sb="4" eb="6">
      <t>メイレイ</t>
    </rPh>
    <rPh sb="6" eb="7">
      <t>ボ</t>
    </rPh>
    <phoneticPr fontId="2"/>
  </si>
  <si>
    <t>シ　その他(</t>
    <phoneticPr fontId="2"/>
  </si>
  <si>
    <t>正規職員</t>
    <rPh sb="0" eb="2">
      <t>セイキ</t>
    </rPh>
    <phoneticPr fontId="2"/>
  </si>
  <si>
    <t>非正規常勤職員</t>
    <rPh sb="0" eb="1">
      <t>ヒ</t>
    </rPh>
    <rPh sb="1" eb="3">
      <t>セイキ</t>
    </rPh>
    <phoneticPr fontId="2"/>
  </si>
  <si>
    <t>②　常時使用する職員に対し、年１回以上定期健康診断を実施していますか。</t>
    <rPh sb="2" eb="4">
      <t>ジョウジ</t>
    </rPh>
    <rPh sb="4" eb="6">
      <t>シヨウ</t>
    </rPh>
    <rPh sb="8" eb="10">
      <t>ショクイン</t>
    </rPh>
    <rPh sb="14" eb="15">
      <t>ネン</t>
    </rPh>
    <rPh sb="16" eb="17">
      <t>カイ</t>
    </rPh>
    <rPh sb="17" eb="19">
      <t>イジョウ</t>
    </rPh>
    <phoneticPr fontId="2"/>
  </si>
  <si>
    <t>④　健康診断の結果を証する書面を５年間保存していますか。　</t>
    <rPh sb="17" eb="19">
      <t>ネンカン</t>
    </rPh>
    <phoneticPr fontId="2"/>
  </si>
  <si>
    <t>すか。</t>
    <phoneticPr fontId="2"/>
  </si>
  <si>
    <t>①　本俸、諸手当等の支給基準を明確に給与規程に定め、適正に運用していま</t>
    <rPh sb="18" eb="20">
      <t>キュウヨ</t>
    </rPh>
    <rPh sb="20" eb="22">
      <t>キテイ</t>
    </rPh>
    <phoneticPr fontId="2"/>
  </si>
  <si>
    <t>主たる開所時間</t>
    <rPh sb="0" eb="1">
      <t>シュ</t>
    </rPh>
    <rPh sb="3" eb="5">
      <t>カイショ</t>
    </rPh>
    <rPh sb="5" eb="7">
      <t>ジカン</t>
    </rPh>
    <phoneticPr fontId="2"/>
  </si>
  <si>
    <t>有・無</t>
    <rPh sb="0" eb="1">
      <t>ウ</t>
    </rPh>
    <rPh sb="2" eb="3">
      <t>ム</t>
    </rPh>
    <phoneticPr fontId="2"/>
  </si>
  <si>
    <t>人数</t>
    <rPh sb="0" eb="2">
      <t>ニンズウ</t>
    </rPh>
    <phoneticPr fontId="2"/>
  </si>
  <si>
    <t>人</t>
    <rPh sb="0" eb="1">
      <t>ヒト</t>
    </rPh>
    <phoneticPr fontId="2"/>
  </si>
  <si>
    <r>
      <t>表②　保育士の確保・加配保育士等の状況　</t>
    </r>
    <r>
      <rPr>
        <b/>
        <sz val="9"/>
        <rFont val="ＭＳ 明朝"/>
        <family val="1"/>
        <charset val="128"/>
      </rPr>
      <t>（監査実施日前々月初日現在）</t>
    </r>
    <rPh sb="26" eb="28">
      <t>ゼンゼン</t>
    </rPh>
    <rPh sb="28" eb="29">
      <t>ツキ</t>
    </rPh>
    <phoneticPr fontId="2"/>
  </si>
  <si>
    <t>※ 監査日前々月の 勤務実績表（勤務時間が分かるもの）を添付してください。</t>
    <rPh sb="5" eb="7">
      <t>ゼンゼン</t>
    </rPh>
    <rPh sb="7" eb="8">
      <t>ツキ</t>
    </rPh>
    <rPh sb="12" eb="14">
      <t>ジッセキ</t>
    </rPh>
    <rPh sb="21" eb="22">
      <t>ワ</t>
    </rPh>
    <phoneticPr fontId="2"/>
  </si>
  <si>
    <t>　（監査日前々月初日現在）</t>
    <rPh sb="5" eb="7">
      <t>ゼンゼン</t>
    </rPh>
    <rPh sb="7" eb="8">
      <t>ツキ</t>
    </rPh>
    <phoneticPr fontId="2"/>
  </si>
  <si>
    <t>看護師等の配置人数
（監査日前々月初日現在）</t>
    <rPh sb="0" eb="2">
      <t>カンゴ</t>
    </rPh>
    <rPh sb="2" eb="3">
      <t>シ</t>
    </rPh>
    <rPh sb="3" eb="4">
      <t>ナド</t>
    </rPh>
    <rPh sb="5" eb="7">
      <t>ハイチ</t>
    </rPh>
    <rPh sb="7" eb="9">
      <t>ニンズウ</t>
    </rPh>
    <rPh sb="11" eb="13">
      <t>カンサ</t>
    </rPh>
    <rPh sb="13" eb="14">
      <t>ヒ</t>
    </rPh>
    <rPh sb="14" eb="16">
      <t>ゼンゼン</t>
    </rPh>
    <rPh sb="16" eb="17">
      <t>ツキ</t>
    </rPh>
    <rPh sb="17" eb="19">
      <t>ショジツ</t>
    </rPh>
    <rPh sb="19" eb="21">
      <t>ゲンザイ</t>
    </rPh>
    <phoneticPr fontId="2"/>
  </si>
  <si>
    <t>うち、保育士とみなす人数
（監査日前々月初日現在）</t>
    <rPh sb="3" eb="5">
      <t>ホイク</t>
    </rPh>
    <rPh sb="5" eb="6">
      <t>シ</t>
    </rPh>
    <rPh sb="10" eb="12">
      <t>ニンズウ</t>
    </rPh>
    <rPh sb="14" eb="16">
      <t>カンサ</t>
    </rPh>
    <rPh sb="16" eb="17">
      <t>ヒ</t>
    </rPh>
    <rPh sb="17" eb="19">
      <t>ゼンゼン</t>
    </rPh>
    <rPh sb="19" eb="20">
      <t>ツキ</t>
    </rPh>
    <rPh sb="20" eb="22">
      <t>ショジツ</t>
    </rPh>
    <rPh sb="22" eb="24">
      <t>ゲンザイ</t>
    </rPh>
    <phoneticPr fontId="2"/>
  </si>
  <si>
    <r>
      <t>満年齢別の児童数を記入の上、下記について記入してください。</t>
    </r>
    <r>
      <rPr>
        <sz val="8"/>
        <rFont val="ＭＳ 明朝"/>
        <family val="1"/>
        <charset val="128"/>
      </rPr>
      <t>（監査日前々月初日現在）</t>
    </r>
    <rPh sb="33" eb="35">
      <t>ゼンゼン</t>
    </rPh>
    <rPh sb="35" eb="36">
      <t>ツキ</t>
    </rPh>
    <phoneticPr fontId="2"/>
  </si>
  <si>
    <t>（監査日前々月初日現在）</t>
    <rPh sb="4" eb="6">
      <t>ゼンゼン</t>
    </rPh>
    <rPh sb="6" eb="7">
      <t>ツキ</t>
    </rPh>
    <phoneticPr fontId="2"/>
  </si>
  <si>
    <t>監査日の前々月</t>
    <rPh sb="0" eb="2">
      <t>カンサ</t>
    </rPh>
    <rPh sb="2" eb="3">
      <t>ニチ</t>
    </rPh>
    <rPh sb="4" eb="7">
      <t>ゼンゼンゲツ</t>
    </rPh>
    <phoneticPr fontId="2"/>
  </si>
  <si>
    <t>高齢者等活躍促進加算</t>
    <rPh sb="0" eb="3">
      <t>コウレイシャ</t>
    </rPh>
    <rPh sb="3" eb="4">
      <t>トウ</t>
    </rPh>
    <rPh sb="4" eb="6">
      <t>カツヤク</t>
    </rPh>
    <rPh sb="6" eb="8">
      <t>ソクシン</t>
    </rPh>
    <rPh sb="8" eb="10">
      <t>カサン</t>
    </rPh>
    <phoneticPr fontId="2"/>
  </si>
  <si>
    <t>苦情解決の手順を作成し、苦情の受付・解決の過程が書面で記録されていますか。</t>
    <rPh sb="0" eb="2">
      <t>クジョウ</t>
    </rPh>
    <rPh sb="2" eb="4">
      <t>カイケツ</t>
    </rPh>
    <rPh sb="5" eb="7">
      <t>テジュン</t>
    </rPh>
    <rPh sb="8" eb="10">
      <t>サクセイ</t>
    </rPh>
    <rPh sb="12" eb="14">
      <t>クジョウ</t>
    </rPh>
    <rPh sb="15" eb="17">
      <t>ウケツケ</t>
    </rPh>
    <rPh sb="18" eb="20">
      <t>カイケツ</t>
    </rPh>
    <rPh sb="21" eb="23">
      <t>カテイ</t>
    </rPh>
    <rPh sb="24" eb="26">
      <t>ショメン</t>
    </rPh>
    <rPh sb="27" eb="29">
      <t>キロク</t>
    </rPh>
    <phoneticPr fontId="2"/>
  </si>
  <si>
    <t>図るような体制を整えていますか。</t>
    <phoneticPr fontId="2"/>
  </si>
  <si>
    <t>施設における保育内容等の自己評価結果を公表していますか。</t>
    <rPh sb="0" eb="2">
      <t>シセツ</t>
    </rPh>
    <rPh sb="6" eb="11">
      <t>ホイクナイヨウトウ</t>
    </rPh>
    <rPh sb="12" eb="16">
      <t>ジコヒョウカ</t>
    </rPh>
    <rPh sb="16" eb="18">
      <t>ケッカ</t>
    </rPh>
    <rPh sb="19" eb="21">
      <t>コウヒョウ</t>
    </rPh>
    <phoneticPr fontId="2"/>
  </si>
  <si>
    <t>福祉サービス第三者評価を受審している場合、以下を記入してください。</t>
    <rPh sb="0" eb="2">
      <t>フクシ</t>
    </rPh>
    <rPh sb="6" eb="7">
      <t>ダイ</t>
    </rPh>
    <rPh sb="7" eb="9">
      <t>3シャ</t>
    </rPh>
    <rPh sb="9" eb="11">
      <t>ヒョウカ</t>
    </rPh>
    <rPh sb="12" eb="14">
      <t>ジュシン</t>
    </rPh>
    <rPh sb="18" eb="20">
      <t>バアイ</t>
    </rPh>
    <rPh sb="21" eb="23">
      <t>イカ</t>
    </rPh>
    <rPh sb="24" eb="26">
      <t>キニュウ</t>
    </rPh>
    <phoneticPr fontId="2"/>
  </si>
  <si>
    <t>・評価結果の公表</t>
    <rPh sb="1" eb="3">
      <t>ヒョウカ</t>
    </rPh>
    <rPh sb="3" eb="5">
      <t>ケッカ</t>
    </rPh>
    <rPh sb="6" eb="8">
      <t>コウヒョウ</t>
    </rPh>
    <phoneticPr fontId="2"/>
  </si>
  <si>
    <t>・今後の受審予定</t>
    <rPh sb="1" eb="3">
      <t>コンゴ</t>
    </rPh>
    <rPh sb="4" eb="8">
      <t>ジュシンヨテイ</t>
    </rPh>
    <phoneticPr fontId="2"/>
  </si>
  <si>
    <t>（　　年　　月　・　予定なし）</t>
    <rPh sb="3" eb="4">
      <t>ネン</t>
    </rPh>
    <rPh sb="6" eb="7">
      <t>ガツ</t>
    </rPh>
    <rPh sb="10" eb="12">
      <t>ヨテイ</t>
    </rPh>
    <phoneticPr fontId="2"/>
  </si>
  <si>
    <t>利用者等から受け付けた苦情は第三者委員に報告（又は第三者委員が直接受理）し</t>
    <rPh sb="0" eb="3">
      <t>リヨウシャ</t>
    </rPh>
    <rPh sb="3" eb="4">
      <t>トウ</t>
    </rPh>
    <rPh sb="6" eb="7">
      <t>ウ</t>
    </rPh>
    <rPh sb="8" eb="9">
      <t>ツ</t>
    </rPh>
    <rPh sb="11" eb="13">
      <t>クジョウ</t>
    </rPh>
    <rPh sb="14" eb="17">
      <t>ダイ3シャ</t>
    </rPh>
    <rPh sb="17" eb="19">
      <t>イイン</t>
    </rPh>
    <rPh sb="20" eb="22">
      <t>ホウコク</t>
    </rPh>
    <rPh sb="23" eb="24">
      <t>マタ</t>
    </rPh>
    <rPh sb="25" eb="28">
      <t>ダイ3シャ</t>
    </rPh>
    <rPh sb="28" eb="30">
      <t>イイン</t>
    </rPh>
    <rPh sb="31" eb="33">
      <t>チョクセツ</t>
    </rPh>
    <phoneticPr fontId="2"/>
  </si>
  <si>
    <t>ていますか。※苦情申出人が第三者委員への報告を拒否する場合は除く。</t>
    <rPh sb="7" eb="12">
      <t>クジョウモウシデニン</t>
    </rPh>
    <rPh sb="13" eb="18">
      <t>ダイサンシャイイン</t>
    </rPh>
    <rPh sb="20" eb="22">
      <t>ホウコク</t>
    </rPh>
    <rPh sb="23" eb="25">
      <t>キョヒ</t>
    </rPh>
    <rPh sb="27" eb="29">
      <t>バアイ</t>
    </rPh>
    <rPh sb="30" eb="31">
      <t>ノゾ</t>
    </rPh>
    <phoneticPr fontId="2"/>
  </si>
  <si>
    <t>公表方法：</t>
    <phoneticPr fontId="2"/>
  </si>
  <si>
    <t>別紙２（保育所（保育認定２・３号））</t>
    <rPh sb="0" eb="2">
      <t>ベッシ</t>
    </rPh>
    <rPh sb="4" eb="7">
      <t>ホイクショ</t>
    </rPh>
    <rPh sb="8" eb="12">
      <t>ホイクニンテイ</t>
    </rPh>
    <rPh sb="15" eb="16">
      <t>ゴウ</t>
    </rPh>
    <phoneticPr fontId="2"/>
  </si>
  <si>
    <t>Ⅱ(イ)ⅰ施設長
(注) 施設長は児童福祉事業等に２年以上従事した者又はこれと同等以上の能力を有すると認められる者で、常時実際にその施設の運営管理の業務に専従し、かつ委託費からの給与支出がある場合に限る。</t>
    <rPh sb="5" eb="8">
      <t>シセツチョウ</t>
    </rPh>
    <rPh sb="13" eb="16">
      <t>シセツチョウ</t>
    </rPh>
    <rPh sb="23" eb="24">
      <t>トウ</t>
    </rPh>
    <rPh sb="66" eb="68">
      <t>シセツ</t>
    </rPh>
    <rPh sb="83" eb="85">
      <t>イタク</t>
    </rPh>
    <rPh sb="85" eb="86">
      <t>ヒ</t>
    </rPh>
    <rPh sb="89" eb="91">
      <t>キュウヨ</t>
    </rPh>
    <rPh sb="91" eb="93">
      <t>シシュツ</t>
    </rPh>
    <rPh sb="96" eb="98">
      <t>バアイ</t>
    </rPh>
    <rPh sb="99" eb="100">
      <t>カギ</t>
    </rPh>
    <phoneticPr fontId="2"/>
  </si>
  <si>
    <t>Ⅳ２施設長を配置していない場合
(1)調整の適用を受ける施設の要件
※ ２以上の施設又は他の事業と兼務し、施設長として職務を行っていない者は欠員とみなされ、要件を満たす施設長を配置したこととはならないこと。</t>
    <rPh sb="2" eb="5">
      <t>シセツチョウ</t>
    </rPh>
    <rPh sb="6" eb="8">
      <t>ハイチ</t>
    </rPh>
    <rPh sb="13" eb="15">
      <t>バアイ</t>
    </rPh>
    <rPh sb="19" eb="21">
      <t>チョウセイ</t>
    </rPh>
    <rPh sb="22" eb="24">
      <t>テキヨウ</t>
    </rPh>
    <rPh sb="25" eb="26">
      <t>ウ</t>
    </rPh>
    <rPh sb="28" eb="30">
      <t>シセツ</t>
    </rPh>
    <rPh sb="31" eb="33">
      <t>ヨウケン</t>
    </rPh>
    <rPh sb="42" eb="43">
      <t>マタ</t>
    </rPh>
    <rPh sb="53" eb="56">
      <t>シセツチョウ</t>
    </rPh>
    <rPh sb="68" eb="69">
      <t>モノ</t>
    </rPh>
    <rPh sb="78" eb="80">
      <t>ヨウケン</t>
    </rPh>
    <rPh sb="81" eb="82">
      <t>ミ</t>
    </rPh>
    <rPh sb="84" eb="87">
      <t>シセツチョウ</t>
    </rPh>
    <rPh sb="88" eb="90">
      <t>ハイチ</t>
    </rPh>
    <phoneticPr fontId="2"/>
  </si>
  <si>
    <t>苦情受付件数　　　件</t>
    <rPh sb="0" eb="2">
      <t>クジョウ</t>
    </rPh>
    <rPh sb="2" eb="4">
      <t>ウケツケ</t>
    </rPh>
    <rPh sb="4" eb="6">
      <t>ケンスウ</t>
    </rPh>
    <rPh sb="9" eb="10">
      <t>ケン</t>
    </rPh>
    <phoneticPr fontId="2"/>
  </si>
  <si>
    <t>第三者委員会開催日時（令和　　年　　月　　日）、開催頻度（年　　　回、　　月頃）</t>
    <rPh sb="0" eb="6">
      <t>ダイサンシャイインカイ</t>
    </rPh>
    <rPh sb="6" eb="8">
      <t>カイサイ</t>
    </rPh>
    <rPh sb="8" eb="10">
      <t>ニチジ</t>
    </rPh>
    <rPh sb="11" eb="13">
      <t>レイワ</t>
    </rPh>
    <rPh sb="15" eb="16">
      <t>ネン</t>
    </rPh>
    <rPh sb="18" eb="19">
      <t>ガツ</t>
    </rPh>
    <rPh sb="21" eb="22">
      <t>ニチ</t>
    </rPh>
    <rPh sb="24" eb="28">
      <t>カイサイヒンド</t>
    </rPh>
    <rPh sb="29" eb="30">
      <t>ネン</t>
    </rPh>
    <rPh sb="33" eb="34">
      <t>カイ</t>
    </rPh>
    <rPh sb="37" eb="39">
      <t>ガツゴロ</t>
    </rPh>
    <phoneticPr fontId="2"/>
  </si>
  <si>
    <t>　園HPに掲載</t>
    <rPh sb="1" eb="2">
      <t>エン</t>
    </rPh>
    <rPh sb="5" eb="7">
      <t>ケイサイ</t>
    </rPh>
    <phoneticPr fontId="2"/>
  </si>
  <si>
    <t>周知の方法 （ ☑ を記入）</t>
    <phoneticPr fontId="2"/>
  </si>
  <si>
    <t>公表方法（ ☑ を記入）</t>
    <rPh sb="0" eb="4">
      <t>コウヒョウホウホウ</t>
    </rPh>
    <phoneticPr fontId="2"/>
  </si>
  <si>
    <t>※公表頻度：随時公表　　　、定期的に公表　　　（年　　回、　　月頃）</t>
    <rPh sb="1" eb="5">
      <t>コウヒョウヒンド</t>
    </rPh>
    <rPh sb="6" eb="10">
      <t>ズイジコウヒョウ</t>
    </rPh>
    <rPh sb="14" eb="17">
      <t>テイキテキ</t>
    </rPh>
    <rPh sb="18" eb="20">
      <t>コウヒョウ</t>
    </rPh>
    <rPh sb="24" eb="25">
      <t>ネン</t>
    </rPh>
    <rPh sb="27" eb="28">
      <t>カイ</t>
    </rPh>
    <rPh sb="31" eb="33">
      <t>ゲツゴロ</t>
    </rPh>
    <phoneticPr fontId="2"/>
  </si>
  <si>
    <t>（</t>
    <phoneticPr fontId="2"/>
  </si>
  <si>
    <t>月</t>
    <rPh sb="0" eb="1">
      <t>ガツ</t>
    </rPh>
    <phoneticPr fontId="2"/>
  </si>
  <si>
    <t>月頃</t>
    <rPh sb="0" eb="1">
      <t>ガツ</t>
    </rPh>
    <rPh sb="1" eb="2">
      <t>ゴロ</t>
    </rPh>
    <phoneticPr fontId="2"/>
  </si>
  <si>
    <t>予定なし</t>
    <rPh sb="0" eb="2">
      <t>ヨテイ</t>
    </rPh>
    <phoneticPr fontId="2"/>
  </si>
  <si>
    <t>・直近の受審年月日</t>
    <rPh sb="1" eb="3">
      <t>チョッキン</t>
    </rPh>
    <rPh sb="4" eb="8">
      <t>ジュシンネンゲツ</t>
    </rPh>
    <rPh sb="8" eb="9">
      <t>ニチ</t>
    </rPh>
    <phoneticPr fontId="2"/>
  </si>
  <si>
    <t>）</t>
    <phoneticPr fontId="2"/>
  </si>
  <si>
    <t>法人名　（</t>
    <rPh sb="0" eb="2">
      <t>ホウジン</t>
    </rPh>
    <rPh sb="2" eb="3">
      <t>メイ</t>
    </rPh>
    <phoneticPr fontId="2"/>
  </si>
  <si>
    <t>(1) 所長の変更</t>
    <phoneticPr fontId="2"/>
  </si>
  <si>
    <t>平成・令和</t>
  </si>
  <si>
    <t>職員による自己評価を踏まえ、施設としての自己評価を実施し、常にその改善を</t>
    <rPh sb="0" eb="2">
      <t>ショクイン</t>
    </rPh>
    <rPh sb="5" eb="9">
      <t>ジコヒョウカ</t>
    </rPh>
    <rPh sb="10" eb="11">
      <t>フ</t>
    </rPh>
    <rPh sb="14" eb="16">
      <t>シセツ</t>
    </rPh>
    <rPh sb="20" eb="24">
      <t>ジコヒョウカ</t>
    </rPh>
    <rPh sb="25" eb="27">
      <t>ジッシ</t>
    </rPh>
    <rPh sb="29" eb="30">
      <t>ツネ</t>
    </rPh>
    <rPh sb="33" eb="35">
      <t>カイゼン</t>
    </rPh>
    <phoneticPr fontId="2"/>
  </si>
  <si>
    <r>
      <t>・第三者評価受審加算を受けていますか</t>
    </r>
    <r>
      <rPr>
        <sz val="6"/>
        <rFont val="ＭＳ 明朝"/>
        <family val="1"/>
        <charset val="128"/>
      </rPr>
      <t>（保育所経理６（３）関連）</t>
    </r>
    <rPh sb="1" eb="10">
      <t>ダイサンシャヒョウカジュシンカサン</t>
    </rPh>
    <rPh sb="11" eb="12">
      <t>ウ</t>
    </rPh>
    <phoneticPr fontId="2"/>
  </si>
  <si>
    <t>(2)　施設長（所長）</t>
    <rPh sb="4" eb="6">
      <t>シセツ</t>
    </rPh>
    <rPh sb="6" eb="7">
      <t>チョウ</t>
    </rPh>
    <rPh sb="8" eb="10">
      <t>ショチョウ</t>
    </rPh>
    <phoneticPr fontId="2"/>
  </si>
  <si>
    <t>(3)　人事管理について</t>
    <phoneticPr fontId="2"/>
  </si>
  <si>
    <t>特殊業務手当基準額（主任保育士9,300円、保育士7,800円）令和3年度における私立保育所の運営に要する費用について(令和3年3月31日府子本第452号・子保発0331第2号）</t>
    <rPh sb="6" eb="8">
      <t>キジュン</t>
    </rPh>
    <rPh sb="8" eb="9">
      <t>ガク</t>
    </rPh>
    <rPh sb="32" eb="34">
      <t>レイワ</t>
    </rPh>
    <rPh sb="35" eb="37">
      <t>ネンド</t>
    </rPh>
    <rPh sb="36" eb="37">
      <t>ド</t>
    </rPh>
    <rPh sb="37" eb="39">
      <t>ヘイネンド</t>
    </rPh>
    <rPh sb="41" eb="43">
      <t>シリツ</t>
    </rPh>
    <rPh sb="43" eb="45">
      <t>ホイク</t>
    </rPh>
    <rPh sb="45" eb="46">
      <t>ショ</t>
    </rPh>
    <rPh sb="60" eb="62">
      <t>レイワ</t>
    </rPh>
    <rPh sb="63" eb="64">
      <t>ネン</t>
    </rPh>
    <rPh sb="69" eb="70">
      <t>フ</t>
    </rPh>
    <rPh sb="70" eb="71">
      <t>コ</t>
    </rPh>
    <rPh sb="71" eb="72">
      <t>ホン</t>
    </rPh>
    <rPh sb="72" eb="73">
      <t>ダイ</t>
    </rPh>
    <rPh sb="76" eb="77">
      <t>ゴウ</t>
    </rPh>
    <rPh sb="78" eb="79">
      <t>コ</t>
    </rPh>
    <phoneticPr fontId="2"/>
  </si>
  <si>
    <t>※一般指導監査（安全重視型）では県市町村合同のヒアリング項目</t>
    <rPh sb="17" eb="20">
      <t>シチョウソン</t>
    </rPh>
    <rPh sb="20" eb="22">
      <t>ゴウドウ</t>
    </rPh>
    <phoneticPr fontId="2"/>
  </si>
  <si>
    <t>※　運営規程（再掲：５(3)②関連）</t>
    <rPh sb="2" eb="4">
      <t>ウンエイ</t>
    </rPh>
    <rPh sb="4" eb="6">
      <t>キテイ</t>
    </rPh>
    <rPh sb="7" eb="9">
      <t>サイケイ</t>
    </rPh>
    <rPh sb="15" eb="17">
      <t>カンレン</t>
    </rPh>
    <phoneticPr fontId="2"/>
  </si>
  <si>
    <t>前　年　度</t>
    <phoneticPr fontId="2"/>
  </si>
  <si>
    <t>当該年度の監査実施日の前月まで</t>
    <phoneticPr fontId="2"/>
  </si>
  <si>
    <t>【いる場合：年間利用児童数（延べ人数）】</t>
    <rPh sb="3" eb="5">
      <t>バアイ</t>
    </rPh>
    <rPh sb="6" eb="13">
      <t>ネンカンリヨウジドウスウ</t>
    </rPh>
    <rPh sb="14" eb="15">
      <t>ノ</t>
    </rPh>
    <rPh sb="16" eb="18">
      <t>ニンズウ</t>
    </rPh>
    <phoneticPr fontId="2"/>
  </si>
  <si>
    <t>②</t>
    <phoneticPr fontId="2"/>
  </si>
  <si>
    <t>　保育を行う看護師等は、保育所等での勤務経験が3年以上ありますか。</t>
    <rPh sb="1" eb="3">
      <t>ホイク</t>
    </rPh>
    <rPh sb="4" eb="5">
      <t>オコナ</t>
    </rPh>
    <rPh sb="6" eb="10">
      <t>カンゴシトウ</t>
    </rPh>
    <rPh sb="12" eb="16">
      <t>ホイクショトウ</t>
    </rPh>
    <rPh sb="18" eb="22">
      <t>キンムケイケン</t>
    </rPh>
    <rPh sb="24" eb="27">
      <t>ネンイジョウ</t>
    </rPh>
    <phoneticPr fontId="2"/>
  </si>
  <si>
    <t>【留意事項】</t>
    <rPh sb="1" eb="5">
      <t>リュウイジコウ</t>
    </rPh>
    <phoneticPr fontId="2"/>
  </si>
  <si>
    <t>・</t>
    <phoneticPr fontId="2"/>
  </si>
  <si>
    <t>看護師等と合同の組・グループを担当する保育士は、現在勤務する保育所での勤続年数が3年以上かつ、乳児への保育経験を有している常勤の保育士であることが望ましいこと。</t>
    <rPh sb="0" eb="4">
      <t>カンゴシトウ</t>
    </rPh>
    <rPh sb="5" eb="7">
      <t>ゴウドウ</t>
    </rPh>
    <rPh sb="8" eb="9">
      <t>クミ</t>
    </rPh>
    <rPh sb="15" eb="17">
      <t>タントウ</t>
    </rPh>
    <rPh sb="19" eb="22">
      <t>ホイクシ</t>
    </rPh>
    <rPh sb="24" eb="26">
      <t>ゲンザイ</t>
    </rPh>
    <rPh sb="26" eb="28">
      <t>キンム</t>
    </rPh>
    <rPh sb="30" eb="33">
      <t>ホイクショ</t>
    </rPh>
    <rPh sb="35" eb="39">
      <t>キンゾクネンスウ</t>
    </rPh>
    <rPh sb="41" eb="44">
      <t>ネンイジョウ</t>
    </rPh>
    <rPh sb="47" eb="49">
      <t>ニュウジ</t>
    </rPh>
    <rPh sb="51" eb="53">
      <t>ホイク</t>
    </rPh>
    <rPh sb="53" eb="55">
      <t>ケイケン</t>
    </rPh>
    <rPh sb="56" eb="57">
      <t>ユウ</t>
    </rPh>
    <rPh sb="61" eb="63">
      <t>ジョウキン</t>
    </rPh>
    <rPh sb="64" eb="67">
      <t>ホイクシ</t>
    </rPh>
    <rPh sb="73" eb="74">
      <t>ノゾ</t>
    </rPh>
    <phoneticPr fontId="2"/>
  </si>
  <si>
    <t>乳児の数が4人以上在籍する保育所であっても、保育所等での勤務経験が３年未満の場合は、子育て支援員研修のうち地域保育コース（地域型保育）の受講を勧奨すること。</t>
    <rPh sb="0" eb="2">
      <t>ニュウジ</t>
    </rPh>
    <rPh sb="3" eb="4">
      <t>カズ</t>
    </rPh>
    <rPh sb="6" eb="7">
      <t>ニン</t>
    </rPh>
    <rPh sb="7" eb="9">
      <t>イジョウ</t>
    </rPh>
    <rPh sb="9" eb="11">
      <t>ザイセキ</t>
    </rPh>
    <rPh sb="13" eb="16">
      <t>ホイクショ</t>
    </rPh>
    <rPh sb="22" eb="26">
      <t>ホイクショトウ</t>
    </rPh>
    <rPh sb="28" eb="32">
      <t>キンムケイケン</t>
    </rPh>
    <rPh sb="34" eb="35">
      <t>ネン</t>
    </rPh>
    <rPh sb="35" eb="37">
      <t>ミマン</t>
    </rPh>
    <rPh sb="38" eb="40">
      <t>バアイ</t>
    </rPh>
    <rPh sb="42" eb="44">
      <t>コソダ</t>
    </rPh>
    <rPh sb="45" eb="50">
      <t>シエンインケンシュウ</t>
    </rPh>
    <rPh sb="53" eb="57">
      <t>チイキホイク</t>
    </rPh>
    <rPh sb="61" eb="64">
      <t>チイキガタ</t>
    </rPh>
    <rPh sb="64" eb="66">
      <t>ホイク</t>
    </rPh>
    <rPh sb="68" eb="70">
      <t>ジュコウ</t>
    </rPh>
    <rPh sb="71" eb="73">
      <t>カンショウ</t>
    </rPh>
    <phoneticPr fontId="2"/>
  </si>
  <si>
    <t>【いる場合】</t>
    <rPh sb="3" eb="5">
      <t>バアイ</t>
    </rPh>
    <phoneticPr fontId="2"/>
  </si>
  <si>
    <t>【勤務経験が3年以上ない場合】</t>
    <rPh sb="8" eb="10">
      <t>イジョウ</t>
    </rPh>
    <rPh sb="12" eb="14">
      <t>バアイ</t>
    </rPh>
    <phoneticPr fontId="2"/>
  </si>
  <si>
    <t>（児童発達支援事業所等）</t>
    <rPh sb="1" eb="3">
      <t>ジドウ</t>
    </rPh>
    <rPh sb="3" eb="5">
      <t>ハッタツ</t>
    </rPh>
    <rPh sb="5" eb="7">
      <t>シエン</t>
    </rPh>
    <rPh sb="7" eb="9">
      <t>ジギョウ</t>
    </rPh>
    <rPh sb="9" eb="10">
      <t>ショ</t>
    </rPh>
    <rPh sb="10" eb="11">
      <t>トウ</t>
    </rPh>
    <phoneticPr fontId="2"/>
  </si>
  <si>
    <t>児童発達支援事業所、児童発達支援センター、医療型児童発達支援センター</t>
    <rPh sb="10" eb="12">
      <t>ジドウ</t>
    </rPh>
    <rPh sb="12" eb="14">
      <t>ハッタツ</t>
    </rPh>
    <rPh sb="14" eb="16">
      <t>シエン</t>
    </rPh>
    <rPh sb="21" eb="23">
      <t>イリョウ</t>
    </rPh>
    <rPh sb="23" eb="24">
      <t>ガタ</t>
    </rPh>
    <rPh sb="24" eb="26">
      <t>ジドウ</t>
    </rPh>
    <rPh sb="26" eb="28">
      <t>ハッタツ</t>
    </rPh>
    <rPh sb="28" eb="30">
      <t>シエン</t>
    </rPh>
    <phoneticPr fontId="2"/>
  </si>
  <si>
    <t>※「保育に支障がない」「障がい児の支援に支障がない」場合の要件を満たしていますか。</t>
    <rPh sb="2" eb="4">
      <t>ホイク</t>
    </rPh>
    <rPh sb="5" eb="7">
      <t>シショウ</t>
    </rPh>
    <rPh sb="12" eb="13">
      <t>ショウ</t>
    </rPh>
    <rPh sb="15" eb="16">
      <t>ジ</t>
    </rPh>
    <rPh sb="17" eb="19">
      <t>シエン</t>
    </rPh>
    <rPh sb="20" eb="22">
      <t>シショウ</t>
    </rPh>
    <rPh sb="26" eb="28">
      <t>バアイ</t>
    </rPh>
    <rPh sb="29" eb="31">
      <t>ヨウケン</t>
    </rPh>
    <rPh sb="32" eb="33">
      <t>ミ</t>
    </rPh>
    <phoneticPr fontId="2"/>
  </si>
  <si>
    <t>※　他にも、児童発達支援事業所等に求められる要件あり</t>
    <rPh sb="2" eb="3">
      <t>ホカ</t>
    </rPh>
    <rPh sb="6" eb="16">
      <t>ジドウハッタツシエンジギョウショトウ</t>
    </rPh>
    <rPh sb="17" eb="18">
      <t>モト</t>
    </rPh>
    <rPh sb="22" eb="24">
      <t>ヨウケン</t>
    </rPh>
    <phoneticPr fontId="2"/>
  </si>
  <si>
    <t>★</t>
    <phoneticPr fontId="2"/>
  </si>
  <si>
    <t>保育所等におけるインクルーシブ保育に関する留意事項等について（令和4年12月26日厚生労働省事務連絡）</t>
    <rPh sb="0" eb="4">
      <t>ホイクショトウ</t>
    </rPh>
    <rPh sb="15" eb="17">
      <t>ホイク</t>
    </rPh>
    <rPh sb="18" eb="19">
      <t>カン</t>
    </rPh>
    <rPh sb="21" eb="26">
      <t>リュウイジコウトウ</t>
    </rPh>
    <rPh sb="31" eb="33">
      <t>レイワ</t>
    </rPh>
    <rPh sb="34" eb="35">
      <t>ネン</t>
    </rPh>
    <rPh sb="37" eb="38">
      <t>ガツ</t>
    </rPh>
    <rPh sb="40" eb="41">
      <t>ニチ</t>
    </rPh>
    <rPh sb="41" eb="46">
      <t>コウセイロウドウショウ</t>
    </rPh>
    <rPh sb="46" eb="50">
      <t>ジムレンラク</t>
    </rPh>
    <phoneticPr fontId="2"/>
  </si>
  <si>
    <t>(ｱ) 事業者の方針等を明確化していますか</t>
    <rPh sb="4" eb="7">
      <t>ジギョウシャ</t>
    </rPh>
    <rPh sb="8" eb="10">
      <t>ホウシン</t>
    </rPh>
    <rPh sb="10" eb="11">
      <t>ラ</t>
    </rPh>
    <rPh sb="12" eb="15">
      <t>メイカクカ</t>
    </rPh>
    <phoneticPr fontId="1"/>
  </si>
  <si>
    <t>資格証等番号</t>
    <rPh sb="0" eb="6">
      <t>シカクショウトウバンゴウ</t>
    </rPh>
    <phoneticPr fontId="2"/>
  </si>
  <si>
    <t>(ｲ) 事業者の方針等を職員に周知・啓発していますか。</t>
    <rPh sb="4" eb="7">
      <t>ジギョウシャ</t>
    </rPh>
    <rPh sb="8" eb="10">
      <t>ホウシン</t>
    </rPh>
    <rPh sb="10" eb="11">
      <t>ラ</t>
    </rPh>
    <rPh sb="12" eb="14">
      <t>ショクイン</t>
    </rPh>
    <rPh sb="15" eb="17">
      <t>シュウチ</t>
    </rPh>
    <rPh sb="18" eb="20">
      <t>ケイハツ</t>
    </rPh>
    <phoneticPr fontId="1"/>
  </si>
  <si>
    <t>(ｳ) 相談（苦情を含む）に応じ、適切に対応するために必要な体制を整備していますか。</t>
    <rPh sb="4" eb="6">
      <t>ソウダン</t>
    </rPh>
    <rPh sb="7" eb="9">
      <t>クジョウ</t>
    </rPh>
    <rPh sb="10" eb="11">
      <t>フク</t>
    </rPh>
    <rPh sb="14" eb="15">
      <t>オウ</t>
    </rPh>
    <rPh sb="17" eb="19">
      <t>テキセツ</t>
    </rPh>
    <rPh sb="20" eb="22">
      <t>タイオウ</t>
    </rPh>
    <rPh sb="27" eb="29">
      <t>ヒツヨウ</t>
    </rPh>
    <phoneticPr fontId="1"/>
  </si>
  <si>
    <t>　職場におけるハラスメント（パワーハラスメント、セクシュアルハラスメント等）を防止するために、以下の必要な措置を講じていますか。</t>
    <phoneticPr fontId="2"/>
  </si>
  <si>
    <t>(4)　労働基準法関係法規の遵守</t>
    <rPh sb="9" eb="11">
      <t>カンケイ</t>
    </rPh>
    <rPh sb="11" eb="13">
      <t>ホウキ</t>
    </rPh>
    <phoneticPr fontId="2"/>
  </si>
  <si>
    <t>(5)ハラスメント防止の措置</t>
    <rPh sb="9" eb="11">
      <t>ボウシ</t>
    </rPh>
    <rPh sb="12" eb="14">
      <t>ソチ</t>
    </rPh>
    <phoneticPr fontId="2"/>
  </si>
  <si>
    <t>常勤保育士</t>
    <rPh sb="0" eb="5">
      <t>ジョウキンホイクシ</t>
    </rPh>
    <phoneticPr fontId="2"/>
  </si>
  <si>
    <t>　看護師等が保育を行う場合は、保育士と合同の組・グループを編成し、同一の乳児室など同一空間内で保育を行っていますか。</t>
    <rPh sb="1" eb="5">
      <t>カンゴシトウ</t>
    </rPh>
    <rPh sb="6" eb="8">
      <t>ホイク</t>
    </rPh>
    <rPh sb="9" eb="10">
      <t>オコナ</t>
    </rPh>
    <rPh sb="11" eb="13">
      <t>バアイ</t>
    </rPh>
    <rPh sb="15" eb="18">
      <t>ホイクシ</t>
    </rPh>
    <rPh sb="19" eb="21">
      <t>ゴウドウ</t>
    </rPh>
    <rPh sb="22" eb="23">
      <t>クミ</t>
    </rPh>
    <rPh sb="29" eb="31">
      <t>ヘンセイ</t>
    </rPh>
    <rPh sb="33" eb="35">
      <t>ドウイツ</t>
    </rPh>
    <rPh sb="36" eb="38">
      <t>ニュウジ</t>
    </rPh>
    <rPh sb="38" eb="39">
      <t>シツ</t>
    </rPh>
    <phoneticPr fontId="2"/>
  </si>
  <si>
    <t>保育所と児童発達支援事業所等の児童に対して必要となる職員を、各事業で満たしている。</t>
    <rPh sb="0" eb="3">
      <t>ホイクショ</t>
    </rPh>
    <rPh sb="4" eb="14">
      <t>ジドウハッタツシエンジギョウショトウ</t>
    </rPh>
    <rPh sb="15" eb="17">
      <t>ジドウ</t>
    </rPh>
    <rPh sb="18" eb="19">
      <t>タイ</t>
    </rPh>
    <rPh sb="21" eb="23">
      <t>ヒツヨウ</t>
    </rPh>
    <rPh sb="26" eb="28">
      <t>ショクイン</t>
    </rPh>
    <rPh sb="30" eb="33">
      <t>カクジギョウ</t>
    </rPh>
    <rPh sb="34" eb="35">
      <t>ミ</t>
    </rPh>
    <phoneticPr fontId="2"/>
  </si>
  <si>
    <t>保育所と児童発達支援事業所等の児童に対して必要となる面積を合計した面積が確保されている。</t>
    <rPh sb="0" eb="3">
      <t>ホイクショ</t>
    </rPh>
    <rPh sb="4" eb="14">
      <t>ジドウハッタツシエンジギョウショトウ</t>
    </rPh>
    <rPh sb="15" eb="17">
      <t>ジドウ</t>
    </rPh>
    <rPh sb="18" eb="19">
      <t>タイ</t>
    </rPh>
    <rPh sb="21" eb="23">
      <t>ヒツヨウ</t>
    </rPh>
    <rPh sb="26" eb="28">
      <t>メンセキ</t>
    </rPh>
    <rPh sb="29" eb="31">
      <t>ゴウケイ</t>
    </rPh>
    <rPh sb="33" eb="35">
      <t>メンセキ</t>
    </rPh>
    <rPh sb="36" eb="38">
      <t>カクホ</t>
    </rPh>
    <phoneticPr fontId="2"/>
  </si>
  <si>
    <t>交流を行う際の活動等については、障がい児の障がい特性や発達の段階等の共通理解が図られるよう、保育所の保育士等も交えて検討されていること。</t>
    <rPh sb="0" eb="2">
      <t>コウリュウ</t>
    </rPh>
    <rPh sb="3" eb="4">
      <t>オコナ</t>
    </rPh>
    <rPh sb="5" eb="6">
      <t>サイ</t>
    </rPh>
    <rPh sb="7" eb="10">
      <t>カツドウトウ</t>
    </rPh>
    <rPh sb="16" eb="17">
      <t>ショウ</t>
    </rPh>
    <rPh sb="19" eb="20">
      <t>ジ</t>
    </rPh>
    <rPh sb="21" eb="22">
      <t>ショウ</t>
    </rPh>
    <rPh sb="24" eb="26">
      <t>トクセイ</t>
    </rPh>
    <rPh sb="27" eb="29">
      <t>ハッタツ</t>
    </rPh>
    <rPh sb="30" eb="33">
      <t>ダンカイトウ</t>
    </rPh>
    <rPh sb="34" eb="36">
      <t>キョウツウ</t>
    </rPh>
    <phoneticPr fontId="2"/>
  </si>
  <si>
    <t>「保育に支障がない場合」の要件（☑を記入）</t>
    <rPh sb="1" eb="3">
      <t>ホイク</t>
    </rPh>
    <rPh sb="4" eb="6">
      <t>シショウ</t>
    </rPh>
    <rPh sb="9" eb="11">
      <t>バアイ</t>
    </rPh>
    <rPh sb="13" eb="15">
      <t>ヨウケン</t>
    </rPh>
    <rPh sb="18" eb="20">
      <t>キニュウ</t>
    </rPh>
    <phoneticPr fontId="2"/>
  </si>
  <si>
    <t>「障がい児の支援に支障がない場合」の要件（☑を記入）</t>
    <rPh sb="1" eb="2">
      <t>ショウ</t>
    </rPh>
    <rPh sb="4" eb="5">
      <t>ジ</t>
    </rPh>
    <rPh sb="6" eb="8">
      <t>シエン</t>
    </rPh>
    <rPh sb="9" eb="11">
      <t>シショウ</t>
    </rPh>
    <rPh sb="14" eb="16">
      <t>バアイ</t>
    </rPh>
    <rPh sb="18" eb="20">
      <t>ヨウケン</t>
    </rPh>
    <rPh sb="23" eb="25">
      <t>キニュウ</t>
    </rPh>
    <phoneticPr fontId="2"/>
  </si>
  <si>
    <t>研修代替保育士</t>
    <rPh sb="0" eb="4">
      <t>ケンシュウダイガエ</t>
    </rPh>
    <rPh sb="4" eb="7">
      <t>ホイクシ</t>
    </rPh>
    <phoneticPr fontId="2"/>
  </si>
  <si>
    <t>研修代替保育士</t>
    <rPh sb="0" eb="7">
      <t>ケンシュウダイガエホイクシ</t>
    </rPh>
    <phoneticPr fontId="2"/>
  </si>
  <si>
    <t>「常勤保育士に代えて短時間勤務の保育士を充てる場合の勤務時間数が、常勤の保育士を充てる場合の勤務時間数を上回ること」の条件は、下記の算式によって得た数値によって確認すること。
&lt;短時間勤務の保育士の１か月の勤務時間数の合計&gt; ÷ &lt;各施設・事業所の就業規則等で定めた常勤保育士の1か月の勤務時間数&gt; ＝ 常勤換算値</t>
    <rPh sb="59" eb="61">
      <t>ジョウケン</t>
    </rPh>
    <rPh sb="63" eb="65">
      <t>カキ</t>
    </rPh>
    <rPh sb="66" eb="68">
      <t>サンシキ</t>
    </rPh>
    <rPh sb="72" eb="73">
      <t>エ</t>
    </rPh>
    <rPh sb="74" eb="76">
      <t>スウチ</t>
    </rPh>
    <rPh sb="80" eb="82">
      <t>カクニン</t>
    </rPh>
    <rPh sb="89" eb="92">
      <t>タンジカン</t>
    </rPh>
    <rPh sb="92" eb="94">
      <t>キンム</t>
    </rPh>
    <rPh sb="95" eb="98">
      <t>ホイクシ</t>
    </rPh>
    <rPh sb="101" eb="102">
      <t>ゲツ</t>
    </rPh>
    <rPh sb="103" eb="105">
      <t>キンム</t>
    </rPh>
    <rPh sb="105" eb="107">
      <t>ジカン</t>
    </rPh>
    <rPh sb="107" eb="108">
      <t>スウ</t>
    </rPh>
    <rPh sb="109" eb="111">
      <t>ゴウケイ</t>
    </rPh>
    <rPh sb="124" eb="126">
      <t>シュウギョウ</t>
    </rPh>
    <rPh sb="126" eb="128">
      <t>キソク</t>
    </rPh>
    <rPh sb="128" eb="129">
      <t>トウ</t>
    </rPh>
    <rPh sb="130" eb="131">
      <t>サダ</t>
    </rPh>
    <rPh sb="133" eb="135">
      <t>ジョウキン</t>
    </rPh>
    <rPh sb="135" eb="138">
      <t>ホイクシ</t>
    </rPh>
    <rPh sb="141" eb="142">
      <t>ゲツ</t>
    </rPh>
    <rPh sb="143" eb="145">
      <t>キンム</t>
    </rPh>
    <rPh sb="145" eb="147">
      <t>ジカン</t>
    </rPh>
    <rPh sb="147" eb="148">
      <t>スウ</t>
    </rPh>
    <rPh sb="152" eb="154">
      <t>ジョウキン</t>
    </rPh>
    <rPh sb="154" eb="156">
      <t>カンサン</t>
    </rPh>
    <rPh sb="156" eb="157">
      <t>チ</t>
    </rPh>
    <phoneticPr fontId="2"/>
  </si>
  <si>
    <t>【乳児の数が4人未満の場合】※年度途中に乳児の数が４人未満となった場合含む</t>
    <rPh sb="1" eb="3">
      <t>ニュウジ</t>
    </rPh>
    <rPh sb="4" eb="5">
      <t>カズ</t>
    </rPh>
    <rPh sb="7" eb="8">
      <t>ニン</t>
    </rPh>
    <rPh sb="8" eb="10">
      <t>ミマン</t>
    </rPh>
    <rPh sb="11" eb="13">
      <t>バアイ</t>
    </rPh>
    <rPh sb="15" eb="19">
      <t>ネンドトチュウ</t>
    </rPh>
    <rPh sb="20" eb="22">
      <t>ニュウジ</t>
    </rPh>
    <rPh sb="23" eb="24">
      <t>カズ</t>
    </rPh>
    <rPh sb="26" eb="27">
      <t>ニン</t>
    </rPh>
    <rPh sb="27" eb="29">
      <t>ミマン</t>
    </rPh>
    <rPh sb="33" eb="35">
      <t>バアイ</t>
    </rPh>
    <rPh sb="35" eb="36">
      <t>フク</t>
    </rPh>
    <phoneticPr fontId="2"/>
  </si>
  <si>
    <t>(1)　定員の遵守状況について（監査日前々月初日現在）</t>
    <rPh sb="4" eb="6">
      <t>テイイン</t>
    </rPh>
    <rPh sb="19" eb="22">
      <t>ゼンゼンゲツ</t>
    </rPh>
    <phoneticPr fontId="2"/>
  </si>
  <si>
    <r>
      <t xml:space="preserve">短時間
保育士
</t>
    </r>
    <r>
      <rPr>
        <sz val="6"/>
        <rFont val="ＭＳ 明朝"/>
        <family val="1"/>
        <charset val="128"/>
      </rPr>
      <t>※注2</t>
    </r>
    <rPh sb="0" eb="3">
      <t>タンジカン</t>
    </rPh>
    <rPh sb="4" eb="6">
      <t>ホイク</t>
    </rPh>
    <rPh sb="6" eb="7">
      <t>シ</t>
    </rPh>
    <rPh sb="9" eb="10">
      <t>チュウ</t>
    </rPh>
    <phoneticPr fontId="2"/>
  </si>
  <si>
    <r>
      <t xml:space="preserve">常勤①
</t>
    </r>
    <r>
      <rPr>
        <sz val="6"/>
        <rFont val="ＭＳ 明朝"/>
        <family val="1"/>
        <charset val="128"/>
      </rPr>
      <t>※注１</t>
    </r>
    <rPh sb="0" eb="2">
      <t>ジョウキン</t>
    </rPh>
    <rPh sb="5" eb="6">
      <t>チュウ</t>
    </rPh>
    <phoneticPr fontId="2"/>
  </si>
  <si>
    <r>
      <t xml:space="preserve">常勤②
</t>
    </r>
    <r>
      <rPr>
        <sz val="6"/>
        <rFont val="ＭＳ 明朝"/>
        <family val="1"/>
        <charset val="128"/>
      </rPr>
      <t>※注１</t>
    </r>
    <rPh sb="0" eb="2">
      <t>ジョウキン</t>
    </rPh>
    <rPh sb="5" eb="6">
      <t>チュウ</t>
    </rPh>
    <phoneticPr fontId="2"/>
  </si>
  <si>
    <t>表①表②の「常勤①」には、「保育所等の就業規則において定められている常勤の従業者が勤務すべき時間数（１か月に勤務すべき時間数が120時間以上であるものに限る。）に達している者」、「常勤②」には「常勤①以外の者であって、１日６時間以上かつ月20日以上勤務するもの」を記載する。</t>
    <rPh sb="2" eb="3">
      <t>ヒョウ</t>
    </rPh>
    <rPh sb="6" eb="8">
      <t>ジョウキン</t>
    </rPh>
    <rPh sb="90" eb="92">
      <t>ジョウキン</t>
    </rPh>
    <rPh sb="97" eb="99">
      <t>ジョウキン</t>
    </rPh>
    <phoneticPr fontId="2"/>
  </si>
  <si>
    <t>短時間保育士欄は（ 　）に実人数を記入し、常勤換算後の人数(小数点第２位を四捨五入)を下の段に記入する。</t>
    <rPh sb="0" eb="3">
      <t>タンジカン</t>
    </rPh>
    <phoneticPr fontId="2"/>
  </si>
  <si>
    <t>短時間保育士欄の小計は、区分ごとに小数点第２位を四捨五入した数の計とするのではなく、全ての区分の勤務時間数を合計した上で常勤換算すること。</t>
    <rPh sb="0" eb="3">
      <t>タンジカン</t>
    </rPh>
    <rPh sb="3" eb="5">
      <t>ホイク</t>
    </rPh>
    <rPh sb="5" eb="6">
      <t>シ</t>
    </rPh>
    <rPh sb="6" eb="7">
      <t>ラン</t>
    </rPh>
    <rPh sb="8" eb="10">
      <t>ショウケイ</t>
    </rPh>
    <rPh sb="12" eb="14">
      <t>クブン</t>
    </rPh>
    <rPh sb="17" eb="20">
      <t>ショウスウテン</t>
    </rPh>
    <rPh sb="20" eb="21">
      <t>ダイ</t>
    </rPh>
    <rPh sb="22" eb="23">
      <t>イ</t>
    </rPh>
    <rPh sb="24" eb="28">
      <t>シシャゴニュウ</t>
    </rPh>
    <rPh sb="30" eb="31">
      <t>カズ</t>
    </rPh>
    <rPh sb="32" eb="33">
      <t>ケイ</t>
    </rPh>
    <rPh sb="42" eb="43">
      <t>スベ</t>
    </rPh>
    <rPh sb="45" eb="47">
      <t>クブン</t>
    </rPh>
    <rPh sb="48" eb="50">
      <t>キンム</t>
    </rPh>
    <rPh sb="50" eb="52">
      <t>ジカン</t>
    </rPh>
    <rPh sb="52" eb="53">
      <t>スウ</t>
    </rPh>
    <rPh sb="54" eb="56">
      <t>ゴウケイ</t>
    </rPh>
    <rPh sb="58" eb="59">
      <t>ウエ</t>
    </rPh>
    <rPh sb="60" eb="62">
      <t>ジョウキン</t>
    </rPh>
    <rPh sb="62" eb="64">
      <t>カンサン</t>
    </rPh>
    <phoneticPr fontId="2"/>
  </si>
  <si>
    <t>最低基準上は満年齢によるが、私立保育所は施設型給付費の対象であるため、施設型給付費通知上、４月１日現在の児童の年齢で、通年、保育士の配置数を満たす必要がある。なお、年度途中から入所した児童についても、平成２３年度から、本県においては４月１日現在の年齢区分で統一していることから、私立保育所においては、施設型給付費通知上、４月１日現在の年齢で通年満たす必要がある。なお、面積については最低基準で見るため、満年齢で満たしておけばよい。</t>
    <rPh sb="0" eb="2">
      <t>サイテイ</t>
    </rPh>
    <rPh sb="20" eb="23">
      <t>シセツガタ</t>
    </rPh>
    <rPh sb="23" eb="25">
      <t>キュウフ</t>
    </rPh>
    <rPh sb="35" eb="38">
      <t>シセツガタ</t>
    </rPh>
    <rPh sb="38" eb="40">
      <t>キュウフ</t>
    </rPh>
    <rPh sb="150" eb="153">
      <t>シセツガタ</t>
    </rPh>
    <rPh sb="153" eb="155">
      <t>キュウフ</t>
    </rPh>
    <rPh sb="196" eb="197">
      <t>ミ</t>
    </rPh>
    <phoneticPr fontId="2"/>
  </si>
  <si>
    <t>担　　任（正の担任は○で囲むこと。）</t>
    <phoneticPr fontId="2"/>
  </si>
  <si>
    <r>
      <t xml:space="preserve">≪常勤・短時間保育士の考え方≫
〇最低基準上の「常勤の保育士」
</t>
    </r>
    <r>
      <rPr>
        <sz val="7"/>
        <rFont val="ＭＳ 明朝"/>
        <family val="1"/>
        <charset val="128"/>
      </rPr>
      <t>①保育所等の就業規則において定められている常勤の従業者が勤務すべき時間数（１か月に勤務すべき時間数が120時間以上であるものに限る。）に達している者
②上記①以外の者であって、１日６時間以上かつ月20日以上勤務するもの</t>
    </r>
    <r>
      <rPr>
        <sz val="8"/>
        <rFont val="ＭＳ 明朝"/>
        <family val="1"/>
        <charset val="128"/>
      </rPr>
      <t xml:space="preserve">
〇「短時間勤務の保育士」
</t>
    </r>
    <r>
      <rPr>
        <sz val="7"/>
        <rFont val="ＭＳ 明朝"/>
        <family val="1"/>
        <charset val="128"/>
      </rPr>
      <t>上記①②のいずれにも該当しない者</t>
    </r>
    <rPh sb="1" eb="3">
      <t>ジョウキン</t>
    </rPh>
    <rPh sb="4" eb="7">
      <t>タンジカン</t>
    </rPh>
    <rPh sb="7" eb="9">
      <t>ホイク</t>
    </rPh>
    <rPh sb="9" eb="10">
      <t>シ</t>
    </rPh>
    <rPh sb="11" eb="12">
      <t>カンガ</t>
    </rPh>
    <rPh sb="13" eb="14">
      <t>カタ</t>
    </rPh>
    <rPh sb="21" eb="22">
      <t>ジョウ</t>
    </rPh>
    <phoneticPr fontId="2"/>
  </si>
  <si>
    <r>
      <t>前項の規定は、入所している者の居室及び各施設に特有の設備並びに入所しているものの保護に直接従事する職員については、適用しない。ただし、保育所の設備及び職員については、</t>
    </r>
    <r>
      <rPr>
        <u/>
        <sz val="8"/>
        <rFont val="ＭＳ 明朝"/>
        <family val="1"/>
        <charset val="128"/>
      </rPr>
      <t>その行う保育に支障がない場合</t>
    </r>
    <r>
      <rPr>
        <sz val="8"/>
        <rFont val="ＭＳ 明朝"/>
        <family val="1"/>
        <charset val="128"/>
      </rPr>
      <t>は、この限りでない。（県条例第9条第2項）</t>
    </r>
    <rPh sb="0" eb="2">
      <t>ゼンコウ</t>
    </rPh>
    <rPh sb="3" eb="5">
      <t>キテイ</t>
    </rPh>
    <rPh sb="7" eb="9">
      <t>ニュウショ</t>
    </rPh>
    <rPh sb="19" eb="20">
      <t>カク</t>
    </rPh>
    <rPh sb="20" eb="22">
      <t>シセツ</t>
    </rPh>
    <rPh sb="57" eb="59">
      <t>テキヨウ</t>
    </rPh>
    <rPh sb="67" eb="70">
      <t>ホイクショ</t>
    </rPh>
    <rPh sb="71" eb="73">
      <t>セツビ</t>
    </rPh>
    <rPh sb="73" eb="74">
      <t>オヨ</t>
    </rPh>
    <rPh sb="75" eb="77">
      <t>ショクイン</t>
    </rPh>
    <rPh sb="101" eb="102">
      <t>カギ</t>
    </rPh>
    <rPh sb="108" eb="111">
      <t>ケンジョウレイ</t>
    </rPh>
    <rPh sb="111" eb="112">
      <t>ダイ</t>
    </rPh>
    <rPh sb="113" eb="114">
      <t>ジョウ</t>
    </rPh>
    <rPh sb="114" eb="115">
      <t>ダイ</t>
    </rPh>
    <rPh sb="116" eb="117">
      <t>コウ</t>
    </rPh>
    <phoneticPr fontId="2"/>
  </si>
  <si>
    <r>
      <t>※　監査当日は</t>
    </r>
    <r>
      <rPr>
        <b/>
        <u/>
        <sz val="9"/>
        <rFont val="ＭＳ 明朝"/>
        <family val="1"/>
        <charset val="128"/>
      </rPr>
      <t>児童福祉施設認可書</t>
    </r>
    <r>
      <rPr>
        <u/>
        <sz val="9"/>
        <rFont val="ＭＳ 明朝"/>
        <family val="1"/>
        <charset val="128"/>
      </rPr>
      <t>及び児童福祉施設</t>
    </r>
    <r>
      <rPr>
        <b/>
        <u/>
        <sz val="9"/>
        <rFont val="ＭＳ 明朝"/>
        <family val="1"/>
        <charset val="128"/>
      </rPr>
      <t>変更届出書</t>
    </r>
    <r>
      <rPr>
        <u/>
        <sz val="9"/>
        <rFont val="ＭＳ 明朝"/>
        <family val="1"/>
        <charset val="128"/>
      </rPr>
      <t>を準備してください。</t>
    </r>
    <rPh sb="18" eb="20">
      <t>ジドウ</t>
    </rPh>
    <rPh sb="20" eb="22">
      <t>フクシ</t>
    </rPh>
    <rPh sb="22" eb="24">
      <t>シセツ</t>
    </rPh>
    <phoneticPr fontId="2"/>
  </si>
  <si>
    <r>
      <t>「（4）人事管理について」関係
・使用者は各事業場ごとに労働者名簿を、各労働者について調製し、労働者の氏名、生年月日、履歴その他</t>
    </r>
    <r>
      <rPr>
        <u/>
        <sz val="7"/>
        <rFont val="ＭＳ 明朝"/>
        <family val="1"/>
        <charset val="128"/>
      </rPr>
      <t>厚生労働省令で定める事項</t>
    </r>
    <r>
      <rPr>
        <sz val="7"/>
        <rFont val="ＭＳ 明朝"/>
        <family val="1"/>
        <charset val="128"/>
      </rPr>
      <t>を記入しなければならない。（労基法第107条）
※以下、厚生労働省令で定める事項（労働法施行規則53条）
・性別、住所、従事する業務の種類、雇入の年月日、退職の年月日及びその事由（退職の事由が解雇の場合にあつては、その理由を含む。）、死亡の年月日及びその原因
・常時三十人未満の労働者を使用する事業においては、従事する業務の種類に掲げる事項を記入することを要しない。</t>
    </r>
    <rPh sb="4" eb="6">
      <t>ジンジ</t>
    </rPh>
    <rPh sb="6" eb="8">
      <t>カンリ</t>
    </rPh>
    <rPh sb="101" eb="103">
      <t>イカ</t>
    </rPh>
    <rPh sb="117" eb="119">
      <t>ロウドウ</t>
    </rPh>
    <rPh sb="119" eb="120">
      <t>ホウ</t>
    </rPh>
    <rPh sb="120" eb="122">
      <t>セコウ</t>
    </rPh>
    <rPh sb="122" eb="124">
      <t>キソク</t>
    </rPh>
    <rPh sb="126" eb="127">
      <t>ジョウ</t>
    </rPh>
    <rPh sb="163" eb="165">
      <t>ジユウ</t>
    </rPh>
    <rPh sb="231" eb="233">
      <t>ジュウジ</t>
    </rPh>
    <rPh sb="235" eb="237">
      <t>ギョウム</t>
    </rPh>
    <rPh sb="238" eb="240">
      <t>シュルイ</t>
    </rPh>
    <phoneticPr fontId="2"/>
  </si>
  <si>
    <r>
      <t xml:space="preserve">職場における・パワーハラスメント対策・セクシュアルハラスメント対策・妊娠・出産・育児休業等に関するハラスメント対策は事業主の義務です！（厚生労働省作成リーフレット）
</t>
    </r>
    <r>
      <rPr>
        <sz val="7"/>
        <rFont val="ＭＳ 明朝"/>
        <family val="1"/>
        <charset val="128"/>
      </rPr>
      <t>（事業主が雇用管理上講ずべき措置）
■事業主の方針の明確化及びその周知・啓発
■相談に応じ、適切に対応するために必要な体制の整備
■職場におけるハラスメントへの事後の迅速かつ適切な対応
■併せて講ずべき措置（プライバシー保護、不利益取扱いの禁止等）
※具体的な取組例p22～</t>
    </r>
    <rPh sb="0" eb="2">
      <t>ショクバ</t>
    </rPh>
    <rPh sb="16" eb="18">
      <t>タイサク</t>
    </rPh>
    <rPh sb="31" eb="33">
      <t>タイサク</t>
    </rPh>
    <rPh sb="34" eb="36">
      <t>ニンシン</t>
    </rPh>
    <rPh sb="37" eb="39">
      <t>シュッサン</t>
    </rPh>
    <rPh sb="40" eb="45">
      <t>イクジキュウギョウトウ</t>
    </rPh>
    <rPh sb="46" eb="47">
      <t>カン</t>
    </rPh>
    <rPh sb="55" eb="57">
      <t>タイサク</t>
    </rPh>
    <rPh sb="58" eb="61">
      <t>ジギョウヌシ</t>
    </rPh>
    <rPh sb="62" eb="64">
      <t>ギム</t>
    </rPh>
    <rPh sb="68" eb="73">
      <t>コウセイロウドウショウ</t>
    </rPh>
    <rPh sb="73" eb="75">
      <t>サクセイ</t>
    </rPh>
    <rPh sb="84" eb="87">
      <t>ジギョウヌシ</t>
    </rPh>
    <rPh sb="88" eb="94">
      <t>コヨウカンリジョウコウ</t>
    </rPh>
    <rPh sb="97" eb="99">
      <t>ソチ</t>
    </rPh>
    <rPh sb="102" eb="105">
      <t>ジギョウヌシ</t>
    </rPh>
    <rPh sb="106" eb="108">
      <t>ホウシン</t>
    </rPh>
    <rPh sb="109" eb="113">
      <t>メイカクカオヨ</t>
    </rPh>
    <rPh sb="116" eb="118">
      <t>シュウチ</t>
    </rPh>
    <rPh sb="119" eb="121">
      <t>ケイハツ</t>
    </rPh>
    <rPh sb="123" eb="125">
      <t>ソウダン</t>
    </rPh>
    <rPh sb="126" eb="127">
      <t>オウ</t>
    </rPh>
    <rPh sb="129" eb="131">
      <t>テキセツ</t>
    </rPh>
    <rPh sb="132" eb="134">
      <t>タイオウ</t>
    </rPh>
    <rPh sb="139" eb="141">
      <t>ヒツヨウ</t>
    </rPh>
    <rPh sb="142" eb="144">
      <t>タイセイ</t>
    </rPh>
    <rPh sb="145" eb="147">
      <t>セイビ</t>
    </rPh>
    <rPh sb="149" eb="151">
      <t>ショクバ</t>
    </rPh>
    <rPh sb="163" eb="165">
      <t>ジゴ</t>
    </rPh>
    <rPh sb="166" eb="168">
      <t>ジンソク</t>
    </rPh>
    <rPh sb="170" eb="172">
      <t>テキセツ</t>
    </rPh>
    <rPh sb="173" eb="175">
      <t>タイオウ</t>
    </rPh>
    <rPh sb="177" eb="178">
      <t>アワ</t>
    </rPh>
    <rPh sb="180" eb="181">
      <t>コウ</t>
    </rPh>
    <rPh sb="184" eb="186">
      <t>ソチ</t>
    </rPh>
    <rPh sb="193" eb="195">
      <t>ホゴ</t>
    </rPh>
    <rPh sb="196" eb="201">
      <t>フリエキトリアツカ</t>
    </rPh>
    <rPh sb="203" eb="206">
      <t>キンシトウ</t>
    </rPh>
    <rPh sb="209" eb="212">
      <t>グタイテキ</t>
    </rPh>
    <rPh sb="213" eb="216">
      <t>トリクミレイ</t>
    </rPh>
    <phoneticPr fontId="2"/>
  </si>
  <si>
    <t>(6)　給与等</t>
    <phoneticPr fontId="2"/>
  </si>
  <si>
    <t>９　苦情解決体制</t>
    <phoneticPr fontId="2"/>
  </si>
  <si>
    <t>10　業務の質の評価等</t>
    <rPh sb="3" eb="5">
      <t>ギョウム</t>
    </rPh>
    <rPh sb="6" eb="7">
      <t>シツ</t>
    </rPh>
    <rPh sb="8" eb="10">
      <t>ヒョウカ</t>
    </rPh>
    <rPh sb="10" eb="11">
      <t>トウ</t>
    </rPh>
    <phoneticPr fontId="2"/>
  </si>
  <si>
    <t>11　特定教育・保育施設の設置者の業務管理体制の整備について</t>
    <rPh sb="3" eb="5">
      <t>トクテイ</t>
    </rPh>
    <rPh sb="5" eb="7">
      <t>キョウイク</t>
    </rPh>
    <rPh sb="8" eb="10">
      <t>ホイク</t>
    </rPh>
    <rPh sb="10" eb="12">
      <t>シセツ</t>
    </rPh>
    <rPh sb="13" eb="15">
      <t>セッチ</t>
    </rPh>
    <rPh sb="15" eb="16">
      <t>シャ</t>
    </rPh>
    <rPh sb="17" eb="19">
      <t>ギョウム</t>
    </rPh>
    <rPh sb="19" eb="21">
      <t>カンリ</t>
    </rPh>
    <rPh sb="21" eb="23">
      <t>タイセイ</t>
    </rPh>
    <rPh sb="24" eb="26">
      <t>セイビ</t>
    </rPh>
    <phoneticPr fontId="2"/>
  </si>
  <si>
    <t>12　施設型給付固有の基準</t>
    <rPh sb="3" eb="6">
      <t>シセツガタ</t>
    </rPh>
    <rPh sb="6" eb="8">
      <t>キュウフ</t>
    </rPh>
    <rPh sb="8" eb="10">
      <t>コユウ</t>
    </rPh>
    <rPh sb="11" eb="13">
      <t>キジュン</t>
    </rPh>
    <phoneticPr fontId="2"/>
  </si>
  <si>
    <t>①　就業規則を労働基準監督署に届け出ていますか。</t>
    <phoneticPr fontId="2"/>
  </si>
  <si>
    <t>※消火器等の数や設置位置について、消防用設備等の定期点検の報告内容や実際の設置位置と突合確認の上作成してください。</t>
    <rPh sb="44" eb="46">
      <t>カクニン</t>
    </rPh>
    <rPh sb="47" eb="48">
      <t>ウエ</t>
    </rPh>
    <rPh sb="48" eb="50">
      <t>サクセイ</t>
    </rPh>
    <phoneticPr fontId="2"/>
  </si>
  <si>
    <t xml:space="preserve">  ４　「当月定員」は、各月初日の認可定員を記入すること。</t>
    <rPh sb="5" eb="7">
      <t>トウゲツ</t>
    </rPh>
    <rPh sb="7" eb="9">
      <t>テイイン</t>
    </rPh>
    <rPh sb="12" eb="14">
      <t>カクゲツ</t>
    </rPh>
    <rPh sb="14" eb="16">
      <t>ショニチ</t>
    </rPh>
    <rPh sb="17" eb="21">
      <t>ニンカテイイン</t>
    </rPh>
    <rPh sb="22" eb="24">
      <t>キニュウ</t>
    </rPh>
    <phoneticPr fontId="2"/>
  </si>
  <si>
    <t>★</t>
    <phoneticPr fontId="2"/>
  </si>
  <si>
    <t xml:space="preserve"> 保育所は、保育の質の向上を図るため、保育の計画の展開や保育士等の自己評価を踏まえ、当該保育所の保育の内容等について、自ら評価を行い、その結果を公表するよう努めなければならない。(指針第1章3(4)ｲ（ｱ）)</t>
    <phoneticPr fontId="2"/>
  </si>
  <si>
    <t>　※　子育て支援員研修のうち地域保育コース（地域型保育）を修了していますか。</t>
    <phoneticPr fontId="2"/>
  </si>
  <si>
    <t>（</t>
    <phoneticPr fontId="2"/>
  </si>
  <si>
    <t>（留意事項通知）</t>
    <phoneticPr fontId="2"/>
  </si>
  <si>
    <t>児童福祉施設は、他の社会福祉施設を併せて設置するときは、必要に応じて当該児童福祉施設の設備及び職員の一部を併せて設置する社会福祉施設の設備及び職員に兼ねることができる。（県条例第9条）</t>
    <rPh sb="0" eb="6">
      <t>ジドウフクシシセツ</t>
    </rPh>
    <rPh sb="8" eb="9">
      <t>ホカ</t>
    </rPh>
    <rPh sb="10" eb="16">
      <t>シャカイフクシシセツ</t>
    </rPh>
    <rPh sb="17" eb="18">
      <t>アワ</t>
    </rPh>
    <rPh sb="20" eb="22">
      <t>セッチ</t>
    </rPh>
    <rPh sb="28" eb="30">
      <t>ヒツヨウ</t>
    </rPh>
    <rPh sb="31" eb="32">
      <t>オウ</t>
    </rPh>
    <rPh sb="34" eb="42">
      <t>トウガイジドウフクシシセツ</t>
    </rPh>
    <rPh sb="43" eb="46">
      <t>セツビオヨ</t>
    </rPh>
    <rPh sb="47" eb="49">
      <t>ショクイン</t>
    </rPh>
    <rPh sb="50" eb="52">
      <t>イチブ</t>
    </rPh>
    <rPh sb="53" eb="54">
      <t>アワ</t>
    </rPh>
    <rPh sb="56" eb="58">
      <t>セッチ</t>
    </rPh>
    <rPh sb="60" eb="66">
      <t>シャカイフクシシセツ</t>
    </rPh>
    <rPh sb="67" eb="69">
      <t>セツビ</t>
    </rPh>
    <rPh sb="69" eb="70">
      <t>オヨ</t>
    </rPh>
    <rPh sb="71" eb="73">
      <t>ショクイン</t>
    </rPh>
    <rPh sb="74" eb="75">
      <t>カ</t>
    </rPh>
    <rPh sb="85" eb="88">
      <t>ケンジョウレイ</t>
    </rPh>
    <rPh sb="88" eb="89">
      <t>ダイ</t>
    </rPh>
    <rPh sb="90" eb="91">
      <t>ジョウ</t>
    </rPh>
    <phoneticPr fontId="2"/>
  </si>
  <si>
    <t>②</t>
    <phoneticPr fontId="2"/>
  </si>
  <si>
    <t>苦情解決責任者、苦情受付担当者、第三者委員の選任、設置状況を記入してください。</t>
    <rPh sb="0" eb="2">
      <t>クジョウ</t>
    </rPh>
    <rPh sb="2" eb="4">
      <t>カイケツ</t>
    </rPh>
    <rPh sb="4" eb="7">
      <t>セキニンシャ</t>
    </rPh>
    <rPh sb="8" eb="15">
      <t>クジョウウケツケタントウシャ</t>
    </rPh>
    <rPh sb="16" eb="21">
      <t>ダイサンシャイイン</t>
    </rPh>
    <rPh sb="22" eb="24">
      <t>センニン</t>
    </rPh>
    <rPh sb="25" eb="27">
      <t>セッチ</t>
    </rPh>
    <rPh sb="27" eb="29">
      <t>ジョウキョウ</t>
    </rPh>
    <rPh sb="30" eb="32">
      <t>キニュウ</t>
    </rPh>
    <phoneticPr fontId="2"/>
  </si>
  <si>
    <t>③</t>
    <phoneticPr fontId="2"/>
  </si>
  <si>
    <t>　苦情内容及び解決結果について定期的に公表していますか。</t>
    <phoneticPr fontId="2"/>
  </si>
  <si>
    <t>⑥</t>
    <phoneticPr fontId="2"/>
  </si>
  <si>
    <t>④</t>
    <phoneticPr fontId="2"/>
  </si>
  <si>
    <t>⑤</t>
    <phoneticPr fontId="2"/>
  </si>
  <si>
    <t>ステートメント等）及び個人情報の取扱いに関する規則を策定していますか。</t>
    <phoneticPr fontId="2"/>
  </si>
  <si>
    <t>⑥</t>
    <phoneticPr fontId="2"/>
  </si>
  <si>
    <t>☆</t>
    <phoneticPr fontId="2"/>
  </si>
  <si>
    <t>県条例19条</t>
    <rPh sb="0" eb="3">
      <t>ケンジョウレイ</t>
    </rPh>
    <phoneticPr fontId="2"/>
  </si>
  <si>
    <t>☆</t>
    <phoneticPr fontId="2"/>
  </si>
  <si>
    <t>職員は、正当な理由がなく、その業務上知り得た利用者又はその家族の秘密を洩らさないよう、また職員でなくなった後においても、これらの秘密を保持すべき措置を講じているか。</t>
    <phoneticPr fontId="2"/>
  </si>
  <si>
    <t>人÷25＝</t>
    <rPh sb="0" eb="1">
      <t>ニン</t>
    </rPh>
    <phoneticPr fontId="2"/>
  </si>
  <si>
    <t>　４歳以上児</t>
    <rPh sb="2" eb="3">
      <t>サイ</t>
    </rPh>
    <rPh sb="3" eb="5">
      <t>イジョウ</t>
    </rPh>
    <rPh sb="5" eb="6">
      <t>ジ</t>
    </rPh>
    <phoneticPr fontId="2"/>
  </si>
  <si>
    <t>チーム保育推進加算・チーム保育加算を受ける施設について、表①②の配置基準欄における４歳以上の児童に係る状況の記入においては「４歳以上児配置改善加算」欄に記入する。</t>
    <rPh sb="3" eb="9">
      <t>ホイクスイシンカサン</t>
    </rPh>
    <rPh sb="13" eb="15">
      <t>ホイク</t>
    </rPh>
    <rPh sb="15" eb="17">
      <t>カサン</t>
    </rPh>
    <rPh sb="18" eb="19">
      <t>ウ</t>
    </rPh>
    <rPh sb="21" eb="23">
      <t>シセツ</t>
    </rPh>
    <rPh sb="28" eb="29">
      <t>ヒョウ</t>
    </rPh>
    <rPh sb="32" eb="34">
      <t>ハイチ</t>
    </rPh>
    <rPh sb="34" eb="36">
      <t>キジュン</t>
    </rPh>
    <rPh sb="36" eb="37">
      <t>ラン</t>
    </rPh>
    <rPh sb="42" eb="45">
      <t>サイイジョウ</t>
    </rPh>
    <rPh sb="46" eb="48">
      <t>ジドウ</t>
    </rPh>
    <rPh sb="49" eb="50">
      <t>カカ</t>
    </rPh>
    <rPh sb="51" eb="53">
      <t>ジョウキョウ</t>
    </rPh>
    <rPh sb="54" eb="56">
      <t>キニュウ</t>
    </rPh>
    <rPh sb="63" eb="64">
      <t>サイ</t>
    </rPh>
    <rPh sb="64" eb="67">
      <t>イジョウジ</t>
    </rPh>
    <rPh sb="67" eb="73">
      <t>ハイチカイゼンカサン</t>
    </rPh>
    <rPh sb="74" eb="75">
      <t>ラン</t>
    </rPh>
    <rPh sb="76" eb="78">
      <t>キニュウ</t>
    </rPh>
    <phoneticPr fontId="2"/>
  </si>
  <si>
    <t xml:space="preserve"> 令和５年５月19日こ成保38・５文科初第483号「特定教育・保育等に要する費用の額の算定に関する基準等の制定に伴う実施上の留意事項について」（以下「留意事項通知」という。）</t>
    <rPh sb="1" eb="3">
      <t>レイワ</t>
    </rPh>
    <rPh sb="4" eb="5">
      <t>ネン</t>
    </rPh>
    <rPh sb="6" eb="7">
      <t>ガツ</t>
    </rPh>
    <rPh sb="9" eb="10">
      <t>ニチ</t>
    </rPh>
    <rPh sb="11" eb="12">
      <t>セイ</t>
    </rPh>
    <rPh sb="12" eb="13">
      <t>ホ</t>
    </rPh>
    <rPh sb="17" eb="19">
      <t>モンカ</t>
    </rPh>
    <rPh sb="19" eb="20">
      <t>ハツ</t>
    </rPh>
    <rPh sb="20" eb="21">
      <t>ダイ</t>
    </rPh>
    <rPh sb="24" eb="25">
      <t>ゴウ</t>
    </rPh>
    <rPh sb="26" eb="28">
      <t>トクテイ</t>
    </rPh>
    <rPh sb="28" eb="30">
      <t>キョウイク</t>
    </rPh>
    <rPh sb="31" eb="33">
      <t>ホイク</t>
    </rPh>
    <rPh sb="33" eb="34">
      <t>トウ</t>
    </rPh>
    <rPh sb="35" eb="36">
      <t>ヨウ</t>
    </rPh>
    <rPh sb="38" eb="40">
      <t>ヒヨウ</t>
    </rPh>
    <rPh sb="41" eb="42">
      <t>ガク</t>
    </rPh>
    <rPh sb="43" eb="45">
      <t>サンテイ</t>
    </rPh>
    <rPh sb="46" eb="47">
      <t>カン</t>
    </rPh>
    <rPh sb="49" eb="51">
      <t>キジュン</t>
    </rPh>
    <rPh sb="51" eb="52">
      <t>トウ</t>
    </rPh>
    <rPh sb="53" eb="55">
      <t>セイテイ</t>
    </rPh>
    <rPh sb="56" eb="57">
      <t>トモナ</t>
    </rPh>
    <rPh sb="58" eb="60">
      <t>ジッシ</t>
    </rPh>
    <rPh sb="60" eb="61">
      <t>ジョウ</t>
    </rPh>
    <rPh sb="62" eb="64">
      <t>リュウイ</t>
    </rPh>
    <rPh sb="64" eb="66">
      <t>ジコウ</t>
    </rPh>
    <rPh sb="72" eb="74">
      <t>イカ</t>
    </rPh>
    <rPh sb="75" eb="77">
      <t>リュウイ</t>
    </rPh>
    <rPh sb="77" eb="79">
      <t>ジコウ</t>
    </rPh>
    <rPh sb="79" eb="81">
      <t>ツウチ</t>
    </rPh>
    <phoneticPr fontId="2"/>
  </si>
  <si>
    <t>保育所において保育士は常時最低２名置くこととしているが、朝夕等の児童が少数となり最低基準の計算上では保育士配置が１人になる時間帯において、最低２名配置しなければならない保育士のうち１名についてのみ、知事が保育士と同等の知識及び経験を有すると認める者に代えることができる。</t>
    <rPh sb="0" eb="2">
      <t>ホイク</t>
    </rPh>
    <rPh sb="2" eb="3">
      <t>ショ</t>
    </rPh>
    <rPh sb="7" eb="9">
      <t>ホイク</t>
    </rPh>
    <rPh sb="9" eb="10">
      <t>シ</t>
    </rPh>
    <rPh sb="11" eb="13">
      <t>ジョウジ</t>
    </rPh>
    <rPh sb="13" eb="15">
      <t>サイテイ</t>
    </rPh>
    <rPh sb="16" eb="17">
      <t>メイ</t>
    </rPh>
    <rPh sb="17" eb="18">
      <t>オ</t>
    </rPh>
    <rPh sb="28" eb="30">
      <t>アサユウ</t>
    </rPh>
    <rPh sb="30" eb="31">
      <t>トウ</t>
    </rPh>
    <rPh sb="32" eb="34">
      <t>ジドウ</t>
    </rPh>
    <phoneticPr fontId="2"/>
  </si>
  <si>
    <t>保育士の数の算定については、当分の間、幼稚園教諭若しくは小学校教諭又は養護教諭の普通免許状を有する者を、保育士とみなすことができる。</t>
    <rPh sb="0" eb="2">
      <t>ホイク</t>
    </rPh>
    <rPh sb="2" eb="3">
      <t>シ</t>
    </rPh>
    <rPh sb="4" eb="5">
      <t>スウ</t>
    </rPh>
    <rPh sb="6" eb="8">
      <t>サンテイ</t>
    </rPh>
    <rPh sb="14" eb="16">
      <t>トウブン</t>
    </rPh>
    <rPh sb="17" eb="18">
      <t>カン</t>
    </rPh>
    <rPh sb="19" eb="22">
      <t>ヨウチエン</t>
    </rPh>
    <rPh sb="22" eb="24">
      <t>キョウユ</t>
    </rPh>
    <rPh sb="24" eb="25">
      <t>モ</t>
    </rPh>
    <rPh sb="28" eb="31">
      <t>ショウガッコウ</t>
    </rPh>
    <rPh sb="31" eb="33">
      <t>キョウユ</t>
    </rPh>
    <rPh sb="33" eb="34">
      <t>マタ</t>
    </rPh>
    <phoneticPr fontId="2"/>
  </si>
  <si>
    <t>児童の定員に対して必要となる保育士の数と、開所時間が１日８時間を超えていること等により開所時間を通じて必要となる保育士の数との間で差が生じる場合は、その差の範囲内において、知事が保育士と同等の知識及び経験を有すると認める者を、保育士とみなすことができる。</t>
    <rPh sb="0" eb="2">
      <t>ジドウ</t>
    </rPh>
    <rPh sb="3" eb="5">
      <t>テイイン</t>
    </rPh>
    <rPh sb="6" eb="7">
      <t>タイ</t>
    </rPh>
    <rPh sb="9" eb="11">
      <t>ヒツヨウ</t>
    </rPh>
    <rPh sb="14" eb="16">
      <t>ホイク</t>
    </rPh>
    <rPh sb="16" eb="17">
      <t>シ</t>
    </rPh>
    <rPh sb="18" eb="19">
      <t>カズ</t>
    </rPh>
    <rPh sb="21" eb="23">
      <t>カイショ</t>
    </rPh>
    <rPh sb="23" eb="25">
      <t>ジカン</t>
    </rPh>
    <rPh sb="27" eb="28">
      <t>ニチ</t>
    </rPh>
    <rPh sb="29" eb="31">
      <t>ジカン</t>
    </rPh>
    <rPh sb="32" eb="33">
      <t>コ</t>
    </rPh>
    <phoneticPr fontId="2"/>
  </si>
  <si>
    <t>(7) 保育所の設備・人員を共有して、児童発達支援事業所等との併設・交流を行っていますか。</t>
    <rPh sb="4" eb="7">
      <t>ホイクショ</t>
    </rPh>
    <rPh sb="8" eb="10">
      <t>セツビ</t>
    </rPh>
    <rPh sb="11" eb="13">
      <t>ジンイン</t>
    </rPh>
    <rPh sb="14" eb="16">
      <t>キョウユウ</t>
    </rPh>
    <rPh sb="19" eb="21">
      <t>ジドウ</t>
    </rPh>
    <rPh sb="21" eb="23">
      <t>ハッタツ</t>
    </rPh>
    <rPh sb="23" eb="25">
      <t>シエン</t>
    </rPh>
    <rPh sb="25" eb="27">
      <t>ジギョウ</t>
    </rPh>
    <rPh sb="27" eb="28">
      <t>ショ</t>
    </rPh>
    <rPh sb="28" eb="29">
      <t>トウ</t>
    </rPh>
    <rPh sb="31" eb="33">
      <t>ヘイセツ</t>
    </rPh>
    <rPh sb="34" eb="36">
      <t>コウリュウ</t>
    </rPh>
    <rPh sb="37" eb="38">
      <t>オコナ</t>
    </rPh>
    <phoneticPr fontId="2"/>
  </si>
  <si>
    <t>・　届け出ている場合 届出年月日</t>
    <phoneticPr fontId="2"/>
  </si>
  <si>
    <t>⑥</t>
    <phoneticPr fontId="2"/>
  </si>
  <si>
    <t>年10日以上の年次有給休暇が付与される労働者（管理監督者を含む。）に対して、</t>
    <phoneticPr fontId="2"/>
  </si>
  <si>
    <t>⑦</t>
    <phoneticPr fontId="2"/>
  </si>
  <si>
    <t xml:space="preserve"> 労働者の日ごとの始業・終業時刻を確認し、記録していますか。</t>
    <phoneticPr fontId="2"/>
  </si>
  <si>
    <t>年次有給休暇は、雇入れの日から起算して6か月間継続勤務し、全労働日の8割以上出勤した労働者に対して、継続し、又は分割した10労働日の有給休暇を与えなければならない。（労基法第39条第1項）
※いわゆるパートタイム労働者に対しても、原則として同様の取扱いが必要（労基法第39条）</t>
    <rPh sb="83" eb="86">
      <t>ロウキホウ</t>
    </rPh>
    <rPh sb="86" eb="87">
      <t>ダイ</t>
    </rPh>
    <rPh sb="89" eb="90">
      <t>ジョウ</t>
    </rPh>
    <rPh sb="90" eb="91">
      <t>ダイ</t>
    </rPh>
    <rPh sb="92" eb="93">
      <t>コウ</t>
    </rPh>
    <phoneticPr fontId="2"/>
  </si>
  <si>
    <t xml:space="preserve"> 個人情報の保護に関する法律についてのガイドライン（通則編）平成28年11月（令和５年12月一部改正）個人情報保護委員会</t>
    <rPh sb="1" eb="3">
      <t>コジン</t>
    </rPh>
    <rPh sb="3" eb="5">
      <t>ジョウホウ</t>
    </rPh>
    <rPh sb="6" eb="8">
      <t>ホゴ</t>
    </rPh>
    <rPh sb="9" eb="10">
      <t>カン</t>
    </rPh>
    <rPh sb="12" eb="14">
      <t>ホウリツ</t>
    </rPh>
    <rPh sb="26" eb="29">
      <t>ツウソクヘン</t>
    </rPh>
    <rPh sb="30" eb="32">
      <t>ヘイセイ</t>
    </rPh>
    <rPh sb="34" eb="35">
      <t>ネン</t>
    </rPh>
    <rPh sb="39" eb="41">
      <t>レイワ</t>
    </rPh>
    <rPh sb="42" eb="43">
      <t>ネン</t>
    </rPh>
    <rPh sb="45" eb="46">
      <t>ガツ</t>
    </rPh>
    <rPh sb="46" eb="48">
      <t>イチブ</t>
    </rPh>
    <rPh sb="48" eb="50">
      <t>カイセイ</t>
    </rPh>
    <rPh sb="51" eb="60">
      <t>コジンジョウホウホゴイインカイ</t>
    </rPh>
    <phoneticPr fontId="2"/>
  </si>
  <si>
    <t>保護者等に対して苦情解決に係る制度の周知をどのように図っていますか。</t>
    <rPh sb="0" eb="3">
      <t>ホゴシャ</t>
    </rPh>
    <rPh sb="8" eb="12">
      <t>クジョウカイケツ</t>
    </rPh>
    <rPh sb="13" eb="14">
      <t>カカ</t>
    </rPh>
    <phoneticPr fontId="2"/>
  </si>
  <si>
    <t>県条例第51条第1項</t>
    <rPh sb="0" eb="1">
      <t>ケン</t>
    </rPh>
    <rPh sb="1" eb="3">
      <t>ジョウレイ</t>
    </rPh>
    <rPh sb="3" eb="4">
      <t>ダイ</t>
    </rPh>
    <rPh sb="6" eb="7">
      <t>ジョウ</t>
    </rPh>
    <phoneticPr fontId="2"/>
  </si>
  <si>
    <t>県条例第51条第２項</t>
    <rPh sb="0" eb="1">
      <t>ケン</t>
    </rPh>
    <rPh sb="1" eb="3">
      <t>ジョウレイ</t>
    </rPh>
    <rPh sb="3" eb="4">
      <t>ダイ</t>
    </rPh>
    <rPh sb="6" eb="7">
      <t>ジョウ</t>
    </rPh>
    <rPh sb="7" eb="8">
      <t>ダイ</t>
    </rPh>
    <rPh sb="9" eb="10">
      <t>コウ</t>
    </rPh>
    <phoneticPr fontId="2"/>
  </si>
  <si>
    <t>施設の見やすい場所に、運営規程の概要、職員の勤務の体制、利用者負担その他の利用申込者の特定教育・保育施設の選択に資すると認められる重要事項を掲示するとともに、インターネットを利用して公衆の閲覧に供していますか。</t>
    <rPh sb="0" eb="2">
      <t>シセツ</t>
    </rPh>
    <rPh sb="3" eb="4">
      <t>ミ</t>
    </rPh>
    <rPh sb="7" eb="9">
      <t>バショ</t>
    </rPh>
    <rPh sb="11" eb="13">
      <t>ウンエイ</t>
    </rPh>
    <rPh sb="13" eb="15">
      <t>キテイ</t>
    </rPh>
    <rPh sb="16" eb="18">
      <t>ガイヨウ</t>
    </rPh>
    <rPh sb="19" eb="21">
      <t>ショクイン</t>
    </rPh>
    <rPh sb="22" eb="24">
      <t>キンム</t>
    </rPh>
    <rPh sb="25" eb="27">
      <t>タイセイ</t>
    </rPh>
    <rPh sb="28" eb="31">
      <t>リヨウシャ</t>
    </rPh>
    <rPh sb="31" eb="33">
      <t>フタン</t>
    </rPh>
    <rPh sb="35" eb="36">
      <t>タ</t>
    </rPh>
    <rPh sb="87" eb="89">
      <t>リヨウ</t>
    </rPh>
    <rPh sb="91" eb="93">
      <t>コウシュウ</t>
    </rPh>
    <rPh sb="94" eb="96">
      <t>エツラン</t>
    </rPh>
    <rPh sb="97" eb="98">
      <t>キョウ</t>
    </rPh>
    <phoneticPr fontId="2"/>
  </si>
  <si>
    <t>(1) 保育士の確保・加配保育士等の状況について表①・②に記入してください。</t>
    <phoneticPr fontId="2"/>
  </si>
  <si>
    <t>職員確保の状況【県】【市】</t>
    <phoneticPr fontId="2"/>
  </si>
  <si>
    <t>【摘要】</t>
    <rPh sb="1" eb="3">
      <t>テキヨウ</t>
    </rPh>
    <phoneticPr fontId="2"/>
  </si>
  <si>
    <t>利用定員90人以下の保育所は、施設型給付費上保育士が１人加算される。（留意事項通知）</t>
    <phoneticPr fontId="2"/>
  </si>
  <si>
    <t>【主任保育士専任加算】
・運営費上必要な保育士及びその他加配が必要な事業における保育士に加え、保育士を配置すること。
・主任保育士専任加算の適用される保育所にあっては、正の担任としないようにする。</t>
    <phoneticPr fontId="2"/>
  </si>
  <si>
    <t>保育所等における常勤保育士及び短時間保育士の定義について（通知）（こ成保21令和５年４月21日）
１常勤の保育士及び短時間勤務の保育士の定義について
・最低基準における定数上の保育士について、「常勤の保育士」とは次に掲げる者をいう
①保育所等の就業規則において定められている常勤の従業者が勤務すべき時間数（１か月に勤務すべき時間数が120時間以上であるものに限る。）に達している者
②上記①以外の者であって、１日６時間以上かつ月20日以上勤務する者
「短時間勤務の保育士」とは、上記①②のいずれにも該当しない者をいう
注）条件を満たした上で、待機児童が発生し、かつ、その要因が、管内の保育所等において空き定員があるにもかかわらず、常勤保育士の確保が困難であることにより当該保育所等に受け入れることできず、待機児童解消のために市町村がやむを得ないと認める場合に限り、常勤の保育士に代えて２名の短時間保育士を充てることができる。（保育所等における短時間勤務の保育士の取扱いについて(令和３年３月19日子発0319第１号)）</t>
    <rPh sb="0" eb="4">
      <t>ホイクショトウ</t>
    </rPh>
    <rPh sb="8" eb="14">
      <t>ジョウキンホイクシオヨ</t>
    </rPh>
    <rPh sb="15" eb="21">
      <t>タンジカンホイクシ</t>
    </rPh>
    <rPh sb="22" eb="24">
      <t>テイギ</t>
    </rPh>
    <rPh sb="29" eb="31">
      <t>ツウチ</t>
    </rPh>
    <rPh sb="34" eb="35">
      <t>セイ</t>
    </rPh>
    <rPh sb="35" eb="36">
      <t>ホ</t>
    </rPh>
    <rPh sb="38" eb="40">
      <t>レイワ</t>
    </rPh>
    <rPh sb="41" eb="42">
      <t>ネン</t>
    </rPh>
    <rPh sb="43" eb="44">
      <t>ガツ</t>
    </rPh>
    <rPh sb="46" eb="47">
      <t>ニチ</t>
    </rPh>
    <rPh sb="50" eb="52">
      <t>ジョウキン</t>
    </rPh>
    <rPh sb="53" eb="56">
      <t>ホイクシ</t>
    </rPh>
    <rPh sb="56" eb="57">
      <t>オヨ</t>
    </rPh>
    <rPh sb="58" eb="61">
      <t>タンジカン</t>
    </rPh>
    <rPh sb="61" eb="63">
      <t>キンム</t>
    </rPh>
    <rPh sb="64" eb="67">
      <t>ホイクシ</t>
    </rPh>
    <rPh sb="68" eb="70">
      <t>テイギ</t>
    </rPh>
    <rPh sb="76" eb="80">
      <t>サイテイキジュン</t>
    </rPh>
    <rPh sb="84" eb="86">
      <t>テイスウ</t>
    </rPh>
    <rPh sb="86" eb="87">
      <t>ジョウ</t>
    </rPh>
    <rPh sb="88" eb="91">
      <t>ホイクシ</t>
    </rPh>
    <rPh sb="97" eb="99">
      <t>ジョウキン</t>
    </rPh>
    <rPh sb="100" eb="103">
      <t>ホイクシ</t>
    </rPh>
    <rPh sb="106" eb="107">
      <t>ツギ</t>
    </rPh>
    <rPh sb="108" eb="109">
      <t>カカ</t>
    </rPh>
    <rPh sb="111" eb="112">
      <t>モノ</t>
    </rPh>
    <rPh sb="117" eb="121">
      <t>ホイクショトウ</t>
    </rPh>
    <rPh sb="122" eb="126">
      <t>シュウギョウキソク</t>
    </rPh>
    <rPh sb="130" eb="131">
      <t>サダ</t>
    </rPh>
    <rPh sb="137" eb="139">
      <t>ジョウキン</t>
    </rPh>
    <rPh sb="140" eb="143">
      <t>ジュウギョウシャ</t>
    </rPh>
    <rPh sb="144" eb="146">
      <t>キンム</t>
    </rPh>
    <rPh sb="149" eb="152">
      <t>ジカンスウ</t>
    </rPh>
    <rPh sb="155" eb="156">
      <t>ゲツ</t>
    </rPh>
    <rPh sb="157" eb="159">
      <t>キンム</t>
    </rPh>
    <rPh sb="162" eb="165">
      <t>ジカンスウ</t>
    </rPh>
    <rPh sb="169" eb="171">
      <t>ジカン</t>
    </rPh>
    <rPh sb="171" eb="173">
      <t>イジョウ</t>
    </rPh>
    <rPh sb="179" eb="180">
      <t>カギ</t>
    </rPh>
    <rPh sb="184" eb="185">
      <t>タッ</t>
    </rPh>
    <rPh sb="189" eb="190">
      <t>モノ</t>
    </rPh>
    <rPh sb="192" eb="194">
      <t>ジョウキ</t>
    </rPh>
    <rPh sb="195" eb="197">
      <t>イガイ</t>
    </rPh>
    <rPh sb="198" eb="199">
      <t>モノ</t>
    </rPh>
    <rPh sb="205" eb="206">
      <t>ニチ</t>
    </rPh>
    <rPh sb="207" eb="209">
      <t>ジカン</t>
    </rPh>
    <rPh sb="223" eb="224">
      <t>モノ</t>
    </rPh>
    <rPh sb="249" eb="251">
      <t>ガイトウ</t>
    </rPh>
    <rPh sb="254" eb="255">
      <t>モノ</t>
    </rPh>
    <rPh sb="261" eb="263">
      <t>ジョウケン</t>
    </rPh>
    <rPh sb="264" eb="265">
      <t>ミ</t>
    </rPh>
    <rPh sb="268" eb="269">
      <t>ウエ</t>
    </rPh>
    <phoneticPr fontId="2"/>
  </si>
  <si>
    <t>【延長保育事業】
基準配置により保育士を配置すること。ただし、保育士の数は２名を下ることはできない。（平成27年7月17日雇児発0717第10号厚生労働省雇用均等・児童家庭局長通知「延長保育事業の実施について」）</t>
    <rPh sb="9" eb="11">
      <t>キジュン</t>
    </rPh>
    <rPh sb="11" eb="13">
      <t>ハイチ</t>
    </rPh>
    <rPh sb="68" eb="69">
      <t>ダイ</t>
    </rPh>
    <rPh sb="91" eb="93">
      <t>エンチョウ</t>
    </rPh>
    <phoneticPr fontId="2"/>
  </si>
  <si>
    <t>【家庭支援推進保育事業】
最低基準及びその他の補助金等の配置基準に規定する職員ほか本事業の実施のために必要な保育士を配置すること。（平成27年4月13日雇児発0413第18号「家庭支援推進保育事業の実施について」）</t>
    <rPh sb="88" eb="90">
      <t>カテイ</t>
    </rPh>
    <rPh sb="90" eb="92">
      <t>シエン</t>
    </rPh>
    <rPh sb="92" eb="94">
      <t>スイシン</t>
    </rPh>
    <rPh sb="94" eb="96">
      <t>ホイク</t>
    </rPh>
    <rPh sb="96" eb="98">
      <t>ジギョウ</t>
    </rPh>
    <rPh sb="99" eb="101">
      <t>ジッシ</t>
    </rPh>
    <phoneticPr fontId="2"/>
  </si>
  <si>
    <t>※　就業規則等で定めた常勤保育士の勤務時間数を記入してください。</t>
    <phoneticPr fontId="2"/>
  </si>
  <si>
    <r>
      <t>表①表②の「短時間保育士」の欄には、</t>
    </r>
    <r>
      <rPr>
        <u/>
        <sz val="12"/>
        <rFont val="ＭＳ 明朝"/>
        <family val="1"/>
        <charset val="128"/>
      </rPr>
      <t>注１以外（常勤①②以外）の</t>
    </r>
    <r>
      <rPr>
        <sz val="12"/>
        <rFont val="ＭＳ 明朝"/>
        <family val="1"/>
        <charset val="128"/>
      </rPr>
      <t>職員を記載する。</t>
    </r>
    <rPh sb="0" eb="1">
      <t>ヒョウ</t>
    </rPh>
    <rPh sb="6" eb="9">
      <t>タンジカン</t>
    </rPh>
    <rPh sb="9" eb="12">
      <t>ホイクシ</t>
    </rPh>
    <rPh sb="18" eb="19">
      <t>チュウ</t>
    </rPh>
    <rPh sb="20" eb="22">
      <t>イガイ</t>
    </rPh>
    <rPh sb="23" eb="25">
      <t>ジョウキン</t>
    </rPh>
    <rPh sb="27" eb="29">
      <t>イガイ</t>
    </rPh>
    <rPh sb="31" eb="33">
      <t>ショクイン</t>
    </rPh>
    <phoneticPr fontId="2"/>
  </si>
  <si>
    <r>
      <t>短時間保育士の常勤換算は、短時間保育士の１か月の勤務時間数（実績）を、</t>
    </r>
    <r>
      <rPr>
        <u/>
        <sz val="12"/>
        <rFont val="ＭＳ 明朝"/>
        <family val="1"/>
        <charset val="128"/>
      </rPr>
      <t>就業規則等で定めた常勤保育士の所定労働時間</t>
    </r>
    <r>
      <rPr>
        <sz val="12"/>
        <rFont val="ＭＳ 明朝"/>
        <family val="1"/>
        <charset val="128"/>
      </rPr>
      <t>による１か月の勤務時間数で除して算出すること。</t>
    </r>
    <rPh sb="0" eb="3">
      <t>タンジカン</t>
    </rPh>
    <rPh sb="3" eb="6">
      <t>ホイクシ</t>
    </rPh>
    <rPh sb="7" eb="9">
      <t>ジョウキン</t>
    </rPh>
    <rPh sb="9" eb="11">
      <t>カンサン</t>
    </rPh>
    <rPh sb="13" eb="16">
      <t>タンジカン</t>
    </rPh>
    <rPh sb="16" eb="19">
      <t>ホイクシ</t>
    </rPh>
    <rPh sb="22" eb="23">
      <t>ゲツ</t>
    </rPh>
    <rPh sb="24" eb="26">
      <t>キンム</t>
    </rPh>
    <rPh sb="26" eb="28">
      <t>ジカン</t>
    </rPh>
    <rPh sb="28" eb="29">
      <t>スウ</t>
    </rPh>
    <rPh sb="30" eb="32">
      <t>ジッセキ</t>
    </rPh>
    <rPh sb="35" eb="37">
      <t>シュウギョウ</t>
    </rPh>
    <rPh sb="37" eb="39">
      <t>キソク</t>
    </rPh>
    <rPh sb="39" eb="40">
      <t>トウ</t>
    </rPh>
    <rPh sb="41" eb="42">
      <t>サダ</t>
    </rPh>
    <rPh sb="44" eb="46">
      <t>ジョウキン</t>
    </rPh>
    <rPh sb="46" eb="49">
      <t>ホイクシ</t>
    </rPh>
    <rPh sb="50" eb="52">
      <t>ショテイ</t>
    </rPh>
    <rPh sb="52" eb="54">
      <t>ロウドウ</t>
    </rPh>
    <rPh sb="54" eb="56">
      <t>ジカン</t>
    </rPh>
    <rPh sb="61" eb="62">
      <t>ゲツ</t>
    </rPh>
    <rPh sb="63" eb="65">
      <t>キンム</t>
    </rPh>
    <rPh sb="65" eb="67">
      <t>ジカン</t>
    </rPh>
    <rPh sb="67" eb="68">
      <t>スウ</t>
    </rPh>
    <rPh sb="69" eb="70">
      <t>ジョ</t>
    </rPh>
    <rPh sb="72" eb="74">
      <t>サンシュツ</t>
    </rPh>
    <phoneticPr fontId="2"/>
  </si>
  <si>
    <t>【一時預かり事業】一時預かり事業に係る保育士は2人を下ることはできない。
（児童福祉法施行規則第36条の35）
　児童福祉施設の設備及び運営に関する基準第33条第2項の規程に準じ、一般型一時預かり事業の対象とする乳幼児の年齢及び人数に応じて、当該乳幼児の処遇を行う職員として保育士その他市町村長が行う研修（市町村長が指定する都道府県知事その他の機関が行う研修を含む）を修了した者を置くこととし、そのうち半数以上は保育士（当該一般型一時預かり事業を利用している乳幼児の人数が1日当たり平均3人以下である場合にあっては、第1条の32に規定する研修と同等以上の内容を有すると認められるものを修了した者を含む。）であること。
　ただし、当該一般型一時預かり事業と保育所等とが一体的に運営されている場合であって、当該一般型一時預かり事業を行うに当たって当該保育所の職員による支援を受けることができるときは、専ら当該一般型一時預かり事業に従事する職員（保育士に限る）を保育士一人で処遇できる乳幼児数の範囲内において一人とすることができる。</t>
    <rPh sb="57" eb="59">
      <t>ジドウ</t>
    </rPh>
    <rPh sb="59" eb="61">
      <t>フクシ</t>
    </rPh>
    <rPh sb="61" eb="63">
      <t>シセツ</t>
    </rPh>
    <rPh sb="64" eb="66">
      <t>セツビ</t>
    </rPh>
    <rPh sb="66" eb="67">
      <t>オヨ</t>
    </rPh>
    <rPh sb="68" eb="70">
      <t>ウンエイ</t>
    </rPh>
    <rPh sb="71" eb="72">
      <t>カン</t>
    </rPh>
    <rPh sb="74" eb="76">
      <t>キジュン</t>
    </rPh>
    <rPh sb="76" eb="77">
      <t>ダイ</t>
    </rPh>
    <rPh sb="79" eb="80">
      <t>ジョウ</t>
    </rPh>
    <rPh sb="80" eb="81">
      <t>ダイ</t>
    </rPh>
    <rPh sb="82" eb="83">
      <t>コウ</t>
    </rPh>
    <rPh sb="84" eb="86">
      <t>キテイ</t>
    </rPh>
    <rPh sb="87" eb="88">
      <t>ジュン</t>
    </rPh>
    <rPh sb="90" eb="93">
      <t>イッパンガタ</t>
    </rPh>
    <rPh sb="101" eb="103">
      <t>タイショウ</t>
    </rPh>
    <rPh sb="106" eb="109">
      <t>ニュウヨウジ</t>
    </rPh>
    <rPh sb="110" eb="112">
      <t>ネンレイ</t>
    </rPh>
    <rPh sb="112" eb="113">
      <t>オヨ</t>
    </rPh>
    <rPh sb="114" eb="116">
      <t>ニンズウ</t>
    </rPh>
    <rPh sb="117" eb="118">
      <t>オウ</t>
    </rPh>
    <rPh sb="121" eb="123">
      <t>トウガイ</t>
    </rPh>
    <rPh sb="123" eb="126">
      <t>ニュウヨウジ</t>
    </rPh>
    <rPh sb="127" eb="129">
      <t>ショグウ</t>
    </rPh>
    <rPh sb="130" eb="131">
      <t>オコナ</t>
    </rPh>
    <rPh sb="132" eb="134">
      <t>ショクイン</t>
    </rPh>
    <rPh sb="137" eb="139">
      <t>ホイク</t>
    </rPh>
    <rPh sb="139" eb="140">
      <t>シ</t>
    </rPh>
    <rPh sb="142" eb="143">
      <t>タ</t>
    </rPh>
    <rPh sb="143" eb="145">
      <t>シチョウ</t>
    </rPh>
    <rPh sb="145" eb="147">
      <t>ソンチョウ</t>
    </rPh>
    <rPh sb="148" eb="149">
      <t>オコナ</t>
    </rPh>
    <rPh sb="150" eb="152">
      <t>ケンシュウ</t>
    </rPh>
    <rPh sb="153" eb="155">
      <t>シチョウ</t>
    </rPh>
    <rPh sb="155" eb="157">
      <t>ソンチョウ</t>
    </rPh>
    <rPh sb="158" eb="160">
      <t>シテイ</t>
    </rPh>
    <rPh sb="162" eb="166">
      <t>トドウフケン</t>
    </rPh>
    <rPh sb="166" eb="168">
      <t>チジ</t>
    </rPh>
    <rPh sb="170" eb="171">
      <t>タ</t>
    </rPh>
    <rPh sb="172" eb="174">
      <t>キカン</t>
    </rPh>
    <rPh sb="175" eb="176">
      <t>オコナ</t>
    </rPh>
    <rPh sb="177" eb="179">
      <t>ケンシュウ</t>
    </rPh>
    <rPh sb="180" eb="181">
      <t>フク</t>
    </rPh>
    <rPh sb="184" eb="186">
      <t>シュウリョウ</t>
    </rPh>
    <rPh sb="188" eb="189">
      <t>モノ</t>
    </rPh>
    <rPh sb="190" eb="191">
      <t>オ</t>
    </rPh>
    <rPh sb="201" eb="203">
      <t>ハンスウ</t>
    </rPh>
    <rPh sb="203" eb="205">
      <t>イジョウ</t>
    </rPh>
    <rPh sb="206" eb="208">
      <t>ホイク</t>
    </rPh>
    <rPh sb="208" eb="209">
      <t>シ</t>
    </rPh>
    <rPh sb="210" eb="212">
      <t>トウガイ</t>
    </rPh>
    <rPh sb="212" eb="215">
      <t>イッパンガタ</t>
    </rPh>
    <rPh sb="215" eb="217">
      <t>イチジ</t>
    </rPh>
    <rPh sb="217" eb="218">
      <t>アズ</t>
    </rPh>
    <rPh sb="220" eb="222">
      <t>ジギョウ</t>
    </rPh>
    <rPh sb="223" eb="225">
      <t>リヨウ</t>
    </rPh>
    <rPh sb="229" eb="232">
      <t>ニュウヨウジ</t>
    </rPh>
    <rPh sb="233" eb="235">
      <t>ニンズウ</t>
    </rPh>
    <rPh sb="237" eb="238">
      <t>ニチ</t>
    </rPh>
    <rPh sb="238" eb="239">
      <t>ア</t>
    </rPh>
    <rPh sb="241" eb="243">
      <t>ヘイキン</t>
    </rPh>
    <rPh sb="244" eb="245">
      <t>ニン</t>
    </rPh>
    <rPh sb="245" eb="247">
      <t>イカ</t>
    </rPh>
    <rPh sb="250" eb="252">
      <t>バアイ</t>
    </rPh>
    <rPh sb="258" eb="259">
      <t>ダイ</t>
    </rPh>
    <rPh sb="260" eb="261">
      <t>ジョウ</t>
    </rPh>
    <phoneticPr fontId="2"/>
  </si>
  <si>
    <t>平成17年10月4日17児第2916号県保健福祉部長通知「保育所における保育士等の適正配置について」により明記されている以下の事業を実施し、補助金を受給する場合には、保育士の加配について留意すること。</t>
    <phoneticPr fontId="2"/>
  </si>
  <si>
    <t>地域子育て支援拠点事業（平成26年5月29日雇児発0529第18号「地域子育て支援拠点事業の実施について」H27.5.21改正）
ひろば型、センター型においては、専任の者を２名以上配置すること。経過措置である小規模型指定施設においては、専任の者を1名以上配置すること。</t>
    <phoneticPr fontId="2"/>
  </si>
  <si>
    <t>(2)保育所等における保育士配置要件弾力化</t>
    <rPh sb="3" eb="5">
      <t>ホイク</t>
    </rPh>
    <rPh sb="5" eb="6">
      <t>ショ</t>
    </rPh>
    <rPh sb="6" eb="7">
      <t>トウ</t>
    </rPh>
    <rPh sb="11" eb="13">
      <t>ホイク</t>
    </rPh>
    <rPh sb="13" eb="14">
      <t>シ</t>
    </rPh>
    <rPh sb="14" eb="16">
      <t>ハイチ</t>
    </rPh>
    <rPh sb="16" eb="18">
      <t>ヨウケン</t>
    </rPh>
    <rPh sb="18" eb="21">
      <t>ダンリョクカ</t>
    </rPh>
    <phoneticPr fontId="2"/>
  </si>
  <si>
    <t>(3)担任業務分担について※ 表③に記入してください。</t>
    <phoneticPr fontId="2"/>
  </si>
  <si>
    <t xml:space="preserve"> 常勤の保育士が各組や各グループに１名以上(乳児を含む各組や各グループであって当該組・グループに係る最低基準上の保育士定数が２名以上の場合は、１名以上ではなく２名以上)配置されていること。（令和5年4月21日こ成保21「保育所等における短時間勤務の保育士の取扱いについて」 ）</t>
    <rPh sb="95" eb="97">
      <t>レイワ</t>
    </rPh>
    <rPh sb="98" eb="99">
      <t>ネン</t>
    </rPh>
    <rPh sb="100" eb="101">
      <t>ガツ</t>
    </rPh>
    <rPh sb="103" eb="104">
      <t>ニチ</t>
    </rPh>
    <rPh sb="105" eb="106">
      <t>セイ</t>
    </rPh>
    <rPh sb="106" eb="107">
      <t>ホ</t>
    </rPh>
    <rPh sb="110" eb="114">
      <t>ホイクショトウ</t>
    </rPh>
    <rPh sb="118" eb="123">
      <t>タンジカンキンム</t>
    </rPh>
    <rPh sb="124" eb="127">
      <t>ホイクシ</t>
    </rPh>
    <rPh sb="128" eb="130">
      <t>トリアツカ</t>
    </rPh>
    <phoneticPr fontId="2"/>
  </si>
  <si>
    <t>　第46条第2項に規定する保育士の数の算定については、当分の間、当該保育所に勤務する保健師、看護師又は准看護師（以下、「看護師等」という。）を、１人に限って、保育士とみなすことができる。ただし、乳児の数が4人未満である保育所については、子育てに関する知識と経験を有する看護師等を配置し、かつ、当該看護師等が保育を行うに当たって当該保育所の保育士による支援を受けることが出来る体制を確保しなければならない。（県条例附則第5条）</t>
    <rPh sb="49" eb="50">
      <t>マタ</t>
    </rPh>
    <rPh sb="51" eb="55">
      <t>ジュンカンゴシ</t>
    </rPh>
    <rPh sb="56" eb="58">
      <t>イカ</t>
    </rPh>
    <rPh sb="60" eb="64">
      <t>カンゴシトウ</t>
    </rPh>
    <rPh sb="97" eb="99">
      <t>ニュウジ</t>
    </rPh>
    <rPh sb="100" eb="101">
      <t>カズ</t>
    </rPh>
    <rPh sb="103" eb="104">
      <t>ニン</t>
    </rPh>
    <rPh sb="104" eb="106">
      <t>ミマン</t>
    </rPh>
    <rPh sb="109" eb="112">
      <t>ホイクショ</t>
    </rPh>
    <rPh sb="118" eb="120">
      <t>コソダ</t>
    </rPh>
    <rPh sb="122" eb="123">
      <t>カン</t>
    </rPh>
    <rPh sb="125" eb="127">
      <t>チシキ</t>
    </rPh>
    <rPh sb="128" eb="130">
      <t>ケイケン</t>
    </rPh>
    <rPh sb="131" eb="132">
      <t>ユウ</t>
    </rPh>
    <rPh sb="134" eb="138">
      <t>カンゴシトウ</t>
    </rPh>
    <rPh sb="139" eb="141">
      <t>ハイチ</t>
    </rPh>
    <rPh sb="146" eb="148">
      <t>トウガイ</t>
    </rPh>
    <rPh sb="148" eb="152">
      <t>カンゴシトウ</t>
    </rPh>
    <rPh sb="153" eb="155">
      <t>ホイク</t>
    </rPh>
    <rPh sb="156" eb="157">
      <t>オコナ</t>
    </rPh>
    <rPh sb="159" eb="160">
      <t>ア</t>
    </rPh>
    <rPh sb="163" eb="168">
      <t>トウガイホイクショ</t>
    </rPh>
    <rPh sb="169" eb="172">
      <t>ホイクシ</t>
    </rPh>
    <rPh sb="175" eb="177">
      <t>シエン</t>
    </rPh>
    <rPh sb="178" eb="179">
      <t>ウ</t>
    </rPh>
    <rPh sb="184" eb="186">
      <t>デキ</t>
    </rPh>
    <rPh sb="187" eb="189">
      <t>タイセイ</t>
    </rPh>
    <rPh sb="190" eb="192">
      <t>カクホ</t>
    </rPh>
    <rPh sb="203" eb="204">
      <t>ケン</t>
    </rPh>
    <phoneticPr fontId="2"/>
  </si>
  <si>
    <t>(4)　保健師、看護師又は准看護師の確保（続き）</t>
    <rPh sb="11" eb="12">
      <t>マタ</t>
    </rPh>
    <rPh sb="13" eb="17">
      <t>ジュンカンゴシ</t>
    </rPh>
    <rPh sb="21" eb="22">
      <t>ツヅ</t>
    </rPh>
    <phoneticPr fontId="2"/>
  </si>
  <si>
    <t>（略）乳児が3名以下在籍している保育所の看護師等については、保育の質を保つため①保育士と合同で保育を行う旨の要件を課すとともに、②各々の看護師等の最低限の資質の確保の観点から、保育に係る一定の知識や経験を有することを要件として明確化することとしています。（令和４年11月30日厚生労働省事務連絡「保育所における看護師等の配置特例の要件見直しに関する留意事項等について」）※
保育所等：保育所、幼保連携型認定こども園及び地域型保育事業所等</t>
    <rPh sb="1" eb="2">
      <t>リャク</t>
    </rPh>
    <rPh sb="3" eb="5">
      <t>ニュウジ</t>
    </rPh>
    <rPh sb="7" eb="8">
      <t>メイ</t>
    </rPh>
    <rPh sb="8" eb="10">
      <t>イカ</t>
    </rPh>
    <rPh sb="10" eb="12">
      <t>ザイセキ</t>
    </rPh>
    <rPh sb="16" eb="19">
      <t>ホイクショ</t>
    </rPh>
    <rPh sb="20" eb="24">
      <t>カンゴシトウ</t>
    </rPh>
    <rPh sb="30" eb="32">
      <t>ホイク</t>
    </rPh>
    <rPh sb="33" eb="34">
      <t>シツ</t>
    </rPh>
    <rPh sb="35" eb="36">
      <t>タモ</t>
    </rPh>
    <rPh sb="40" eb="43">
      <t>ホイクシ</t>
    </rPh>
    <rPh sb="44" eb="46">
      <t>ゴウドウ</t>
    </rPh>
    <rPh sb="47" eb="49">
      <t>ホイク</t>
    </rPh>
    <rPh sb="50" eb="51">
      <t>オコナ</t>
    </rPh>
    <rPh sb="52" eb="53">
      <t>ムネ</t>
    </rPh>
    <rPh sb="54" eb="56">
      <t>ヨウケン</t>
    </rPh>
    <rPh sb="57" eb="58">
      <t>カ</t>
    </rPh>
    <rPh sb="65" eb="67">
      <t>オノオノ</t>
    </rPh>
    <rPh sb="68" eb="72">
      <t>カンゴシトウ</t>
    </rPh>
    <rPh sb="73" eb="76">
      <t>サイテイゲン</t>
    </rPh>
    <rPh sb="88" eb="90">
      <t>ホイク</t>
    </rPh>
    <rPh sb="91" eb="92">
      <t>カカ</t>
    </rPh>
    <rPh sb="93" eb="95">
      <t>イッテイ</t>
    </rPh>
    <rPh sb="96" eb="98">
      <t>チシキ</t>
    </rPh>
    <rPh sb="99" eb="101">
      <t>ケイケン</t>
    </rPh>
    <rPh sb="102" eb="103">
      <t>ユウ</t>
    </rPh>
    <rPh sb="108" eb="110">
      <t>ヨウケン</t>
    </rPh>
    <rPh sb="113" eb="116">
      <t>メイカクカ</t>
    </rPh>
    <rPh sb="128" eb="130">
      <t>レイワ</t>
    </rPh>
    <rPh sb="131" eb="132">
      <t>ネン</t>
    </rPh>
    <rPh sb="134" eb="135">
      <t>ガツ</t>
    </rPh>
    <rPh sb="137" eb="138">
      <t>ニチ</t>
    </rPh>
    <rPh sb="138" eb="143">
      <t>コウセイロウドウショウ</t>
    </rPh>
    <rPh sb="143" eb="147">
      <t>ジムレンラク</t>
    </rPh>
    <rPh sb="148" eb="151">
      <t>ホイクショ</t>
    </rPh>
    <rPh sb="155" eb="159">
      <t>カンゴシトウ</t>
    </rPh>
    <rPh sb="160" eb="164">
      <t>ハイチトクレイ</t>
    </rPh>
    <rPh sb="165" eb="169">
      <t>ヨウケンミナオ</t>
    </rPh>
    <rPh sb="171" eb="172">
      <t>カン</t>
    </rPh>
    <rPh sb="174" eb="179">
      <t>リュウイジコウトウ</t>
    </rPh>
    <phoneticPr fontId="2"/>
  </si>
  <si>
    <r>
      <t>４歳以上児配置改善加算</t>
    </r>
    <r>
      <rPr>
        <sz val="6"/>
        <rFont val="ＭＳ 明朝"/>
        <family val="1"/>
        <charset val="128"/>
      </rPr>
      <t>※注3</t>
    </r>
    <rPh sb="1" eb="2">
      <t>サイ</t>
    </rPh>
    <rPh sb="2" eb="5">
      <t>イジョウジ</t>
    </rPh>
    <rPh sb="5" eb="7">
      <t>ハイチ</t>
    </rPh>
    <rPh sb="7" eb="9">
      <t>カイゼン</t>
    </rPh>
    <rPh sb="9" eb="11">
      <t>カサン</t>
    </rPh>
    <phoneticPr fontId="2"/>
  </si>
  <si>
    <t>②、③の場合であっても、保育士資格を有する者を、各時間帯において必要となる保育士の数の３分の２以上置かなければならない。</t>
    <rPh sb="4" eb="6">
      <t>バアイ</t>
    </rPh>
    <rPh sb="12" eb="15">
      <t>ホイクシ</t>
    </rPh>
    <rPh sb="15" eb="17">
      <t>シカク</t>
    </rPh>
    <rPh sb="18" eb="19">
      <t>ユウ</t>
    </rPh>
    <rPh sb="21" eb="22">
      <t>モノ</t>
    </rPh>
    <rPh sb="24" eb="25">
      <t>カク</t>
    </rPh>
    <rPh sb="25" eb="28">
      <t>ジカンタイ</t>
    </rPh>
    <rPh sb="32" eb="34">
      <t>ヒツヨウ</t>
    </rPh>
    <rPh sb="37" eb="39">
      <t>ホイク</t>
    </rPh>
    <rPh sb="39" eb="40">
      <t>シ</t>
    </rPh>
    <rPh sb="41" eb="42">
      <t>カズ</t>
    </rPh>
    <rPh sb="44" eb="45">
      <t>ブン</t>
    </rPh>
    <rPh sb="47" eb="49">
      <t>イジョウ</t>
    </rPh>
    <rPh sb="49" eb="50">
      <t>オ</t>
    </rPh>
    <phoneticPr fontId="2"/>
  </si>
  <si>
    <t>協定の控除内容</t>
    <rPh sb="0" eb="2">
      <t>キョウテイ</t>
    </rPh>
    <rPh sb="3" eb="5">
      <t>コウジョ</t>
    </rPh>
    <rPh sb="5" eb="7">
      <t>ナイヨウ</t>
    </rPh>
    <phoneticPr fontId="2"/>
  </si>
  <si>
    <t>年次有給休暇、産前産後休暇、育児時間等を就業規則に基づき、適正に取得できる</t>
    <rPh sb="14" eb="18">
      <t>イクジジカン</t>
    </rPh>
    <phoneticPr fontId="2"/>
  </si>
  <si>
    <r>
      <t>　　　　　　２　屋内消火栓、消火器及び火災警報機の位置を</t>
    </r>
    <r>
      <rPr>
        <u/>
        <sz val="9"/>
        <rFont val="ＭＳ 明朝"/>
        <family val="1"/>
        <charset val="128"/>
      </rPr>
      <t>朱書き</t>
    </r>
    <r>
      <rPr>
        <sz val="9"/>
        <rFont val="ＭＳ 明朝"/>
        <family val="1"/>
        <charset val="128"/>
      </rPr>
      <t>してください。</t>
    </r>
    <phoneticPr fontId="2"/>
  </si>
  <si>
    <t>※　14ページの別表１ 「在所率の状況」 を添付してください。</t>
    <phoneticPr fontId="2"/>
  </si>
  <si>
    <t>※　直近の変更届事項と現況が分かる表（17ページの別表４「保育所施設の現況」）を</t>
    <rPh sb="14" eb="15">
      <t>ワ</t>
    </rPh>
    <phoneticPr fontId="2"/>
  </si>
  <si>
    <t>※　19ページの別表５「法人役員及び所長名簿」を添付してください。</t>
    <phoneticPr fontId="2"/>
  </si>
  <si>
    <t>（参考）Ｑ　主幹教諭や主任保育士等が学級担任やクラス担当等を兼務することはできるのか。また、代替教員や代替保育士は、他の業務と兼務することはできるのか。
Ａ　主幹教諭や主任保育士等が学級担任やクラス担当から離れて、指導計画の立案や地域の子育て支援活動等に専任できるようにするものですので、主幹教諭や主任保育士等が学級担任やクラス担当等を兼務することは適当ではありません。なお、主幹教諭や主任保育士等が教育・保育に従事することを一切排除するものではなく、その役割を適切に果たす観点から、例えば、園運営の企画・調整、他の教諭や保育士等に対する指導・助言、学級担任やクラス担当等の職員が休んだ場合に代理で教育・保育を行うことを妨げるものではありません。また、代替教員や代替保育士等についても、療育支援加算における主幹教諭や主任保育士等を補助する者をはじめ、同一の者が他の加算の対象職員となることはできません。なお、本来の業務に支障のない範囲で他の業務を行うことは差し支えありません。（こども家庭庁 公定価格に関するＦＡＱ（よくある質問））</t>
    <rPh sb="1" eb="3">
      <t>サンコウ</t>
    </rPh>
    <rPh sb="442" eb="445">
      <t>カテイチョウ</t>
    </rPh>
    <phoneticPr fontId="2"/>
  </si>
  <si>
    <t>保育士とみなして、幼稚園教諭等（幼稚園教諭、小学校教諭、養護教諭）の普通</t>
    <phoneticPr fontId="2"/>
  </si>
  <si>
    <t>【資格を有することの確認方法：　　　　　　　　　　　　　　　　　　　　】</t>
    <rPh sb="12" eb="14">
      <t>ホウホウ</t>
    </rPh>
    <phoneticPr fontId="2"/>
  </si>
  <si>
    <r>
      <t>(1) 保育士の確保・加配保育士等の状況</t>
    </r>
    <r>
      <rPr>
        <b/>
        <u/>
        <sz val="9"/>
        <rFont val="ＭＳ 明朝"/>
        <family val="1"/>
        <charset val="128"/>
      </rPr>
      <t>※P. 11の表①・②に記入してください。</t>
    </r>
    <phoneticPr fontId="2"/>
  </si>
  <si>
    <t>免許状を有する者を雇用していますか。</t>
    <phoneticPr fontId="2"/>
  </si>
  <si>
    <r>
      <t>合計数は小数点以下を</t>
    </r>
    <r>
      <rPr>
        <u/>
        <sz val="12"/>
        <rFont val="ＭＳ 明朝"/>
        <family val="1"/>
        <charset val="128"/>
      </rPr>
      <t>四捨五入</t>
    </r>
    <phoneticPr fontId="2"/>
  </si>
  <si>
    <r>
      <t>年齢等区分：</t>
    </r>
    <r>
      <rPr>
        <u/>
        <sz val="12"/>
        <rFont val="ＭＳ 明朝"/>
        <family val="1"/>
        <charset val="128"/>
      </rPr>
      <t>公立は満年齢、私立は４月１日現在の年齢の通年制による。</t>
    </r>
    <phoneticPr fontId="2"/>
  </si>
  <si>
    <r>
      <t>注１　受託児（他の市町村からの受入児童）については上段（　）に</t>
    </r>
    <r>
      <rPr>
        <b/>
        <sz val="9"/>
        <rFont val="ＭＳ 明朝"/>
        <family val="1"/>
        <charset val="128"/>
      </rPr>
      <t>再掲</t>
    </r>
    <r>
      <rPr>
        <sz val="9"/>
        <rFont val="ＭＳ 明朝"/>
        <family val="1"/>
        <charset val="128"/>
      </rPr>
      <t>すること。</t>
    </r>
    <phoneticPr fontId="2"/>
  </si>
  <si>
    <r>
      <t>　２　年齢区分については、</t>
    </r>
    <r>
      <rPr>
        <b/>
        <u/>
        <sz val="9"/>
        <rFont val="ＭＳ 明朝"/>
        <family val="1"/>
        <charset val="128"/>
      </rPr>
      <t>保育所月報と同様、通年制に基づいた年齢区分</t>
    </r>
    <r>
      <rPr>
        <sz val="9"/>
        <rFont val="ＭＳ 明朝"/>
        <family val="1"/>
        <charset val="128"/>
      </rPr>
      <t>により記入すること。</t>
    </r>
    <phoneticPr fontId="2"/>
  </si>
  <si>
    <t>就業規則を事業所内に掲示又は職員に配付し、職員がいつでも確認できるよう周知していますか。</t>
    <rPh sb="0" eb="2">
      <t>シュウギョウ</t>
    </rPh>
    <rPh sb="2" eb="4">
      <t>キソク</t>
    </rPh>
    <rPh sb="5" eb="9">
      <t>ジギョウショナイ</t>
    </rPh>
    <rPh sb="10" eb="12">
      <t>ケイジ</t>
    </rPh>
    <rPh sb="12" eb="13">
      <t>マタ</t>
    </rPh>
    <rPh sb="14" eb="16">
      <t>ショクイン</t>
    </rPh>
    <rPh sb="17" eb="19">
      <t>ハイフ</t>
    </rPh>
    <rPh sb="21" eb="23">
      <t>ショクイン</t>
    </rPh>
    <rPh sb="28" eb="30">
      <t>カクニン</t>
    </rPh>
    <rPh sb="35" eb="37">
      <t>シュウチ</t>
    </rPh>
    <phoneticPr fontId="2"/>
  </si>
  <si>
    <t>掲示場所</t>
    <rPh sb="0" eb="2">
      <t>ケイジ</t>
    </rPh>
    <rPh sb="2" eb="4">
      <t>バショ</t>
    </rPh>
    <phoneticPr fontId="2"/>
  </si>
  <si>
    <t>職員への配付</t>
    <rPh sb="0" eb="2">
      <t>ショクイン</t>
    </rPh>
    <rPh sb="4" eb="6">
      <t>ハイフ</t>
    </rPh>
    <phoneticPr fontId="2"/>
  </si>
  <si>
    <t>令和8年度</t>
    <rPh sb="0" eb="2">
      <t>レイワ</t>
    </rPh>
    <rPh sb="3" eb="5">
      <t>ネンド</t>
    </rPh>
    <phoneticPr fontId="2"/>
  </si>
  <si>
    <t>令和6年度</t>
    <rPh sb="0" eb="2">
      <t>レイワ</t>
    </rPh>
    <rPh sb="3" eb="5">
      <t>ネンド</t>
    </rPh>
    <rPh sb="4" eb="5">
      <t>ド</t>
    </rPh>
    <phoneticPr fontId="2"/>
  </si>
  <si>
    <t>令和7年度</t>
    <rPh sb="0" eb="1">
      <t>レイ</t>
    </rPh>
    <rPh sb="1" eb="2">
      <t>ワ</t>
    </rPh>
    <rPh sb="3" eb="5">
      <t>ネンド</t>
    </rPh>
    <rPh sb="4" eb="5">
      <t>ド</t>
    </rPh>
    <phoneticPr fontId="2"/>
  </si>
  <si>
    <t>令和７年4月1日</t>
    <rPh sb="0" eb="2">
      <t>レイワ</t>
    </rPh>
    <rPh sb="3" eb="4">
      <t>ネン</t>
    </rPh>
    <rPh sb="4" eb="5">
      <t>ヘイネン</t>
    </rPh>
    <rPh sb="5" eb="6">
      <t>ガツ</t>
    </rPh>
    <rPh sb="7" eb="8">
      <t>ニチ</t>
    </rPh>
    <phoneticPr fontId="2"/>
  </si>
  <si>
    <t>令和８年1月1日</t>
    <rPh sb="0" eb="2">
      <t>レイワ</t>
    </rPh>
    <rPh sb="3" eb="4">
      <t>ネン</t>
    </rPh>
    <rPh sb="5" eb="6">
      <t>ガツ</t>
    </rPh>
    <rPh sb="7" eb="8">
      <t>ニチ</t>
    </rPh>
    <phoneticPr fontId="2"/>
  </si>
  <si>
    <t>令和8年4月1日</t>
    <rPh sb="0" eb="2">
      <t>レイワ</t>
    </rPh>
    <rPh sb="3" eb="4">
      <t>ネン</t>
    </rPh>
    <rPh sb="5" eb="6">
      <t>ガツ</t>
    </rPh>
    <rPh sb="7" eb="8">
      <t>ニチ</t>
    </rPh>
    <phoneticPr fontId="2"/>
  </si>
  <si>
    <t>令和６年度（</t>
    <rPh sb="0" eb="2">
      <t>レイワ</t>
    </rPh>
    <phoneticPr fontId="2"/>
  </si>
  <si>
    <t>令和７年度（</t>
    <rPh sb="0" eb="2">
      <t>レイワ</t>
    </rPh>
    <rPh sb="3" eb="5">
      <t>ネンド</t>
    </rPh>
    <phoneticPr fontId="2"/>
  </si>
  <si>
    <t>第１　公定価格の具体的な算定方法等
(1)算定方法、加算の要件及び申請手続き等
具体的な算定方法、加算の要件及び申請手続き等については別紙Ⅰから別紙11によること
別紙２(保育所（保育認定2.3）)
Ⅱ基本部分
１基本文単価(2)基本文単価に含まれる職員構成
　基本文単価に含まれる職員構成は以下のとおりであることから、これを充足すること。
（ア）保育士、（イ）その他（ⅰ施設長、ⅱ調理員等、ⅲ非常勤事務職員、ⅳ嘱託医・嘱託歯科医）</t>
    <rPh sb="82" eb="84">
      <t>ベッシ</t>
    </rPh>
    <rPh sb="86" eb="89">
      <t>ホイクショ</t>
    </rPh>
    <rPh sb="90" eb="94">
      <t>ホイクニンテイ</t>
    </rPh>
    <rPh sb="101" eb="105">
      <t>キホンブブン</t>
    </rPh>
    <rPh sb="107" eb="112">
      <t>キホンブンタンカ</t>
    </rPh>
    <rPh sb="115" eb="120">
      <t>キホンブンタンカ</t>
    </rPh>
    <rPh sb="121" eb="122">
      <t>フク</t>
    </rPh>
    <rPh sb="125" eb="129">
      <t>ショクインコウセイ</t>
    </rPh>
    <rPh sb="131" eb="136">
      <t>キホンブンタンカ</t>
    </rPh>
    <rPh sb="137" eb="138">
      <t>フク</t>
    </rPh>
    <rPh sb="141" eb="145">
      <t>ショクインコウセイ</t>
    </rPh>
    <rPh sb="146" eb="148">
      <t>イカ</t>
    </rPh>
    <rPh sb="163" eb="165">
      <t>ジュウソク</t>
    </rPh>
    <rPh sb="174" eb="177">
      <t>ホイクシ</t>
    </rPh>
    <rPh sb="183" eb="184">
      <t>タ</t>
    </rPh>
    <rPh sb="186" eb="189">
      <t>シセツチョウ</t>
    </rPh>
    <rPh sb="191" eb="195">
      <t>チョウリイントウ</t>
    </rPh>
    <rPh sb="197" eb="204">
      <t>ヒジョウキンジムショクイン</t>
    </rPh>
    <rPh sb="206" eb="209">
      <t>ショクタクイ</t>
    </rPh>
    <rPh sb="210" eb="215">
      <t>ショクタクシカイ</t>
    </rPh>
    <phoneticPr fontId="2"/>
  </si>
  <si>
    <r>
      <t xml:space="preserve">(ｲ)ⅱ調理員等（雇用人を含む。）基準
定員 20名以下  ：１名
     21～40名　：２名（うち1人は非常勤）
　　 41～150名 ：２名
　  151名以上  ：３名(うち1人は非常勤）
</t>
    </r>
    <r>
      <rPr>
        <u/>
        <sz val="7"/>
        <rFont val="ＭＳ 明朝"/>
        <family val="1"/>
        <charset val="128"/>
      </rPr>
      <t xml:space="preserve">※自治体向けFAQ No.2
</t>
    </r>
    <r>
      <rPr>
        <sz val="7"/>
        <rFont val="ＭＳ 明朝"/>
        <family val="1"/>
        <charset val="128"/>
      </rPr>
      <t>ⅲ非常勤事務職員
(注)施設長等の職員が兼務する場合又は業務委託する場合は配置不要</t>
    </r>
    <rPh sb="17" eb="19">
      <t>キジュン</t>
    </rPh>
    <rPh sb="44" eb="45">
      <t>メイ</t>
    </rPh>
    <rPh sb="48" eb="49">
      <t>メイ</t>
    </rPh>
    <rPh sb="53" eb="54">
      <t>ニン</t>
    </rPh>
    <rPh sb="55" eb="58">
      <t>ヒジョウキン</t>
    </rPh>
    <rPh sb="93" eb="94">
      <t>ニン</t>
    </rPh>
    <rPh sb="95" eb="98">
      <t>ヒジョウキン</t>
    </rPh>
    <rPh sb="101" eb="105">
      <t>ジチタイム</t>
    </rPh>
    <rPh sb="116" eb="123">
      <t>ヒジョウキンジムショクイン</t>
    </rPh>
    <phoneticPr fontId="2"/>
  </si>
  <si>
    <t>①　令和7年4月1日以降に所長の変更がありましたか。</t>
    <rPh sb="2" eb="4">
      <t>レイワ</t>
    </rPh>
    <phoneticPr fontId="2"/>
  </si>
  <si>
    <t xml:space="preserve"> 定期的に外部の者（保護者アンケート等）による評価を受け、それらの結果の公表に努めるようにしていますか。</t>
    <rPh sb="1" eb="4">
      <t>テイキテキ</t>
    </rPh>
    <rPh sb="5" eb="7">
      <t>ガイブ</t>
    </rPh>
    <rPh sb="8" eb="9">
      <t>モノ</t>
    </rPh>
    <rPh sb="10" eb="13">
      <t>ホゴシャ</t>
    </rPh>
    <rPh sb="18" eb="19">
      <t>トウ</t>
    </rPh>
    <rPh sb="23" eb="25">
      <t>ヒョウカ</t>
    </rPh>
    <rPh sb="26" eb="27">
      <t>ウ</t>
    </rPh>
    <rPh sb="33" eb="35">
      <t>ケッカ</t>
    </rPh>
    <rPh sb="36" eb="38">
      <t>コウヒョウ</t>
    </rPh>
    <rPh sb="39" eb="40">
      <t>ツト</t>
    </rPh>
    <phoneticPr fontId="2"/>
  </si>
  <si>
    <r>
      <t>保育所における自己評価ガイドライン</t>
    </r>
    <r>
      <rPr>
        <sz val="7"/>
        <rFont val="ＭＳ 明朝"/>
        <family val="1"/>
        <charset val="128"/>
      </rPr>
      <t xml:space="preserve">（2000改訂版）（令和2年3月厚生労働省）
</t>
    </r>
    <r>
      <rPr>
        <sz val="8"/>
        <rFont val="ＭＳ 明朝"/>
        <family val="1"/>
        <charset val="128"/>
      </rPr>
      <t>外部の者による評価の実施例：保護者や他園職員、専門家等からのアンケート・助言・指摘等
※公表に際し、個人情報が含まれるか所は伏せる等配慮を要する。</t>
    </r>
    <rPh sb="40" eb="42">
      <t>ガイブ</t>
    </rPh>
    <rPh sb="43" eb="44">
      <t>シャ</t>
    </rPh>
    <rPh sb="47" eb="49">
      <t>ヒョウカ</t>
    </rPh>
    <rPh sb="50" eb="52">
      <t>ジッシ</t>
    </rPh>
    <rPh sb="52" eb="53">
      <t>レイ</t>
    </rPh>
    <rPh sb="54" eb="57">
      <t>ホゴシャ</t>
    </rPh>
    <rPh sb="58" eb="59">
      <t>ホカ</t>
    </rPh>
    <rPh sb="59" eb="60">
      <t>エン</t>
    </rPh>
    <rPh sb="60" eb="62">
      <t>ショクイン</t>
    </rPh>
    <rPh sb="63" eb="66">
      <t>センモンカ</t>
    </rPh>
    <rPh sb="66" eb="67">
      <t>トウ</t>
    </rPh>
    <rPh sb="76" eb="78">
      <t>ジョゲン</t>
    </rPh>
    <rPh sb="79" eb="82">
      <t>シテキトウ</t>
    </rPh>
    <rPh sb="84" eb="86">
      <t>コウヒョウ</t>
    </rPh>
    <rPh sb="87" eb="88">
      <t>サイ</t>
    </rPh>
    <rPh sb="90" eb="92">
      <t>コジン</t>
    </rPh>
    <rPh sb="92" eb="94">
      <t>ジョウホウ</t>
    </rPh>
    <rPh sb="95" eb="96">
      <t>フク</t>
    </rPh>
    <rPh sb="100" eb="101">
      <t>ショ</t>
    </rPh>
    <rPh sb="102" eb="103">
      <t>フ</t>
    </rPh>
    <rPh sb="105" eb="106">
      <t>トウ</t>
    </rPh>
    <rPh sb="106" eb="108">
      <t>ハイリョ</t>
    </rPh>
    <rPh sb="109" eb="110">
      <t>ヨウ</t>
    </rPh>
    <phoneticPr fontId="2"/>
  </si>
  <si>
    <r>
      <t>表①　保育士の確保・加配保育士等の状況</t>
    </r>
    <r>
      <rPr>
        <b/>
        <sz val="9"/>
        <rFont val="ＭＳ 明朝"/>
        <family val="1"/>
        <charset val="128"/>
      </rPr>
      <t>　（令和８年4月1日現在）</t>
    </r>
    <rPh sb="21" eb="23">
      <t>レイワ</t>
    </rPh>
    <phoneticPr fontId="2"/>
  </si>
  <si>
    <t>　２　「令和８年度」は、監査日前々月までの状況を記入すること。</t>
    <rPh sb="4" eb="5">
      <t>レイ</t>
    </rPh>
    <rPh sb="5" eb="6">
      <t>ワ</t>
    </rPh>
    <rPh sb="7" eb="9">
      <t>ネンド</t>
    </rPh>
    <rPh sb="8" eb="9">
      <t>ド</t>
    </rPh>
    <phoneticPr fontId="2"/>
  </si>
  <si>
    <t>令和8年度職員の状況</t>
    <rPh sb="0" eb="1">
      <t>レイ</t>
    </rPh>
    <rPh sb="1" eb="2">
      <t>ワ</t>
    </rPh>
    <rPh sb="3" eb="5">
      <t>ネンド</t>
    </rPh>
    <rPh sb="5" eb="7">
      <t>ショクイン</t>
    </rPh>
    <rPh sb="8" eb="10">
      <t>ジョウキョウ</t>
    </rPh>
    <phoneticPr fontId="2"/>
  </si>
  <si>
    <t>令和７年度
健康診断
(受診年月日）</t>
    <rPh sb="0" eb="2">
      <t>レイワ</t>
    </rPh>
    <rPh sb="3" eb="5">
      <t>ネンド</t>
    </rPh>
    <rPh sb="4" eb="5">
      <t>ド</t>
    </rPh>
    <rPh sb="5" eb="7">
      <t>ヘイネンド</t>
    </rPh>
    <rPh sb="6" eb="8">
      <t>ケンコウ</t>
    </rPh>
    <rPh sb="8" eb="10">
      <t>シンダン</t>
    </rPh>
    <rPh sb="12" eb="14">
      <t>ジュシン</t>
    </rPh>
    <rPh sb="14" eb="17">
      <t>ネンガッピ</t>
    </rPh>
    <phoneticPr fontId="2"/>
  </si>
  <si>
    <t>注  １  監査日前々月初日現在の職員及び令和７年度当初から監査日前々月初日現在までに退職した職員を記入すること（備考に退職年月日を記入すること。）。</t>
    <rPh sb="21" eb="2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</si>
</sst>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411]ggge&quot;年&quot;m&quot;月&quot;d&quot;日&quot;;@"/>
    <numFmt numFmtId="178" formatCode="#,##0.0_ "/>
    <numFmt numFmtId="179" formatCode="#,##0_ "/>
    <numFmt numFmtId="180" formatCode="#,##0.0;&quot;△ &quot;#,##0.0"/>
    <numFmt numFmtId="181" formatCode="#,##0.00;&quot;△ &quot;#,##0.00"/>
    <numFmt numFmtId="182" formatCode="[$-411]ge\.m\.d;@"/>
    <numFmt numFmtId="183" formatCode="#,##0.00_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9"/>
      <name val="ＭＳ Ｐ明朝"/>
      <family val="1"/>
      <charset val="128"/>
    </font>
    <font>
      <b/>
      <sz val="11"/>
      <name val="ＭＳ Ｐ明朝"/>
      <family val="1"/>
      <charset val="128"/>
    </font>
    <font>
      <sz val="8"/>
      <name val="ＭＳ Ｐ明朝"/>
      <family val="1"/>
      <charset val="128"/>
    </font>
    <font>
      <sz val="10"/>
      <name val="ＭＳ Ｐ明朝"/>
      <family val="1"/>
      <charset val="128"/>
    </font>
    <font>
      <b/>
      <sz val="10"/>
      <name val="ＭＳ Ｐ明朝"/>
      <family val="1"/>
      <charset val="128"/>
    </font>
    <font>
      <u/>
      <sz val="9"/>
      <name val="ＭＳ 明朝"/>
      <family val="1"/>
      <charset val="128"/>
    </font>
    <font>
      <sz val="11"/>
      <name val="ＭＳ Ｐ明朝"/>
      <family val="1"/>
      <charset val="128"/>
    </font>
    <font>
      <b/>
      <sz val="12"/>
      <name val="ＭＳ Ｐ明朝"/>
      <family val="1"/>
      <charset val="128"/>
    </font>
    <font>
      <sz val="10"/>
      <name val="ＭＳ 明朝"/>
      <family val="1"/>
      <charset val="128"/>
    </font>
    <font>
      <b/>
      <sz val="11"/>
      <name val="ＭＳ 明朝"/>
      <family val="1"/>
      <charset val="128"/>
    </font>
    <font>
      <sz val="8"/>
      <name val="ＭＳ 明朝"/>
      <family val="1"/>
      <charset val="128"/>
    </font>
    <font>
      <b/>
      <sz val="10"/>
      <name val="ＭＳ 明朝"/>
      <family val="1"/>
      <charset val="128"/>
    </font>
    <font>
      <sz val="11"/>
      <name val="ＭＳ 明朝"/>
      <family val="1"/>
      <charset val="128"/>
    </font>
    <font>
      <b/>
      <sz val="9"/>
      <name val="ＭＳ 明朝"/>
      <family val="1"/>
      <charset val="128"/>
    </font>
    <font>
      <sz val="9"/>
      <name val="ＭＳ Ｐゴシック"/>
      <family val="3"/>
      <charset val="128"/>
    </font>
    <font>
      <sz val="9"/>
      <color indexed="81"/>
      <name val="ＭＳ Ｐ明朝"/>
      <family val="1"/>
      <charset val="128"/>
    </font>
    <font>
      <sz val="6"/>
      <name val="ＭＳ 明朝"/>
      <family val="1"/>
      <charset val="128"/>
    </font>
    <font>
      <sz val="7"/>
      <name val="ＭＳ 明朝"/>
      <family val="1"/>
      <charset val="128"/>
    </font>
    <font>
      <b/>
      <sz val="9"/>
      <name val="ＭＳ ゴシック"/>
      <family val="3"/>
      <charset val="128"/>
    </font>
    <font>
      <strike/>
      <sz val="9"/>
      <name val="ＭＳ 明朝"/>
      <family val="1"/>
      <charset val="128"/>
    </font>
    <font>
      <sz val="9"/>
      <color rgb="FF000000"/>
      <name val="MS UI Gothic"/>
      <family val="3"/>
      <charset val="128"/>
    </font>
    <font>
      <sz val="9"/>
      <color rgb="FF000000"/>
      <name val="Meiryo UI"/>
      <family val="3"/>
      <charset val="128"/>
    </font>
    <font>
      <u/>
      <sz val="8"/>
      <name val="ＭＳ 明朝"/>
      <family val="1"/>
      <charset val="128"/>
    </font>
    <font>
      <b/>
      <u/>
      <sz val="9"/>
      <name val="ＭＳ 明朝"/>
      <family val="1"/>
      <charset val="128"/>
    </font>
    <font>
      <u/>
      <sz val="7"/>
      <name val="ＭＳ 明朝"/>
      <family val="1"/>
      <charset val="128"/>
    </font>
    <font>
      <sz val="8"/>
      <name val="ＭＳ Ｐゴシック"/>
      <family val="3"/>
      <charset val="128"/>
    </font>
    <font>
      <sz val="12"/>
      <name val="ＭＳ 明朝"/>
      <family val="1"/>
      <charset val="128"/>
    </font>
    <font>
      <u/>
      <sz val="12"/>
      <name val="ＭＳ 明朝"/>
      <family val="1"/>
      <charset val="128"/>
    </font>
    <font>
      <sz val="12"/>
      <name val="ＭＳ Ｐゴシック"/>
      <family val="3"/>
      <charset val="128"/>
    </font>
    <font>
      <b/>
      <sz val="12"/>
      <name val="ＭＳ ゴシック"/>
      <family val="3"/>
      <charset val="128"/>
    </font>
    <font>
      <sz val="11"/>
      <name val="ＭＳ ゴシック"/>
      <family val="3"/>
      <charset val="128"/>
    </font>
    <font>
      <strike/>
      <sz val="10"/>
      <name val="ＭＳ Ｐ明朝"/>
      <family val="1"/>
      <charset val="128"/>
    </font>
  </fonts>
  <fills count="2">
    <fill>
      <patternFill patternType="none"/>
    </fill>
    <fill>
      <patternFill patternType="gray125"/>
    </fill>
  </fills>
  <borders count="146">
    <border>
      <left/>
      <right/>
      <top/>
      <bottom/>
      <diagonal/>
    </border>
    <border>
      <left/>
      <right/>
      <top style="medium">
        <color indexed="64"/>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hair">
        <color indexed="64"/>
      </left>
      <right/>
      <top/>
      <bottom/>
      <diagonal/>
    </border>
    <border>
      <left style="double">
        <color indexed="64"/>
      </left>
      <right/>
      <top/>
      <bottom/>
      <diagonal/>
    </border>
    <border>
      <left/>
      <right/>
      <top/>
      <bottom style="double">
        <color indexed="64"/>
      </bottom>
      <diagonal/>
    </border>
    <border>
      <left/>
      <right style="double">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style="hair">
        <color indexed="64"/>
      </bottom>
      <diagonal/>
    </border>
    <border>
      <left/>
      <right style="double">
        <color indexed="64"/>
      </right>
      <top style="thin">
        <color indexed="64"/>
      </top>
      <bottom style="hair">
        <color indexed="64"/>
      </bottom>
      <diagonal/>
    </border>
    <border>
      <left/>
      <right/>
      <top style="double">
        <color indexed="64"/>
      </top>
      <bottom style="double">
        <color indexed="64"/>
      </bottom>
      <diagonal/>
    </border>
    <border>
      <left/>
      <right/>
      <top style="hair">
        <color indexed="64"/>
      </top>
      <bottom style="hair">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double">
        <color indexed="64"/>
      </top>
      <bottom style="double">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double">
        <color indexed="64"/>
      </left>
      <right/>
      <top style="double">
        <color indexed="64"/>
      </top>
      <bottom style="double">
        <color indexed="64"/>
      </bottom>
      <diagonal/>
    </border>
    <border>
      <left style="hair">
        <color indexed="64"/>
      </left>
      <right/>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dotted">
        <color indexed="64"/>
      </bottom>
      <diagonal/>
    </border>
    <border>
      <left style="double">
        <color indexed="64"/>
      </left>
      <right style="double">
        <color indexed="64"/>
      </right>
      <top style="double">
        <color indexed="64"/>
      </top>
      <bottom style="double">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medium">
        <color indexed="64"/>
      </left>
      <right/>
      <top style="thin">
        <color indexed="64"/>
      </top>
      <bottom/>
      <diagonal/>
    </border>
    <border>
      <left style="medium">
        <color indexed="64"/>
      </left>
      <right/>
      <top style="hair">
        <color indexed="64"/>
      </top>
      <bottom/>
      <diagonal/>
    </border>
    <border>
      <left style="medium">
        <color indexed="64"/>
      </left>
      <right/>
      <top/>
      <bottom style="hair">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double">
        <color indexed="64"/>
      </bottom>
      <diagonal/>
    </border>
    <border>
      <left style="medium">
        <color indexed="64"/>
      </left>
      <right/>
      <top/>
      <bottom style="double">
        <color indexed="64"/>
      </bottom>
      <diagonal/>
    </border>
    <border>
      <left style="thin">
        <color indexed="64"/>
      </left>
      <right/>
      <top style="dotted">
        <color indexed="64"/>
      </top>
      <bottom/>
      <diagonal/>
    </border>
    <border>
      <left/>
      <right style="thin">
        <color indexed="64"/>
      </right>
      <top style="dotted">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2">
    <xf numFmtId="0" fontId="0" fillId="0" borderId="0">
      <alignment vertical="center"/>
    </xf>
    <xf numFmtId="0" fontId="1" fillId="0" borderId="0"/>
  </cellStyleXfs>
  <cellXfs count="98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11" fillId="0" borderId="0" xfId="0" applyFont="1">
      <alignment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8" fillId="0" borderId="0" xfId="0" applyFont="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lignment vertical="center"/>
    </xf>
    <xf numFmtId="0" fontId="6" fillId="0" borderId="7" xfId="0" applyFont="1" applyBorder="1">
      <alignment vertical="center"/>
    </xf>
    <xf numFmtId="0" fontId="7" fillId="0" borderId="18" xfId="0" applyFont="1" applyBorder="1">
      <alignment vertical="center"/>
    </xf>
    <xf numFmtId="0" fontId="7" fillId="0" borderId="19" xfId="0" applyFont="1" applyBorder="1">
      <alignment vertical="center"/>
    </xf>
    <xf numFmtId="0" fontId="3" fillId="0" borderId="0" xfId="0" applyFont="1">
      <alignment vertical="center"/>
    </xf>
    <xf numFmtId="0" fontId="3" fillId="0" borderId="20" xfId="0" applyFont="1" applyBorder="1">
      <alignment vertical="center"/>
    </xf>
    <xf numFmtId="0" fontId="3" fillId="0" borderId="0" xfId="0" applyFont="1" applyAlignment="1">
      <alignment horizontal="right" vertical="center"/>
    </xf>
    <xf numFmtId="0" fontId="3" fillId="0" borderId="21" xfId="0" applyFont="1" applyBorder="1">
      <alignment vertical="center"/>
    </xf>
    <xf numFmtId="0" fontId="3" fillId="0" borderId="2" xfId="0" applyFont="1" applyBorder="1" applyAlignment="1">
      <alignment horizontal="right" vertical="center"/>
    </xf>
    <xf numFmtId="0" fontId="14" fillId="0" borderId="22" xfId="0" applyFont="1" applyBorder="1" applyAlignment="1">
      <alignment vertical="top"/>
    </xf>
    <xf numFmtId="0" fontId="15" fillId="0" borderId="22" xfId="0" applyFont="1" applyBorder="1" applyAlignment="1">
      <alignment horizontal="left" vertical="center"/>
    </xf>
    <xf numFmtId="0" fontId="3" fillId="0" borderId="22" xfId="0" applyFont="1" applyBorder="1" applyAlignment="1">
      <alignment horizontal="left" vertical="center"/>
    </xf>
    <xf numFmtId="0" fontId="3" fillId="0" borderId="0" xfId="0" applyFont="1" applyAlignment="1"/>
    <xf numFmtId="0" fontId="3" fillId="0" borderId="23" xfId="0" applyFont="1" applyBorder="1">
      <alignment vertical="center"/>
    </xf>
    <xf numFmtId="0" fontId="3" fillId="0" borderId="0" xfId="0" applyFont="1" applyAlignment="1">
      <alignment vertical="top" wrapText="1"/>
    </xf>
    <xf numFmtId="0" fontId="14" fillId="0" borderId="24" xfId="0" applyFont="1" applyBorder="1">
      <alignment vertical="center"/>
    </xf>
    <xf numFmtId="0" fontId="3" fillId="0" borderId="14" xfId="0" applyFont="1" applyBorder="1">
      <alignment vertical="center"/>
    </xf>
    <xf numFmtId="0" fontId="3" fillId="0" borderId="17" xfId="0" applyFont="1" applyBorder="1">
      <alignment vertical="center"/>
    </xf>
    <xf numFmtId="0" fontId="21" fillId="0" borderId="0" xfId="0" applyFont="1" applyAlignment="1">
      <alignment vertical="top" wrapText="1"/>
    </xf>
    <xf numFmtId="0" fontId="3" fillId="0" borderId="22" xfId="0" applyFont="1" applyBorder="1">
      <alignment vertical="center"/>
    </xf>
    <xf numFmtId="0" fontId="3" fillId="0" borderId="27" xfId="0" applyFont="1" applyBorder="1">
      <alignment vertical="center"/>
    </xf>
    <xf numFmtId="0" fontId="3" fillId="0" borderId="26" xfId="0" applyFont="1" applyBorder="1">
      <alignment vertical="center"/>
    </xf>
    <xf numFmtId="0" fontId="3" fillId="0" borderId="16" xfId="0" applyFont="1" applyBorder="1">
      <alignment vertical="center"/>
    </xf>
    <xf numFmtId="0" fontId="14" fillId="0" borderId="0" xfId="0" applyFont="1" applyAlignment="1">
      <alignment vertical="top"/>
    </xf>
    <xf numFmtId="0" fontId="7" fillId="0" borderId="28" xfId="0" applyFont="1" applyBorder="1">
      <alignment vertical="center"/>
    </xf>
    <xf numFmtId="0" fontId="7" fillId="0" borderId="29" xfId="0" applyFont="1" applyBorder="1">
      <alignment vertical="center"/>
    </xf>
    <xf numFmtId="0" fontId="7" fillId="0" borderId="25" xfId="0" applyFont="1" applyBorder="1">
      <alignment vertical="center"/>
    </xf>
    <xf numFmtId="0" fontId="7" fillId="0" borderId="30" xfId="0" applyFont="1" applyBorder="1">
      <alignment vertical="center"/>
    </xf>
    <xf numFmtId="0" fontId="7" fillId="0" borderId="31" xfId="0" applyFont="1" applyBorder="1">
      <alignment vertical="center"/>
    </xf>
    <xf numFmtId="0" fontId="7" fillId="0" borderId="32" xfId="0" applyFont="1" applyBorder="1">
      <alignment vertical="center"/>
    </xf>
    <xf numFmtId="0" fontId="7" fillId="0" borderId="24" xfId="0" applyFont="1" applyBorder="1">
      <alignment vertical="center"/>
    </xf>
    <xf numFmtId="0" fontId="7" fillId="0" borderId="4" xfId="0" applyFont="1" applyBorder="1" applyAlignment="1" applyProtection="1">
      <alignment horizontal="right" vertical="center" shrinkToFit="1"/>
      <protection locked="0"/>
    </xf>
    <xf numFmtId="0" fontId="17" fillId="0" borderId="0" xfId="0" applyFont="1">
      <alignment vertical="center"/>
    </xf>
    <xf numFmtId="0" fontId="3" fillId="0" borderId="0" xfId="0" applyFont="1" applyAlignment="1">
      <alignment horizontal="left" vertical="center"/>
    </xf>
    <xf numFmtId="0" fontId="13" fillId="0" borderId="23" xfId="0" applyFont="1" applyBorder="1">
      <alignment vertical="center"/>
    </xf>
    <xf numFmtId="0" fontId="12" fillId="0" borderId="0" xfId="0" applyFont="1">
      <alignment vertical="center"/>
    </xf>
    <xf numFmtId="0" fontId="12" fillId="0" borderId="0" xfId="0" applyFont="1" applyAlignment="1">
      <alignment horizontal="center" vertical="center"/>
    </xf>
    <xf numFmtId="0" fontId="14" fillId="0" borderId="0" xfId="0" applyFont="1">
      <alignment vertical="center"/>
    </xf>
    <xf numFmtId="0" fontId="14" fillId="0" borderId="22" xfId="0" applyFont="1" applyBorder="1" applyAlignment="1">
      <alignment horizontal="center" vertical="top"/>
    </xf>
    <xf numFmtId="0" fontId="14" fillId="0" borderId="0" xfId="0" applyFont="1" applyAlignment="1">
      <alignment horizontal="center" vertical="top"/>
    </xf>
    <xf numFmtId="0" fontId="14" fillId="0" borderId="24" xfId="0" applyFont="1" applyBorder="1" applyAlignment="1">
      <alignment horizontal="center" vertical="center"/>
    </xf>
    <xf numFmtId="0" fontId="15" fillId="0" borderId="22" xfId="0" applyFont="1" applyBorder="1" applyAlignment="1">
      <alignment horizontal="left" vertical="center" wrapText="1"/>
    </xf>
    <xf numFmtId="0" fontId="15" fillId="0" borderId="0" xfId="0" applyFont="1">
      <alignment vertical="center"/>
    </xf>
    <xf numFmtId="0" fontId="9" fillId="0" borderId="0" xfId="0" applyFont="1">
      <alignment vertical="center"/>
    </xf>
    <xf numFmtId="49" fontId="3" fillId="0" borderId="0" xfId="0" applyNumberFormat="1" applyFont="1" applyAlignment="1">
      <alignment horizontal="center" vertical="center"/>
    </xf>
    <xf numFmtId="49" fontId="3" fillId="0" borderId="26" xfId="0" applyNumberFormat="1" applyFont="1" applyBorder="1" applyProtection="1">
      <alignment vertical="center"/>
      <protection locked="0"/>
    </xf>
    <xf numFmtId="49" fontId="3" fillId="0" borderId="34" xfId="0" applyNumberFormat="1" applyFont="1" applyBorder="1" applyProtection="1">
      <alignment vertical="center"/>
      <protection locked="0"/>
    </xf>
    <xf numFmtId="49" fontId="3" fillId="0" borderId="4" xfId="0" applyNumberFormat="1" applyFont="1" applyBorder="1" applyProtection="1">
      <alignment vertical="center"/>
      <protection locked="0"/>
    </xf>
    <xf numFmtId="0" fontId="3" fillId="0" borderId="35" xfId="0" applyFont="1" applyBorder="1" applyAlignment="1">
      <alignment horizontal="left" vertical="center"/>
    </xf>
    <xf numFmtId="0" fontId="14" fillId="0" borderId="35" xfId="0" applyFont="1" applyBorder="1" applyAlignment="1">
      <alignment vertical="top"/>
    </xf>
    <xf numFmtId="0" fontId="14" fillId="0" borderId="36" xfId="0" applyFont="1" applyBorder="1">
      <alignment vertical="center"/>
    </xf>
    <xf numFmtId="0" fontId="3" fillId="0" borderId="26" xfId="0" applyFont="1" applyBorder="1" applyProtection="1">
      <alignment vertical="center"/>
      <protection locked="0"/>
    </xf>
    <xf numFmtId="0" fontId="3" fillId="0" borderId="37" xfId="0" applyFont="1" applyBorder="1">
      <alignment vertical="center"/>
    </xf>
    <xf numFmtId="0" fontId="3" fillId="0" borderId="16" xfId="0" applyFont="1" applyBorder="1" applyAlignment="1">
      <alignment horizontal="right" vertical="center"/>
    </xf>
    <xf numFmtId="0" fontId="3" fillId="0" borderId="39" xfId="0" applyFont="1" applyBorder="1" applyProtection="1">
      <alignment vertical="center"/>
      <protection locked="0"/>
    </xf>
    <xf numFmtId="0" fontId="3" fillId="0" borderId="40" xfId="0" applyFont="1" applyBorder="1">
      <alignment vertical="center"/>
    </xf>
    <xf numFmtId="0" fontId="3" fillId="0" borderId="41" xfId="0" applyFont="1" applyBorder="1" applyAlignment="1">
      <alignment horizontal="right" vertical="center"/>
    </xf>
    <xf numFmtId="0" fontId="3" fillId="0" borderId="4" xfId="0" applyFont="1" applyBorder="1">
      <alignment vertical="center"/>
    </xf>
    <xf numFmtId="0" fontId="14" fillId="0" borderId="22" xfId="0" applyFont="1" applyBorder="1" applyAlignment="1">
      <alignment vertical="top" wrapText="1"/>
    </xf>
    <xf numFmtId="0" fontId="3" fillId="0" borderId="22" xfId="0" applyFont="1" applyBorder="1" applyAlignment="1">
      <alignment vertical="top"/>
    </xf>
    <xf numFmtId="0" fontId="3" fillId="0" borderId="42" xfId="0" applyFont="1" applyBorder="1" applyAlignment="1">
      <alignment horizontal="left" vertical="center"/>
    </xf>
    <xf numFmtId="0" fontId="3" fillId="0" borderId="43" xfId="0" applyFont="1" applyBorder="1">
      <alignment vertical="center"/>
    </xf>
    <xf numFmtId="0" fontId="14" fillId="0" borderId="42" xfId="0" applyFont="1" applyBorder="1" applyAlignment="1">
      <alignment vertical="top"/>
    </xf>
    <xf numFmtId="0" fontId="14" fillId="0" borderId="43" xfId="0" applyFont="1" applyBorder="1" applyAlignment="1">
      <alignment vertical="top"/>
    </xf>
    <xf numFmtId="0" fontId="14" fillId="0" borderId="44" xfId="0" applyFont="1" applyBorder="1">
      <alignment vertical="center"/>
    </xf>
    <xf numFmtId="0" fontId="3" fillId="0" borderId="24" xfId="0" applyFont="1" applyBorder="1">
      <alignment vertical="center"/>
    </xf>
    <xf numFmtId="0" fontId="14" fillId="0" borderId="23" xfId="0" applyFont="1" applyBorder="1" applyAlignment="1">
      <alignment vertical="top"/>
    </xf>
    <xf numFmtId="0" fontId="3" fillId="0" borderId="39" xfId="0" applyFont="1" applyBorder="1">
      <alignment vertical="center"/>
    </xf>
    <xf numFmtId="0" fontId="3" fillId="0" borderId="45" xfId="0" applyFont="1" applyBorder="1">
      <alignment vertical="center"/>
    </xf>
    <xf numFmtId="0" fontId="3" fillId="0" borderId="5" xfId="0" applyFont="1" applyBorder="1">
      <alignment vertical="center"/>
    </xf>
    <xf numFmtId="0" fontId="3" fillId="0" borderId="0" xfId="0" applyFont="1" applyAlignment="1">
      <alignment vertical="center" textRotation="255"/>
    </xf>
    <xf numFmtId="180" fontId="3" fillId="0" borderId="0" xfId="0" applyNumberFormat="1" applyFont="1">
      <alignment vertical="center"/>
    </xf>
    <xf numFmtId="181" fontId="3" fillId="0" borderId="0" xfId="0" applyNumberFormat="1" applyFont="1">
      <alignment vertical="center"/>
    </xf>
    <xf numFmtId="181" fontId="3" fillId="0" borderId="0" xfId="0" applyNumberFormat="1" applyFont="1" applyAlignment="1">
      <alignment vertical="center" shrinkToFit="1"/>
    </xf>
    <xf numFmtId="0" fontId="3" fillId="0" borderId="2" xfId="0" applyFont="1" applyBorder="1">
      <alignment vertical="center"/>
    </xf>
    <xf numFmtId="0" fontId="3" fillId="0" borderId="25" xfId="0" applyFont="1" applyBorder="1">
      <alignment vertical="center"/>
    </xf>
    <xf numFmtId="0" fontId="3" fillId="0" borderId="0" xfId="0" applyFont="1" applyAlignment="1">
      <alignment horizontal="right"/>
    </xf>
    <xf numFmtId="0" fontId="3" fillId="0" borderId="28" xfId="0" applyFont="1" applyBorder="1">
      <alignment vertical="center"/>
    </xf>
    <xf numFmtId="176" fontId="3" fillId="0" borderId="0" xfId="0" applyNumberFormat="1" applyFont="1" applyProtection="1">
      <alignment vertical="center"/>
      <protection locked="0"/>
    </xf>
    <xf numFmtId="176" fontId="16" fillId="0" borderId="0" xfId="0" applyNumberFormat="1" applyFont="1" applyProtection="1">
      <alignment vertical="center"/>
      <protection locked="0"/>
    </xf>
    <xf numFmtId="0" fontId="14" fillId="0" borderId="43" xfId="0" applyFont="1" applyBorder="1" applyAlignment="1">
      <alignment horizontal="left" vertical="top" wrapText="1"/>
    </xf>
    <xf numFmtId="0" fontId="3" fillId="0" borderId="43" xfId="0" applyFont="1" applyBorder="1" applyAlignment="1">
      <alignment horizontal="left" vertical="center"/>
    </xf>
    <xf numFmtId="0" fontId="14" fillId="0" borderId="43" xfId="0" applyFont="1" applyBorder="1">
      <alignment vertical="center"/>
    </xf>
    <xf numFmtId="0" fontId="5" fillId="0" borderId="0" xfId="0" applyFont="1" applyAlignment="1">
      <alignment horizontal="left" vertical="center"/>
    </xf>
    <xf numFmtId="0" fontId="7" fillId="0" borderId="0" xfId="0" applyFont="1" applyAlignment="1">
      <alignment horizontal="left" vertical="center"/>
    </xf>
    <xf numFmtId="0" fontId="7" fillId="0" borderId="46" xfId="0" applyFont="1" applyBorder="1" applyAlignment="1">
      <alignment horizontal="left" vertical="center"/>
    </xf>
    <xf numFmtId="0" fontId="7" fillId="0" borderId="34" xfId="0" applyFont="1" applyBorder="1">
      <alignment vertical="center"/>
    </xf>
    <xf numFmtId="0" fontId="7" fillId="0" borderId="48" xfId="0" applyFont="1" applyBorder="1" applyAlignment="1">
      <alignment horizontal="left" vertical="center"/>
    </xf>
    <xf numFmtId="0" fontId="7" fillId="0" borderId="49" xfId="0" applyFont="1" applyBorder="1">
      <alignment vertical="center"/>
    </xf>
    <xf numFmtId="0" fontId="7" fillId="0" borderId="5" xfId="0" applyFont="1" applyBorder="1" applyAlignment="1">
      <alignment horizontal="left" vertical="center"/>
    </xf>
    <xf numFmtId="0" fontId="7" fillId="0" borderId="26" xfId="0" applyFont="1" applyBorder="1">
      <alignment vertical="center"/>
    </xf>
    <xf numFmtId="0" fontId="7" fillId="0" borderId="16" xfId="0" applyFont="1" applyBorder="1" applyAlignment="1">
      <alignment horizontal="left" vertical="center"/>
    </xf>
    <xf numFmtId="0" fontId="7" fillId="0" borderId="50" xfId="0" applyFont="1" applyBorder="1">
      <alignment vertical="center"/>
    </xf>
    <xf numFmtId="0" fontId="7" fillId="0" borderId="2" xfId="0" applyFont="1" applyBorder="1" applyAlignment="1">
      <alignment horizontal="left" vertical="center"/>
    </xf>
    <xf numFmtId="0" fontId="7" fillId="0" borderId="51" xfId="0" applyFont="1" applyBorder="1">
      <alignment vertical="center"/>
    </xf>
    <xf numFmtId="0" fontId="7" fillId="0" borderId="31" xfId="0" applyFont="1" applyBorder="1" applyAlignment="1">
      <alignment horizontal="left" vertical="center"/>
    </xf>
    <xf numFmtId="0" fontId="7" fillId="0" borderId="51" xfId="0" applyFont="1" applyBorder="1" applyAlignment="1">
      <alignment horizontal="center" vertical="center"/>
    </xf>
    <xf numFmtId="0" fontId="7" fillId="0" borderId="52" xfId="0" applyFont="1" applyBorder="1">
      <alignment vertical="center"/>
    </xf>
    <xf numFmtId="0" fontId="7" fillId="0" borderId="53" xfId="0" applyFont="1" applyBorder="1" applyAlignment="1">
      <alignment horizontal="left" vertical="center"/>
    </xf>
    <xf numFmtId="0" fontId="7" fillId="0" borderId="54" xfId="0" applyFont="1" applyBorder="1">
      <alignment vertical="center"/>
    </xf>
    <xf numFmtId="0" fontId="7" fillId="0" borderId="0" xfId="0" applyFont="1" applyAlignment="1">
      <alignment horizontal="right" vertical="center"/>
    </xf>
    <xf numFmtId="0" fontId="7" fillId="0" borderId="3" xfId="0" applyFont="1" applyBorder="1" applyAlignment="1">
      <alignment horizontal="left" vertical="center"/>
    </xf>
    <xf numFmtId="0" fontId="7" fillId="0" borderId="55" xfId="0" applyFont="1" applyBorder="1">
      <alignment vertical="center"/>
    </xf>
    <xf numFmtId="0" fontId="7" fillId="0" borderId="45" xfId="0" applyFont="1" applyBorder="1" applyAlignment="1">
      <alignment horizontal="right" vertical="center"/>
    </xf>
    <xf numFmtId="0" fontId="7" fillId="0" borderId="55" xfId="0" applyFont="1" applyBorder="1" applyAlignment="1">
      <alignment horizontal="left" vertical="center"/>
    </xf>
    <xf numFmtId="0" fontId="7" fillId="0" borderId="56" xfId="0" applyFont="1" applyBorder="1" applyAlignment="1">
      <alignment horizontal="left" vertical="center"/>
    </xf>
    <xf numFmtId="0" fontId="7" fillId="0" borderId="38" xfId="0" applyFont="1" applyBorder="1" applyAlignment="1">
      <alignment horizontal="right" vertical="center"/>
    </xf>
    <xf numFmtId="0" fontId="7" fillId="0" borderId="41" xfId="0" applyFont="1" applyBorder="1" applyAlignment="1">
      <alignment horizontal="left" vertical="center"/>
    </xf>
    <xf numFmtId="0" fontId="7" fillId="0" borderId="39" xfId="0" applyFont="1" applyBorder="1" applyAlignment="1">
      <alignment horizontal="right" vertical="center"/>
    </xf>
    <xf numFmtId="0" fontId="7" fillId="0" borderId="57" xfId="0" applyFont="1" applyBorder="1" applyAlignment="1">
      <alignment horizontal="left" vertical="center"/>
    </xf>
    <xf numFmtId="0" fontId="7" fillId="0" borderId="58" xfId="0" applyFont="1" applyBorder="1" applyAlignment="1">
      <alignment horizontal="righ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43" xfId="0" applyFont="1" applyBorder="1">
      <alignment vertical="center"/>
    </xf>
    <xf numFmtId="0" fontId="7" fillId="0" borderId="59" xfId="0" applyFont="1" applyBorder="1" applyAlignment="1">
      <alignment horizontal="right" vertical="center"/>
    </xf>
    <xf numFmtId="0" fontId="7" fillId="0" borderId="60" xfId="0" applyFont="1" applyBorder="1" applyAlignment="1">
      <alignment horizontal="left" vertical="center"/>
    </xf>
    <xf numFmtId="0" fontId="7" fillId="0" borderId="43" xfId="0" applyFont="1" applyBorder="1" applyAlignment="1">
      <alignment horizontal="right" vertical="center"/>
    </xf>
    <xf numFmtId="0" fontId="7" fillId="0" borderId="44" xfId="0" applyFont="1" applyBorder="1" applyAlignment="1">
      <alignment horizontal="left" vertical="center"/>
    </xf>
    <xf numFmtId="0" fontId="7" fillId="0" borderId="23" xfId="0" applyFont="1" applyBorder="1">
      <alignment vertical="center"/>
    </xf>
    <xf numFmtId="0" fontId="7" fillId="0" borderId="61" xfId="0" applyFont="1" applyBorder="1" applyAlignment="1">
      <alignment horizontal="right" vertical="center"/>
    </xf>
    <xf numFmtId="0" fontId="7" fillId="0" borderId="62" xfId="0" applyFont="1" applyBorder="1" applyAlignment="1">
      <alignment horizontal="left" vertical="center"/>
    </xf>
    <xf numFmtId="0" fontId="7" fillId="0" borderId="23" xfId="0" applyFont="1" applyBorder="1" applyAlignment="1">
      <alignment horizontal="right" vertical="center"/>
    </xf>
    <xf numFmtId="0" fontId="7" fillId="0" borderId="36" xfId="0" applyFont="1" applyBorder="1" applyAlignment="1">
      <alignment horizontal="left" vertical="center"/>
    </xf>
    <xf numFmtId="0" fontId="7" fillId="0" borderId="35" xfId="0" applyFont="1" applyBorder="1" applyAlignment="1">
      <alignment horizontal="right" vertical="center"/>
    </xf>
    <xf numFmtId="0" fontId="22" fillId="0" borderId="0" xfId="0" applyFont="1" applyAlignment="1">
      <alignment horizontal="right" vertical="center"/>
    </xf>
    <xf numFmtId="0" fontId="23" fillId="0" borderId="0" xfId="0" applyFont="1">
      <alignment vertical="center"/>
    </xf>
    <xf numFmtId="177" fontId="3" fillId="0" borderId="0" xfId="0" applyNumberFormat="1" applyFont="1" applyProtection="1">
      <alignment vertical="center"/>
      <protection locked="0"/>
    </xf>
    <xf numFmtId="0" fontId="16" fillId="0" borderId="0" xfId="0" applyFont="1">
      <alignment vertical="center"/>
    </xf>
    <xf numFmtId="0" fontId="16" fillId="0" borderId="0" xfId="0" applyFont="1" applyAlignment="1">
      <alignment vertical="center" wrapText="1"/>
    </xf>
    <xf numFmtId="0" fontId="14" fillId="0" borderId="0" xfId="0" applyFont="1" applyAlignment="1" applyProtection="1">
      <alignment vertical="top" wrapText="1"/>
      <protection locked="0"/>
    </xf>
    <xf numFmtId="0" fontId="0" fillId="0" borderId="0" xfId="0" applyAlignment="1">
      <alignment horizontal="right" vertical="center"/>
    </xf>
    <xf numFmtId="0" fontId="3" fillId="0" borderId="0" xfId="0" applyFont="1" applyAlignment="1">
      <alignment vertical="top"/>
    </xf>
    <xf numFmtId="0" fontId="12" fillId="0" borderId="63" xfId="0" applyFont="1" applyBorder="1" applyAlignment="1">
      <alignment horizontal="center" vertical="center"/>
    </xf>
    <xf numFmtId="183" fontId="3" fillId="0" borderId="0" xfId="0" applyNumberFormat="1" applyFont="1">
      <alignment vertical="center"/>
    </xf>
    <xf numFmtId="0" fontId="3" fillId="0" borderId="23" xfId="0" applyFont="1" applyBorder="1" applyAlignment="1">
      <alignment horizontal="center" vertical="center"/>
    </xf>
    <xf numFmtId="0" fontId="12" fillId="0" borderId="68" xfId="0" applyFont="1" applyBorder="1" applyAlignment="1">
      <alignment horizontal="left" vertical="center"/>
    </xf>
    <xf numFmtId="0" fontId="0" fillId="0" borderId="0" xfId="0" applyAlignment="1">
      <alignment vertical="center" wrapText="1"/>
    </xf>
    <xf numFmtId="0" fontId="14" fillId="0" borderId="23" xfId="0" applyFont="1" applyBorder="1">
      <alignment vertical="center"/>
    </xf>
    <xf numFmtId="0" fontId="3" fillId="0" borderId="35" xfId="0" applyFont="1" applyBorder="1">
      <alignment vertical="center"/>
    </xf>
    <xf numFmtId="0" fontId="0" fillId="0" borderId="23" xfId="0" applyBorder="1" applyAlignment="1">
      <alignment vertical="center" wrapText="1"/>
    </xf>
    <xf numFmtId="0" fontId="14" fillId="0" borderId="43" xfId="0" applyFont="1" applyBorder="1" applyAlignment="1">
      <alignment vertical="top" wrapText="1"/>
    </xf>
    <xf numFmtId="0" fontId="17" fillId="0" borderId="0" xfId="0" applyFont="1" applyAlignment="1">
      <alignment horizontal="right" vertical="center"/>
    </xf>
    <xf numFmtId="0" fontId="20" fillId="0" borderId="24" xfId="0" applyFont="1" applyBorder="1" applyAlignment="1">
      <alignment vertical="top" wrapText="1"/>
    </xf>
    <xf numFmtId="0" fontId="16" fillId="0" borderId="0" xfId="0" applyFont="1" applyAlignment="1">
      <alignment vertical="top" wrapText="1"/>
    </xf>
    <xf numFmtId="0" fontId="3" fillId="0" borderId="14" xfId="0" applyFont="1" applyBorder="1" applyAlignment="1" applyProtection="1">
      <alignment vertical="center" shrinkToFit="1"/>
      <protection locked="0"/>
    </xf>
    <xf numFmtId="0" fontId="15" fillId="0" borderId="22" xfId="0" applyFont="1" applyBorder="1" applyAlignment="1">
      <alignment horizontal="center" vertical="center"/>
    </xf>
    <xf numFmtId="0" fontId="14" fillId="0" borderId="22" xfId="0" applyFont="1" applyBorder="1">
      <alignment vertical="center"/>
    </xf>
    <xf numFmtId="0" fontId="3" fillId="0" borderId="64" xfId="0" applyFont="1" applyBorder="1">
      <alignment vertical="center"/>
    </xf>
    <xf numFmtId="0" fontId="3" fillId="0" borderId="21" xfId="0" applyFont="1" applyBorder="1" applyAlignment="1">
      <alignment horizontal="left" vertical="center"/>
    </xf>
    <xf numFmtId="0" fontId="3" fillId="0" borderId="65" xfId="0" applyFont="1" applyBorder="1">
      <alignment vertical="center"/>
    </xf>
    <xf numFmtId="0" fontId="3" fillId="0" borderId="66" xfId="0" applyFont="1" applyBorder="1">
      <alignment vertical="center"/>
    </xf>
    <xf numFmtId="0" fontId="3" fillId="0" borderId="67" xfId="0" applyFont="1" applyBorder="1">
      <alignment vertical="center"/>
    </xf>
    <xf numFmtId="0" fontId="10" fillId="0" borderId="0" xfId="0" applyFont="1">
      <alignment vertical="center"/>
    </xf>
    <xf numFmtId="0" fontId="7" fillId="0" borderId="20" xfId="0" applyFont="1" applyBorder="1">
      <alignment vertical="center"/>
    </xf>
    <xf numFmtId="0" fontId="16" fillId="0" borderId="64" xfId="0" applyFont="1" applyBorder="1" applyAlignment="1" applyProtection="1">
      <alignment vertical="center" wrapText="1"/>
      <protection locked="0"/>
    </xf>
    <xf numFmtId="0" fontId="3" fillId="0" borderId="21" xfId="0" applyFont="1" applyBorder="1" applyAlignment="1">
      <alignment horizontal="center" vertical="top" wrapText="1"/>
    </xf>
    <xf numFmtId="0" fontId="3" fillId="0" borderId="21" xfId="0" applyFont="1" applyBorder="1" applyAlignment="1">
      <alignment horizontal="center" vertical="center" wrapText="1"/>
    </xf>
    <xf numFmtId="0" fontId="3" fillId="0" borderId="0" xfId="0" applyFont="1" applyAlignment="1">
      <alignment horizontal="center" vertical="top" wrapText="1"/>
    </xf>
    <xf numFmtId="0" fontId="3" fillId="0" borderId="26" xfId="0" applyFont="1" applyBorder="1" applyAlignment="1">
      <alignment vertical="center" wrapText="1"/>
    </xf>
    <xf numFmtId="0" fontId="3" fillId="0" borderId="4" xfId="0" applyFont="1" applyBorder="1" applyAlignment="1">
      <alignment vertical="center" wrapText="1"/>
    </xf>
    <xf numFmtId="0" fontId="3" fillId="0" borderId="34" xfId="0" applyFont="1" applyBorder="1">
      <alignment vertical="center"/>
    </xf>
    <xf numFmtId="0" fontId="3" fillId="0" borderId="34" xfId="0" applyFont="1" applyBorder="1" applyProtection="1">
      <alignment vertical="center"/>
      <protection locked="0"/>
    </xf>
    <xf numFmtId="0" fontId="3" fillId="0" borderId="48" xfId="0" applyFont="1" applyBorder="1" applyAlignment="1">
      <alignment horizontal="right" vertical="center"/>
    </xf>
    <xf numFmtId="0" fontId="3" fillId="0" borderId="88" xfId="0" applyFont="1" applyBorder="1">
      <alignment vertical="center"/>
    </xf>
    <xf numFmtId="0" fontId="23" fillId="0" borderId="0" xfId="0" applyFont="1" applyAlignment="1">
      <alignment vertical="center" wrapText="1"/>
    </xf>
    <xf numFmtId="0" fontId="3" fillId="0" borderId="26" xfId="0" applyFont="1" applyBorder="1" applyAlignment="1">
      <alignment vertical="center" shrinkToFit="1"/>
    </xf>
    <xf numFmtId="0" fontId="15" fillId="0" borderId="0" xfId="0" applyFont="1" applyAlignment="1">
      <alignment horizontal="left" vertical="center"/>
    </xf>
    <xf numFmtId="0" fontId="12" fillId="0" borderId="0" xfId="0" applyFont="1" applyProtection="1">
      <alignment vertical="center"/>
      <protection locked="0"/>
    </xf>
    <xf numFmtId="0" fontId="12" fillId="0" borderId="0" xfId="0" applyFont="1" applyAlignment="1">
      <alignment horizontal="right" vertical="center"/>
    </xf>
    <xf numFmtId="0" fontId="16" fillId="0" borderId="0" xfId="0" applyFont="1" applyAlignment="1">
      <alignment horizontal="center" vertical="center" shrinkToFit="1"/>
    </xf>
    <xf numFmtId="0" fontId="16" fillId="0" borderId="0" xfId="0" applyFont="1" applyAlignment="1" applyProtection="1">
      <alignment horizontal="center" vertical="center"/>
      <protection locked="0"/>
    </xf>
    <xf numFmtId="0" fontId="16" fillId="0" borderId="0" xfId="0" applyFont="1" applyAlignment="1">
      <alignment vertical="top"/>
    </xf>
    <xf numFmtId="0" fontId="30" fillId="0" borderId="0" xfId="0" applyFont="1">
      <alignment vertical="center"/>
    </xf>
    <xf numFmtId="0" fontId="30" fillId="0" borderId="0" xfId="0" applyFont="1" applyAlignment="1">
      <alignment horizontal="justify" vertical="center"/>
    </xf>
    <xf numFmtId="0" fontId="30" fillId="0" borderId="0" xfId="0" applyFont="1" applyAlignment="1">
      <alignment vertical="top"/>
    </xf>
    <xf numFmtId="0" fontId="30" fillId="0" borderId="0" xfId="0" applyFont="1" applyAlignment="1">
      <alignment vertical="top" wrapText="1"/>
    </xf>
    <xf numFmtId="0" fontId="32" fillId="0" borderId="0" xfId="0" applyFont="1">
      <alignment vertical="center"/>
    </xf>
    <xf numFmtId="0" fontId="32" fillId="0" borderId="0" xfId="0" applyFont="1" applyAlignment="1">
      <alignment vertical="top"/>
    </xf>
    <xf numFmtId="0" fontId="30" fillId="0" borderId="0" xfId="0" applyFont="1" applyAlignment="1">
      <alignment horizontal="left" vertical="center"/>
    </xf>
    <xf numFmtId="0" fontId="14" fillId="0" borderId="23" xfId="0" applyFont="1" applyBorder="1" applyAlignment="1">
      <alignment horizontal="left" vertical="top" wrapText="1"/>
    </xf>
    <xf numFmtId="0" fontId="14" fillId="0" borderId="23" xfId="0" applyFont="1" applyBorder="1" applyAlignment="1">
      <alignment vertical="top" wrapText="1"/>
    </xf>
    <xf numFmtId="0" fontId="16" fillId="0" borderId="23" xfId="0" applyFont="1" applyBorder="1" applyAlignment="1">
      <alignment vertical="center" wrapText="1"/>
    </xf>
    <xf numFmtId="0" fontId="3" fillId="0" borderId="43" xfId="0" applyFont="1" applyBorder="1" applyAlignment="1">
      <alignment horizontal="center" vertical="center"/>
    </xf>
    <xf numFmtId="0" fontId="16" fillId="0" borderId="43" xfId="0" applyFont="1" applyBorder="1" applyAlignment="1">
      <alignment vertical="center" wrapText="1"/>
    </xf>
    <xf numFmtId="0" fontId="9" fillId="0" borderId="23" xfId="0" applyFont="1" applyBorder="1">
      <alignment vertical="center"/>
    </xf>
    <xf numFmtId="0" fontId="3" fillId="0" borderId="42" xfId="0" applyFont="1" applyBorder="1">
      <alignment vertical="center"/>
    </xf>
    <xf numFmtId="0" fontId="3" fillId="0" borderId="23" xfId="0" applyFont="1" applyBorder="1" applyAlignment="1">
      <alignment horizontal="left" vertical="center"/>
    </xf>
    <xf numFmtId="176" fontId="3" fillId="0" borderId="23" xfId="0" applyNumberFormat="1" applyFont="1" applyBorder="1" applyProtection="1">
      <alignment vertical="center"/>
      <protection locked="0"/>
    </xf>
    <xf numFmtId="176" fontId="16" fillId="0" borderId="23" xfId="0" applyNumberFormat="1" applyFont="1" applyBorder="1" applyProtection="1">
      <alignment vertical="center"/>
      <protection locked="0"/>
    </xf>
    <xf numFmtId="0" fontId="7" fillId="0" borderId="0" xfId="0" applyFont="1" applyAlignment="1">
      <alignment horizontal="center" vertical="center"/>
    </xf>
    <xf numFmtId="0" fontId="23" fillId="0" borderId="0" xfId="0" applyFont="1" applyAlignment="1" applyProtection="1">
      <alignment vertical="center" wrapText="1"/>
      <protection locked="0"/>
    </xf>
    <xf numFmtId="0" fontId="29" fillId="0" borderId="0" xfId="0" applyFont="1">
      <alignment vertical="center"/>
    </xf>
    <xf numFmtId="0" fontId="29" fillId="0" borderId="0" xfId="0" applyFont="1" applyAlignment="1">
      <alignment vertical="top"/>
    </xf>
    <xf numFmtId="0" fontId="29" fillId="0" borderId="0" xfId="0" applyFont="1" applyAlignment="1">
      <alignment vertical="top" wrapText="1"/>
    </xf>
    <xf numFmtId="176" fontId="3" fillId="0" borderId="0" xfId="0" applyNumberFormat="1" applyFont="1" applyAlignment="1">
      <alignment horizontal="right" vertical="top"/>
    </xf>
    <xf numFmtId="0" fontId="3" fillId="0" borderId="0" xfId="0" quotePrefix="1" applyFont="1">
      <alignment vertical="center"/>
    </xf>
    <xf numFmtId="0" fontId="23" fillId="0" borderId="0" xfId="0" applyFont="1" applyAlignment="1">
      <alignment horizontal="left" vertical="center"/>
    </xf>
    <xf numFmtId="0" fontId="29" fillId="0" borderId="22" xfId="0" applyFont="1" applyBorder="1" applyAlignment="1">
      <alignment vertical="top"/>
    </xf>
    <xf numFmtId="0" fontId="29" fillId="0" borderId="22" xfId="0" applyFont="1" applyBorder="1">
      <alignment vertical="center"/>
    </xf>
    <xf numFmtId="0" fontId="7" fillId="0" borderId="0" xfId="0" applyFont="1" applyAlignment="1">
      <alignment vertical="center" shrinkToFit="1"/>
    </xf>
    <xf numFmtId="0" fontId="33" fillId="0" borderId="0" xfId="0" applyFont="1">
      <alignment vertical="center"/>
    </xf>
    <xf numFmtId="0" fontId="3" fillId="0" borderId="0" xfId="0" applyFont="1" applyAlignment="1">
      <alignment horizontal="justify" vertical="center"/>
    </xf>
    <xf numFmtId="0" fontId="0" fillId="0" borderId="0" xfId="0" applyAlignment="1">
      <alignment horizontal="justify" vertical="center"/>
    </xf>
    <xf numFmtId="0" fontId="34" fillId="0" borderId="0" xfId="0" applyFont="1" applyAlignment="1">
      <alignment horizontal="justify" vertical="center"/>
    </xf>
    <xf numFmtId="0" fontId="12" fillId="0" borderId="0" xfId="0" applyFont="1" applyAlignment="1">
      <alignment horizontal="justify" vertical="center"/>
    </xf>
    <xf numFmtId="0" fontId="3" fillId="0" borderId="28" xfId="0" applyFont="1" applyBorder="1" applyAlignment="1">
      <alignment horizontal="center" vertical="center"/>
    </xf>
    <xf numFmtId="0" fontId="3" fillId="0" borderId="26"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center" vertical="center"/>
    </xf>
    <xf numFmtId="0" fontId="14" fillId="0" borderId="0" xfId="0" applyFont="1" applyAlignment="1">
      <alignment horizontal="left" vertical="top"/>
    </xf>
    <xf numFmtId="0" fontId="14" fillId="0" borderId="0" xfId="0" applyFont="1" applyAlignment="1">
      <alignment horizontal="left" vertical="top" wrapText="1"/>
    </xf>
    <xf numFmtId="0" fontId="21" fillId="0" borderId="0" xfId="0" applyFont="1" applyAlignment="1">
      <alignment horizontal="left" vertical="top" wrapText="1"/>
    </xf>
    <xf numFmtId="0" fontId="14" fillId="0" borderId="0" xfId="0" applyFont="1" applyAlignment="1">
      <alignment vertical="top" wrapText="1"/>
    </xf>
    <xf numFmtId="0" fontId="14" fillId="0" borderId="24" xfId="0" applyFont="1" applyBorder="1" applyAlignment="1">
      <alignment vertical="top" wrapText="1"/>
    </xf>
    <xf numFmtId="0" fontId="3" fillId="0" borderId="0" xfId="0" applyFont="1" applyAlignment="1">
      <alignment vertical="center" shrinkToFit="1"/>
    </xf>
    <xf numFmtId="0" fontId="16" fillId="0" borderId="0" xfId="0" applyFont="1" applyAlignment="1">
      <alignment vertical="center" shrinkToFit="1"/>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pplyProtection="1">
      <alignment vertical="center" wrapText="1"/>
      <protection locked="0"/>
    </xf>
    <xf numFmtId="0" fontId="3" fillId="0" borderId="0" xfId="0" applyFont="1" applyAlignment="1">
      <alignment horizontal="center" vertical="center" shrinkToFit="1"/>
    </xf>
    <xf numFmtId="0" fontId="3" fillId="0" borderId="0" xfId="0" applyFont="1" applyAlignment="1" applyProtection="1">
      <alignment horizontal="center" vertical="center"/>
      <protection locked="0"/>
    </xf>
    <xf numFmtId="0" fontId="3" fillId="0" borderId="14" xfId="0" applyFont="1" applyBorder="1" applyAlignment="1">
      <alignment horizontal="center" vertical="center"/>
    </xf>
    <xf numFmtId="0" fontId="0" fillId="0" borderId="0" xfId="0" applyAlignment="1">
      <alignment vertical="top"/>
    </xf>
    <xf numFmtId="0" fontId="3" fillId="0" borderId="0" xfId="0" applyFont="1" applyAlignment="1">
      <alignment horizontal="left" vertical="center" wrapText="1"/>
    </xf>
    <xf numFmtId="0" fontId="3" fillId="0" borderId="0" xfId="0" applyFont="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0" xfId="0" applyFont="1" applyAlignment="1" applyProtection="1">
      <alignment vertical="center" wrapText="1"/>
      <protection locked="0"/>
    </xf>
    <xf numFmtId="0" fontId="16" fillId="0" borderId="39" xfId="0" applyFont="1" applyBorder="1" applyAlignment="1" applyProtection="1">
      <alignment vertical="center" wrapText="1"/>
      <protection locked="0"/>
    </xf>
    <xf numFmtId="0" fontId="12" fillId="0" borderId="33" xfId="0" applyFont="1" applyBorder="1" applyAlignment="1">
      <alignment horizontal="center" vertical="center"/>
    </xf>
    <xf numFmtId="0" fontId="3" fillId="0" borderId="0" xfId="0" applyFont="1" applyAlignment="1">
      <alignment vertical="center" wrapText="1"/>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16" fillId="0" borderId="0" xfId="0" applyFont="1" applyAlignment="1">
      <alignment horizontal="left" vertical="top" wrapText="1"/>
    </xf>
    <xf numFmtId="0" fontId="3" fillId="0" borderId="21"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center" vertical="center" wrapText="1"/>
    </xf>
    <xf numFmtId="0" fontId="7" fillId="0" borderId="1" xfId="0" applyFont="1" applyBorder="1" applyAlignment="1">
      <alignment horizontal="center" vertical="center"/>
    </xf>
    <xf numFmtId="0" fontId="7" fillId="0" borderId="26" xfId="0" applyFont="1" applyBorder="1" applyAlignment="1">
      <alignment horizontal="center" vertical="center"/>
    </xf>
    <xf numFmtId="0" fontId="7" fillId="0" borderId="47" xfId="0" applyFont="1" applyBorder="1" applyAlignment="1">
      <alignment horizontal="center" vertical="center"/>
    </xf>
    <xf numFmtId="0" fontId="7" fillId="0" borderId="7" xfId="0" applyFont="1" applyBorder="1" applyAlignment="1">
      <alignment horizontal="right" vertical="center"/>
    </xf>
    <xf numFmtId="0" fontId="12" fillId="0" borderId="0" xfId="0" applyFont="1" applyAlignment="1">
      <alignment horizontal="left" vertical="center"/>
    </xf>
    <xf numFmtId="0" fontId="17" fillId="0" borderId="72"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0" xfId="0" applyFont="1" applyProtection="1">
      <alignment vertical="center"/>
      <protection locked="0"/>
    </xf>
    <xf numFmtId="0" fontId="3" fillId="0" borderId="2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177" fontId="3" fillId="0" borderId="28" xfId="0" applyNumberFormat="1" applyFont="1" applyBorder="1" applyAlignment="1" applyProtection="1">
      <alignment horizontal="center" vertical="center" shrinkToFit="1"/>
      <protection locked="0"/>
    </xf>
    <xf numFmtId="177" fontId="3" fillId="0" borderId="26" xfId="0" applyNumberFormat="1" applyFont="1" applyBorder="1" applyAlignment="1" applyProtection="1">
      <alignment horizontal="center" vertical="center" shrinkToFit="1"/>
      <protection locked="0"/>
    </xf>
    <xf numFmtId="177" fontId="3" fillId="0" borderId="16" xfId="0" applyNumberFormat="1" applyFont="1" applyBorder="1" applyAlignment="1" applyProtection="1">
      <alignment horizontal="center" vertical="center" shrinkToFit="1"/>
      <protection locked="0"/>
    </xf>
    <xf numFmtId="177" fontId="3" fillId="0" borderId="25" xfId="0" applyNumberFormat="1" applyFont="1" applyBorder="1" applyAlignment="1" applyProtection="1">
      <alignment horizontal="center" vertical="center" shrinkToFit="1"/>
      <protection locked="0"/>
    </xf>
    <xf numFmtId="177" fontId="3" fillId="0" borderId="4" xfId="0" applyNumberFormat="1" applyFont="1" applyBorder="1" applyAlignment="1" applyProtection="1">
      <alignment horizontal="center" vertical="center" shrinkToFit="1"/>
      <protection locked="0"/>
    </xf>
    <xf numFmtId="177" fontId="3" fillId="0" borderId="5" xfId="0" applyNumberFormat="1" applyFont="1" applyBorder="1" applyAlignment="1" applyProtection="1">
      <alignment horizontal="center" vertical="center" shrinkToFit="1"/>
      <protection locked="0"/>
    </xf>
    <xf numFmtId="0" fontId="3" fillId="0" borderId="0" xfId="0" applyFont="1" applyAlignment="1" applyProtection="1">
      <alignment horizontal="left" vertical="center" wrapText="1"/>
      <protection locked="0"/>
    </xf>
    <xf numFmtId="0" fontId="3" fillId="0" borderId="17" xfId="0" applyFont="1" applyBorder="1" applyAlignment="1">
      <alignment horizontal="center" vertical="center"/>
    </xf>
    <xf numFmtId="0" fontId="3" fillId="0" borderId="72" xfId="0" applyFont="1" applyBorder="1" applyAlignment="1">
      <alignment horizontal="center" vertical="center"/>
    </xf>
    <xf numFmtId="0" fontId="3" fillId="0" borderId="14"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27" xfId="0" applyFont="1" applyBorder="1" applyAlignment="1">
      <alignment horizontal="center" vertical="center"/>
    </xf>
    <xf numFmtId="177" fontId="3" fillId="0" borderId="27" xfId="0" applyNumberFormat="1" applyFont="1" applyBorder="1" applyAlignment="1" applyProtection="1">
      <alignment horizontal="center" vertical="center" shrinkToFit="1"/>
      <protection locked="0"/>
    </xf>
    <xf numFmtId="177" fontId="3" fillId="0" borderId="14" xfId="0" applyNumberFormat="1" applyFont="1" applyBorder="1" applyAlignment="1" applyProtection="1">
      <alignment horizontal="center" vertical="center" shrinkToFit="1"/>
      <protection locked="0"/>
    </xf>
    <xf numFmtId="177" fontId="3" fillId="0" borderId="17" xfId="0" applyNumberFormat="1"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26"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177" fontId="3" fillId="0" borderId="20" xfId="0" applyNumberFormat="1" applyFont="1" applyBorder="1" applyAlignment="1" applyProtection="1">
      <alignment horizontal="center" vertical="center" shrinkToFit="1"/>
      <protection locked="0"/>
    </xf>
    <xf numFmtId="177" fontId="3" fillId="0" borderId="0" xfId="0" applyNumberFormat="1" applyFont="1" applyAlignment="1" applyProtection="1">
      <alignment horizontal="center" vertical="center" shrinkToFit="1"/>
      <protection locked="0"/>
    </xf>
    <xf numFmtId="177" fontId="3" fillId="0" borderId="2" xfId="0" applyNumberFormat="1" applyFont="1" applyBorder="1" applyAlignment="1" applyProtection="1">
      <alignment horizontal="center" vertical="center" shrinkToFit="1"/>
      <protection locked="0"/>
    </xf>
    <xf numFmtId="0" fontId="3" fillId="0" borderId="27" xfId="0" applyFont="1" applyBorder="1" applyAlignment="1">
      <alignment horizontal="left" vertical="center"/>
    </xf>
    <xf numFmtId="0" fontId="3" fillId="0" borderId="14" xfId="0" applyFont="1" applyBorder="1" applyAlignment="1">
      <alignment horizontal="left" vertical="center"/>
    </xf>
    <xf numFmtId="0" fontId="16" fillId="0" borderId="17" xfId="0" applyFont="1" applyBorder="1">
      <alignment vertical="center"/>
    </xf>
    <xf numFmtId="0" fontId="3" fillId="0" borderId="28" xfId="0" applyFont="1" applyBorder="1" applyAlignment="1" applyProtection="1">
      <alignment horizontal="right" vertical="center"/>
      <protection locked="0"/>
    </xf>
    <xf numFmtId="0" fontId="3" fillId="0" borderId="26" xfId="0" applyFont="1" applyBorder="1" applyAlignment="1" applyProtection="1">
      <alignment horizontal="right" vertical="center"/>
      <protection locked="0"/>
    </xf>
    <xf numFmtId="0" fontId="3" fillId="0" borderId="25" xfId="0" applyFont="1" applyBorder="1" applyAlignment="1" applyProtection="1">
      <alignment horizontal="right" vertical="center"/>
      <protection locked="0"/>
    </xf>
    <xf numFmtId="0" fontId="3" fillId="0" borderId="4" xfId="0" applyFont="1" applyBorder="1" applyAlignment="1" applyProtection="1">
      <alignment horizontal="right" vertical="center"/>
      <protection locked="0"/>
    </xf>
    <xf numFmtId="0" fontId="3" fillId="0" borderId="27"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8"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center" vertical="center"/>
    </xf>
    <xf numFmtId="0" fontId="3" fillId="0" borderId="45" xfId="0" applyFont="1" applyBorder="1" applyAlignment="1">
      <alignment horizontal="center" vertical="center"/>
    </xf>
    <xf numFmtId="0" fontId="3" fillId="0" borderId="26" xfId="0" applyFont="1" applyBorder="1" applyAlignment="1">
      <alignment horizontal="right" vertical="center" shrinkToFit="1"/>
    </xf>
    <xf numFmtId="0" fontId="16" fillId="0" borderId="26" xfId="0" applyFont="1" applyBorder="1" applyAlignment="1">
      <alignment vertical="center" shrinkToFit="1"/>
    </xf>
    <xf numFmtId="0" fontId="16" fillId="0" borderId="4" xfId="0" applyFont="1" applyBorder="1" applyAlignment="1">
      <alignment vertical="center" shrinkToFit="1"/>
    </xf>
    <xf numFmtId="180" fontId="3" fillId="0" borderId="28" xfId="0" applyNumberFormat="1" applyFont="1" applyBorder="1" applyAlignment="1">
      <alignment horizontal="right" vertical="center" shrinkToFit="1"/>
    </xf>
    <xf numFmtId="180" fontId="3" fillId="0" borderId="26" xfId="0" applyNumberFormat="1" applyFont="1" applyBorder="1" applyAlignment="1">
      <alignment horizontal="right" vertical="center" shrinkToFit="1"/>
    </xf>
    <xf numFmtId="180" fontId="3" fillId="0" borderId="25" xfId="0" applyNumberFormat="1" applyFont="1" applyBorder="1" applyAlignment="1">
      <alignment horizontal="right" vertical="center" shrinkToFit="1"/>
    </xf>
    <xf numFmtId="180" fontId="3" fillId="0" borderId="4" xfId="0" applyNumberFormat="1" applyFont="1" applyBorder="1" applyAlignment="1">
      <alignment horizontal="right" vertical="center" shrinkToFit="1"/>
    </xf>
    <xf numFmtId="0" fontId="3" fillId="0" borderId="20"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181" fontId="3" fillId="0" borderId="20" xfId="0" applyNumberFormat="1" applyFont="1" applyBorder="1" applyAlignment="1" applyProtection="1">
      <alignment horizontal="right" vertical="center" shrinkToFit="1"/>
      <protection locked="0"/>
    </xf>
    <xf numFmtId="181" fontId="3" fillId="0" borderId="0" xfId="0" applyNumberFormat="1" applyFont="1" applyAlignment="1" applyProtection="1">
      <alignment horizontal="right" vertical="center" shrinkToFit="1"/>
      <protection locked="0"/>
    </xf>
    <xf numFmtId="181" fontId="3" fillId="0" borderId="25" xfId="0" applyNumberFormat="1" applyFont="1" applyBorder="1" applyAlignment="1" applyProtection="1">
      <alignment horizontal="right" vertical="center" shrinkToFit="1"/>
      <protection locked="0"/>
    </xf>
    <xf numFmtId="181" fontId="3" fillId="0" borderId="4" xfId="0" applyNumberFormat="1" applyFont="1" applyBorder="1" applyAlignment="1" applyProtection="1">
      <alignment horizontal="right" vertical="center" shrinkToFit="1"/>
      <protection locked="0"/>
    </xf>
    <xf numFmtId="0" fontId="3" fillId="0" borderId="2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16" xfId="0" applyFont="1" applyBorder="1" applyAlignment="1">
      <alignment horizontal="center" vertical="center"/>
    </xf>
    <xf numFmtId="0" fontId="3" fillId="0" borderId="55" xfId="0" applyFont="1" applyBorder="1" applyAlignment="1">
      <alignment horizontal="center" vertical="center"/>
    </xf>
    <xf numFmtId="0" fontId="14" fillId="0" borderId="0" xfId="0" applyFont="1" applyAlignment="1">
      <alignment vertical="top" wrapText="1"/>
    </xf>
    <xf numFmtId="0" fontId="16" fillId="0" borderId="0" xfId="0" applyFont="1" applyAlignment="1">
      <alignment vertical="top" wrapText="1"/>
    </xf>
    <xf numFmtId="0" fontId="3" fillId="0" borderId="102" xfId="0" applyFont="1" applyBorder="1" applyAlignment="1">
      <alignment horizontal="center" vertical="center"/>
    </xf>
    <xf numFmtId="0" fontId="3" fillId="0" borderId="90" xfId="0" applyFont="1" applyBorder="1" applyAlignment="1">
      <alignment horizontal="center" vertical="center"/>
    </xf>
    <xf numFmtId="0" fontId="3" fillId="0" borderId="84" xfId="0" applyFont="1" applyBorder="1" applyAlignment="1">
      <alignment horizontal="center" vertical="center"/>
    </xf>
    <xf numFmtId="0" fontId="3" fillId="0" borderId="84" xfId="0" applyFont="1" applyBorder="1" applyAlignment="1" applyProtection="1">
      <alignment horizontal="center" vertical="center"/>
      <protection locked="0"/>
    </xf>
    <xf numFmtId="0" fontId="3" fillId="0" borderId="0" xfId="0" applyFont="1" applyAlignment="1">
      <alignment vertical="center" shrinkToFit="1"/>
    </xf>
    <xf numFmtId="0" fontId="3" fillId="0" borderId="0" xfId="0" applyFont="1" applyAlignment="1" applyProtection="1">
      <alignment horizontal="left" vertical="center"/>
      <protection locked="0"/>
    </xf>
    <xf numFmtId="0" fontId="0" fillId="0" borderId="0" xfId="0" applyAlignment="1">
      <alignment vertical="top"/>
    </xf>
    <xf numFmtId="0" fontId="3" fillId="0" borderId="25"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14" fillId="0" borderId="24" xfId="0" applyFont="1" applyBorder="1" applyAlignment="1">
      <alignment vertical="top" wrapText="1"/>
    </xf>
    <xf numFmtId="0" fontId="14" fillId="0" borderId="0" xfId="0" applyFont="1" applyAlignment="1">
      <alignment horizontal="left" vertical="top" wrapText="1"/>
    </xf>
    <xf numFmtId="0" fontId="3" fillId="0" borderId="0" xfId="0" applyFont="1" applyAlignment="1" applyProtection="1">
      <alignment vertical="center" wrapText="1"/>
      <protection locked="0"/>
    </xf>
    <xf numFmtId="0" fontId="21" fillId="0" borderId="0" xfId="0" applyFont="1" applyAlignment="1">
      <alignment horizontal="left" vertical="top" wrapText="1"/>
    </xf>
    <xf numFmtId="0" fontId="3" fillId="0" borderId="76"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48" xfId="0" applyFont="1" applyBorder="1" applyAlignment="1">
      <alignment horizontal="left" vertical="center" shrinkToFit="1"/>
    </xf>
    <xf numFmtId="0" fontId="3" fillId="0" borderId="75" xfId="0" applyFont="1" applyBorder="1" applyAlignment="1" applyProtection="1">
      <alignment horizontal="center" vertical="center"/>
      <protection locked="0"/>
    </xf>
    <xf numFmtId="0" fontId="3" fillId="0" borderId="97" xfId="0" applyFont="1" applyBorder="1" applyAlignment="1">
      <alignment horizontal="center" vertical="center" shrinkToFit="1"/>
    </xf>
    <xf numFmtId="0" fontId="3" fillId="0" borderId="27" xfId="0" applyFont="1" applyBorder="1" applyAlignment="1">
      <alignment vertical="center" shrinkToFit="1"/>
    </xf>
    <xf numFmtId="0" fontId="16" fillId="0" borderId="14" xfId="0" applyFont="1" applyBorder="1">
      <alignment vertical="center"/>
    </xf>
    <xf numFmtId="0" fontId="3" fillId="0" borderId="14" xfId="0" applyFont="1" applyBorder="1" applyAlignment="1">
      <alignment horizontal="center" vertical="center"/>
    </xf>
    <xf numFmtId="0" fontId="3" fillId="0" borderId="71" xfId="0" applyFont="1" applyBorder="1" applyAlignment="1">
      <alignment horizontal="center" vertical="center"/>
    </xf>
    <xf numFmtId="0" fontId="3" fillId="0" borderId="28"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0" xfId="0" applyFont="1" applyAlignment="1">
      <alignment horizontal="center" vertical="center" shrinkToFit="1"/>
    </xf>
    <xf numFmtId="0" fontId="3" fillId="0" borderId="2"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8"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6" fillId="0" borderId="0" xfId="0" applyFont="1" applyAlignment="1">
      <alignment vertical="top"/>
    </xf>
    <xf numFmtId="179" fontId="3" fillId="0" borderId="0" xfId="0" applyNumberFormat="1" applyFont="1" applyProtection="1">
      <alignment vertical="center"/>
      <protection locked="0"/>
    </xf>
    <xf numFmtId="0" fontId="3" fillId="0" borderId="17" xfId="0" applyFont="1" applyBorder="1" applyAlignment="1">
      <alignment horizontal="left" vertical="center"/>
    </xf>
    <xf numFmtId="0" fontId="3" fillId="0" borderId="0" xfId="0" applyFont="1" applyAlignment="1">
      <alignment vertical="center" wrapText="1"/>
    </xf>
    <xf numFmtId="0" fontId="14" fillId="0" borderId="0" xfId="0" applyFont="1" applyAlignment="1">
      <alignment horizontal="left" vertical="top"/>
    </xf>
    <xf numFmtId="0" fontId="14" fillId="0" borderId="0" xfId="0" applyFont="1" applyAlignment="1">
      <alignment horizontal="left" vertical="top" shrinkToFit="1"/>
    </xf>
    <xf numFmtId="0" fontId="3" fillId="0" borderId="0" xfId="0" applyFont="1" applyAlignment="1">
      <alignment horizontal="left" vertical="top" wrapText="1"/>
    </xf>
    <xf numFmtId="181" fontId="3" fillId="0" borderId="28" xfId="0" applyNumberFormat="1" applyFont="1" applyBorder="1" applyAlignment="1" applyProtection="1">
      <alignment horizontal="right" vertical="center" shrinkToFit="1"/>
      <protection locked="0"/>
    </xf>
    <xf numFmtId="181" fontId="3" fillId="0" borderId="26" xfId="0" applyNumberFormat="1" applyFont="1" applyBorder="1" applyAlignment="1" applyProtection="1">
      <alignment horizontal="right" vertical="center" shrinkToFit="1"/>
      <protection locked="0"/>
    </xf>
    <xf numFmtId="181" fontId="3" fillId="0" borderId="70" xfId="0" applyNumberFormat="1" applyFont="1" applyBorder="1" applyAlignment="1" applyProtection="1">
      <alignment horizontal="right" vertical="center" shrinkToFit="1"/>
      <protection locked="0"/>
    </xf>
    <xf numFmtId="181" fontId="3" fillId="0" borderId="45" xfId="0" applyNumberFormat="1" applyFont="1" applyBorder="1" applyAlignment="1" applyProtection="1">
      <alignment horizontal="right" vertical="center" shrinkToFit="1"/>
      <protection locked="0"/>
    </xf>
    <xf numFmtId="0" fontId="3" fillId="0" borderId="28" xfId="0" applyFont="1" applyBorder="1" applyAlignment="1" applyProtection="1">
      <alignment vertical="center" wrapText="1"/>
      <protection locked="0"/>
    </xf>
    <xf numFmtId="0" fontId="16" fillId="0" borderId="26" xfId="0" applyFont="1" applyBorder="1" applyAlignment="1" applyProtection="1">
      <alignment vertical="center" wrapText="1"/>
      <protection locked="0"/>
    </xf>
    <xf numFmtId="0" fontId="16" fillId="0" borderId="16" xfId="0" applyFont="1" applyBorder="1" applyAlignment="1" applyProtection="1">
      <alignment vertical="center" wrapText="1"/>
      <protection locked="0"/>
    </xf>
    <xf numFmtId="0" fontId="16" fillId="0" borderId="20" xfId="0" applyFont="1" applyBorder="1" applyAlignment="1" applyProtection="1">
      <alignment vertical="center" wrapText="1"/>
      <protection locked="0"/>
    </xf>
    <xf numFmtId="0" fontId="16" fillId="0" borderId="0" xfId="0" applyFont="1" applyAlignment="1" applyProtection="1">
      <alignment vertical="center" wrapText="1"/>
      <protection locked="0"/>
    </xf>
    <xf numFmtId="0" fontId="16" fillId="0" borderId="2" xfId="0" applyFont="1" applyBorder="1" applyAlignment="1" applyProtection="1">
      <alignment vertical="center" wrapText="1"/>
      <protection locked="0"/>
    </xf>
    <xf numFmtId="0" fontId="3"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16" fillId="0" borderId="41" xfId="0" applyFont="1" applyBorder="1">
      <alignment vertical="center"/>
    </xf>
    <xf numFmtId="0" fontId="3" fillId="0" borderId="70"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16" fillId="0" borderId="55" xfId="0" applyFont="1" applyBorder="1">
      <alignment vertical="center"/>
    </xf>
    <xf numFmtId="176" fontId="3" fillId="0" borderId="73" xfId="0" applyNumberFormat="1" applyFont="1" applyBorder="1" applyAlignment="1" applyProtection="1">
      <alignment horizontal="center" vertical="center"/>
      <protection locked="0"/>
    </xf>
    <xf numFmtId="0" fontId="3" fillId="0" borderId="38" xfId="0" applyFont="1" applyBorder="1" applyAlignment="1" applyProtection="1">
      <alignment vertical="center" wrapText="1"/>
      <protection locked="0"/>
    </xf>
    <xf numFmtId="0" fontId="16" fillId="0" borderId="39" xfId="0" applyFont="1" applyBorder="1" applyAlignment="1" applyProtection="1">
      <alignment vertical="center" wrapText="1"/>
      <protection locked="0"/>
    </xf>
    <xf numFmtId="0" fontId="16" fillId="0" borderId="41" xfId="0" applyFont="1" applyBorder="1" applyAlignment="1" applyProtection="1">
      <alignment vertical="center" wrapText="1"/>
      <protection locked="0"/>
    </xf>
    <xf numFmtId="0" fontId="16" fillId="0" borderId="70" xfId="0" applyFont="1" applyBorder="1" applyAlignment="1" applyProtection="1">
      <alignment vertical="center" wrapText="1"/>
      <protection locked="0"/>
    </xf>
    <xf numFmtId="0" fontId="16" fillId="0" borderId="45" xfId="0" applyFont="1" applyBorder="1" applyAlignment="1" applyProtection="1">
      <alignment vertical="center" wrapText="1"/>
      <protection locked="0"/>
    </xf>
    <xf numFmtId="0" fontId="16" fillId="0" borderId="55" xfId="0" applyFont="1" applyBorder="1" applyAlignment="1" applyProtection="1">
      <alignment vertical="center" wrapText="1"/>
      <protection locked="0"/>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6" fillId="0" borderId="2" xfId="0" applyFont="1" applyBorder="1">
      <alignment vertical="center"/>
    </xf>
    <xf numFmtId="0" fontId="3" fillId="0" borderId="20" xfId="0" applyFont="1" applyBorder="1" applyAlignment="1" applyProtection="1">
      <alignment vertical="center" wrapText="1"/>
      <protection locked="0"/>
    </xf>
    <xf numFmtId="0" fontId="16" fillId="0" borderId="26" xfId="0" applyFont="1" applyBorder="1" applyAlignment="1">
      <alignment horizontal="right" vertical="center"/>
    </xf>
    <xf numFmtId="0" fontId="16" fillId="0" borderId="70" xfId="0" applyFont="1" applyBorder="1" applyAlignment="1">
      <alignment horizontal="right" vertical="center"/>
    </xf>
    <xf numFmtId="0" fontId="16" fillId="0" borderId="45" xfId="0" applyFont="1" applyBorder="1" applyAlignment="1">
      <alignment horizontal="right" vertical="center"/>
    </xf>
    <xf numFmtId="181" fontId="3" fillId="0" borderId="28" xfId="0" applyNumberFormat="1" applyFont="1" applyBorder="1" applyAlignment="1">
      <alignment horizontal="right" vertical="center" shrinkToFit="1"/>
    </xf>
    <xf numFmtId="181" fontId="3" fillId="0" borderId="26" xfId="0" applyNumberFormat="1" applyFont="1" applyBorder="1" applyAlignment="1">
      <alignment horizontal="right" vertical="center" shrinkToFit="1"/>
    </xf>
    <xf numFmtId="181" fontId="3" fillId="0" borderId="70" xfId="0" applyNumberFormat="1" applyFont="1" applyBorder="1" applyAlignment="1">
      <alignment horizontal="right" vertical="center" shrinkToFit="1"/>
    </xf>
    <xf numFmtId="181" fontId="3" fillId="0" borderId="45" xfId="0" applyNumberFormat="1" applyFont="1" applyBorder="1" applyAlignment="1">
      <alignment horizontal="right" vertical="center" shrinkToFit="1"/>
    </xf>
    <xf numFmtId="0" fontId="16" fillId="0" borderId="25" xfId="0" applyFont="1" applyBorder="1" applyAlignment="1">
      <alignment horizontal="right" vertical="center"/>
    </xf>
    <xf numFmtId="0" fontId="16" fillId="0" borderId="4" xfId="0" applyFont="1" applyBorder="1" applyAlignment="1">
      <alignment horizontal="right" vertical="center"/>
    </xf>
    <xf numFmtId="0" fontId="3" fillId="0" borderId="0" xfId="0" applyFont="1" applyAlignment="1">
      <alignment horizontal="left" vertical="center" wrapText="1"/>
    </xf>
    <xf numFmtId="0" fontId="16" fillId="0" borderId="16" xfId="0" applyFont="1" applyBorder="1">
      <alignment vertical="center"/>
    </xf>
    <xf numFmtId="0" fontId="16" fillId="0" borderId="25"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3" fillId="0" borderId="21" xfId="0" applyFont="1" applyBorder="1" applyAlignment="1">
      <alignment horizontal="left" vertical="top" wrapText="1"/>
    </xf>
    <xf numFmtId="0" fontId="3" fillId="0" borderId="65" xfId="0" applyFont="1" applyBorder="1" applyAlignment="1">
      <alignment horizontal="left" vertical="top" wrapText="1"/>
    </xf>
    <xf numFmtId="0" fontId="3" fillId="0" borderId="73" xfId="0" applyFont="1" applyBorder="1" applyAlignment="1">
      <alignment horizontal="center" vertical="center"/>
    </xf>
    <xf numFmtId="0" fontId="3" fillId="0" borderId="4" xfId="0" applyFont="1" applyBorder="1" applyAlignment="1">
      <alignment horizontal="right" vertical="center"/>
    </xf>
    <xf numFmtId="0" fontId="3" fillId="0" borderId="91"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49" fontId="3" fillId="0" borderId="81" xfId="0" applyNumberFormat="1" applyFont="1" applyBorder="1" applyAlignment="1" applyProtection="1">
      <alignment horizontal="center" vertical="center"/>
      <protection locked="0"/>
    </xf>
    <xf numFmtId="49" fontId="3" fillId="0" borderId="82" xfId="0" applyNumberFormat="1" applyFont="1" applyBorder="1" applyAlignment="1" applyProtection="1">
      <alignment horizontal="center" vertical="center"/>
      <protection locked="0"/>
    </xf>
    <xf numFmtId="49" fontId="3" fillId="0" borderId="34" xfId="0" applyNumberFormat="1" applyFont="1" applyBorder="1" applyAlignment="1" applyProtection="1">
      <alignment horizontal="center" vertical="center"/>
      <protection locked="0"/>
    </xf>
    <xf numFmtId="49" fontId="3" fillId="0" borderId="48" xfId="0" applyNumberFormat="1" applyFont="1" applyBorder="1" applyAlignment="1" applyProtection="1">
      <alignment horizontal="center" vertical="center"/>
      <protection locked="0"/>
    </xf>
    <xf numFmtId="0" fontId="3" fillId="0" borderId="78" xfId="0" applyFont="1" applyBorder="1" applyAlignment="1">
      <alignment horizontal="center" vertical="center"/>
    </xf>
    <xf numFmtId="0" fontId="3" fillId="0" borderId="51" xfId="0" applyFont="1" applyBorder="1" applyAlignment="1">
      <alignment horizontal="center" vertical="center"/>
    </xf>
    <xf numFmtId="0" fontId="3" fillId="0" borderId="76" xfId="0" applyFont="1" applyBorder="1" applyAlignment="1">
      <alignment horizontal="center" vertical="center"/>
    </xf>
    <xf numFmtId="0" fontId="3" fillId="0" borderId="34" xfId="0" applyFont="1" applyBorder="1" applyAlignment="1">
      <alignment horizontal="center" vertical="center"/>
    </xf>
    <xf numFmtId="49" fontId="3" fillId="0" borderId="51" xfId="0" applyNumberFormat="1" applyFont="1" applyBorder="1" applyAlignment="1" applyProtection="1">
      <alignment horizontal="center" vertical="center"/>
      <protection locked="0"/>
    </xf>
    <xf numFmtId="49" fontId="3" fillId="0" borderId="31" xfId="0" applyNumberFormat="1" applyFont="1" applyBorder="1" applyAlignment="1" applyProtection="1">
      <alignment horizontal="center" vertical="center"/>
      <protection locked="0"/>
    </xf>
    <xf numFmtId="0" fontId="16" fillId="0" borderId="5" xfId="0" applyFont="1" applyBorder="1">
      <alignment vertical="center"/>
    </xf>
    <xf numFmtId="0" fontId="12" fillId="0" borderId="0" xfId="0" applyFont="1" applyAlignment="1" applyProtection="1">
      <alignment horizontal="center" vertical="center"/>
      <protection locked="0"/>
    </xf>
    <xf numFmtId="176" fontId="3" fillId="0" borderId="0" xfId="0" applyNumberFormat="1" applyFont="1">
      <alignment vertical="center"/>
    </xf>
    <xf numFmtId="183" fontId="3" fillId="0" borderId="45" xfId="0" applyNumberFormat="1" applyFont="1" applyBorder="1" applyAlignment="1">
      <alignment horizontal="center" vertical="center"/>
    </xf>
    <xf numFmtId="183" fontId="3" fillId="0" borderId="34" xfId="0" applyNumberFormat="1" applyFont="1" applyBorder="1" applyAlignment="1">
      <alignment horizontal="center" vertical="center"/>
    </xf>
    <xf numFmtId="0" fontId="12" fillId="0" borderId="93" xfId="0" applyFont="1" applyBorder="1" applyAlignment="1">
      <alignment horizontal="center" vertical="center"/>
    </xf>
    <xf numFmtId="0" fontId="12" fillId="0" borderId="68" xfId="0" applyFont="1" applyBorder="1" applyAlignment="1">
      <alignment horizontal="center" vertical="center"/>
    </xf>
    <xf numFmtId="0" fontId="12" fillId="0" borderId="33" xfId="0" applyFont="1" applyBorder="1" applyAlignment="1">
      <alignment horizontal="center" vertical="center"/>
    </xf>
    <xf numFmtId="176" fontId="3" fillId="0" borderId="0" xfId="0" applyNumberFormat="1" applyFont="1" applyAlignment="1" applyProtection="1">
      <alignment horizontal="center" vertical="center"/>
      <protection locked="0"/>
    </xf>
    <xf numFmtId="0" fontId="3" fillId="0" borderId="31" xfId="0" applyFont="1" applyBorder="1" applyAlignment="1">
      <alignment horizontal="center" vertical="center"/>
    </xf>
    <xf numFmtId="49" fontId="3" fillId="0" borderId="69"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177" fontId="3" fillId="0" borderId="28" xfId="0" applyNumberFormat="1" applyFont="1" applyBorder="1" applyAlignment="1" applyProtection="1">
      <alignment horizontal="center" vertical="center"/>
      <protection locked="0"/>
    </xf>
    <xf numFmtId="177" fontId="3" fillId="0" borderId="26" xfId="0" applyNumberFormat="1" applyFont="1" applyBorder="1" applyAlignment="1" applyProtection="1">
      <alignment horizontal="center" vertical="center"/>
      <protection locked="0"/>
    </xf>
    <xf numFmtId="177" fontId="3" fillId="0" borderId="16" xfId="0" applyNumberFormat="1" applyFont="1" applyBorder="1" applyAlignment="1" applyProtection="1">
      <alignment horizontal="center" vertical="center"/>
      <protection locked="0"/>
    </xf>
    <xf numFmtId="177" fontId="3" fillId="0" borderId="70" xfId="0" applyNumberFormat="1" applyFont="1" applyBorder="1" applyAlignment="1" applyProtection="1">
      <alignment horizontal="center" vertical="center"/>
      <protection locked="0"/>
    </xf>
    <xf numFmtId="177" fontId="3" fillId="0" borderId="45" xfId="0" applyNumberFormat="1" applyFont="1" applyBorder="1" applyAlignment="1" applyProtection="1">
      <alignment horizontal="center" vertical="center"/>
      <protection locked="0"/>
    </xf>
    <xf numFmtId="177" fontId="3" fillId="0" borderId="55" xfId="0" applyNumberFormat="1" applyFont="1" applyBorder="1" applyAlignment="1" applyProtection="1">
      <alignment horizontal="center" vertical="center"/>
      <protection locked="0"/>
    </xf>
    <xf numFmtId="177" fontId="3" fillId="0" borderId="38" xfId="0" applyNumberFormat="1" applyFont="1" applyBorder="1" applyAlignment="1" applyProtection="1">
      <alignment horizontal="center" vertical="center"/>
      <protection locked="0"/>
    </xf>
    <xf numFmtId="177" fontId="3" fillId="0" borderId="39" xfId="0" applyNumberFormat="1" applyFont="1" applyBorder="1" applyAlignment="1" applyProtection="1">
      <alignment horizontal="center" vertical="center"/>
      <protection locked="0"/>
    </xf>
    <xf numFmtId="177" fontId="3" fillId="0" borderId="41" xfId="0" applyNumberFormat="1" applyFont="1" applyBorder="1" applyAlignment="1" applyProtection="1">
      <alignment horizontal="center" vertical="center"/>
      <protection locked="0"/>
    </xf>
    <xf numFmtId="177" fontId="3" fillId="0" borderId="25" xfId="0" applyNumberFormat="1" applyFont="1" applyBorder="1" applyAlignment="1" applyProtection="1">
      <alignment horizontal="center" vertical="center"/>
      <protection locked="0"/>
    </xf>
    <xf numFmtId="177" fontId="3" fillId="0" borderId="4" xfId="0" applyNumberFormat="1" applyFont="1" applyBorder="1" applyAlignment="1" applyProtection="1">
      <alignment horizontal="center" vertical="center"/>
      <protection locked="0"/>
    </xf>
    <xf numFmtId="177" fontId="3" fillId="0" borderId="5" xfId="0" applyNumberFormat="1"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49" fontId="3" fillId="0" borderId="88" xfId="0" applyNumberFormat="1" applyFont="1" applyBorder="1" applyAlignment="1" applyProtection="1">
      <alignment horizontal="center" vertical="center"/>
      <protection locked="0"/>
    </xf>
    <xf numFmtId="0" fontId="3" fillId="0" borderId="99" xfId="0" applyFont="1" applyBorder="1" applyAlignment="1">
      <alignment horizontal="center" vertical="center"/>
    </xf>
    <xf numFmtId="0" fontId="3" fillId="0" borderId="0" xfId="0" applyFont="1" applyAlignment="1" applyProtection="1">
      <alignment horizontal="left" vertical="center" shrinkToFit="1"/>
      <protection locked="0"/>
    </xf>
    <xf numFmtId="180" fontId="3" fillId="0" borderId="20" xfId="0" applyNumberFormat="1" applyFont="1" applyBorder="1" applyAlignment="1">
      <alignment horizontal="right" vertical="center" shrinkToFit="1"/>
    </xf>
    <xf numFmtId="180" fontId="3" fillId="0" borderId="0" xfId="0" applyNumberFormat="1" applyFont="1" applyAlignment="1">
      <alignment horizontal="right" vertical="center" shrinkToFit="1"/>
    </xf>
    <xf numFmtId="176" fontId="3" fillId="0" borderId="17" xfId="0" applyNumberFormat="1" applyFont="1" applyBorder="1" applyAlignment="1" applyProtection="1">
      <alignment horizontal="center" vertical="center"/>
      <protection locked="0"/>
    </xf>
    <xf numFmtId="176" fontId="3" fillId="0" borderId="72" xfId="0" applyNumberFormat="1" applyFont="1" applyBorder="1" applyAlignment="1" applyProtection="1">
      <alignment horizontal="center" vertical="center"/>
      <protection locked="0"/>
    </xf>
    <xf numFmtId="181" fontId="3" fillId="0" borderId="4" xfId="0" applyNumberFormat="1" applyFont="1" applyBorder="1" applyAlignment="1">
      <alignment horizontal="right" vertical="center" shrinkToFit="1"/>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4" xfId="0" applyFont="1" applyBorder="1" applyAlignment="1" applyProtection="1">
      <alignment horizontal="center" vertical="center" shrinkToFit="1"/>
      <protection locked="0"/>
    </xf>
    <xf numFmtId="176" fontId="3" fillId="0" borderId="72" xfId="0" applyNumberFormat="1" applyFont="1" applyBorder="1" applyAlignment="1">
      <alignment horizontal="center" vertical="center"/>
    </xf>
    <xf numFmtId="0" fontId="3" fillId="0" borderId="28" xfId="0" applyFont="1" applyBorder="1" applyAlignment="1">
      <alignment horizontal="left" vertical="center" wrapText="1"/>
    </xf>
    <xf numFmtId="0" fontId="3" fillId="0" borderId="26" xfId="0" applyFont="1" applyBorder="1" applyAlignment="1">
      <alignment horizontal="left" vertical="center" wrapText="1"/>
    </xf>
    <xf numFmtId="0" fontId="3" fillId="0" borderId="16" xfId="0" applyFont="1" applyBorder="1" applyAlignment="1">
      <alignment horizontal="left" vertical="center" wrapText="1"/>
    </xf>
    <xf numFmtId="0" fontId="3" fillId="0" borderId="25"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8" xfId="0" applyFont="1" applyBorder="1" applyAlignment="1">
      <alignment vertical="center" wrapText="1"/>
    </xf>
    <xf numFmtId="0" fontId="16" fillId="0" borderId="26" xfId="0" applyFont="1" applyBorder="1" applyAlignment="1">
      <alignment vertical="center" wrapText="1"/>
    </xf>
    <xf numFmtId="0" fontId="16" fillId="0" borderId="25" xfId="0" applyFont="1" applyBorder="1" applyAlignment="1">
      <alignment vertical="center" wrapText="1"/>
    </xf>
    <xf numFmtId="0" fontId="16" fillId="0" borderId="4" xfId="0" applyFont="1" applyBorder="1" applyAlignment="1">
      <alignment vertical="center" wrapText="1"/>
    </xf>
    <xf numFmtId="0" fontId="3" fillId="0" borderId="0" xfId="0" applyFont="1" applyAlignment="1">
      <alignment horizontal="right" vertical="center" shrinkToFit="1"/>
    </xf>
    <xf numFmtId="0" fontId="3" fillId="0" borderId="4" xfId="0" applyFont="1" applyBorder="1" applyAlignment="1">
      <alignment horizontal="right" vertical="center" shrinkToFit="1"/>
    </xf>
    <xf numFmtId="181" fontId="3" fillId="0" borderId="0" xfId="0" applyNumberFormat="1" applyFont="1" applyAlignment="1">
      <alignment horizontal="right" vertical="center" shrinkToFit="1"/>
    </xf>
    <xf numFmtId="0" fontId="3" fillId="0" borderId="0" xfId="0" applyFont="1" applyAlignment="1">
      <alignment horizontal="right" vertical="center"/>
    </xf>
    <xf numFmtId="0" fontId="3" fillId="0" borderId="26" xfId="0" applyFont="1" applyBorder="1">
      <alignment vertical="center"/>
    </xf>
    <xf numFmtId="0" fontId="3" fillId="0" borderId="4" xfId="0" applyFont="1" applyBorder="1">
      <alignment vertical="center"/>
    </xf>
    <xf numFmtId="0" fontId="6" fillId="0" borderId="0" xfId="0" applyFont="1" applyAlignment="1">
      <alignment horizontal="left" vertical="top" wrapText="1"/>
    </xf>
    <xf numFmtId="0" fontId="3" fillId="0" borderId="0" xfId="0" applyFont="1" applyAlignment="1" applyProtection="1">
      <alignment vertical="center" shrinkToFit="1"/>
      <protection locked="0"/>
    </xf>
    <xf numFmtId="0" fontId="16" fillId="0" borderId="0" xfId="0" applyFont="1" applyAlignment="1" applyProtection="1">
      <alignment vertical="center" shrinkToFit="1"/>
      <protection locked="0"/>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71" xfId="0" applyFont="1" applyBorder="1" applyAlignment="1" applyProtection="1">
      <alignment horizontal="center" vertical="center"/>
      <protection locked="0"/>
    </xf>
    <xf numFmtId="0" fontId="14" fillId="0" borderId="0" xfId="0" applyFont="1" applyAlignment="1" applyProtection="1">
      <alignment horizontal="left" vertical="top" wrapText="1"/>
      <protection locked="0"/>
    </xf>
    <xf numFmtId="0" fontId="14" fillId="0" borderId="0" xfId="0" applyFont="1" applyAlignment="1">
      <alignment horizontal="center" vertical="top" wrapText="1"/>
    </xf>
    <xf numFmtId="0" fontId="16" fillId="0" borderId="45" xfId="0" applyFont="1" applyBorder="1" applyAlignment="1">
      <alignment vertical="center" shrinkToFit="1"/>
    </xf>
    <xf numFmtId="0" fontId="3" fillId="0" borderId="103" xfId="0" applyFont="1" applyBorder="1" applyAlignment="1">
      <alignment horizontal="center" vertical="center"/>
    </xf>
    <xf numFmtId="0" fontId="16" fillId="0" borderId="0" xfId="0" applyFont="1" applyAlignment="1">
      <alignment vertical="center" shrinkToFit="1"/>
    </xf>
    <xf numFmtId="0" fontId="4" fillId="0" borderId="2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0" xfId="0" applyFont="1" applyAlignment="1" applyProtection="1">
      <alignment horizontal="left" shrinkToFit="1"/>
      <protection locked="0"/>
    </xf>
    <xf numFmtId="0" fontId="3" fillId="0" borderId="28"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45" xfId="0" applyFont="1" applyBorder="1">
      <alignment vertical="center"/>
    </xf>
    <xf numFmtId="0" fontId="3" fillId="0" borderId="0" xfId="0" applyFont="1" applyAlignment="1" applyProtection="1">
      <alignment horizontal="center" vertical="top" wrapText="1"/>
      <protection locked="0"/>
    </xf>
    <xf numFmtId="0" fontId="3" fillId="0" borderId="2"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4" xfId="0" applyFont="1" applyBorder="1" applyAlignment="1">
      <alignment horizontal="left" vertical="top"/>
    </xf>
    <xf numFmtId="176" fontId="3" fillId="0" borderId="27" xfId="0" applyNumberFormat="1" applyFont="1" applyBorder="1" applyAlignment="1" applyProtection="1">
      <alignment horizontal="center" vertical="center"/>
      <protection locked="0"/>
    </xf>
    <xf numFmtId="0" fontId="3" fillId="0" borderId="45" xfId="0" applyFont="1" applyBorder="1" applyAlignment="1">
      <alignment horizontal="left" vertical="top" wrapText="1"/>
    </xf>
    <xf numFmtId="0" fontId="3" fillId="0" borderId="67" xfId="0" applyFont="1" applyBorder="1" applyAlignment="1">
      <alignment horizontal="left" vertical="top"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14" fillId="0" borderId="26" xfId="0" applyFont="1" applyBorder="1" applyAlignment="1">
      <alignment horizontal="center" vertical="center" wrapText="1" shrinkToFit="1"/>
    </xf>
    <xf numFmtId="0" fontId="14" fillId="0" borderId="26"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3" fillId="0" borderId="20"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7" xfId="0" applyFont="1" applyBorder="1" applyAlignment="1">
      <alignment horizontal="center" vertical="center" wrapText="1"/>
    </xf>
    <xf numFmtId="0" fontId="3" fillId="0" borderId="71" xfId="0" applyFont="1" applyBorder="1" applyAlignment="1">
      <alignment horizontal="center" vertical="center" textRotation="255"/>
    </xf>
    <xf numFmtId="0" fontId="3" fillId="0" borderId="83" xfId="0" applyFont="1" applyBorder="1" applyAlignment="1">
      <alignment horizontal="center" vertical="center" textRotation="255"/>
    </xf>
    <xf numFmtId="0" fontId="3" fillId="0" borderId="84" xfId="0" applyFont="1" applyBorder="1" applyAlignment="1">
      <alignment horizontal="center" vertical="center" textRotation="255"/>
    </xf>
    <xf numFmtId="0" fontId="3" fillId="0" borderId="28" xfId="0" applyFont="1" applyBorder="1" applyAlignment="1">
      <alignment horizontal="left" vertical="center"/>
    </xf>
    <xf numFmtId="0" fontId="3" fillId="0" borderId="26" xfId="0" applyFont="1" applyBorder="1" applyAlignment="1">
      <alignment horizontal="left" vertical="center"/>
    </xf>
    <xf numFmtId="0" fontId="3" fillId="0" borderId="16" xfId="0" applyFont="1" applyBorder="1" applyAlignment="1">
      <alignment horizontal="left" vertical="center"/>
    </xf>
    <xf numFmtId="0" fontId="3" fillId="0" borderId="70" xfId="0" applyFont="1" applyBorder="1" applyAlignment="1">
      <alignment horizontal="left" vertical="center"/>
    </xf>
    <xf numFmtId="0" fontId="3" fillId="0" borderId="45" xfId="0" applyFont="1" applyBorder="1" applyAlignment="1">
      <alignment horizontal="left" vertical="center"/>
    </xf>
    <xf numFmtId="0" fontId="3" fillId="0" borderId="55" xfId="0" applyFont="1" applyBorder="1" applyAlignment="1">
      <alignment horizontal="left" vertical="center"/>
    </xf>
    <xf numFmtId="0" fontId="3" fillId="0" borderId="45" xfId="0" applyFont="1" applyBorder="1" applyAlignment="1">
      <alignment horizontal="center" vertical="center" shrinkToFit="1"/>
    </xf>
    <xf numFmtId="178" fontId="3" fillId="0" borderId="26" xfId="0" applyNumberFormat="1" applyFont="1" applyBorder="1" applyAlignment="1">
      <alignment horizontal="center" vertical="center"/>
    </xf>
    <xf numFmtId="178" fontId="3" fillId="0" borderId="16" xfId="0" applyNumberFormat="1" applyFont="1" applyBorder="1" applyAlignment="1">
      <alignment horizontal="center" vertical="center"/>
    </xf>
    <xf numFmtId="178" fontId="3" fillId="0" borderId="0" xfId="0" applyNumberFormat="1" applyFont="1" applyAlignment="1">
      <alignment horizontal="center" vertical="center"/>
    </xf>
    <xf numFmtId="178" fontId="3" fillId="0" borderId="2" xfId="0" applyNumberFormat="1" applyFont="1" applyBorder="1" applyAlignment="1">
      <alignment horizontal="center" vertical="center"/>
    </xf>
    <xf numFmtId="0" fontId="3" fillId="0" borderId="20" xfId="0" applyFont="1" applyBorder="1" applyAlignment="1">
      <alignment horizontal="left" vertical="center" wrapText="1"/>
    </xf>
    <xf numFmtId="0" fontId="3" fillId="0" borderId="2" xfId="0" applyFont="1" applyBorder="1" applyAlignment="1">
      <alignment horizontal="left" vertical="center"/>
    </xf>
    <xf numFmtId="178" fontId="3" fillId="0" borderId="45" xfId="0" applyNumberFormat="1" applyFont="1" applyBorder="1" applyAlignment="1">
      <alignment horizontal="center" vertical="center"/>
    </xf>
    <xf numFmtId="178" fontId="3" fillId="0" borderId="55" xfId="0" applyNumberFormat="1" applyFont="1"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1" xfId="0" applyFont="1" applyBorder="1" applyAlignment="1">
      <alignment horizontal="left" vertical="center"/>
    </xf>
    <xf numFmtId="0" fontId="3" fillId="0" borderId="92" xfId="0" applyFont="1" applyBorder="1" applyAlignment="1">
      <alignment horizontal="left" vertical="center"/>
    </xf>
    <xf numFmtId="0" fontId="3" fillId="0" borderId="85" xfId="0" applyFont="1" applyBorder="1" applyAlignment="1">
      <alignment horizontal="left" vertical="center"/>
    </xf>
    <xf numFmtId="0" fontId="3" fillId="0" borderId="86" xfId="0" applyFont="1" applyBorder="1" applyAlignment="1">
      <alignment horizontal="left" vertical="center"/>
    </xf>
    <xf numFmtId="0" fontId="3" fillId="0" borderId="92" xfId="0" applyFont="1" applyBorder="1" applyAlignment="1" applyProtection="1">
      <alignment horizontal="center" vertical="center"/>
      <protection locked="0"/>
    </xf>
    <xf numFmtId="0" fontId="3" fillId="0" borderId="85" xfId="0" applyFont="1" applyBorder="1" applyAlignment="1" applyProtection="1">
      <alignment horizontal="center" vertical="center"/>
      <protection locked="0"/>
    </xf>
    <xf numFmtId="0" fontId="3" fillId="0" borderId="39" xfId="0" applyFont="1" applyBorder="1" applyAlignment="1">
      <alignment horizontal="center" vertical="center" shrinkToFit="1"/>
    </xf>
    <xf numFmtId="0" fontId="3" fillId="0" borderId="85" xfId="0" applyFont="1" applyBorder="1" applyAlignment="1">
      <alignment horizontal="center" vertical="center" shrinkToFit="1"/>
    </xf>
    <xf numFmtId="178" fontId="3" fillId="0" borderId="39" xfId="0" applyNumberFormat="1" applyFont="1" applyBorder="1" applyAlignment="1">
      <alignment horizontal="center" vertical="center"/>
    </xf>
    <xf numFmtId="178" fontId="3" fillId="0" borderId="41" xfId="0" applyNumberFormat="1" applyFont="1" applyBorder="1" applyAlignment="1">
      <alignment horizontal="center" vertical="center"/>
    </xf>
    <xf numFmtId="178" fontId="3" fillId="0" borderId="85" xfId="0" applyNumberFormat="1" applyFont="1" applyBorder="1" applyAlignment="1">
      <alignment horizontal="center" vertical="center"/>
    </xf>
    <xf numFmtId="178" fontId="3" fillId="0" borderId="86" xfId="0" applyNumberFormat="1" applyFont="1" applyBorder="1" applyAlignment="1">
      <alignment horizontal="center" vertical="center"/>
    </xf>
    <xf numFmtId="0" fontId="3" fillId="0" borderId="76" xfId="0" applyFont="1" applyBorder="1" applyAlignment="1">
      <alignment horizontal="left" vertical="center" wrapText="1"/>
    </xf>
    <xf numFmtId="0" fontId="3" fillId="0" borderId="34" xfId="0" applyFont="1" applyBorder="1" applyAlignment="1">
      <alignment horizontal="left" vertical="center"/>
    </xf>
    <xf numFmtId="0" fontId="3" fillId="0" borderId="48" xfId="0" applyFont="1" applyBorder="1" applyAlignment="1">
      <alignment horizontal="left" vertical="center"/>
    </xf>
    <xf numFmtId="0" fontId="3" fillId="0" borderId="91" xfId="0" applyFont="1" applyBorder="1" applyAlignment="1">
      <alignment horizontal="left" vertical="center"/>
    </xf>
    <xf numFmtId="0" fontId="3" fillId="0" borderId="81" xfId="0" applyFont="1" applyBorder="1" applyAlignment="1">
      <alignment horizontal="left" vertical="center"/>
    </xf>
    <xf numFmtId="0" fontId="3" fillId="0" borderId="82" xfId="0" applyFont="1" applyBorder="1" applyAlignment="1">
      <alignment horizontal="left" vertical="center"/>
    </xf>
    <xf numFmtId="0" fontId="3" fillId="0" borderId="76"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91" xfId="0" applyFont="1" applyBorder="1" applyAlignment="1" applyProtection="1">
      <alignment horizontal="center" vertical="center"/>
      <protection locked="0"/>
    </xf>
    <xf numFmtId="0" fontId="3" fillId="0" borderId="81" xfId="0" applyFont="1" applyBorder="1" applyAlignment="1" applyProtection="1">
      <alignment horizontal="center" vertical="center"/>
      <protection locked="0"/>
    </xf>
    <xf numFmtId="0" fontId="3" fillId="0" borderId="34" xfId="0" applyFont="1" applyBorder="1" applyAlignment="1">
      <alignment horizontal="center" vertical="center" shrinkToFit="1"/>
    </xf>
    <xf numFmtId="0" fontId="3" fillId="0" borderId="81" xfId="0" applyFont="1" applyBorder="1" applyAlignment="1">
      <alignment horizontal="center" vertical="center" shrinkToFit="1"/>
    </xf>
    <xf numFmtId="178" fontId="3" fillId="0" borderId="34" xfId="0" applyNumberFormat="1" applyFont="1" applyBorder="1" applyAlignment="1">
      <alignment horizontal="center" vertical="center"/>
    </xf>
    <xf numFmtId="178" fontId="3" fillId="0" borderId="48" xfId="0" applyNumberFormat="1" applyFont="1" applyBorder="1" applyAlignment="1">
      <alignment horizontal="center" vertical="center"/>
    </xf>
    <xf numFmtId="178" fontId="3" fillId="0" borderId="81" xfId="0" applyNumberFormat="1" applyFont="1" applyBorder="1" applyAlignment="1">
      <alignment horizontal="center" vertical="center"/>
    </xf>
    <xf numFmtId="178" fontId="3" fillId="0" borderId="82" xfId="0" applyNumberFormat="1" applyFont="1" applyBorder="1" applyAlignment="1">
      <alignment horizontal="center" vertical="center"/>
    </xf>
    <xf numFmtId="0" fontId="3" fillId="0" borderId="70"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3" fillId="0" borderId="86" xfId="0" applyFont="1" applyBorder="1" applyAlignment="1" applyProtection="1">
      <alignment horizontal="center" vertical="center"/>
      <protection locked="0"/>
    </xf>
    <xf numFmtId="0" fontId="3" fillId="0" borderId="92"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138" xfId="0" applyFont="1" applyBorder="1" applyAlignment="1">
      <alignment horizontal="center" vertical="center"/>
    </xf>
    <xf numFmtId="0" fontId="3" fillId="0" borderId="105" xfId="0" applyFont="1" applyBorder="1" applyAlignment="1">
      <alignment horizontal="center" vertical="center"/>
    </xf>
    <xf numFmtId="0" fontId="3" fillId="0" borderId="139" xfId="0" applyFont="1" applyBorder="1" applyAlignment="1">
      <alignment horizontal="center" vertical="center"/>
    </xf>
    <xf numFmtId="0" fontId="3" fillId="0" borderId="76" xfId="0" applyFont="1" applyBorder="1" applyAlignment="1">
      <alignment horizontal="left" vertical="center"/>
    </xf>
    <xf numFmtId="0" fontId="3" fillId="0" borderId="48" xfId="0" applyFont="1" applyBorder="1" applyAlignment="1" applyProtection="1">
      <alignment horizontal="center" vertical="center"/>
      <protection locked="0"/>
    </xf>
    <xf numFmtId="0" fontId="3" fillId="0" borderId="48"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71" xfId="0" applyFont="1" applyBorder="1" applyAlignment="1">
      <alignment horizontal="center" vertical="center" textRotation="255" shrinkToFit="1"/>
    </xf>
    <xf numFmtId="0" fontId="3" fillId="0" borderId="83" xfId="0" applyFont="1" applyBorder="1" applyAlignment="1">
      <alignment horizontal="center" vertical="center" textRotation="255" shrinkToFit="1"/>
    </xf>
    <xf numFmtId="0" fontId="3" fillId="0" borderId="84" xfId="0" applyFont="1" applyBorder="1" applyAlignment="1">
      <alignment horizontal="center" vertical="center" textRotation="255" shrinkToFit="1"/>
    </xf>
    <xf numFmtId="0" fontId="14" fillId="0" borderId="38" xfId="0" applyFont="1" applyBorder="1" applyAlignment="1">
      <alignment horizontal="center" vertical="center" wrapText="1" shrinkToFit="1"/>
    </xf>
    <xf numFmtId="0" fontId="14" fillId="0" borderId="39" xfId="0" applyFont="1" applyBorder="1" applyAlignment="1">
      <alignment horizontal="center" vertical="center" shrinkToFit="1"/>
    </xf>
    <xf numFmtId="0" fontId="14" fillId="0" borderId="41" xfId="0" applyFont="1" applyBorder="1" applyAlignment="1">
      <alignment horizontal="center" vertical="center" shrinkToFit="1"/>
    </xf>
    <xf numFmtId="0" fontId="14" fillId="0" borderId="70" xfId="0" applyFont="1" applyBorder="1" applyAlignment="1">
      <alignment horizontal="center" vertical="center" shrinkToFit="1"/>
    </xf>
    <xf numFmtId="0" fontId="14" fillId="0" borderId="45" xfId="0" applyFont="1" applyBorder="1" applyAlignment="1">
      <alignment horizontal="center" vertical="center" shrinkToFit="1"/>
    </xf>
    <xf numFmtId="0" fontId="14" fillId="0" borderId="55" xfId="0" applyFont="1" applyBorder="1" applyAlignment="1">
      <alignment horizontal="center" vertical="center" shrinkToFit="1"/>
    </xf>
    <xf numFmtId="179" fontId="3" fillId="0" borderId="0" xfId="0" applyNumberFormat="1" applyFont="1" applyAlignment="1">
      <alignment horizontal="center" vertical="center"/>
    </xf>
    <xf numFmtId="179" fontId="3" fillId="0" borderId="2" xfId="0" applyNumberFormat="1" applyFont="1" applyBorder="1" applyAlignment="1">
      <alignment horizontal="center" vertical="center"/>
    </xf>
    <xf numFmtId="179" fontId="3" fillId="0" borderId="4" xfId="0" applyNumberFormat="1" applyFont="1" applyBorder="1" applyAlignment="1">
      <alignment horizontal="center" vertical="center"/>
    </xf>
    <xf numFmtId="179" fontId="3" fillId="0" borderId="5" xfId="0" applyNumberFormat="1" applyFont="1" applyBorder="1" applyAlignment="1">
      <alignment horizontal="center" vertical="center"/>
    </xf>
    <xf numFmtId="0" fontId="3" fillId="0" borderId="38" xfId="0" applyFont="1" applyBorder="1" applyAlignment="1">
      <alignment horizontal="center" vertical="center" wrapText="1" shrinkToFit="1"/>
    </xf>
    <xf numFmtId="0" fontId="3" fillId="0" borderId="41" xfId="0" applyFont="1" applyBorder="1" applyAlignment="1">
      <alignment horizontal="center" vertical="center" shrinkToFit="1"/>
    </xf>
    <xf numFmtId="0" fontId="21" fillId="0" borderId="28" xfId="0" applyFont="1" applyBorder="1" applyAlignment="1">
      <alignment horizontal="center" vertical="center" wrapText="1" shrinkToFit="1"/>
    </xf>
    <xf numFmtId="0" fontId="21" fillId="0" borderId="26"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3" fillId="0" borderId="71" xfId="0" applyFont="1" applyBorder="1">
      <alignment vertical="center"/>
    </xf>
    <xf numFmtId="0" fontId="3" fillId="0" borderId="28" xfId="0" applyFont="1" applyBorder="1">
      <alignment vertical="center"/>
    </xf>
    <xf numFmtId="0" fontId="3" fillId="0" borderId="74"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74" xfId="0" applyFont="1" applyBorder="1" applyAlignment="1" applyProtection="1">
      <alignment horizontal="right" vertical="center"/>
      <protection locked="0"/>
    </xf>
    <xf numFmtId="0" fontId="3" fillId="0" borderId="51" xfId="0" applyFont="1" applyBorder="1" applyAlignment="1" applyProtection="1">
      <alignment horizontal="right" vertical="center"/>
      <protection locked="0"/>
    </xf>
    <xf numFmtId="0" fontId="3" fillId="0" borderId="31" xfId="0" applyFont="1" applyBorder="1" applyAlignment="1" applyProtection="1">
      <alignment horizontal="right" vertical="center"/>
      <protection locked="0"/>
    </xf>
    <xf numFmtId="0" fontId="3" fillId="0" borderId="28"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0" fontId="3" fillId="0" borderId="79"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89" xfId="0" applyFont="1" applyBorder="1" applyAlignment="1">
      <alignment horizontal="center" vertical="center"/>
    </xf>
    <xf numFmtId="0" fontId="3" fillId="0" borderId="75" xfId="0" applyFont="1" applyBorder="1">
      <alignment vertical="center"/>
    </xf>
    <xf numFmtId="0" fontId="3" fillId="0" borderId="76" xfId="0" applyFont="1" applyBorder="1">
      <alignment vertical="center"/>
    </xf>
    <xf numFmtId="0" fontId="3" fillId="0" borderId="88" xfId="0" applyFont="1" applyBorder="1" applyAlignment="1" applyProtection="1">
      <alignment horizontal="center" vertical="center"/>
      <protection locked="0"/>
    </xf>
    <xf numFmtId="0" fontId="3" fillId="0" borderId="88" xfId="0" applyFont="1" applyBorder="1" applyAlignment="1" applyProtection="1">
      <alignment horizontal="right" vertical="center"/>
      <protection locked="0"/>
    </xf>
    <xf numFmtId="0" fontId="3" fillId="0" borderId="34" xfId="0" applyFont="1" applyBorder="1" applyAlignment="1" applyProtection="1">
      <alignment horizontal="right" vertical="center"/>
      <protection locked="0"/>
    </xf>
    <xf numFmtId="0" fontId="3" fillId="0" borderId="48" xfId="0" applyFont="1" applyBorder="1" applyAlignment="1" applyProtection="1">
      <alignment horizontal="right" vertical="center"/>
      <protection locked="0"/>
    </xf>
    <xf numFmtId="0" fontId="3" fillId="0" borderId="76"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84" xfId="0" applyFont="1" applyBorder="1">
      <alignment vertical="center"/>
    </xf>
    <xf numFmtId="0" fontId="3" fillId="0" borderId="25" xfId="0" applyFont="1" applyBorder="1">
      <alignment vertical="center"/>
    </xf>
    <xf numFmtId="0" fontId="3" fillId="0" borderId="80" xfId="0" applyFont="1" applyBorder="1" applyAlignment="1" applyProtection="1">
      <alignment horizontal="center" vertical="center"/>
      <protection locked="0"/>
    </xf>
    <xf numFmtId="0" fontId="3" fillId="0" borderId="80" xfId="0" applyFont="1" applyBorder="1" applyAlignment="1" applyProtection="1">
      <alignment horizontal="right" vertical="center"/>
      <protection locked="0"/>
    </xf>
    <xf numFmtId="0" fontId="3" fillId="0" borderId="81" xfId="0" applyFont="1" applyBorder="1" applyAlignment="1" applyProtection="1">
      <alignment horizontal="right" vertical="center"/>
      <protection locked="0"/>
    </xf>
    <xf numFmtId="0" fontId="3" fillId="0" borderId="82" xfId="0" applyFont="1" applyBorder="1" applyAlignment="1" applyProtection="1">
      <alignment horizontal="right" vertical="center"/>
      <protection locked="0"/>
    </xf>
    <xf numFmtId="0" fontId="3" fillId="0" borderId="84" xfId="0" applyFont="1" applyBorder="1" applyAlignment="1" applyProtection="1">
      <alignment horizontal="left" vertical="center"/>
      <protection locked="0"/>
    </xf>
    <xf numFmtId="0" fontId="3" fillId="0" borderId="98" xfId="0" applyFont="1" applyBorder="1" applyAlignment="1" applyProtection="1">
      <alignment horizontal="left" vertical="center"/>
      <protection locked="0"/>
    </xf>
    <xf numFmtId="0" fontId="3" fillId="0" borderId="76" xfId="0" applyFont="1" applyBorder="1" applyAlignment="1" applyProtection="1">
      <alignment horizontal="left" vertical="center" shrinkToFit="1"/>
      <protection locked="0"/>
    </xf>
    <xf numFmtId="0" fontId="3" fillId="0" borderId="34" xfId="0" applyFont="1" applyBorder="1" applyAlignment="1" applyProtection="1">
      <alignment horizontal="left" vertical="center" shrinkToFit="1"/>
      <protection locked="0"/>
    </xf>
    <xf numFmtId="0" fontId="3" fillId="0" borderId="77" xfId="0" applyFont="1" applyBorder="1" applyAlignment="1" applyProtection="1">
      <alignment horizontal="left" vertical="center" shrinkToFit="1"/>
      <protection locked="0"/>
    </xf>
    <xf numFmtId="0" fontId="14" fillId="0" borderId="28" xfId="0" applyFont="1" applyBorder="1" applyAlignment="1">
      <alignment horizontal="center" vertical="center" wrapText="1" shrinkToFit="1"/>
    </xf>
    <xf numFmtId="0" fontId="14" fillId="0" borderId="16" xfId="0" applyFont="1" applyBorder="1" applyAlignment="1">
      <alignment horizontal="center" vertical="center" wrapText="1" shrinkToFit="1"/>
    </xf>
    <xf numFmtId="0" fontId="14" fillId="0" borderId="2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3" fillId="0" borderId="21"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21" xfId="0" applyFont="1" applyBorder="1" applyAlignment="1">
      <alignment horizontal="center" vertical="center"/>
    </xf>
    <xf numFmtId="0" fontId="3" fillId="0" borderId="69" xfId="0" applyFont="1" applyBorder="1" applyAlignment="1">
      <alignment horizontal="center" vertical="center"/>
    </xf>
    <xf numFmtId="0" fontId="3" fillId="0" borderId="40"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16" fillId="0" borderId="0" xfId="0" applyFont="1" applyAlignment="1">
      <alignment horizontal="left" vertical="top" wrapText="1"/>
    </xf>
    <xf numFmtId="0" fontId="3" fillId="0" borderId="4" xfId="0" applyFont="1" applyBorder="1" applyProtection="1">
      <alignment vertical="center"/>
      <protection locked="0"/>
    </xf>
    <xf numFmtId="0" fontId="30" fillId="0" borderId="0" xfId="0" applyFont="1" applyAlignment="1">
      <alignment horizontal="left" vertical="top" wrapText="1"/>
    </xf>
    <xf numFmtId="0" fontId="30" fillId="0" borderId="104" xfId="0" applyFont="1" applyBorder="1" applyAlignment="1">
      <alignment horizontal="left" vertical="top" wrapText="1"/>
    </xf>
    <xf numFmtId="0" fontId="30" fillId="0" borderId="105" xfId="0" applyFont="1" applyBorder="1" applyAlignment="1">
      <alignment horizontal="left" vertical="top" wrapText="1"/>
    </xf>
    <xf numFmtId="0" fontId="30" fillId="0" borderId="106" xfId="0" applyFont="1" applyBorder="1" applyAlignment="1">
      <alignment horizontal="left" vertical="top" wrapText="1"/>
    </xf>
    <xf numFmtId="0" fontId="30" fillId="0" borderId="107" xfId="0" applyFont="1" applyBorder="1" applyAlignment="1">
      <alignment horizontal="left" vertical="top" wrapText="1"/>
    </xf>
    <xf numFmtId="0" fontId="30" fillId="0" borderId="108" xfId="0" applyFont="1" applyBorder="1" applyAlignment="1">
      <alignment horizontal="left" vertical="top" wrapText="1"/>
    </xf>
    <xf numFmtId="0" fontId="30" fillId="0" borderId="109" xfId="0" applyFont="1" applyBorder="1" applyAlignment="1">
      <alignment horizontal="left" vertical="top" wrapText="1"/>
    </xf>
    <xf numFmtId="0" fontId="30" fillId="0" borderId="85" xfId="0" applyFont="1" applyBorder="1" applyAlignment="1">
      <alignment horizontal="left" vertical="top" wrapText="1"/>
    </xf>
    <xf numFmtId="0" fontId="30" fillId="0" borderId="110" xfId="0" applyFont="1" applyBorder="1" applyAlignment="1">
      <alignment horizontal="left" vertical="top" wrapText="1"/>
    </xf>
    <xf numFmtId="49" fontId="7" fillId="0" borderId="111"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112" xfId="0" applyNumberFormat="1" applyFont="1" applyBorder="1" applyAlignment="1">
      <alignment horizontal="center" vertical="center"/>
    </xf>
    <xf numFmtId="49" fontId="7" fillId="0" borderId="113"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65" xfId="0" applyNumberFormat="1" applyFont="1" applyBorder="1" applyAlignment="1">
      <alignment horizontal="center" vertical="center"/>
    </xf>
    <xf numFmtId="49" fontId="7" fillId="0" borderId="114"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87" xfId="0" applyNumberFormat="1" applyFont="1" applyBorder="1" applyAlignment="1">
      <alignment horizontal="center" vertical="center"/>
    </xf>
    <xf numFmtId="0" fontId="7" fillId="0" borderId="1" xfId="0" applyFont="1" applyBorder="1">
      <alignment vertical="center"/>
    </xf>
    <xf numFmtId="0" fontId="7" fillId="0" borderId="46" xfId="0" applyFont="1" applyBorder="1">
      <alignment vertical="center"/>
    </xf>
    <xf numFmtId="0" fontId="7" fillId="0" borderId="34" xfId="0" applyFont="1" applyBorder="1">
      <alignment vertical="center"/>
    </xf>
    <xf numFmtId="0" fontId="7" fillId="0" borderId="48" xfId="0" applyFont="1" applyBorder="1">
      <alignment vertical="center"/>
    </xf>
    <xf numFmtId="0" fontId="7" fillId="0" borderId="0" xfId="0" applyFont="1">
      <alignment vertical="center"/>
    </xf>
    <xf numFmtId="0" fontId="7" fillId="0" borderId="2" xfId="0" applyFont="1" applyBorder="1">
      <alignment vertical="center"/>
    </xf>
    <xf numFmtId="0" fontId="7" fillId="0" borderId="115" xfId="0" applyFont="1" applyBorder="1" applyAlignment="1" applyProtection="1">
      <alignment horizontal="right" vertical="center"/>
      <protection locked="0"/>
    </xf>
    <xf numFmtId="0" fontId="7" fillId="0" borderId="34" xfId="0" applyFont="1" applyBorder="1" applyProtection="1">
      <alignment vertical="center"/>
      <protection locked="0"/>
    </xf>
    <xf numFmtId="180" fontId="7" fillId="0" borderId="81" xfId="0" applyNumberFormat="1" applyFont="1" applyBorder="1" applyAlignment="1">
      <alignment horizontal="right"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0" fillId="0" borderId="11" xfId="0" applyBorder="1" applyAlignment="1">
      <alignment horizontal="center" vertical="center"/>
    </xf>
    <xf numFmtId="0" fontId="0" fillId="0" borderId="116" xfId="0" applyBorder="1" applyAlignment="1">
      <alignment horizontal="center" vertical="center"/>
    </xf>
    <xf numFmtId="0" fontId="7" fillId="0" borderId="117" xfId="0" applyFont="1" applyBorder="1">
      <alignment vertical="center"/>
    </xf>
    <xf numFmtId="0" fontId="0" fillId="0" borderId="11" xfId="0" applyBorder="1">
      <alignment vertical="center"/>
    </xf>
    <xf numFmtId="0" fontId="0" fillId="0" borderId="12" xfId="0" applyBorder="1">
      <alignment vertical="center"/>
    </xf>
    <xf numFmtId="0" fontId="7" fillId="0" borderId="118" xfId="0" applyFont="1" applyBorder="1" applyAlignment="1">
      <alignment horizontal="center" vertical="center"/>
    </xf>
    <xf numFmtId="0" fontId="0" fillId="0" borderId="18" xfId="0" applyBorder="1" applyAlignment="1">
      <alignment horizontal="center" vertical="center"/>
    </xf>
    <xf numFmtId="0" fontId="11" fillId="0" borderId="0" xfId="0" applyFont="1" applyAlignment="1">
      <alignment horizontal="left" vertical="center"/>
    </xf>
    <xf numFmtId="0" fontId="7" fillId="0" borderId="26" xfId="0" applyFont="1" applyBorder="1">
      <alignment vertical="center"/>
    </xf>
    <xf numFmtId="0" fontId="7" fillId="0" borderId="16" xfId="0" applyFont="1" applyBorder="1">
      <alignment vertical="center"/>
    </xf>
    <xf numFmtId="0" fontId="7" fillId="0" borderId="4" xfId="0" applyFont="1" applyBorder="1">
      <alignment vertical="center"/>
    </xf>
    <xf numFmtId="0" fontId="7" fillId="0" borderId="5" xfId="0" applyFont="1" applyBorder="1">
      <alignment vertical="center"/>
    </xf>
    <xf numFmtId="56" fontId="7" fillId="0" borderId="113" xfId="0" applyNumberFormat="1" applyFont="1" applyBorder="1" applyAlignment="1">
      <alignment horizontal="center" vertical="center"/>
    </xf>
    <xf numFmtId="56" fontId="7" fillId="0" borderId="0" xfId="0" applyNumberFormat="1" applyFont="1" applyAlignment="1">
      <alignment horizontal="center" vertical="center"/>
    </xf>
    <xf numFmtId="56" fontId="7" fillId="0" borderId="65" xfId="0" applyNumberFormat="1" applyFont="1" applyBorder="1" applyAlignment="1">
      <alignment horizontal="center" vertical="center"/>
    </xf>
    <xf numFmtId="56" fontId="7" fillId="0" borderId="119" xfId="0" applyNumberFormat="1" applyFont="1" applyBorder="1" applyAlignment="1">
      <alignment horizontal="center" vertical="center"/>
    </xf>
    <xf numFmtId="56" fontId="7" fillId="0" borderId="7" xfId="0" applyNumberFormat="1" applyFont="1" applyBorder="1" applyAlignment="1">
      <alignment horizontal="center" vertical="center"/>
    </xf>
    <xf numFmtId="56" fontId="7" fillId="0" borderId="120" xfId="0" applyNumberFormat="1" applyFont="1" applyBorder="1" applyAlignment="1">
      <alignment horizontal="center" vertical="center"/>
    </xf>
    <xf numFmtId="0" fontId="7" fillId="0" borderId="7" xfId="0" applyFont="1" applyBorder="1">
      <alignment vertical="center"/>
    </xf>
    <xf numFmtId="0" fontId="7" fillId="0" borderId="8" xfId="0" applyFont="1" applyBorder="1">
      <alignment vertical="center"/>
    </xf>
    <xf numFmtId="49" fontId="7" fillId="0" borderId="121" xfId="0" applyNumberFormat="1" applyFont="1" applyBorder="1" applyAlignment="1">
      <alignment horizontal="center" vertical="center"/>
    </xf>
    <xf numFmtId="49" fontId="7" fillId="0" borderId="26" xfId="0" applyNumberFormat="1" applyFont="1" applyBorder="1" applyAlignment="1">
      <alignment horizontal="center" vertical="center"/>
    </xf>
    <xf numFmtId="49" fontId="7" fillId="0" borderId="94" xfId="0" applyNumberFormat="1" applyFont="1" applyBorder="1" applyAlignment="1">
      <alignment horizontal="center" vertical="center"/>
    </xf>
    <xf numFmtId="49" fontId="7" fillId="0" borderId="119"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20" xfId="0" applyNumberFormat="1" applyFont="1" applyBorder="1" applyAlignment="1">
      <alignment horizontal="center" vertical="center"/>
    </xf>
    <xf numFmtId="0" fontId="7" fillId="0" borderId="51" xfId="0" applyFont="1" applyBorder="1">
      <alignment vertical="center"/>
    </xf>
    <xf numFmtId="0" fontId="7" fillId="0" borderId="31" xfId="0" applyFont="1" applyBorder="1">
      <alignment vertical="center"/>
    </xf>
    <xf numFmtId="0" fontId="7" fillId="0" borderId="51" xfId="0" applyFont="1" applyBorder="1" applyAlignment="1" applyProtection="1">
      <alignment horizontal="right" vertical="center"/>
      <protection locked="0"/>
    </xf>
    <xf numFmtId="180" fontId="7" fillId="0" borderId="54" xfId="0" applyNumberFormat="1" applyFont="1" applyBorder="1" applyAlignment="1">
      <alignment horizontal="right" vertical="center"/>
    </xf>
    <xf numFmtId="0" fontId="7" fillId="0" borderId="115" xfId="0" applyFont="1" applyBorder="1" applyAlignment="1">
      <alignment horizontal="right" vertical="center"/>
    </xf>
    <xf numFmtId="49" fontId="7" fillId="0" borderId="111" xfId="0" applyNumberFormat="1" applyFont="1" applyBorder="1" applyAlignment="1">
      <alignment horizontal="right" vertical="center"/>
    </xf>
    <xf numFmtId="49" fontId="0" fillId="0" borderId="1" xfId="0" applyNumberFormat="1" applyBorder="1" applyAlignment="1">
      <alignment horizontal="right" vertical="center"/>
    </xf>
    <xf numFmtId="49" fontId="0" fillId="0" borderId="113" xfId="0" applyNumberFormat="1" applyBorder="1" applyAlignment="1">
      <alignment horizontal="right" vertical="center"/>
    </xf>
    <xf numFmtId="49" fontId="0" fillId="0" borderId="0" xfId="0" applyNumberFormat="1" applyAlignment="1">
      <alignment horizontal="right" vertical="center"/>
    </xf>
    <xf numFmtId="49" fontId="7" fillId="0" borderId="122" xfId="0" applyNumberFormat="1" applyFont="1" applyBorder="1" applyAlignment="1">
      <alignment horizontal="right" vertical="center"/>
    </xf>
    <xf numFmtId="49" fontId="0" fillId="0" borderId="39" xfId="0" applyNumberFormat="1" applyBorder="1" applyAlignment="1">
      <alignment horizontal="right" vertical="center"/>
    </xf>
    <xf numFmtId="49" fontId="0" fillId="0" borderId="123" xfId="0" applyNumberFormat="1" applyBorder="1" applyAlignment="1">
      <alignment horizontal="right" vertical="center"/>
    </xf>
    <xf numFmtId="49" fontId="0" fillId="0" borderId="45" xfId="0" applyNumberFormat="1" applyBorder="1" applyAlignment="1">
      <alignment horizontal="right" vertical="center"/>
    </xf>
    <xf numFmtId="0" fontId="7" fillId="0" borderId="45" xfId="0"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45"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39" xfId="0" applyFont="1" applyBorder="1" applyAlignment="1">
      <alignment horizontal="center" vertical="center"/>
    </xf>
    <xf numFmtId="0" fontId="0" fillId="0" borderId="12" xfId="0" applyBorder="1" applyAlignment="1">
      <alignment horizontal="center" vertical="center"/>
    </xf>
    <xf numFmtId="49" fontId="0" fillId="0" borderId="119" xfId="0" applyNumberFormat="1" applyBorder="1" applyAlignment="1">
      <alignment horizontal="right" vertical="center"/>
    </xf>
    <xf numFmtId="49" fontId="0" fillId="0" borderId="7" xfId="0" applyNumberFormat="1" applyBorder="1" applyAlignment="1">
      <alignment horizontal="right" vertical="center"/>
    </xf>
    <xf numFmtId="49" fontId="7" fillId="0" borderId="42" xfId="0" applyNumberFormat="1" applyFont="1" applyBorder="1" applyAlignment="1">
      <alignment horizontal="right" vertical="center"/>
    </xf>
    <xf numFmtId="49" fontId="0" fillId="0" borderId="43" xfId="0" applyNumberFormat="1" applyBorder="1" applyAlignment="1">
      <alignment horizontal="right" vertical="center"/>
    </xf>
    <xf numFmtId="49" fontId="0" fillId="0" borderId="35" xfId="0" applyNumberFormat="1" applyBorder="1" applyAlignment="1">
      <alignment horizontal="right" vertical="center"/>
    </xf>
    <xf numFmtId="49" fontId="0" fillId="0" borderId="23" xfId="0" applyNumberFormat="1" applyBorder="1" applyAlignment="1">
      <alignment horizontal="right" vertical="center"/>
    </xf>
    <xf numFmtId="56" fontId="7" fillId="0" borderId="42" xfId="0" applyNumberFormat="1" applyFont="1" applyBorder="1" applyAlignment="1">
      <alignment horizontal="center" vertical="center"/>
    </xf>
    <xf numFmtId="0" fontId="7" fillId="0" borderId="43" xfId="0" applyFont="1" applyBorder="1" applyAlignment="1">
      <alignment horizontal="center" vertical="center"/>
    </xf>
    <xf numFmtId="0" fontId="0" fillId="0" borderId="60" xfId="0" applyBorder="1">
      <alignment vertical="center"/>
    </xf>
    <xf numFmtId="0" fontId="7" fillId="0" borderId="43"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23" xfId="0" applyFont="1" applyBorder="1" applyAlignment="1" applyProtection="1">
      <alignment horizontal="center" vertical="center"/>
      <protection locked="0"/>
    </xf>
    <xf numFmtId="0" fontId="7" fillId="0" borderId="23" xfId="0" applyFont="1" applyBorder="1" applyAlignment="1">
      <alignment horizontal="center" vertical="center"/>
    </xf>
    <xf numFmtId="0" fontId="0" fillId="0" borderId="23" xfId="0" applyBorder="1" applyAlignment="1">
      <alignment horizontal="left" vertical="center"/>
    </xf>
    <xf numFmtId="0" fontId="0" fillId="0" borderId="23" xfId="0" applyBorder="1" applyAlignment="1" applyProtection="1">
      <alignment horizontal="center" vertical="center"/>
      <protection locked="0"/>
    </xf>
    <xf numFmtId="0" fontId="7" fillId="0" borderId="14" xfId="0" applyFont="1"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7" fillId="0" borderId="27" xfId="0" applyFont="1" applyBorder="1" applyAlignment="1">
      <alignment horizontal="center" vertical="center"/>
    </xf>
    <xf numFmtId="0" fontId="0" fillId="0" borderId="124" xfId="0" applyBorder="1" applyAlignment="1">
      <alignment horizontal="center" vertical="center"/>
    </xf>
    <xf numFmtId="0" fontId="6" fillId="0" borderId="71" xfId="0" applyFont="1" applyBorder="1" applyAlignment="1">
      <alignment horizontal="center" vertical="center"/>
    </xf>
    <xf numFmtId="0" fontId="0" fillId="0" borderId="84" xfId="0" applyBorder="1" applyAlignment="1">
      <alignment horizontal="center" vertical="center"/>
    </xf>
    <xf numFmtId="0" fontId="7" fillId="0" borderId="28" xfId="0" applyFont="1" applyBorder="1" applyAlignment="1">
      <alignment horizontal="center" vertical="center"/>
    </xf>
    <xf numFmtId="0" fontId="7" fillId="0" borderId="26" xfId="0" applyFont="1"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7" fillId="0" borderId="125" xfId="0" applyFont="1" applyBorder="1" applyAlignment="1">
      <alignment horizontal="center" vertical="center"/>
    </xf>
    <xf numFmtId="0" fontId="0" fillId="0" borderId="126" xfId="0" applyBorder="1" applyAlignment="1">
      <alignment horizontal="center" vertical="center"/>
    </xf>
    <xf numFmtId="0" fontId="6" fillId="0" borderId="28" xfId="0" applyFont="1" applyBorder="1" applyAlignment="1">
      <alignment horizontal="center" vertical="center" wrapText="1"/>
    </xf>
    <xf numFmtId="0" fontId="6" fillId="0" borderId="26" xfId="0" applyFont="1" applyBorder="1" applyAlignment="1">
      <alignment horizontal="center" vertical="center"/>
    </xf>
    <xf numFmtId="0" fontId="6" fillId="0" borderId="16"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4" fillId="0" borderId="28" xfId="0" applyFont="1" applyBorder="1" applyAlignment="1">
      <alignment horizontal="center" vertical="center" wrapText="1"/>
    </xf>
    <xf numFmtId="0" fontId="4" fillId="0" borderId="26" xfId="0" applyFont="1" applyBorder="1" applyAlignment="1">
      <alignment horizontal="center" vertical="center"/>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6" fillId="0" borderId="28" xfId="0" applyFont="1" applyBorder="1" applyAlignment="1">
      <alignment horizontal="center" vertical="center"/>
    </xf>
    <xf numFmtId="0" fontId="4" fillId="0" borderId="28" xfId="0" applyFont="1" applyBorder="1" applyAlignment="1">
      <alignment horizontal="center" vertical="center"/>
    </xf>
    <xf numFmtId="0" fontId="7" fillId="0" borderId="127" xfId="0" applyFont="1" applyBorder="1" applyAlignment="1">
      <alignment horizontal="center" vertical="center"/>
    </xf>
    <xf numFmtId="0" fontId="7" fillId="0" borderId="124" xfId="0" applyFont="1" applyBorder="1" applyAlignment="1">
      <alignment horizontal="center" vertical="center"/>
    </xf>
    <xf numFmtId="0" fontId="7" fillId="0" borderId="71" xfId="0" applyFont="1" applyBorder="1" applyAlignment="1">
      <alignment horizontal="center" vertical="center"/>
    </xf>
    <xf numFmtId="0" fontId="7" fillId="0" borderId="28"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7" fillId="0" borderId="28"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78" xfId="0" applyFont="1"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4" fillId="0" borderId="125" xfId="0" applyFont="1" applyBorder="1" applyAlignment="1" applyProtection="1">
      <alignment vertical="center" wrapText="1"/>
      <protection locked="0"/>
    </xf>
    <xf numFmtId="0" fontId="18" fillId="0" borderId="26" xfId="0" applyFont="1" applyBorder="1" applyAlignment="1" applyProtection="1">
      <alignment vertical="center" wrapText="1"/>
      <protection locked="0"/>
    </xf>
    <xf numFmtId="0" fontId="18" fillId="0" borderId="126" xfId="0" applyFont="1" applyBorder="1" applyAlignment="1" applyProtection="1">
      <alignment vertical="center" wrapText="1"/>
      <protection locked="0"/>
    </xf>
    <xf numFmtId="0" fontId="18" fillId="0" borderId="4" xfId="0" applyFont="1" applyBorder="1" applyAlignment="1" applyProtection="1">
      <alignment vertical="center" wrapText="1"/>
      <protection locked="0"/>
    </xf>
    <xf numFmtId="182" fontId="7" fillId="0" borderId="91" xfId="0" applyNumberFormat="1" applyFont="1" applyBorder="1" applyAlignment="1" applyProtection="1">
      <alignment horizontal="center" vertical="center" shrinkToFit="1"/>
      <protection locked="0"/>
    </xf>
    <xf numFmtId="182" fontId="0" fillId="0" borderId="81" xfId="0" applyNumberFormat="1" applyBorder="1" applyAlignment="1" applyProtection="1">
      <alignment horizontal="center" vertical="center" shrinkToFit="1"/>
      <protection locked="0"/>
    </xf>
    <xf numFmtId="182" fontId="0" fillId="0" borderId="82" xfId="0" applyNumberFormat="1" applyBorder="1" applyAlignment="1" applyProtection="1">
      <alignment horizontal="center" vertical="center" shrinkToFit="1"/>
      <protection locked="0"/>
    </xf>
    <xf numFmtId="0" fontId="7" fillId="0" borderId="128" xfId="0" applyFont="1" applyBorder="1" applyAlignment="1" applyProtection="1">
      <alignment horizontal="right" vertical="center"/>
      <protection locked="0"/>
    </xf>
    <xf numFmtId="0" fontId="7" fillId="0" borderId="81" xfId="0" applyFont="1" applyBorder="1" applyAlignment="1" applyProtection="1">
      <alignment horizontal="right" vertical="center"/>
      <protection locked="0"/>
    </xf>
    <xf numFmtId="0" fontId="7" fillId="0" borderId="4" xfId="0" applyFont="1" applyBorder="1" applyAlignment="1" applyProtection="1">
      <alignment horizontal="right" vertical="center"/>
      <protection locked="0"/>
    </xf>
    <xf numFmtId="0" fontId="7" fillId="0" borderId="126" xfId="0" applyFont="1" applyBorder="1" applyAlignment="1" applyProtection="1">
      <alignment horizontal="right" vertical="center"/>
      <protection locked="0"/>
    </xf>
    <xf numFmtId="176" fontId="7" fillId="0" borderId="129" xfId="0" applyNumberFormat="1" applyFont="1" applyBorder="1" applyAlignment="1" applyProtection="1">
      <alignment vertical="center" shrinkToFit="1"/>
      <protection locked="0"/>
    </xf>
    <xf numFmtId="176" fontId="7" fillId="0" borderId="51" xfId="0" applyNumberFormat="1" applyFont="1" applyBorder="1" applyAlignment="1" applyProtection="1">
      <alignment vertical="center" shrinkToFit="1"/>
      <protection locked="0"/>
    </xf>
    <xf numFmtId="0" fontId="7" fillId="0" borderId="125" xfId="0" applyFont="1" applyBorder="1" applyAlignment="1" applyProtection="1">
      <alignment horizontal="right" vertical="center"/>
      <protection locked="0"/>
    </xf>
    <xf numFmtId="0" fontId="7" fillId="0" borderId="26" xfId="0" applyFont="1" applyBorder="1" applyAlignment="1" applyProtection="1">
      <alignment horizontal="right" vertical="center"/>
      <protection locked="0"/>
    </xf>
    <xf numFmtId="0" fontId="4" fillId="0" borderId="71" xfId="0" applyFont="1" applyBorder="1" applyAlignment="1">
      <alignment horizontal="center"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4" fillId="0" borderId="0" xfId="0" applyFont="1" applyAlignment="1">
      <alignment horizontal="center" vertical="center"/>
    </xf>
    <xf numFmtId="0" fontId="7" fillId="0" borderId="131" xfId="0" applyFont="1" applyBorder="1">
      <alignment vertical="center"/>
    </xf>
    <xf numFmtId="0" fontId="0" fillId="0" borderId="14" xfId="0" applyBorder="1">
      <alignment vertical="center"/>
    </xf>
    <xf numFmtId="0" fontId="0" fillId="0" borderId="17" xfId="0" applyBorder="1">
      <alignment vertical="center"/>
    </xf>
    <xf numFmtId="0" fontId="7" fillId="0" borderId="131" xfId="0" applyFont="1" applyBorder="1" applyProtection="1">
      <alignment vertical="center"/>
      <protection locked="0"/>
    </xf>
    <xf numFmtId="0" fontId="0" fillId="0" borderId="14" xfId="0" applyBorder="1" applyProtection="1">
      <alignment vertical="center"/>
      <protection locked="0"/>
    </xf>
    <xf numFmtId="0" fontId="0" fillId="0" borderId="17" xfId="0" applyBorder="1" applyProtection="1">
      <alignment vertical="center"/>
      <protection locked="0"/>
    </xf>
    <xf numFmtId="0" fontId="7" fillId="0" borderId="130" xfId="0" applyFont="1"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xf>
    <xf numFmtId="0" fontId="7" fillId="0" borderId="131" xfId="0" applyFont="1" applyBorder="1" applyAlignment="1">
      <alignment horizontal="center" vertical="center"/>
    </xf>
    <xf numFmtId="0" fontId="0" fillId="0" borderId="15" xfId="0" applyBorder="1" applyAlignment="1">
      <alignment horizontal="center" vertical="center"/>
    </xf>
    <xf numFmtId="0" fontId="7" fillId="0" borderId="14" xfId="0" applyFont="1" applyBorder="1" applyAlignment="1" applyProtection="1">
      <alignment horizontal="center" vertical="center"/>
      <protection locked="0"/>
    </xf>
    <xf numFmtId="0" fontId="7" fillId="0" borderId="14" xfId="0" applyFont="1" applyBorder="1" applyAlignment="1" applyProtection="1">
      <alignment horizontal="right" vertical="center"/>
      <protection locked="0"/>
    </xf>
    <xf numFmtId="0" fontId="7" fillId="0" borderId="19" xfId="0" applyFont="1" applyBorder="1" applyAlignment="1" applyProtection="1">
      <alignment horizontal="center" vertical="center"/>
      <protection locked="0"/>
    </xf>
    <xf numFmtId="0" fontId="7" fillId="0" borderId="19" xfId="0" applyFont="1" applyBorder="1" applyAlignment="1">
      <alignment horizontal="center" vertical="center"/>
    </xf>
    <xf numFmtId="0" fontId="7" fillId="0" borderId="14" xfId="0" applyFont="1" applyBorder="1" applyProtection="1">
      <alignment vertical="center"/>
      <protection locked="0"/>
    </xf>
    <xf numFmtId="0" fontId="0" fillId="0" borderId="4" xfId="0" applyBorder="1">
      <alignment vertical="center"/>
    </xf>
    <xf numFmtId="0" fontId="0" fillId="0" borderId="5" xfId="0" applyBorder="1">
      <alignment vertical="center"/>
    </xf>
    <xf numFmtId="0" fontId="7" fillId="0" borderId="132" xfId="0" applyFont="1"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horizontal="center" vertical="center"/>
    </xf>
    <xf numFmtId="0" fontId="7" fillId="0" borderId="134" xfId="0" applyFont="1" applyBorder="1" applyAlignment="1">
      <alignment horizontal="center" vertical="center"/>
    </xf>
    <xf numFmtId="0" fontId="7" fillId="0" borderId="4" xfId="0" applyFont="1" applyBorder="1" applyProtection="1">
      <alignment vertical="center"/>
      <protection locked="0"/>
    </xf>
    <xf numFmtId="181" fontId="7" fillId="0" borderId="14" xfId="0" applyNumberFormat="1" applyFont="1" applyBorder="1">
      <alignment vertical="center"/>
    </xf>
    <xf numFmtId="181" fontId="7" fillId="0" borderId="14" xfId="0" applyNumberFormat="1" applyFont="1" applyBorder="1" applyProtection="1">
      <alignment vertical="center"/>
      <protection locked="0"/>
    </xf>
    <xf numFmtId="0" fontId="0" fillId="0" borderId="134" xfId="0" applyBorder="1" applyAlignment="1">
      <alignment horizontal="center" vertical="center"/>
    </xf>
    <xf numFmtId="0" fontId="7" fillId="0" borderId="1" xfId="0" applyFont="1" applyBorder="1" applyProtection="1">
      <alignment vertical="center"/>
      <protection locked="0"/>
    </xf>
    <xf numFmtId="181" fontId="7" fillId="0" borderId="19" xfId="0" applyNumberFormat="1" applyFont="1" applyBorder="1" applyProtection="1">
      <alignment vertical="center"/>
      <protection locked="0"/>
    </xf>
    <xf numFmtId="0" fontId="7" fillId="0" borderId="135"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47" xfId="0" applyBorder="1" applyAlignment="1" applyProtection="1">
      <alignment vertical="center" shrinkToFit="1"/>
      <protection locked="0"/>
    </xf>
    <xf numFmtId="0" fontId="7" fillId="0" borderId="27" xfId="0" applyFont="1" applyBorder="1" applyAlignment="1" applyProtection="1">
      <alignment vertical="center" shrinkToFit="1"/>
      <protection locked="0"/>
    </xf>
    <xf numFmtId="0" fontId="0" fillId="0" borderId="14" xfId="0" applyBorder="1" applyAlignment="1" applyProtection="1">
      <alignment vertical="center" shrinkToFit="1"/>
      <protection locked="0"/>
    </xf>
    <xf numFmtId="0" fontId="0" fillId="0" borderId="15" xfId="0" applyBorder="1" applyAlignment="1" applyProtection="1">
      <alignment vertical="center" shrinkToFit="1"/>
      <protection locked="0"/>
    </xf>
    <xf numFmtId="181" fontId="7" fillId="0" borderId="11" xfId="0" applyNumberFormat="1" applyFont="1" applyBorder="1" applyProtection="1">
      <alignment vertical="center"/>
      <protection locked="0"/>
    </xf>
    <xf numFmtId="0" fontId="7" fillId="0" borderId="28" xfId="0" applyFont="1" applyBorder="1" applyAlignment="1" applyProtection="1">
      <alignment vertical="center" shrinkToFit="1"/>
      <protection locked="0"/>
    </xf>
    <xf numFmtId="0" fontId="0" fillId="0" borderId="26" xfId="0" applyBorder="1" applyAlignment="1" applyProtection="1">
      <alignment vertical="center" shrinkToFit="1"/>
      <protection locked="0"/>
    </xf>
    <xf numFmtId="0" fontId="0" fillId="0" borderId="50" xfId="0" applyBorder="1" applyAlignment="1" applyProtection="1">
      <alignment vertical="center" shrinkToFit="1"/>
      <protection locked="0"/>
    </xf>
    <xf numFmtId="0" fontId="0" fillId="0" borderId="58" xfId="0" applyBorder="1" applyAlignment="1">
      <alignment vertical="center" shrinkToFit="1"/>
    </xf>
    <xf numFmtId="0" fontId="0" fillId="0" borderId="7" xfId="0" applyBorder="1" applyAlignment="1">
      <alignment vertical="center" shrinkToFit="1"/>
    </xf>
    <xf numFmtId="0" fontId="0" fillId="0" borderId="9" xfId="0" applyBorder="1" applyAlignment="1">
      <alignment vertical="center" shrinkToFit="1"/>
    </xf>
    <xf numFmtId="181" fontId="7" fillId="0" borderId="132" xfId="0" applyNumberFormat="1" applyFont="1" applyBorder="1">
      <alignment vertical="center"/>
    </xf>
    <xf numFmtId="0" fontId="0" fillId="0" borderId="8" xfId="0" applyBorder="1">
      <alignment vertical="center"/>
    </xf>
    <xf numFmtId="0" fontId="7" fillId="0" borderId="28" xfId="0" applyFont="1" applyBorder="1">
      <alignment vertical="center"/>
    </xf>
    <xf numFmtId="0" fontId="0" fillId="0" borderId="58" xfId="0" applyBorder="1">
      <alignment vertical="center"/>
    </xf>
    <xf numFmtId="0" fontId="7" fillId="0" borderId="121" xfId="0" applyFont="1" applyBorder="1">
      <alignment vertical="center"/>
    </xf>
    <xf numFmtId="0" fontId="0" fillId="0" borderId="119" xfId="0" applyBorder="1">
      <alignment vertical="center"/>
    </xf>
    <xf numFmtId="0" fontId="7" fillId="0" borderId="0" xfId="0" applyFont="1" applyAlignment="1">
      <alignment horizontal="center" vertical="center" shrinkToFit="1"/>
    </xf>
    <xf numFmtId="0" fontId="3" fillId="0" borderId="0" xfId="0" applyFont="1" applyAlignment="1">
      <alignment horizontal="justify" vertical="center"/>
    </xf>
    <xf numFmtId="0" fontId="7" fillId="0" borderId="135" xfId="0" applyFont="1" applyBorder="1" applyAlignment="1">
      <alignment horizontal="center" vertical="center" wrapText="1"/>
    </xf>
    <xf numFmtId="0" fontId="7" fillId="0" borderId="47" xfId="0" applyFont="1" applyBorder="1" applyAlignment="1">
      <alignment horizontal="center" vertical="center"/>
    </xf>
    <xf numFmtId="0" fontId="7" fillId="0" borderId="70" xfId="0" applyFont="1" applyBorder="1" applyAlignment="1">
      <alignment horizontal="center" vertical="center"/>
    </xf>
    <xf numFmtId="0" fontId="7" fillId="0" borderId="56" xfId="0" applyFont="1" applyBorder="1" applyAlignment="1">
      <alignment horizontal="center" vertical="center"/>
    </xf>
    <xf numFmtId="0" fontId="7" fillId="0" borderId="7" xfId="0" applyFont="1" applyBorder="1" applyAlignment="1">
      <alignment horizontal="righ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7" fillId="0" borderId="111" xfId="0" applyFont="1" applyBorder="1" applyAlignment="1">
      <alignment horizontal="center" vertical="center"/>
    </xf>
    <xf numFmtId="0" fontId="7" fillId="0" borderId="46" xfId="0" applyFont="1" applyBorder="1" applyAlignment="1">
      <alignment horizontal="center" vertical="center"/>
    </xf>
    <xf numFmtId="0" fontId="7" fillId="0" borderId="119" xfId="0" applyFont="1" applyBorder="1" applyAlignment="1">
      <alignment horizontal="center" vertical="center"/>
    </xf>
    <xf numFmtId="0" fontId="7" fillId="0" borderId="8" xfId="0" applyFont="1" applyBorder="1" applyAlignment="1">
      <alignment horizontal="center" vertical="center"/>
    </xf>
    <xf numFmtId="0" fontId="7" fillId="0" borderId="58" xfId="0" applyFont="1" applyBorder="1" applyAlignment="1">
      <alignment horizontal="center" vertical="center"/>
    </xf>
    <xf numFmtId="0" fontId="10" fillId="0" borderId="135" xfId="0" applyFont="1" applyBorder="1" applyAlignment="1">
      <alignment horizontal="center" vertical="center"/>
    </xf>
    <xf numFmtId="0" fontId="10" fillId="0" borderId="1" xfId="0" applyFont="1" applyBorder="1" applyAlignment="1">
      <alignment horizontal="center" vertical="center"/>
    </xf>
    <xf numFmtId="0" fontId="10" fillId="0" borderId="58" xfId="0" applyFont="1" applyBorder="1" applyAlignment="1">
      <alignment horizontal="center" vertical="center"/>
    </xf>
    <xf numFmtId="0" fontId="10" fillId="0" borderId="7" xfId="0" applyFont="1" applyBorder="1" applyAlignment="1">
      <alignment horizontal="center" vertical="center"/>
    </xf>
    <xf numFmtId="0" fontId="10" fillId="0" borderId="46" xfId="0" applyFont="1" applyBorder="1" applyAlignment="1">
      <alignment horizontal="center" vertical="center"/>
    </xf>
    <xf numFmtId="0" fontId="10" fillId="0" borderId="8" xfId="0" applyFont="1" applyBorder="1" applyAlignment="1">
      <alignment horizontal="center" vertical="center"/>
    </xf>
    <xf numFmtId="0" fontId="7" fillId="0" borderId="1"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5" xfId="0" applyFont="1" applyBorder="1" applyAlignment="1">
      <alignment horizontal="center" vertical="center"/>
    </xf>
    <xf numFmtId="0" fontId="7" fillId="0" borderId="55" xfId="0" applyFont="1" applyBorder="1" applyAlignment="1">
      <alignment horizontal="center" vertical="center"/>
    </xf>
    <xf numFmtId="0" fontId="7" fillId="0" borderId="135"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7" fillId="0" borderId="46" xfId="0" applyFont="1" applyBorder="1" applyAlignment="1" applyProtection="1">
      <alignment horizontal="left" vertical="center"/>
      <protection locked="0"/>
    </xf>
    <xf numFmtId="0" fontId="7" fillId="0" borderId="70" xfId="0" applyFont="1" applyBorder="1" applyAlignment="1" applyProtection="1">
      <alignment horizontal="left" vertical="center"/>
      <protection locked="0"/>
    </xf>
    <xf numFmtId="0" fontId="7" fillId="0" borderId="45" xfId="0" applyFont="1" applyBorder="1" applyAlignment="1" applyProtection="1">
      <alignment horizontal="left" vertical="center"/>
      <protection locked="0"/>
    </xf>
    <xf numFmtId="0" fontId="7" fillId="0" borderId="55" xfId="0" applyFont="1" applyBorder="1" applyAlignment="1" applyProtection="1">
      <alignment horizontal="left" vertical="center"/>
      <protection locked="0"/>
    </xf>
    <xf numFmtId="56" fontId="7" fillId="0" borderId="122" xfId="0" applyNumberFormat="1" applyFont="1" applyBorder="1" applyAlignment="1">
      <alignment horizontal="center" vertical="center"/>
    </xf>
    <xf numFmtId="56" fontId="7" fillId="0" borderId="39" xfId="0" applyNumberFormat="1" applyFont="1" applyBorder="1" applyAlignment="1">
      <alignment horizontal="center" vertical="center"/>
    </xf>
    <xf numFmtId="56" fontId="7" fillId="0" borderId="41" xfId="0" applyNumberFormat="1" applyFont="1" applyBorder="1" applyAlignment="1">
      <alignment horizontal="center" vertical="center"/>
    </xf>
    <xf numFmtId="56" fontId="7" fillId="0" borderId="123" xfId="0" applyNumberFormat="1" applyFont="1" applyBorder="1" applyAlignment="1">
      <alignment horizontal="center" vertical="center"/>
    </xf>
    <xf numFmtId="56" fontId="7" fillId="0" borderId="45" xfId="0" applyNumberFormat="1" applyFont="1" applyBorder="1" applyAlignment="1">
      <alignment horizontal="center" vertical="center"/>
    </xf>
    <xf numFmtId="56" fontId="7" fillId="0" borderId="55" xfId="0" applyNumberFormat="1" applyFont="1"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7" fillId="0" borderId="20" xfId="0" applyFont="1" applyBorder="1" applyAlignment="1">
      <alignment horizontal="center" vertical="center"/>
    </xf>
    <xf numFmtId="0" fontId="7" fillId="0" borderId="2" xfId="0" applyFont="1" applyBorder="1" applyAlignment="1">
      <alignment horizontal="center" vertical="center"/>
    </xf>
    <xf numFmtId="0" fontId="7" fillId="0" borderId="20" xfId="0" applyFont="1" applyBorder="1" applyAlignment="1" applyProtection="1">
      <alignment horizontal="left" vertical="center" wrapText="1"/>
      <protection locked="0"/>
    </xf>
    <xf numFmtId="0" fontId="7" fillId="0" borderId="0" xfId="0" applyFont="1" applyAlignment="1" applyProtection="1">
      <alignment horizontal="left" vertical="center"/>
      <protection locked="0"/>
    </xf>
    <xf numFmtId="0" fontId="7" fillId="0" borderId="2" xfId="0" applyFont="1" applyBorder="1" applyAlignment="1" applyProtection="1">
      <alignment horizontal="left" vertical="center"/>
      <protection locked="0"/>
    </xf>
    <xf numFmtId="56" fontId="7" fillId="0" borderId="111" xfId="0" applyNumberFormat="1" applyFont="1" applyBorder="1" applyAlignment="1">
      <alignment horizontal="center" vertical="center"/>
    </xf>
    <xf numFmtId="56" fontId="7" fillId="0" borderId="1" xfId="0" applyNumberFormat="1" applyFont="1" applyBorder="1" applyAlignment="1">
      <alignment horizontal="center" vertical="center"/>
    </xf>
    <xf numFmtId="56" fontId="7" fillId="0" borderId="46" xfId="0" applyNumberFormat="1" applyFont="1" applyBorder="1" applyAlignment="1">
      <alignment horizontal="center" vertical="center"/>
    </xf>
    <xf numFmtId="0" fontId="0" fillId="0" borderId="70" xfId="0" applyBorder="1" applyAlignment="1">
      <alignment horizontal="center" vertical="center"/>
    </xf>
    <xf numFmtId="0" fontId="0" fillId="0" borderId="45" xfId="0" applyBorder="1" applyAlignment="1">
      <alignment horizontal="center" vertical="center"/>
    </xf>
    <xf numFmtId="0" fontId="0" fillId="0" borderId="55" xfId="0" applyBorder="1" applyAlignment="1">
      <alignment horizontal="center" vertical="center"/>
    </xf>
    <xf numFmtId="0" fontId="0" fillId="0" borderId="135" xfId="0" applyBorder="1" applyAlignment="1">
      <alignment horizontal="center" vertical="center"/>
    </xf>
    <xf numFmtId="0" fontId="0" fillId="0" borderId="1" xfId="0" applyBorder="1" applyAlignment="1">
      <alignment horizontal="center" vertical="center"/>
    </xf>
    <xf numFmtId="0" fontId="0" fillId="0" borderId="46" xfId="0" applyBorder="1" applyAlignment="1">
      <alignment horizontal="center" vertical="center"/>
    </xf>
    <xf numFmtId="0" fontId="7" fillId="0" borderId="20" xfId="0" applyFont="1" applyBorder="1" applyAlignment="1">
      <alignment horizontal="center" vertical="center" wrapText="1"/>
    </xf>
    <xf numFmtId="0" fontId="7" fillId="0" borderId="3" xfId="0" applyFont="1" applyBorder="1" applyAlignment="1">
      <alignment horizontal="center" vertical="center"/>
    </xf>
    <xf numFmtId="56" fontId="7" fillId="0" borderId="137" xfId="0" applyNumberFormat="1" applyFont="1" applyBorder="1" applyAlignment="1">
      <alignment horizontal="center" vertical="center"/>
    </xf>
    <xf numFmtId="56" fontId="7" fillId="0" borderId="23" xfId="0" applyNumberFormat="1" applyFont="1" applyBorder="1" applyAlignment="1">
      <alignment horizontal="center" vertical="center"/>
    </xf>
    <xf numFmtId="56" fontId="7" fillId="0" borderId="62" xfId="0" applyNumberFormat="1"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7" fillId="0" borderId="38" xfId="0" applyFont="1" applyBorder="1" applyAlignment="1">
      <alignment horizontal="center" vertical="center"/>
    </xf>
    <xf numFmtId="0" fontId="7" fillId="0" borderId="41"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38" xfId="0" applyFont="1" applyBorder="1" applyAlignment="1" applyProtection="1">
      <alignment horizontal="left" vertical="center" wrapText="1"/>
      <protection locked="0"/>
    </xf>
    <xf numFmtId="0" fontId="7" fillId="0" borderId="39" xfId="0" applyFont="1" applyBorder="1" applyAlignment="1" applyProtection="1">
      <alignment horizontal="left" vertical="center"/>
      <protection locked="0"/>
    </xf>
    <xf numFmtId="0" fontId="7" fillId="0" borderId="41" xfId="0" applyFont="1" applyBorder="1" applyAlignment="1" applyProtection="1">
      <alignment horizontal="left" vertical="center"/>
      <protection locked="0"/>
    </xf>
    <xf numFmtId="0" fontId="7" fillId="0" borderId="61"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62" xfId="0" applyFont="1" applyBorder="1" applyAlignment="1" applyProtection="1">
      <alignment horizontal="left" vertical="center"/>
      <protection locked="0"/>
    </xf>
    <xf numFmtId="0" fontId="0" fillId="0" borderId="61" xfId="0" applyBorder="1" applyAlignment="1">
      <alignment horizontal="center" vertical="center"/>
    </xf>
    <xf numFmtId="0" fontId="0" fillId="0" borderId="23" xfId="0" applyBorder="1" applyAlignment="1">
      <alignment horizontal="center" vertical="center"/>
    </xf>
    <xf numFmtId="0" fontId="0" fillId="0" borderId="62" xfId="0" applyBorder="1" applyAlignment="1">
      <alignment horizontal="center" vertical="center"/>
    </xf>
    <xf numFmtId="0" fontId="35" fillId="0" borderId="140" xfId="0" applyFont="1" applyBorder="1" applyAlignment="1">
      <alignment horizontal="center" vertical="center" wrapText="1"/>
    </xf>
    <xf numFmtId="0" fontId="35" fillId="0" borderId="141" xfId="0" applyFont="1" applyBorder="1" applyAlignment="1">
      <alignment horizontal="center" vertical="center"/>
    </xf>
    <xf numFmtId="0" fontId="35" fillId="0" borderId="142" xfId="0" applyFont="1" applyBorder="1" applyAlignment="1">
      <alignment horizontal="center" vertical="center"/>
    </xf>
    <xf numFmtId="0" fontId="35" fillId="0" borderId="143" xfId="0" applyFont="1" applyBorder="1" applyAlignment="1">
      <alignment horizontal="center" vertical="center"/>
    </xf>
    <xf numFmtId="0" fontId="35" fillId="0" borderId="144" xfId="0" applyFont="1" applyBorder="1" applyAlignment="1">
      <alignment horizontal="center" vertical="center"/>
    </xf>
    <xf numFmtId="0" fontId="35" fillId="0" borderId="145" xfId="0" applyFont="1" applyBorder="1" applyAlignment="1">
      <alignment horizontal="center" vertical="center"/>
    </xf>
    <xf numFmtId="0" fontId="0" fillId="0" borderId="58"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7" fillId="0" borderId="38" xfId="0" applyFont="1" applyBorder="1" applyAlignment="1">
      <alignment horizontal="center" vertical="center" wrapText="1"/>
    </xf>
    <xf numFmtId="0" fontId="7" fillId="0" borderId="57" xfId="0" applyFont="1" applyBorder="1" applyAlignment="1">
      <alignment horizontal="center" vertical="center"/>
    </xf>
    <xf numFmtId="0" fontId="7" fillId="0" borderId="136" xfId="0" applyFont="1" applyBorder="1" applyAlignment="1">
      <alignment horizontal="center" vertical="center"/>
    </xf>
    <xf numFmtId="56" fontId="7" fillId="0" borderId="2" xfId="0" applyNumberFormat="1" applyFont="1" applyBorder="1" applyAlignment="1">
      <alignment horizontal="center" vertical="center"/>
    </xf>
    <xf numFmtId="56" fontId="7" fillId="0" borderId="8" xfId="0" applyNumberFormat="1" applyFont="1" applyBorder="1" applyAlignment="1">
      <alignment horizontal="center" vertical="center"/>
    </xf>
    <xf numFmtId="0" fontId="7" fillId="0" borderId="5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21" fillId="0" borderId="0" xfId="0"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Fill="1" applyAlignment="1">
      <alignment horizontal="left" vertical="center" wrapText="1"/>
    </xf>
    <xf numFmtId="0" fontId="14" fillId="0" borderId="0" xfId="0" applyFont="1" applyFill="1" applyAlignment="1">
      <alignment horizontal="left" vertical="top" wrapText="1"/>
    </xf>
    <xf numFmtId="0" fontId="7" fillId="0" borderId="118"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4" fillId="0" borderId="118"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xdr:col>
      <xdr:colOff>133350</xdr:colOff>
      <xdr:row>64</xdr:row>
      <xdr:rowOff>9525</xdr:rowOff>
    </xdr:from>
    <xdr:to>
      <xdr:col>2</xdr:col>
      <xdr:colOff>28575</xdr:colOff>
      <xdr:row>67</xdr:row>
      <xdr:rowOff>0</xdr:rowOff>
    </xdr:to>
    <xdr:sp macro="" textlink="">
      <xdr:nvSpPr>
        <xdr:cNvPr id="48988" name="AutoShape 355">
          <a:extLst>
            <a:ext uri="{FF2B5EF4-FFF2-40B4-BE49-F238E27FC236}">
              <a16:creationId xmlns:a16="http://schemas.microsoft.com/office/drawing/2014/main" id="{00000000-0008-0000-0000-00005CBF0000}"/>
            </a:ext>
          </a:extLst>
        </xdr:cNvPr>
        <xdr:cNvSpPr>
          <a:spLocks/>
        </xdr:cNvSpPr>
      </xdr:nvSpPr>
      <xdr:spPr bwMode="auto">
        <a:xfrm>
          <a:off x="352425" y="10029825"/>
          <a:ext cx="114300" cy="333375"/>
        </a:xfrm>
        <a:prstGeom prst="leftBracket">
          <a:avLst>
            <a:gd name="adj" fmla="val 257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114300</xdr:colOff>
      <xdr:row>63</xdr:row>
      <xdr:rowOff>161925</xdr:rowOff>
    </xdr:from>
    <xdr:to>
      <xdr:col>26</xdr:col>
      <xdr:colOff>57150</xdr:colOff>
      <xdr:row>67</xdr:row>
      <xdr:rowOff>0</xdr:rowOff>
    </xdr:to>
    <xdr:sp macro="" textlink="">
      <xdr:nvSpPr>
        <xdr:cNvPr id="48989" name="AutoShape 356">
          <a:extLst>
            <a:ext uri="{FF2B5EF4-FFF2-40B4-BE49-F238E27FC236}">
              <a16:creationId xmlns:a16="http://schemas.microsoft.com/office/drawing/2014/main" id="{00000000-0008-0000-0000-00005DBF0000}"/>
            </a:ext>
          </a:extLst>
        </xdr:cNvPr>
        <xdr:cNvSpPr>
          <a:spLocks/>
        </xdr:cNvSpPr>
      </xdr:nvSpPr>
      <xdr:spPr bwMode="auto">
        <a:xfrm>
          <a:off x="5257800" y="10010775"/>
          <a:ext cx="133350" cy="352425"/>
        </a:xfrm>
        <a:prstGeom prst="rightBracket">
          <a:avLst>
            <a:gd name="adj" fmla="val 368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104775</xdr:colOff>
      <xdr:row>409</xdr:row>
      <xdr:rowOff>0</xdr:rowOff>
    </xdr:from>
    <xdr:to>
      <xdr:col>2</xdr:col>
      <xdr:colOff>180975</xdr:colOff>
      <xdr:row>411</xdr:row>
      <xdr:rowOff>9525</xdr:rowOff>
    </xdr:to>
    <xdr:sp macro="" textlink="">
      <xdr:nvSpPr>
        <xdr:cNvPr id="48992" name="AutoShape 528">
          <a:extLst>
            <a:ext uri="{FF2B5EF4-FFF2-40B4-BE49-F238E27FC236}">
              <a16:creationId xmlns:a16="http://schemas.microsoft.com/office/drawing/2014/main" id="{00000000-0008-0000-0000-000060BF0000}"/>
            </a:ext>
          </a:extLst>
        </xdr:cNvPr>
        <xdr:cNvSpPr>
          <a:spLocks/>
        </xdr:cNvSpPr>
      </xdr:nvSpPr>
      <xdr:spPr bwMode="auto">
        <a:xfrm>
          <a:off x="542925" y="89496900"/>
          <a:ext cx="76200" cy="352425"/>
        </a:xfrm>
        <a:prstGeom prst="leftBracket">
          <a:avLst>
            <a:gd name="adj" fmla="val 38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409</xdr:row>
      <xdr:rowOff>9525</xdr:rowOff>
    </xdr:from>
    <xdr:to>
      <xdr:col>19</xdr:col>
      <xdr:colOff>76200</xdr:colOff>
      <xdr:row>411</xdr:row>
      <xdr:rowOff>9525</xdr:rowOff>
    </xdr:to>
    <xdr:sp macro="" textlink="">
      <xdr:nvSpPr>
        <xdr:cNvPr id="48993" name="AutoShape 529">
          <a:extLst>
            <a:ext uri="{FF2B5EF4-FFF2-40B4-BE49-F238E27FC236}">
              <a16:creationId xmlns:a16="http://schemas.microsoft.com/office/drawing/2014/main" id="{00000000-0008-0000-0000-000061BF0000}"/>
            </a:ext>
          </a:extLst>
        </xdr:cNvPr>
        <xdr:cNvSpPr>
          <a:spLocks/>
        </xdr:cNvSpPr>
      </xdr:nvSpPr>
      <xdr:spPr bwMode="auto">
        <a:xfrm>
          <a:off x="4000500" y="89506425"/>
          <a:ext cx="76200" cy="342900"/>
        </a:xfrm>
        <a:prstGeom prst="rightBracket">
          <a:avLst>
            <a:gd name="adj" fmla="val 3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95250</xdr:colOff>
          <xdr:row>5</xdr:row>
          <xdr:rowOff>161925</xdr:rowOff>
        </xdr:from>
        <xdr:to>
          <xdr:col>21</xdr:col>
          <xdr:colOff>28575</xdr:colOff>
          <xdr:row>7</xdr:row>
          <xdr:rowOff>28575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超過している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xdr:row>
          <xdr:rowOff>152400</xdr:rowOff>
        </xdr:from>
        <xdr:to>
          <xdr:col>26</xdr:col>
          <xdr:colOff>0</xdr:colOff>
          <xdr:row>7</xdr:row>
          <xdr:rowOff>28575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超過していない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18</xdr:row>
          <xdr:rowOff>152400</xdr:rowOff>
        </xdr:from>
        <xdr:to>
          <xdr:col>3</xdr:col>
          <xdr:colOff>38100</xdr:colOff>
          <xdr:row>20</xdr:row>
          <xdr:rowOff>19050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20</xdr:row>
          <xdr:rowOff>152400</xdr:rowOff>
        </xdr:from>
        <xdr:to>
          <xdr:col>3</xdr:col>
          <xdr:colOff>28575</xdr:colOff>
          <xdr:row>22</xdr:row>
          <xdr:rowOff>19050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21</xdr:row>
          <xdr:rowOff>161925</xdr:rowOff>
        </xdr:from>
        <xdr:to>
          <xdr:col>3</xdr:col>
          <xdr:colOff>28575</xdr:colOff>
          <xdr:row>23</xdr:row>
          <xdr:rowOff>28575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19</xdr:row>
          <xdr:rowOff>161925</xdr:rowOff>
        </xdr:from>
        <xdr:to>
          <xdr:col>3</xdr:col>
          <xdr:colOff>38100</xdr:colOff>
          <xdr:row>21</xdr:row>
          <xdr:rowOff>28575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37</xdr:row>
          <xdr:rowOff>152400</xdr:rowOff>
        </xdr:from>
        <xdr:to>
          <xdr:col>21</xdr:col>
          <xdr:colOff>9525</xdr:colOff>
          <xdr:row>39</xdr:row>
          <xdr:rowOff>19050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152400</xdr:rowOff>
        </xdr:from>
        <xdr:to>
          <xdr:col>24</xdr:col>
          <xdr:colOff>38100</xdr:colOff>
          <xdr:row>39</xdr:row>
          <xdr:rowOff>28575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51</xdr:row>
          <xdr:rowOff>152400</xdr:rowOff>
        </xdr:from>
        <xdr:to>
          <xdr:col>21</xdr:col>
          <xdr:colOff>142875</xdr:colOff>
          <xdr:row>53</xdr:row>
          <xdr:rowOff>19050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51</xdr:row>
          <xdr:rowOff>152400</xdr:rowOff>
        </xdr:from>
        <xdr:to>
          <xdr:col>24</xdr:col>
          <xdr:colOff>38100</xdr:colOff>
          <xdr:row>53</xdr:row>
          <xdr:rowOff>28575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61</xdr:row>
          <xdr:rowOff>152400</xdr:rowOff>
        </xdr:from>
        <xdr:to>
          <xdr:col>21</xdr:col>
          <xdr:colOff>142875</xdr:colOff>
          <xdr:row>63</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61</xdr:row>
          <xdr:rowOff>152400</xdr:rowOff>
        </xdr:from>
        <xdr:to>
          <xdr:col>24</xdr:col>
          <xdr:colOff>38100</xdr:colOff>
          <xdr:row>63</xdr:row>
          <xdr:rowOff>28575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155</xdr:row>
          <xdr:rowOff>152400</xdr:rowOff>
        </xdr:from>
        <xdr:to>
          <xdr:col>23</xdr:col>
          <xdr:colOff>9525</xdr:colOff>
          <xdr:row>157</xdr:row>
          <xdr:rowOff>19050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152400</xdr:rowOff>
        </xdr:from>
        <xdr:to>
          <xdr:col>26</xdr:col>
          <xdr:colOff>38100</xdr:colOff>
          <xdr:row>157</xdr:row>
          <xdr:rowOff>28575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197</xdr:row>
          <xdr:rowOff>152400</xdr:rowOff>
        </xdr:from>
        <xdr:to>
          <xdr:col>23</xdr:col>
          <xdr:colOff>9525</xdr:colOff>
          <xdr:row>199</xdr:row>
          <xdr:rowOff>19050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197</xdr:row>
          <xdr:rowOff>152400</xdr:rowOff>
        </xdr:from>
        <xdr:to>
          <xdr:col>26</xdr:col>
          <xdr:colOff>38100</xdr:colOff>
          <xdr:row>199</xdr:row>
          <xdr:rowOff>28575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233</xdr:row>
          <xdr:rowOff>123825</xdr:rowOff>
        </xdr:from>
        <xdr:to>
          <xdr:col>15</xdr:col>
          <xdr:colOff>57150</xdr:colOff>
          <xdr:row>235</xdr:row>
          <xdr:rowOff>28575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233</xdr:row>
          <xdr:rowOff>152400</xdr:rowOff>
        </xdr:from>
        <xdr:to>
          <xdr:col>19</xdr:col>
          <xdr:colOff>0</xdr:colOff>
          <xdr:row>235</xdr:row>
          <xdr:rowOff>9525</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241</xdr:row>
          <xdr:rowOff>152400</xdr:rowOff>
        </xdr:from>
        <xdr:to>
          <xdr:col>23</xdr:col>
          <xdr:colOff>152400</xdr:colOff>
          <xdr:row>243</xdr:row>
          <xdr:rowOff>9525</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241</xdr:row>
          <xdr:rowOff>152400</xdr:rowOff>
        </xdr:from>
        <xdr:to>
          <xdr:col>26</xdr:col>
          <xdr:colOff>38100</xdr:colOff>
          <xdr:row>243</xdr:row>
          <xdr:rowOff>9525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246</xdr:row>
          <xdr:rowOff>0</xdr:rowOff>
        </xdr:from>
        <xdr:to>
          <xdr:col>4</xdr:col>
          <xdr:colOff>180975</xdr:colOff>
          <xdr:row>247</xdr:row>
          <xdr:rowOff>38100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住職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246</xdr:row>
          <xdr:rowOff>0</xdr:rowOff>
        </xdr:from>
        <xdr:to>
          <xdr:col>7</xdr:col>
          <xdr:colOff>123825</xdr:colOff>
          <xdr:row>247</xdr:row>
          <xdr:rowOff>38100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神主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246</xdr:row>
          <xdr:rowOff>9525</xdr:rowOff>
        </xdr:from>
        <xdr:to>
          <xdr:col>10</xdr:col>
          <xdr:colOff>152400</xdr:colOff>
          <xdr:row>247</xdr:row>
          <xdr:rowOff>57150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議員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246</xdr:row>
          <xdr:rowOff>0</xdr:rowOff>
        </xdr:from>
        <xdr:to>
          <xdr:col>15</xdr:col>
          <xdr:colOff>0</xdr:colOff>
          <xdr:row>247</xdr:row>
          <xdr:rowOff>38100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自営業他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267</xdr:row>
          <xdr:rowOff>0</xdr:rowOff>
        </xdr:from>
        <xdr:to>
          <xdr:col>23</xdr:col>
          <xdr:colOff>9525</xdr:colOff>
          <xdr:row>268</xdr:row>
          <xdr:rowOff>9525</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266</xdr:row>
          <xdr:rowOff>200025</xdr:rowOff>
        </xdr:from>
        <xdr:to>
          <xdr:col>26</xdr:col>
          <xdr:colOff>38100</xdr:colOff>
          <xdr:row>268</xdr:row>
          <xdr:rowOff>9525</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285</xdr:row>
          <xdr:rowOff>9525</xdr:rowOff>
        </xdr:from>
        <xdr:to>
          <xdr:col>22</xdr:col>
          <xdr:colOff>142875</xdr:colOff>
          <xdr:row>286</xdr:row>
          <xdr:rowOff>28575</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302</xdr:row>
          <xdr:rowOff>0</xdr:rowOff>
        </xdr:from>
        <xdr:to>
          <xdr:col>4</xdr:col>
          <xdr:colOff>247650</xdr:colOff>
          <xdr:row>303</xdr:row>
          <xdr:rowOff>19050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320</xdr:row>
          <xdr:rowOff>85725</xdr:rowOff>
        </xdr:from>
        <xdr:to>
          <xdr:col>4</xdr:col>
          <xdr:colOff>66675</xdr:colOff>
          <xdr:row>321</xdr:row>
          <xdr:rowOff>104775</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年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320</xdr:row>
          <xdr:rowOff>85725</xdr:rowOff>
        </xdr:from>
        <xdr:to>
          <xdr:col>5</xdr:col>
          <xdr:colOff>200025</xdr:colOff>
          <xdr:row>321</xdr:row>
          <xdr:rowOff>114300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352</xdr:row>
          <xdr:rowOff>0</xdr:rowOff>
        </xdr:from>
        <xdr:to>
          <xdr:col>6</xdr:col>
          <xdr:colOff>114300</xdr:colOff>
          <xdr:row>353</xdr:row>
          <xdr:rowOff>19050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国の基準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352</xdr:row>
          <xdr:rowOff>0</xdr:rowOff>
        </xdr:from>
        <xdr:to>
          <xdr:col>10</xdr:col>
          <xdr:colOff>152400</xdr:colOff>
          <xdr:row>353</xdr:row>
          <xdr:rowOff>19050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県の基準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352</xdr:row>
          <xdr:rowOff>0</xdr:rowOff>
        </xdr:from>
        <xdr:to>
          <xdr:col>15</xdr:col>
          <xdr:colOff>133350</xdr:colOff>
          <xdr:row>353</xdr:row>
          <xdr:rowOff>19050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市町村の基準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352</xdr:row>
          <xdr:rowOff>0</xdr:rowOff>
        </xdr:from>
        <xdr:to>
          <xdr:col>20</xdr:col>
          <xdr:colOff>0</xdr:colOff>
          <xdr:row>353</xdr:row>
          <xdr:rowOff>19050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353</xdr:row>
          <xdr:rowOff>0</xdr:rowOff>
        </xdr:from>
        <xdr:to>
          <xdr:col>11</xdr:col>
          <xdr:colOff>19050</xdr:colOff>
          <xdr:row>354</xdr:row>
          <xdr:rowOff>66675</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353</xdr:row>
          <xdr:rowOff>0</xdr:rowOff>
        </xdr:from>
        <xdr:to>
          <xdr:col>14</xdr:col>
          <xdr:colOff>152400</xdr:colOff>
          <xdr:row>354</xdr:row>
          <xdr:rowOff>28575</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357</xdr:row>
          <xdr:rowOff>171450</xdr:rowOff>
        </xdr:from>
        <xdr:to>
          <xdr:col>12</xdr:col>
          <xdr:colOff>19050</xdr:colOff>
          <xdr:row>359</xdr:row>
          <xdr:rowOff>28575</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357</xdr:row>
          <xdr:rowOff>190500</xdr:rowOff>
        </xdr:from>
        <xdr:to>
          <xdr:col>15</xdr:col>
          <xdr:colOff>142875</xdr:colOff>
          <xdr:row>359</xdr:row>
          <xdr:rowOff>9525</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358</xdr:row>
          <xdr:rowOff>171450</xdr:rowOff>
        </xdr:from>
        <xdr:to>
          <xdr:col>12</xdr:col>
          <xdr:colOff>19050</xdr:colOff>
          <xdr:row>360</xdr:row>
          <xdr:rowOff>28575</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358</xdr:row>
          <xdr:rowOff>190500</xdr:rowOff>
        </xdr:from>
        <xdr:to>
          <xdr:col>15</xdr:col>
          <xdr:colOff>142875</xdr:colOff>
          <xdr:row>360</xdr:row>
          <xdr:rowOff>9525</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359</xdr:row>
          <xdr:rowOff>171450</xdr:rowOff>
        </xdr:from>
        <xdr:to>
          <xdr:col>12</xdr:col>
          <xdr:colOff>19050</xdr:colOff>
          <xdr:row>361</xdr:row>
          <xdr:rowOff>28575</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359</xdr:row>
          <xdr:rowOff>190500</xdr:rowOff>
        </xdr:from>
        <xdr:to>
          <xdr:col>15</xdr:col>
          <xdr:colOff>142875</xdr:colOff>
          <xdr:row>361</xdr:row>
          <xdr:rowOff>9525</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360</xdr:row>
          <xdr:rowOff>171450</xdr:rowOff>
        </xdr:from>
        <xdr:to>
          <xdr:col>12</xdr:col>
          <xdr:colOff>19050</xdr:colOff>
          <xdr:row>362</xdr:row>
          <xdr:rowOff>28575</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360</xdr:row>
          <xdr:rowOff>190500</xdr:rowOff>
        </xdr:from>
        <xdr:to>
          <xdr:col>15</xdr:col>
          <xdr:colOff>142875</xdr:colOff>
          <xdr:row>362</xdr:row>
          <xdr:rowOff>9525</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361</xdr:row>
          <xdr:rowOff>171450</xdr:rowOff>
        </xdr:from>
        <xdr:to>
          <xdr:col>12</xdr:col>
          <xdr:colOff>19050</xdr:colOff>
          <xdr:row>363</xdr:row>
          <xdr:rowOff>28575</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361</xdr:row>
          <xdr:rowOff>190500</xdr:rowOff>
        </xdr:from>
        <xdr:to>
          <xdr:col>15</xdr:col>
          <xdr:colOff>142875</xdr:colOff>
          <xdr:row>363</xdr:row>
          <xdr:rowOff>9525</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362</xdr:row>
          <xdr:rowOff>171450</xdr:rowOff>
        </xdr:from>
        <xdr:to>
          <xdr:col>12</xdr:col>
          <xdr:colOff>19050</xdr:colOff>
          <xdr:row>364</xdr:row>
          <xdr:rowOff>28575</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362</xdr:row>
          <xdr:rowOff>190500</xdr:rowOff>
        </xdr:from>
        <xdr:to>
          <xdr:col>15</xdr:col>
          <xdr:colOff>142875</xdr:colOff>
          <xdr:row>364</xdr:row>
          <xdr:rowOff>9525</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363</xdr:row>
          <xdr:rowOff>171450</xdr:rowOff>
        </xdr:from>
        <xdr:to>
          <xdr:col>12</xdr:col>
          <xdr:colOff>19050</xdr:colOff>
          <xdr:row>365</xdr:row>
          <xdr:rowOff>28575</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363</xdr:row>
          <xdr:rowOff>190500</xdr:rowOff>
        </xdr:from>
        <xdr:to>
          <xdr:col>15</xdr:col>
          <xdr:colOff>142875</xdr:colOff>
          <xdr:row>365</xdr:row>
          <xdr:rowOff>9525</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364</xdr:row>
          <xdr:rowOff>171450</xdr:rowOff>
        </xdr:from>
        <xdr:to>
          <xdr:col>12</xdr:col>
          <xdr:colOff>19050</xdr:colOff>
          <xdr:row>366</xdr:row>
          <xdr:rowOff>28575</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364</xdr:row>
          <xdr:rowOff>190500</xdr:rowOff>
        </xdr:from>
        <xdr:to>
          <xdr:col>15</xdr:col>
          <xdr:colOff>142875</xdr:colOff>
          <xdr:row>366</xdr:row>
          <xdr:rowOff>9525</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365</xdr:row>
          <xdr:rowOff>171450</xdr:rowOff>
        </xdr:from>
        <xdr:to>
          <xdr:col>12</xdr:col>
          <xdr:colOff>19050</xdr:colOff>
          <xdr:row>367</xdr:row>
          <xdr:rowOff>28575</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365</xdr:row>
          <xdr:rowOff>190500</xdr:rowOff>
        </xdr:from>
        <xdr:to>
          <xdr:col>15</xdr:col>
          <xdr:colOff>142875</xdr:colOff>
          <xdr:row>367</xdr:row>
          <xdr:rowOff>9525</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366</xdr:row>
          <xdr:rowOff>171450</xdr:rowOff>
        </xdr:from>
        <xdr:to>
          <xdr:col>12</xdr:col>
          <xdr:colOff>19050</xdr:colOff>
          <xdr:row>368</xdr:row>
          <xdr:rowOff>28575</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366</xdr:row>
          <xdr:rowOff>190500</xdr:rowOff>
        </xdr:from>
        <xdr:to>
          <xdr:col>15</xdr:col>
          <xdr:colOff>142875</xdr:colOff>
          <xdr:row>368</xdr:row>
          <xdr:rowOff>9525</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367</xdr:row>
          <xdr:rowOff>171450</xdr:rowOff>
        </xdr:from>
        <xdr:to>
          <xdr:col>12</xdr:col>
          <xdr:colOff>19050</xdr:colOff>
          <xdr:row>369</xdr:row>
          <xdr:rowOff>28575</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367</xdr:row>
          <xdr:rowOff>190500</xdr:rowOff>
        </xdr:from>
        <xdr:to>
          <xdr:col>15</xdr:col>
          <xdr:colOff>142875</xdr:colOff>
          <xdr:row>369</xdr:row>
          <xdr:rowOff>9525</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368</xdr:row>
          <xdr:rowOff>171450</xdr:rowOff>
        </xdr:from>
        <xdr:to>
          <xdr:col>12</xdr:col>
          <xdr:colOff>19050</xdr:colOff>
          <xdr:row>370</xdr:row>
          <xdr:rowOff>28575</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368</xdr:row>
          <xdr:rowOff>190500</xdr:rowOff>
        </xdr:from>
        <xdr:to>
          <xdr:col>15</xdr:col>
          <xdr:colOff>142875</xdr:colOff>
          <xdr:row>370</xdr:row>
          <xdr:rowOff>9525</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357</xdr:row>
          <xdr:rowOff>171450</xdr:rowOff>
        </xdr:from>
        <xdr:to>
          <xdr:col>18</xdr:col>
          <xdr:colOff>76200</xdr:colOff>
          <xdr:row>359</xdr:row>
          <xdr:rowOff>28575</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357</xdr:row>
          <xdr:rowOff>190500</xdr:rowOff>
        </xdr:from>
        <xdr:to>
          <xdr:col>21</xdr:col>
          <xdr:colOff>161925</xdr:colOff>
          <xdr:row>359</xdr:row>
          <xdr:rowOff>9525</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358</xdr:row>
          <xdr:rowOff>171450</xdr:rowOff>
        </xdr:from>
        <xdr:to>
          <xdr:col>18</xdr:col>
          <xdr:colOff>76200</xdr:colOff>
          <xdr:row>360</xdr:row>
          <xdr:rowOff>28575</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358</xdr:row>
          <xdr:rowOff>190500</xdr:rowOff>
        </xdr:from>
        <xdr:to>
          <xdr:col>21</xdr:col>
          <xdr:colOff>161925</xdr:colOff>
          <xdr:row>360</xdr:row>
          <xdr:rowOff>9525</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359</xdr:row>
          <xdr:rowOff>171450</xdr:rowOff>
        </xdr:from>
        <xdr:to>
          <xdr:col>18</xdr:col>
          <xdr:colOff>76200</xdr:colOff>
          <xdr:row>361</xdr:row>
          <xdr:rowOff>28575</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359</xdr:row>
          <xdr:rowOff>190500</xdr:rowOff>
        </xdr:from>
        <xdr:to>
          <xdr:col>21</xdr:col>
          <xdr:colOff>161925</xdr:colOff>
          <xdr:row>361</xdr:row>
          <xdr:rowOff>9525</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360</xdr:row>
          <xdr:rowOff>171450</xdr:rowOff>
        </xdr:from>
        <xdr:to>
          <xdr:col>18</xdr:col>
          <xdr:colOff>76200</xdr:colOff>
          <xdr:row>362</xdr:row>
          <xdr:rowOff>28575</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360</xdr:row>
          <xdr:rowOff>190500</xdr:rowOff>
        </xdr:from>
        <xdr:to>
          <xdr:col>21</xdr:col>
          <xdr:colOff>161925</xdr:colOff>
          <xdr:row>362</xdr:row>
          <xdr:rowOff>9525</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361</xdr:row>
          <xdr:rowOff>171450</xdr:rowOff>
        </xdr:from>
        <xdr:to>
          <xdr:col>18</xdr:col>
          <xdr:colOff>76200</xdr:colOff>
          <xdr:row>363</xdr:row>
          <xdr:rowOff>28575</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361</xdr:row>
          <xdr:rowOff>190500</xdr:rowOff>
        </xdr:from>
        <xdr:to>
          <xdr:col>21</xdr:col>
          <xdr:colOff>161925</xdr:colOff>
          <xdr:row>363</xdr:row>
          <xdr:rowOff>9525</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362</xdr:row>
          <xdr:rowOff>171450</xdr:rowOff>
        </xdr:from>
        <xdr:to>
          <xdr:col>18</xdr:col>
          <xdr:colOff>76200</xdr:colOff>
          <xdr:row>364</xdr:row>
          <xdr:rowOff>28575</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362</xdr:row>
          <xdr:rowOff>190500</xdr:rowOff>
        </xdr:from>
        <xdr:to>
          <xdr:col>21</xdr:col>
          <xdr:colOff>161925</xdr:colOff>
          <xdr:row>364</xdr:row>
          <xdr:rowOff>9525</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363</xdr:row>
          <xdr:rowOff>171450</xdr:rowOff>
        </xdr:from>
        <xdr:to>
          <xdr:col>18</xdr:col>
          <xdr:colOff>76200</xdr:colOff>
          <xdr:row>365</xdr:row>
          <xdr:rowOff>28575</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363</xdr:row>
          <xdr:rowOff>190500</xdr:rowOff>
        </xdr:from>
        <xdr:to>
          <xdr:col>21</xdr:col>
          <xdr:colOff>161925</xdr:colOff>
          <xdr:row>365</xdr:row>
          <xdr:rowOff>9525</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364</xdr:row>
          <xdr:rowOff>171450</xdr:rowOff>
        </xdr:from>
        <xdr:to>
          <xdr:col>18</xdr:col>
          <xdr:colOff>76200</xdr:colOff>
          <xdr:row>366</xdr:row>
          <xdr:rowOff>28575</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364</xdr:row>
          <xdr:rowOff>190500</xdr:rowOff>
        </xdr:from>
        <xdr:to>
          <xdr:col>21</xdr:col>
          <xdr:colOff>161925</xdr:colOff>
          <xdr:row>366</xdr:row>
          <xdr:rowOff>9525</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365</xdr:row>
          <xdr:rowOff>171450</xdr:rowOff>
        </xdr:from>
        <xdr:to>
          <xdr:col>18</xdr:col>
          <xdr:colOff>76200</xdr:colOff>
          <xdr:row>367</xdr:row>
          <xdr:rowOff>28575</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365</xdr:row>
          <xdr:rowOff>190500</xdr:rowOff>
        </xdr:from>
        <xdr:to>
          <xdr:col>21</xdr:col>
          <xdr:colOff>161925</xdr:colOff>
          <xdr:row>367</xdr:row>
          <xdr:rowOff>9525</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366</xdr:row>
          <xdr:rowOff>171450</xdr:rowOff>
        </xdr:from>
        <xdr:to>
          <xdr:col>18</xdr:col>
          <xdr:colOff>76200</xdr:colOff>
          <xdr:row>368</xdr:row>
          <xdr:rowOff>28575</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366</xdr:row>
          <xdr:rowOff>190500</xdr:rowOff>
        </xdr:from>
        <xdr:to>
          <xdr:col>21</xdr:col>
          <xdr:colOff>161925</xdr:colOff>
          <xdr:row>368</xdr:row>
          <xdr:rowOff>9525</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367</xdr:row>
          <xdr:rowOff>171450</xdr:rowOff>
        </xdr:from>
        <xdr:to>
          <xdr:col>18</xdr:col>
          <xdr:colOff>76200</xdr:colOff>
          <xdr:row>369</xdr:row>
          <xdr:rowOff>28575</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367</xdr:row>
          <xdr:rowOff>190500</xdr:rowOff>
        </xdr:from>
        <xdr:to>
          <xdr:col>21</xdr:col>
          <xdr:colOff>161925</xdr:colOff>
          <xdr:row>369</xdr:row>
          <xdr:rowOff>9525</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368</xdr:row>
          <xdr:rowOff>171450</xdr:rowOff>
        </xdr:from>
        <xdr:to>
          <xdr:col>18</xdr:col>
          <xdr:colOff>76200</xdr:colOff>
          <xdr:row>370</xdr:row>
          <xdr:rowOff>28575</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368</xdr:row>
          <xdr:rowOff>190500</xdr:rowOff>
        </xdr:from>
        <xdr:to>
          <xdr:col>21</xdr:col>
          <xdr:colOff>161925</xdr:colOff>
          <xdr:row>370</xdr:row>
          <xdr:rowOff>9525</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371</xdr:row>
          <xdr:rowOff>133350</xdr:rowOff>
        </xdr:from>
        <xdr:to>
          <xdr:col>17</xdr:col>
          <xdr:colOff>76200</xdr:colOff>
          <xdr:row>373</xdr:row>
          <xdr:rowOff>47625</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371</xdr:row>
          <xdr:rowOff>152400</xdr:rowOff>
        </xdr:from>
        <xdr:to>
          <xdr:col>21</xdr:col>
          <xdr:colOff>0</xdr:colOff>
          <xdr:row>373</xdr:row>
          <xdr:rowOff>28575</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372</xdr:row>
          <xdr:rowOff>133350</xdr:rowOff>
        </xdr:from>
        <xdr:to>
          <xdr:col>17</xdr:col>
          <xdr:colOff>76200</xdr:colOff>
          <xdr:row>374</xdr:row>
          <xdr:rowOff>47625</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372</xdr:row>
          <xdr:rowOff>152400</xdr:rowOff>
        </xdr:from>
        <xdr:to>
          <xdr:col>21</xdr:col>
          <xdr:colOff>0</xdr:colOff>
          <xdr:row>374</xdr:row>
          <xdr:rowOff>28575</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373</xdr:row>
          <xdr:rowOff>142875</xdr:rowOff>
        </xdr:from>
        <xdr:to>
          <xdr:col>20</xdr:col>
          <xdr:colOff>180975</xdr:colOff>
          <xdr:row>375</xdr:row>
          <xdr:rowOff>19050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389</xdr:row>
          <xdr:rowOff>133350</xdr:rowOff>
        </xdr:from>
        <xdr:to>
          <xdr:col>21</xdr:col>
          <xdr:colOff>28575</xdr:colOff>
          <xdr:row>391</xdr:row>
          <xdr:rowOff>47625</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389</xdr:row>
          <xdr:rowOff>152400</xdr:rowOff>
        </xdr:from>
        <xdr:to>
          <xdr:col>24</xdr:col>
          <xdr:colOff>38100</xdr:colOff>
          <xdr:row>391</xdr:row>
          <xdr:rowOff>28575</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393</xdr:row>
          <xdr:rowOff>133350</xdr:rowOff>
        </xdr:from>
        <xdr:to>
          <xdr:col>14</xdr:col>
          <xdr:colOff>180975</xdr:colOff>
          <xdr:row>395</xdr:row>
          <xdr:rowOff>47625</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393</xdr:row>
          <xdr:rowOff>152400</xdr:rowOff>
        </xdr:from>
        <xdr:to>
          <xdr:col>18</xdr:col>
          <xdr:colOff>180975</xdr:colOff>
          <xdr:row>395</xdr:row>
          <xdr:rowOff>28575</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393</xdr:row>
          <xdr:rowOff>161925</xdr:rowOff>
        </xdr:from>
        <xdr:to>
          <xdr:col>24</xdr:col>
          <xdr:colOff>114300</xdr:colOff>
          <xdr:row>395</xdr:row>
          <xdr:rowOff>38100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一部職員未実施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398</xdr:row>
          <xdr:rowOff>0</xdr:rowOff>
        </xdr:from>
        <xdr:to>
          <xdr:col>23</xdr:col>
          <xdr:colOff>9525</xdr:colOff>
          <xdr:row>399</xdr:row>
          <xdr:rowOff>38100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398</xdr:row>
          <xdr:rowOff>0</xdr:rowOff>
        </xdr:from>
        <xdr:to>
          <xdr:col>26</xdr:col>
          <xdr:colOff>38100</xdr:colOff>
          <xdr:row>399</xdr:row>
          <xdr:rowOff>47625</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400</xdr:row>
          <xdr:rowOff>152400</xdr:rowOff>
        </xdr:from>
        <xdr:to>
          <xdr:col>23</xdr:col>
          <xdr:colOff>9525</xdr:colOff>
          <xdr:row>402</xdr:row>
          <xdr:rowOff>38100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400</xdr:row>
          <xdr:rowOff>152400</xdr:rowOff>
        </xdr:from>
        <xdr:to>
          <xdr:col>26</xdr:col>
          <xdr:colOff>38100</xdr:colOff>
          <xdr:row>402</xdr:row>
          <xdr:rowOff>47625</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xdr:row>
          <xdr:rowOff>161925</xdr:rowOff>
        </xdr:from>
        <xdr:to>
          <xdr:col>21</xdr:col>
          <xdr:colOff>28575</xdr:colOff>
          <xdr:row>7</xdr:row>
          <xdr:rowOff>28575</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0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超過している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xdr:row>
          <xdr:rowOff>152400</xdr:rowOff>
        </xdr:from>
        <xdr:to>
          <xdr:col>26</xdr:col>
          <xdr:colOff>0</xdr:colOff>
          <xdr:row>7</xdr:row>
          <xdr:rowOff>28575</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超過していない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18</xdr:row>
          <xdr:rowOff>152400</xdr:rowOff>
        </xdr:from>
        <xdr:to>
          <xdr:col>3</xdr:col>
          <xdr:colOff>38100</xdr:colOff>
          <xdr:row>20</xdr:row>
          <xdr:rowOff>19050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20</xdr:row>
          <xdr:rowOff>152400</xdr:rowOff>
        </xdr:from>
        <xdr:to>
          <xdr:col>3</xdr:col>
          <xdr:colOff>28575</xdr:colOff>
          <xdr:row>22</xdr:row>
          <xdr:rowOff>19050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0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21</xdr:row>
          <xdr:rowOff>161925</xdr:rowOff>
        </xdr:from>
        <xdr:to>
          <xdr:col>3</xdr:col>
          <xdr:colOff>28575</xdr:colOff>
          <xdr:row>23</xdr:row>
          <xdr:rowOff>28575</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19</xdr:row>
          <xdr:rowOff>161925</xdr:rowOff>
        </xdr:from>
        <xdr:to>
          <xdr:col>3</xdr:col>
          <xdr:colOff>38100</xdr:colOff>
          <xdr:row>21</xdr:row>
          <xdr:rowOff>28575</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37</xdr:row>
          <xdr:rowOff>152400</xdr:rowOff>
        </xdr:from>
        <xdr:to>
          <xdr:col>21</xdr:col>
          <xdr:colOff>9525</xdr:colOff>
          <xdr:row>39</xdr:row>
          <xdr:rowOff>19050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152400</xdr:rowOff>
        </xdr:from>
        <xdr:to>
          <xdr:col>24</xdr:col>
          <xdr:colOff>38100</xdr:colOff>
          <xdr:row>39</xdr:row>
          <xdr:rowOff>28575</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51</xdr:row>
          <xdr:rowOff>152400</xdr:rowOff>
        </xdr:from>
        <xdr:to>
          <xdr:col>21</xdr:col>
          <xdr:colOff>142875</xdr:colOff>
          <xdr:row>53</xdr:row>
          <xdr:rowOff>19050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51</xdr:row>
          <xdr:rowOff>152400</xdr:rowOff>
        </xdr:from>
        <xdr:to>
          <xdr:col>24</xdr:col>
          <xdr:colOff>38100</xdr:colOff>
          <xdr:row>53</xdr:row>
          <xdr:rowOff>28575</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61</xdr:row>
          <xdr:rowOff>152400</xdr:rowOff>
        </xdr:from>
        <xdr:to>
          <xdr:col>21</xdr:col>
          <xdr:colOff>142875</xdr:colOff>
          <xdr:row>63</xdr:row>
          <xdr:rowOff>19050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61</xdr:row>
          <xdr:rowOff>152400</xdr:rowOff>
        </xdr:from>
        <xdr:to>
          <xdr:col>24</xdr:col>
          <xdr:colOff>38100</xdr:colOff>
          <xdr:row>63</xdr:row>
          <xdr:rowOff>28575</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197</xdr:row>
          <xdr:rowOff>152400</xdr:rowOff>
        </xdr:from>
        <xdr:to>
          <xdr:col>23</xdr:col>
          <xdr:colOff>9525</xdr:colOff>
          <xdr:row>199</xdr:row>
          <xdr:rowOff>19050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0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197</xdr:row>
          <xdr:rowOff>152400</xdr:rowOff>
        </xdr:from>
        <xdr:to>
          <xdr:col>26</xdr:col>
          <xdr:colOff>38100</xdr:colOff>
          <xdr:row>199</xdr:row>
          <xdr:rowOff>28575</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0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241</xdr:row>
          <xdr:rowOff>152400</xdr:rowOff>
        </xdr:from>
        <xdr:to>
          <xdr:col>23</xdr:col>
          <xdr:colOff>152400</xdr:colOff>
          <xdr:row>243</xdr:row>
          <xdr:rowOff>9525</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241</xdr:row>
          <xdr:rowOff>152400</xdr:rowOff>
        </xdr:from>
        <xdr:to>
          <xdr:col>26</xdr:col>
          <xdr:colOff>38100</xdr:colOff>
          <xdr:row>243</xdr:row>
          <xdr:rowOff>9525</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246</xdr:row>
          <xdr:rowOff>0</xdr:rowOff>
        </xdr:from>
        <xdr:to>
          <xdr:col>4</xdr:col>
          <xdr:colOff>200025</xdr:colOff>
          <xdr:row>247</xdr:row>
          <xdr:rowOff>38100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0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住職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246</xdr:row>
          <xdr:rowOff>0</xdr:rowOff>
        </xdr:from>
        <xdr:to>
          <xdr:col>7</xdr:col>
          <xdr:colOff>180975</xdr:colOff>
          <xdr:row>247</xdr:row>
          <xdr:rowOff>38100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0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神主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246</xdr:row>
          <xdr:rowOff>9525</xdr:rowOff>
        </xdr:from>
        <xdr:to>
          <xdr:col>11</xdr:col>
          <xdr:colOff>9525</xdr:colOff>
          <xdr:row>247</xdr:row>
          <xdr:rowOff>57150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0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議員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246</xdr:row>
          <xdr:rowOff>0</xdr:rowOff>
        </xdr:from>
        <xdr:to>
          <xdr:col>15</xdr:col>
          <xdr:colOff>0</xdr:colOff>
          <xdr:row>247</xdr:row>
          <xdr:rowOff>38100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0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自営業他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285</xdr:row>
          <xdr:rowOff>0</xdr:rowOff>
        </xdr:from>
        <xdr:to>
          <xdr:col>26</xdr:col>
          <xdr:colOff>0</xdr:colOff>
          <xdr:row>286</xdr:row>
          <xdr:rowOff>28575</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0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292</xdr:row>
          <xdr:rowOff>180975</xdr:rowOff>
        </xdr:from>
        <xdr:to>
          <xdr:col>22</xdr:col>
          <xdr:colOff>142875</xdr:colOff>
          <xdr:row>294</xdr:row>
          <xdr:rowOff>9525</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0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292</xdr:row>
          <xdr:rowOff>180975</xdr:rowOff>
        </xdr:from>
        <xdr:to>
          <xdr:col>26</xdr:col>
          <xdr:colOff>38100</xdr:colOff>
          <xdr:row>294</xdr:row>
          <xdr:rowOff>19050</xdr:rowOff>
        </xdr:to>
        <xdr:sp macro="" textlink="">
          <xdr:nvSpPr>
            <xdr:cNvPr id="2467" name="Check Box 419" hidden="1">
              <a:extLst>
                <a:ext uri="{63B3BB69-23CF-44E3-9099-C40C66FF867C}">
                  <a14:compatExt spid="_x0000_s2467"/>
                </a:ext>
                <a:ext uri="{FF2B5EF4-FFF2-40B4-BE49-F238E27FC236}">
                  <a16:creationId xmlns:a16="http://schemas.microsoft.com/office/drawing/2014/main" id="{00000000-0008-0000-00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320</xdr:row>
          <xdr:rowOff>85725</xdr:rowOff>
        </xdr:from>
        <xdr:to>
          <xdr:col>4</xdr:col>
          <xdr:colOff>66675</xdr:colOff>
          <xdr:row>321</xdr:row>
          <xdr:rowOff>104775</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0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年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320</xdr:row>
          <xdr:rowOff>85725</xdr:rowOff>
        </xdr:from>
        <xdr:to>
          <xdr:col>5</xdr:col>
          <xdr:colOff>200025</xdr:colOff>
          <xdr:row>321</xdr:row>
          <xdr:rowOff>114300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0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352</xdr:row>
          <xdr:rowOff>0</xdr:rowOff>
        </xdr:from>
        <xdr:to>
          <xdr:col>6</xdr:col>
          <xdr:colOff>114300</xdr:colOff>
          <xdr:row>353</xdr:row>
          <xdr:rowOff>19050</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国の基準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352</xdr:row>
          <xdr:rowOff>0</xdr:rowOff>
        </xdr:from>
        <xdr:to>
          <xdr:col>10</xdr:col>
          <xdr:colOff>152400</xdr:colOff>
          <xdr:row>353</xdr:row>
          <xdr:rowOff>19050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県の基準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352</xdr:row>
          <xdr:rowOff>0</xdr:rowOff>
        </xdr:from>
        <xdr:to>
          <xdr:col>15</xdr:col>
          <xdr:colOff>133350</xdr:colOff>
          <xdr:row>353</xdr:row>
          <xdr:rowOff>19050</xdr:rowOff>
        </xdr:to>
        <xdr:sp macro="" textlink="">
          <xdr:nvSpPr>
            <xdr:cNvPr id="2483" name="Check Box 435" hidden="1">
              <a:extLst>
                <a:ext uri="{63B3BB69-23CF-44E3-9099-C40C66FF867C}">
                  <a14:compatExt spid="_x0000_s2483"/>
                </a:ext>
                <a:ext uri="{FF2B5EF4-FFF2-40B4-BE49-F238E27FC236}">
                  <a16:creationId xmlns:a16="http://schemas.microsoft.com/office/drawing/2014/main" id="{00000000-0008-0000-00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市町村の基準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352</xdr:row>
          <xdr:rowOff>0</xdr:rowOff>
        </xdr:from>
        <xdr:to>
          <xdr:col>20</xdr:col>
          <xdr:colOff>0</xdr:colOff>
          <xdr:row>353</xdr:row>
          <xdr:rowOff>19050</xdr:rowOff>
        </xdr:to>
        <xdr:sp macro="" textlink="">
          <xdr:nvSpPr>
            <xdr:cNvPr id="2484" name="Check Box 436" hidden="1">
              <a:extLst>
                <a:ext uri="{63B3BB69-23CF-44E3-9099-C40C66FF867C}">
                  <a14:compatExt spid="_x0000_s2484"/>
                </a:ext>
                <a:ext uri="{FF2B5EF4-FFF2-40B4-BE49-F238E27FC236}">
                  <a16:creationId xmlns:a16="http://schemas.microsoft.com/office/drawing/2014/main" id="{00000000-0008-0000-00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353</xdr:row>
          <xdr:rowOff>0</xdr:rowOff>
        </xdr:from>
        <xdr:to>
          <xdr:col>11</xdr:col>
          <xdr:colOff>19050</xdr:colOff>
          <xdr:row>354</xdr:row>
          <xdr:rowOff>66675</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0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353</xdr:row>
          <xdr:rowOff>0</xdr:rowOff>
        </xdr:from>
        <xdr:to>
          <xdr:col>14</xdr:col>
          <xdr:colOff>152400</xdr:colOff>
          <xdr:row>354</xdr:row>
          <xdr:rowOff>28575</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0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357</xdr:row>
          <xdr:rowOff>171450</xdr:rowOff>
        </xdr:from>
        <xdr:to>
          <xdr:col>12</xdr:col>
          <xdr:colOff>19050</xdr:colOff>
          <xdr:row>359</xdr:row>
          <xdr:rowOff>28575</xdr:rowOff>
        </xdr:to>
        <xdr:sp macro="" textlink="">
          <xdr:nvSpPr>
            <xdr:cNvPr id="2487" name="Check Box 439" hidden="1">
              <a:extLst>
                <a:ext uri="{63B3BB69-23CF-44E3-9099-C40C66FF867C}">
                  <a14:compatExt spid="_x0000_s2487"/>
                </a:ext>
                <a:ext uri="{FF2B5EF4-FFF2-40B4-BE49-F238E27FC236}">
                  <a16:creationId xmlns:a16="http://schemas.microsoft.com/office/drawing/2014/main" id="{00000000-0008-0000-00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357</xdr:row>
          <xdr:rowOff>190500</xdr:rowOff>
        </xdr:from>
        <xdr:to>
          <xdr:col>14</xdr:col>
          <xdr:colOff>152400</xdr:colOff>
          <xdr:row>359</xdr:row>
          <xdr:rowOff>9525</xdr:rowOff>
        </xdr:to>
        <xdr:sp macro="" textlink="">
          <xdr:nvSpPr>
            <xdr:cNvPr id="2488" name="Check Box 440" hidden="1">
              <a:extLst>
                <a:ext uri="{63B3BB69-23CF-44E3-9099-C40C66FF867C}">
                  <a14:compatExt spid="_x0000_s2488"/>
                </a:ext>
                <a:ext uri="{FF2B5EF4-FFF2-40B4-BE49-F238E27FC236}">
                  <a16:creationId xmlns:a16="http://schemas.microsoft.com/office/drawing/2014/main" id="{00000000-0008-0000-00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358</xdr:row>
          <xdr:rowOff>171450</xdr:rowOff>
        </xdr:from>
        <xdr:to>
          <xdr:col>12</xdr:col>
          <xdr:colOff>19050</xdr:colOff>
          <xdr:row>360</xdr:row>
          <xdr:rowOff>28575</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id="{00000000-0008-0000-00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358</xdr:row>
          <xdr:rowOff>190500</xdr:rowOff>
        </xdr:from>
        <xdr:to>
          <xdr:col>14</xdr:col>
          <xdr:colOff>142875</xdr:colOff>
          <xdr:row>360</xdr:row>
          <xdr:rowOff>9525</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359</xdr:row>
          <xdr:rowOff>171450</xdr:rowOff>
        </xdr:from>
        <xdr:to>
          <xdr:col>12</xdr:col>
          <xdr:colOff>19050</xdr:colOff>
          <xdr:row>361</xdr:row>
          <xdr:rowOff>28575</xdr:rowOff>
        </xdr:to>
        <xdr:sp macro="" textlink="">
          <xdr:nvSpPr>
            <xdr:cNvPr id="2491" name="Check Box 443" hidden="1">
              <a:extLst>
                <a:ext uri="{63B3BB69-23CF-44E3-9099-C40C66FF867C}">
                  <a14:compatExt spid="_x0000_s2491"/>
                </a:ext>
                <a:ext uri="{FF2B5EF4-FFF2-40B4-BE49-F238E27FC236}">
                  <a16:creationId xmlns:a16="http://schemas.microsoft.com/office/drawing/2014/main" id="{00000000-0008-0000-00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359</xdr:row>
          <xdr:rowOff>190500</xdr:rowOff>
        </xdr:from>
        <xdr:to>
          <xdr:col>14</xdr:col>
          <xdr:colOff>152400</xdr:colOff>
          <xdr:row>361</xdr:row>
          <xdr:rowOff>9525</xdr:rowOff>
        </xdr:to>
        <xdr:sp macro="" textlink="">
          <xdr:nvSpPr>
            <xdr:cNvPr id="2492" name="Check Box 444" hidden="1">
              <a:extLst>
                <a:ext uri="{63B3BB69-23CF-44E3-9099-C40C66FF867C}">
                  <a14:compatExt spid="_x0000_s2492"/>
                </a:ext>
                <a:ext uri="{FF2B5EF4-FFF2-40B4-BE49-F238E27FC236}">
                  <a16:creationId xmlns:a16="http://schemas.microsoft.com/office/drawing/2014/main" id="{00000000-0008-0000-00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360</xdr:row>
          <xdr:rowOff>171450</xdr:rowOff>
        </xdr:from>
        <xdr:to>
          <xdr:col>12</xdr:col>
          <xdr:colOff>19050</xdr:colOff>
          <xdr:row>362</xdr:row>
          <xdr:rowOff>28575</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360</xdr:row>
          <xdr:rowOff>190500</xdr:rowOff>
        </xdr:from>
        <xdr:to>
          <xdr:col>14</xdr:col>
          <xdr:colOff>152400</xdr:colOff>
          <xdr:row>362</xdr:row>
          <xdr:rowOff>9525</xdr:rowOff>
        </xdr:to>
        <xdr:sp macro="" textlink="">
          <xdr:nvSpPr>
            <xdr:cNvPr id="2494" name="Check Box 446" hidden="1">
              <a:extLst>
                <a:ext uri="{63B3BB69-23CF-44E3-9099-C40C66FF867C}">
                  <a14:compatExt spid="_x0000_s2494"/>
                </a:ext>
                <a:ext uri="{FF2B5EF4-FFF2-40B4-BE49-F238E27FC236}">
                  <a16:creationId xmlns:a16="http://schemas.microsoft.com/office/drawing/2014/main"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361</xdr:row>
          <xdr:rowOff>171450</xdr:rowOff>
        </xdr:from>
        <xdr:to>
          <xdr:col>12</xdr:col>
          <xdr:colOff>19050</xdr:colOff>
          <xdr:row>363</xdr:row>
          <xdr:rowOff>28575</xdr:rowOff>
        </xdr:to>
        <xdr:sp macro="" textlink="">
          <xdr:nvSpPr>
            <xdr:cNvPr id="2495" name="Check Box 447" hidden="1">
              <a:extLst>
                <a:ext uri="{63B3BB69-23CF-44E3-9099-C40C66FF867C}">
                  <a14:compatExt spid="_x0000_s2495"/>
                </a:ext>
                <a:ext uri="{FF2B5EF4-FFF2-40B4-BE49-F238E27FC236}">
                  <a16:creationId xmlns:a16="http://schemas.microsoft.com/office/drawing/2014/main" id="{00000000-0008-0000-00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361</xdr:row>
          <xdr:rowOff>190500</xdr:rowOff>
        </xdr:from>
        <xdr:to>
          <xdr:col>14</xdr:col>
          <xdr:colOff>152400</xdr:colOff>
          <xdr:row>363</xdr:row>
          <xdr:rowOff>9525</xdr:rowOff>
        </xdr:to>
        <xdr:sp macro="" textlink="">
          <xdr:nvSpPr>
            <xdr:cNvPr id="2496" name="Check Box 448" hidden="1">
              <a:extLst>
                <a:ext uri="{63B3BB69-23CF-44E3-9099-C40C66FF867C}">
                  <a14:compatExt spid="_x0000_s2496"/>
                </a:ext>
                <a:ext uri="{FF2B5EF4-FFF2-40B4-BE49-F238E27FC236}">
                  <a16:creationId xmlns:a16="http://schemas.microsoft.com/office/drawing/2014/main" id="{00000000-0008-0000-00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362</xdr:row>
          <xdr:rowOff>171450</xdr:rowOff>
        </xdr:from>
        <xdr:to>
          <xdr:col>12</xdr:col>
          <xdr:colOff>19050</xdr:colOff>
          <xdr:row>364</xdr:row>
          <xdr:rowOff>28575</xdr:rowOff>
        </xdr:to>
        <xdr:sp macro="" textlink="">
          <xdr:nvSpPr>
            <xdr:cNvPr id="2497" name="Check Box 449" hidden="1">
              <a:extLst>
                <a:ext uri="{63B3BB69-23CF-44E3-9099-C40C66FF867C}">
                  <a14:compatExt spid="_x0000_s2497"/>
                </a:ext>
                <a:ext uri="{FF2B5EF4-FFF2-40B4-BE49-F238E27FC236}">
                  <a16:creationId xmlns:a16="http://schemas.microsoft.com/office/drawing/2014/main" id="{00000000-0008-0000-00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362</xdr:row>
          <xdr:rowOff>190500</xdr:rowOff>
        </xdr:from>
        <xdr:to>
          <xdr:col>14</xdr:col>
          <xdr:colOff>152400</xdr:colOff>
          <xdr:row>364</xdr:row>
          <xdr:rowOff>9525</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0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363</xdr:row>
          <xdr:rowOff>171450</xdr:rowOff>
        </xdr:from>
        <xdr:to>
          <xdr:col>12</xdr:col>
          <xdr:colOff>19050</xdr:colOff>
          <xdr:row>365</xdr:row>
          <xdr:rowOff>28575</xdr:rowOff>
        </xdr:to>
        <xdr:sp macro="" textlink="">
          <xdr:nvSpPr>
            <xdr:cNvPr id="2499" name="Check Box 451" hidden="1">
              <a:extLst>
                <a:ext uri="{63B3BB69-23CF-44E3-9099-C40C66FF867C}">
                  <a14:compatExt spid="_x0000_s2499"/>
                </a:ext>
                <a:ext uri="{FF2B5EF4-FFF2-40B4-BE49-F238E27FC236}">
                  <a16:creationId xmlns:a16="http://schemas.microsoft.com/office/drawing/2014/main" id="{00000000-0008-0000-00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363</xdr:row>
          <xdr:rowOff>190500</xdr:rowOff>
        </xdr:from>
        <xdr:to>
          <xdr:col>14</xdr:col>
          <xdr:colOff>161925</xdr:colOff>
          <xdr:row>365</xdr:row>
          <xdr:rowOff>9525</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364</xdr:row>
          <xdr:rowOff>171450</xdr:rowOff>
        </xdr:from>
        <xdr:to>
          <xdr:col>12</xdr:col>
          <xdr:colOff>19050</xdr:colOff>
          <xdr:row>366</xdr:row>
          <xdr:rowOff>28575</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364</xdr:row>
          <xdr:rowOff>190500</xdr:rowOff>
        </xdr:from>
        <xdr:to>
          <xdr:col>14</xdr:col>
          <xdr:colOff>142875</xdr:colOff>
          <xdr:row>366</xdr:row>
          <xdr:rowOff>9525</xdr:rowOff>
        </xdr:to>
        <xdr:sp macro="" textlink="">
          <xdr:nvSpPr>
            <xdr:cNvPr id="2502" name="Check Box 454" hidden="1">
              <a:extLst>
                <a:ext uri="{63B3BB69-23CF-44E3-9099-C40C66FF867C}">
                  <a14:compatExt spid="_x0000_s2502"/>
                </a:ext>
                <a:ext uri="{FF2B5EF4-FFF2-40B4-BE49-F238E27FC236}">
                  <a16:creationId xmlns:a16="http://schemas.microsoft.com/office/drawing/2014/main" id="{00000000-0008-0000-00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365</xdr:row>
          <xdr:rowOff>171450</xdr:rowOff>
        </xdr:from>
        <xdr:to>
          <xdr:col>12</xdr:col>
          <xdr:colOff>19050</xdr:colOff>
          <xdr:row>367</xdr:row>
          <xdr:rowOff>28575</xdr:rowOff>
        </xdr:to>
        <xdr:sp macro="" textlink="">
          <xdr:nvSpPr>
            <xdr:cNvPr id="2503" name="Check Box 455" hidden="1">
              <a:extLst>
                <a:ext uri="{63B3BB69-23CF-44E3-9099-C40C66FF867C}">
                  <a14:compatExt spid="_x0000_s2503"/>
                </a:ext>
                <a:ext uri="{FF2B5EF4-FFF2-40B4-BE49-F238E27FC236}">
                  <a16:creationId xmlns:a16="http://schemas.microsoft.com/office/drawing/2014/main" id="{00000000-0008-0000-00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365</xdr:row>
          <xdr:rowOff>190500</xdr:rowOff>
        </xdr:from>
        <xdr:to>
          <xdr:col>14</xdr:col>
          <xdr:colOff>152400</xdr:colOff>
          <xdr:row>367</xdr:row>
          <xdr:rowOff>9525</xdr:rowOff>
        </xdr:to>
        <xdr:sp macro="" textlink="">
          <xdr:nvSpPr>
            <xdr:cNvPr id="2504" name="Check Box 456" hidden="1">
              <a:extLst>
                <a:ext uri="{63B3BB69-23CF-44E3-9099-C40C66FF867C}">
                  <a14:compatExt spid="_x0000_s2504"/>
                </a:ext>
                <a:ext uri="{FF2B5EF4-FFF2-40B4-BE49-F238E27FC236}">
                  <a16:creationId xmlns:a16="http://schemas.microsoft.com/office/drawing/2014/main" id="{00000000-0008-0000-00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366</xdr:row>
          <xdr:rowOff>171450</xdr:rowOff>
        </xdr:from>
        <xdr:to>
          <xdr:col>12</xdr:col>
          <xdr:colOff>19050</xdr:colOff>
          <xdr:row>368</xdr:row>
          <xdr:rowOff>28575</xdr:rowOff>
        </xdr:to>
        <xdr:sp macro="" textlink="">
          <xdr:nvSpPr>
            <xdr:cNvPr id="2505" name="Check Box 457" hidden="1">
              <a:extLst>
                <a:ext uri="{63B3BB69-23CF-44E3-9099-C40C66FF867C}">
                  <a14:compatExt spid="_x0000_s2505"/>
                </a:ext>
                <a:ext uri="{FF2B5EF4-FFF2-40B4-BE49-F238E27FC236}">
                  <a16:creationId xmlns:a16="http://schemas.microsoft.com/office/drawing/2014/main" id="{00000000-0008-0000-00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366</xdr:row>
          <xdr:rowOff>190500</xdr:rowOff>
        </xdr:from>
        <xdr:to>
          <xdr:col>14</xdr:col>
          <xdr:colOff>152400</xdr:colOff>
          <xdr:row>368</xdr:row>
          <xdr:rowOff>9525</xdr:rowOff>
        </xdr:to>
        <xdr:sp macro="" textlink="">
          <xdr:nvSpPr>
            <xdr:cNvPr id="2506" name="Check Box 458" hidden="1">
              <a:extLst>
                <a:ext uri="{63B3BB69-23CF-44E3-9099-C40C66FF867C}">
                  <a14:compatExt spid="_x0000_s2506"/>
                </a:ext>
                <a:ext uri="{FF2B5EF4-FFF2-40B4-BE49-F238E27FC236}">
                  <a16:creationId xmlns:a16="http://schemas.microsoft.com/office/drawing/2014/main" id="{00000000-0008-0000-00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367</xdr:row>
          <xdr:rowOff>171450</xdr:rowOff>
        </xdr:from>
        <xdr:to>
          <xdr:col>12</xdr:col>
          <xdr:colOff>19050</xdr:colOff>
          <xdr:row>369</xdr:row>
          <xdr:rowOff>28575</xdr:rowOff>
        </xdr:to>
        <xdr:sp macro="" textlink="">
          <xdr:nvSpPr>
            <xdr:cNvPr id="2507" name="Check Box 459" hidden="1">
              <a:extLst>
                <a:ext uri="{63B3BB69-23CF-44E3-9099-C40C66FF867C}">
                  <a14:compatExt spid="_x0000_s2507"/>
                </a:ext>
                <a:ext uri="{FF2B5EF4-FFF2-40B4-BE49-F238E27FC236}">
                  <a16:creationId xmlns:a16="http://schemas.microsoft.com/office/drawing/2014/main" id="{00000000-0008-0000-00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367</xdr:row>
          <xdr:rowOff>190500</xdr:rowOff>
        </xdr:from>
        <xdr:to>
          <xdr:col>14</xdr:col>
          <xdr:colOff>123825</xdr:colOff>
          <xdr:row>369</xdr:row>
          <xdr:rowOff>9525</xdr:rowOff>
        </xdr:to>
        <xdr:sp macro="" textlink="">
          <xdr:nvSpPr>
            <xdr:cNvPr id="2508" name="Check Box 460"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368</xdr:row>
          <xdr:rowOff>171450</xdr:rowOff>
        </xdr:from>
        <xdr:to>
          <xdr:col>12</xdr:col>
          <xdr:colOff>19050</xdr:colOff>
          <xdr:row>370</xdr:row>
          <xdr:rowOff>28575</xdr:rowOff>
        </xdr:to>
        <xdr:sp macro="" textlink="">
          <xdr:nvSpPr>
            <xdr:cNvPr id="2509" name="Check Box 461"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368</xdr:row>
          <xdr:rowOff>190500</xdr:rowOff>
        </xdr:from>
        <xdr:to>
          <xdr:col>14</xdr:col>
          <xdr:colOff>152400</xdr:colOff>
          <xdr:row>370</xdr:row>
          <xdr:rowOff>9525</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0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357</xdr:row>
          <xdr:rowOff>171450</xdr:rowOff>
        </xdr:from>
        <xdr:to>
          <xdr:col>18</xdr:col>
          <xdr:colOff>76200</xdr:colOff>
          <xdr:row>359</xdr:row>
          <xdr:rowOff>28575</xdr:rowOff>
        </xdr:to>
        <xdr:sp macro="" textlink="">
          <xdr:nvSpPr>
            <xdr:cNvPr id="2511" name="Check Box 463" hidden="1">
              <a:extLst>
                <a:ext uri="{63B3BB69-23CF-44E3-9099-C40C66FF867C}">
                  <a14:compatExt spid="_x0000_s2511"/>
                </a:ext>
                <a:ext uri="{FF2B5EF4-FFF2-40B4-BE49-F238E27FC236}">
                  <a16:creationId xmlns:a16="http://schemas.microsoft.com/office/drawing/2014/main" id="{00000000-0008-0000-00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357</xdr:row>
          <xdr:rowOff>190500</xdr:rowOff>
        </xdr:from>
        <xdr:to>
          <xdr:col>21</xdr:col>
          <xdr:colOff>161925</xdr:colOff>
          <xdr:row>359</xdr:row>
          <xdr:rowOff>9525</xdr:rowOff>
        </xdr:to>
        <xdr:sp macro="" textlink="">
          <xdr:nvSpPr>
            <xdr:cNvPr id="2512" name="Check Box 464" hidden="1">
              <a:extLst>
                <a:ext uri="{63B3BB69-23CF-44E3-9099-C40C66FF867C}">
                  <a14:compatExt spid="_x0000_s2512"/>
                </a:ext>
                <a:ext uri="{FF2B5EF4-FFF2-40B4-BE49-F238E27FC236}">
                  <a16:creationId xmlns:a16="http://schemas.microsoft.com/office/drawing/2014/main" id="{00000000-0008-0000-00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358</xdr:row>
          <xdr:rowOff>171450</xdr:rowOff>
        </xdr:from>
        <xdr:to>
          <xdr:col>18</xdr:col>
          <xdr:colOff>76200</xdr:colOff>
          <xdr:row>360</xdr:row>
          <xdr:rowOff>28575</xdr:rowOff>
        </xdr:to>
        <xdr:sp macro="" textlink="">
          <xdr:nvSpPr>
            <xdr:cNvPr id="2513" name="Check Box 465" hidden="1">
              <a:extLst>
                <a:ext uri="{63B3BB69-23CF-44E3-9099-C40C66FF867C}">
                  <a14:compatExt spid="_x0000_s2513"/>
                </a:ext>
                <a:ext uri="{FF2B5EF4-FFF2-40B4-BE49-F238E27FC236}">
                  <a16:creationId xmlns:a16="http://schemas.microsoft.com/office/drawing/2014/main" id="{00000000-0008-0000-00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358</xdr:row>
          <xdr:rowOff>190500</xdr:rowOff>
        </xdr:from>
        <xdr:to>
          <xdr:col>21</xdr:col>
          <xdr:colOff>161925</xdr:colOff>
          <xdr:row>360</xdr:row>
          <xdr:rowOff>9525</xdr:rowOff>
        </xdr:to>
        <xdr:sp macro="" textlink="">
          <xdr:nvSpPr>
            <xdr:cNvPr id="2514" name="Check Box 466" hidden="1">
              <a:extLst>
                <a:ext uri="{63B3BB69-23CF-44E3-9099-C40C66FF867C}">
                  <a14:compatExt spid="_x0000_s2514"/>
                </a:ext>
                <a:ext uri="{FF2B5EF4-FFF2-40B4-BE49-F238E27FC236}">
                  <a16:creationId xmlns:a16="http://schemas.microsoft.com/office/drawing/2014/main" id="{00000000-0008-0000-00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359</xdr:row>
          <xdr:rowOff>171450</xdr:rowOff>
        </xdr:from>
        <xdr:to>
          <xdr:col>18</xdr:col>
          <xdr:colOff>76200</xdr:colOff>
          <xdr:row>361</xdr:row>
          <xdr:rowOff>28575</xdr:rowOff>
        </xdr:to>
        <xdr:sp macro="" textlink="">
          <xdr:nvSpPr>
            <xdr:cNvPr id="2515" name="Check Box 467" hidden="1">
              <a:extLst>
                <a:ext uri="{63B3BB69-23CF-44E3-9099-C40C66FF867C}">
                  <a14:compatExt spid="_x0000_s2515"/>
                </a:ext>
                <a:ext uri="{FF2B5EF4-FFF2-40B4-BE49-F238E27FC236}">
                  <a16:creationId xmlns:a16="http://schemas.microsoft.com/office/drawing/2014/main" id="{00000000-0008-0000-00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359</xdr:row>
          <xdr:rowOff>190500</xdr:rowOff>
        </xdr:from>
        <xdr:to>
          <xdr:col>21</xdr:col>
          <xdr:colOff>161925</xdr:colOff>
          <xdr:row>361</xdr:row>
          <xdr:rowOff>9525</xdr:rowOff>
        </xdr:to>
        <xdr:sp macro="" textlink="">
          <xdr:nvSpPr>
            <xdr:cNvPr id="2516" name="Check Box 468" hidden="1">
              <a:extLst>
                <a:ext uri="{63B3BB69-23CF-44E3-9099-C40C66FF867C}">
                  <a14:compatExt spid="_x0000_s2516"/>
                </a:ext>
                <a:ext uri="{FF2B5EF4-FFF2-40B4-BE49-F238E27FC236}">
                  <a16:creationId xmlns:a16="http://schemas.microsoft.com/office/drawing/2014/main" id="{00000000-0008-0000-00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360</xdr:row>
          <xdr:rowOff>171450</xdr:rowOff>
        </xdr:from>
        <xdr:to>
          <xdr:col>18</xdr:col>
          <xdr:colOff>76200</xdr:colOff>
          <xdr:row>362</xdr:row>
          <xdr:rowOff>28575</xdr:rowOff>
        </xdr:to>
        <xdr:sp macro="" textlink="">
          <xdr:nvSpPr>
            <xdr:cNvPr id="2517" name="Check Box 469" hidden="1">
              <a:extLst>
                <a:ext uri="{63B3BB69-23CF-44E3-9099-C40C66FF867C}">
                  <a14:compatExt spid="_x0000_s2517"/>
                </a:ext>
                <a:ext uri="{FF2B5EF4-FFF2-40B4-BE49-F238E27FC236}">
                  <a16:creationId xmlns:a16="http://schemas.microsoft.com/office/drawing/2014/main" id="{00000000-0008-0000-00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360</xdr:row>
          <xdr:rowOff>190500</xdr:rowOff>
        </xdr:from>
        <xdr:to>
          <xdr:col>21</xdr:col>
          <xdr:colOff>161925</xdr:colOff>
          <xdr:row>362</xdr:row>
          <xdr:rowOff>9525</xdr:rowOff>
        </xdr:to>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0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361</xdr:row>
          <xdr:rowOff>171450</xdr:rowOff>
        </xdr:from>
        <xdr:to>
          <xdr:col>18</xdr:col>
          <xdr:colOff>76200</xdr:colOff>
          <xdr:row>363</xdr:row>
          <xdr:rowOff>28575</xdr:rowOff>
        </xdr:to>
        <xdr:sp macro="" textlink="">
          <xdr:nvSpPr>
            <xdr:cNvPr id="2519" name="Check Box 471" hidden="1">
              <a:extLst>
                <a:ext uri="{63B3BB69-23CF-44E3-9099-C40C66FF867C}">
                  <a14:compatExt spid="_x0000_s2519"/>
                </a:ext>
                <a:ext uri="{FF2B5EF4-FFF2-40B4-BE49-F238E27FC236}">
                  <a16:creationId xmlns:a16="http://schemas.microsoft.com/office/drawing/2014/main" id="{00000000-0008-0000-00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361</xdr:row>
          <xdr:rowOff>190500</xdr:rowOff>
        </xdr:from>
        <xdr:to>
          <xdr:col>21</xdr:col>
          <xdr:colOff>161925</xdr:colOff>
          <xdr:row>363</xdr:row>
          <xdr:rowOff>9525</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0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362</xdr:row>
          <xdr:rowOff>171450</xdr:rowOff>
        </xdr:from>
        <xdr:to>
          <xdr:col>18</xdr:col>
          <xdr:colOff>76200</xdr:colOff>
          <xdr:row>364</xdr:row>
          <xdr:rowOff>28575</xdr:rowOff>
        </xdr:to>
        <xdr:sp macro="" textlink="">
          <xdr:nvSpPr>
            <xdr:cNvPr id="2521" name="Check Box 473" hidden="1">
              <a:extLst>
                <a:ext uri="{63B3BB69-23CF-44E3-9099-C40C66FF867C}">
                  <a14:compatExt spid="_x0000_s2521"/>
                </a:ext>
                <a:ext uri="{FF2B5EF4-FFF2-40B4-BE49-F238E27FC236}">
                  <a16:creationId xmlns:a16="http://schemas.microsoft.com/office/drawing/2014/main" id="{00000000-0008-0000-00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362</xdr:row>
          <xdr:rowOff>190500</xdr:rowOff>
        </xdr:from>
        <xdr:to>
          <xdr:col>21</xdr:col>
          <xdr:colOff>161925</xdr:colOff>
          <xdr:row>364</xdr:row>
          <xdr:rowOff>9525</xdr:rowOff>
        </xdr:to>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0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363</xdr:row>
          <xdr:rowOff>171450</xdr:rowOff>
        </xdr:from>
        <xdr:to>
          <xdr:col>18</xdr:col>
          <xdr:colOff>76200</xdr:colOff>
          <xdr:row>365</xdr:row>
          <xdr:rowOff>28575</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0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363</xdr:row>
          <xdr:rowOff>190500</xdr:rowOff>
        </xdr:from>
        <xdr:to>
          <xdr:col>21</xdr:col>
          <xdr:colOff>161925</xdr:colOff>
          <xdr:row>365</xdr:row>
          <xdr:rowOff>9525</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0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364</xdr:row>
          <xdr:rowOff>171450</xdr:rowOff>
        </xdr:from>
        <xdr:to>
          <xdr:col>18</xdr:col>
          <xdr:colOff>76200</xdr:colOff>
          <xdr:row>366</xdr:row>
          <xdr:rowOff>28575</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0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364</xdr:row>
          <xdr:rowOff>190500</xdr:rowOff>
        </xdr:from>
        <xdr:to>
          <xdr:col>21</xdr:col>
          <xdr:colOff>161925</xdr:colOff>
          <xdr:row>366</xdr:row>
          <xdr:rowOff>9525</xdr:rowOff>
        </xdr:to>
        <xdr:sp macro="" textlink="">
          <xdr:nvSpPr>
            <xdr:cNvPr id="2526" name="Check Box 478" hidden="1">
              <a:extLst>
                <a:ext uri="{63B3BB69-23CF-44E3-9099-C40C66FF867C}">
                  <a14:compatExt spid="_x0000_s2526"/>
                </a:ext>
                <a:ext uri="{FF2B5EF4-FFF2-40B4-BE49-F238E27FC236}">
                  <a16:creationId xmlns:a16="http://schemas.microsoft.com/office/drawing/2014/main" id="{00000000-0008-0000-00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365</xdr:row>
          <xdr:rowOff>171450</xdr:rowOff>
        </xdr:from>
        <xdr:to>
          <xdr:col>18</xdr:col>
          <xdr:colOff>76200</xdr:colOff>
          <xdr:row>367</xdr:row>
          <xdr:rowOff>28575</xdr:rowOff>
        </xdr:to>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0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365</xdr:row>
          <xdr:rowOff>190500</xdr:rowOff>
        </xdr:from>
        <xdr:to>
          <xdr:col>21</xdr:col>
          <xdr:colOff>161925</xdr:colOff>
          <xdr:row>367</xdr:row>
          <xdr:rowOff>9525</xdr:rowOff>
        </xdr:to>
        <xdr:sp macro="" textlink="">
          <xdr:nvSpPr>
            <xdr:cNvPr id="2528" name="Check Box 480" hidden="1">
              <a:extLst>
                <a:ext uri="{63B3BB69-23CF-44E3-9099-C40C66FF867C}">
                  <a14:compatExt spid="_x0000_s2528"/>
                </a:ext>
                <a:ext uri="{FF2B5EF4-FFF2-40B4-BE49-F238E27FC236}">
                  <a16:creationId xmlns:a16="http://schemas.microsoft.com/office/drawing/2014/main" id="{00000000-0008-0000-00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366</xdr:row>
          <xdr:rowOff>171450</xdr:rowOff>
        </xdr:from>
        <xdr:to>
          <xdr:col>18</xdr:col>
          <xdr:colOff>76200</xdr:colOff>
          <xdr:row>368</xdr:row>
          <xdr:rowOff>28575</xdr:rowOff>
        </xdr:to>
        <xdr:sp macro="" textlink="">
          <xdr:nvSpPr>
            <xdr:cNvPr id="2529" name="Check Box 481" hidden="1">
              <a:extLst>
                <a:ext uri="{63B3BB69-23CF-44E3-9099-C40C66FF867C}">
                  <a14:compatExt spid="_x0000_s2529"/>
                </a:ext>
                <a:ext uri="{FF2B5EF4-FFF2-40B4-BE49-F238E27FC236}">
                  <a16:creationId xmlns:a16="http://schemas.microsoft.com/office/drawing/2014/main" id="{00000000-0008-0000-00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366</xdr:row>
          <xdr:rowOff>190500</xdr:rowOff>
        </xdr:from>
        <xdr:to>
          <xdr:col>21</xdr:col>
          <xdr:colOff>161925</xdr:colOff>
          <xdr:row>368</xdr:row>
          <xdr:rowOff>9525</xdr:rowOff>
        </xdr:to>
        <xdr:sp macro="" textlink="">
          <xdr:nvSpPr>
            <xdr:cNvPr id="2530" name="Check Box 482" hidden="1">
              <a:extLst>
                <a:ext uri="{63B3BB69-23CF-44E3-9099-C40C66FF867C}">
                  <a14:compatExt spid="_x0000_s2530"/>
                </a:ext>
                <a:ext uri="{FF2B5EF4-FFF2-40B4-BE49-F238E27FC236}">
                  <a16:creationId xmlns:a16="http://schemas.microsoft.com/office/drawing/2014/main" id="{00000000-0008-0000-00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367</xdr:row>
          <xdr:rowOff>171450</xdr:rowOff>
        </xdr:from>
        <xdr:to>
          <xdr:col>18</xdr:col>
          <xdr:colOff>76200</xdr:colOff>
          <xdr:row>369</xdr:row>
          <xdr:rowOff>28575</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0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367</xdr:row>
          <xdr:rowOff>190500</xdr:rowOff>
        </xdr:from>
        <xdr:to>
          <xdr:col>21</xdr:col>
          <xdr:colOff>161925</xdr:colOff>
          <xdr:row>369</xdr:row>
          <xdr:rowOff>9525</xdr:rowOff>
        </xdr:to>
        <xdr:sp macro="" textlink="">
          <xdr:nvSpPr>
            <xdr:cNvPr id="2532" name="Check Box 484" hidden="1">
              <a:extLst>
                <a:ext uri="{63B3BB69-23CF-44E3-9099-C40C66FF867C}">
                  <a14:compatExt spid="_x0000_s2532"/>
                </a:ext>
                <a:ext uri="{FF2B5EF4-FFF2-40B4-BE49-F238E27FC236}">
                  <a16:creationId xmlns:a16="http://schemas.microsoft.com/office/drawing/2014/main" id="{00000000-0008-0000-00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368</xdr:row>
          <xdr:rowOff>171450</xdr:rowOff>
        </xdr:from>
        <xdr:to>
          <xdr:col>18</xdr:col>
          <xdr:colOff>76200</xdr:colOff>
          <xdr:row>370</xdr:row>
          <xdr:rowOff>28575</xdr:rowOff>
        </xdr:to>
        <xdr:sp macro="" textlink="">
          <xdr:nvSpPr>
            <xdr:cNvPr id="2533" name="Check Box 485" hidden="1">
              <a:extLst>
                <a:ext uri="{63B3BB69-23CF-44E3-9099-C40C66FF867C}">
                  <a14:compatExt spid="_x0000_s2533"/>
                </a:ext>
                <a:ext uri="{FF2B5EF4-FFF2-40B4-BE49-F238E27FC236}">
                  <a16:creationId xmlns:a16="http://schemas.microsoft.com/office/drawing/2014/main" id="{00000000-0008-0000-00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368</xdr:row>
          <xdr:rowOff>190500</xdr:rowOff>
        </xdr:from>
        <xdr:to>
          <xdr:col>21</xdr:col>
          <xdr:colOff>161925</xdr:colOff>
          <xdr:row>370</xdr:row>
          <xdr:rowOff>9525</xdr:rowOff>
        </xdr:to>
        <xdr:sp macro="" textlink="">
          <xdr:nvSpPr>
            <xdr:cNvPr id="2534" name="Check Box 486" hidden="1">
              <a:extLst>
                <a:ext uri="{63B3BB69-23CF-44E3-9099-C40C66FF867C}">
                  <a14:compatExt spid="_x0000_s2534"/>
                </a:ext>
                <a:ext uri="{FF2B5EF4-FFF2-40B4-BE49-F238E27FC236}">
                  <a16:creationId xmlns:a16="http://schemas.microsoft.com/office/drawing/2014/main" id="{00000000-0008-0000-00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371</xdr:row>
          <xdr:rowOff>133350</xdr:rowOff>
        </xdr:from>
        <xdr:to>
          <xdr:col>17</xdr:col>
          <xdr:colOff>76200</xdr:colOff>
          <xdr:row>373</xdr:row>
          <xdr:rowOff>47625</xdr:rowOff>
        </xdr:to>
        <xdr:sp macro="" textlink="">
          <xdr:nvSpPr>
            <xdr:cNvPr id="2537" name="Check Box 489" hidden="1">
              <a:extLst>
                <a:ext uri="{63B3BB69-23CF-44E3-9099-C40C66FF867C}">
                  <a14:compatExt spid="_x0000_s2537"/>
                </a:ext>
                <a:ext uri="{FF2B5EF4-FFF2-40B4-BE49-F238E27FC236}">
                  <a16:creationId xmlns:a16="http://schemas.microsoft.com/office/drawing/2014/main" id="{00000000-0008-0000-00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371</xdr:row>
          <xdr:rowOff>152400</xdr:rowOff>
        </xdr:from>
        <xdr:to>
          <xdr:col>21</xdr:col>
          <xdr:colOff>0</xdr:colOff>
          <xdr:row>373</xdr:row>
          <xdr:rowOff>28575</xdr:rowOff>
        </xdr:to>
        <xdr:sp macro="" textlink="">
          <xdr:nvSpPr>
            <xdr:cNvPr id="2538" name="Check Box 490" hidden="1">
              <a:extLst>
                <a:ext uri="{63B3BB69-23CF-44E3-9099-C40C66FF867C}">
                  <a14:compatExt spid="_x0000_s2538"/>
                </a:ext>
                <a:ext uri="{FF2B5EF4-FFF2-40B4-BE49-F238E27FC236}">
                  <a16:creationId xmlns:a16="http://schemas.microsoft.com/office/drawing/2014/main" id="{00000000-0008-0000-00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372</xdr:row>
          <xdr:rowOff>133350</xdr:rowOff>
        </xdr:from>
        <xdr:to>
          <xdr:col>17</xdr:col>
          <xdr:colOff>76200</xdr:colOff>
          <xdr:row>374</xdr:row>
          <xdr:rowOff>47625</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372</xdr:row>
          <xdr:rowOff>152400</xdr:rowOff>
        </xdr:from>
        <xdr:to>
          <xdr:col>21</xdr:col>
          <xdr:colOff>0</xdr:colOff>
          <xdr:row>374</xdr:row>
          <xdr:rowOff>28575</xdr:rowOff>
        </xdr:to>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389</xdr:row>
          <xdr:rowOff>133350</xdr:rowOff>
        </xdr:from>
        <xdr:to>
          <xdr:col>21</xdr:col>
          <xdr:colOff>28575</xdr:colOff>
          <xdr:row>391</xdr:row>
          <xdr:rowOff>47625</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0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389</xdr:row>
          <xdr:rowOff>152400</xdr:rowOff>
        </xdr:from>
        <xdr:to>
          <xdr:col>24</xdr:col>
          <xdr:colOff>38100</xdr:colOff>
          <xdr:row>391</xdr:row>
          <xdr:rowOff>28575</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0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393</xdr:row>
          <xdr:rowOff>133350</xdr:rowOff>
        </xdr:from>
        <xdr:to>
          <xdr:col>14</xdr:col>
          <xdr:colOff>180975</xdr:colOff>
          <xdr:row>395</xdr:row>
          <xdr:rowOff>47625</xdr:rowOff>
        </xdr:to>
        <xdr:sp macro="" textlink="">
          <xdr:nvSpPr>
            <xdr:cNvPr id="2545" name="Check Box 497" hidden="1">
              <a:extLst>
                <a:ext uri="{63B3BB69-23CF-44E3-9099-C40C66FF867C}">
                  <a14:compatExt spid="_x0000_s2545"/>
                </a:ext>
                <a:ext uri="{FF2B5EF4-FFF2-40B4-BE49-F238E27FC236}">
                  <a16:creationId xmlns:a16="http://schemas.microsoft.com/office/drawing/2014/main" id="{00000000-0008-0000-00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393</xdr:row>
          <xdr:rowOff>152400</xdr:rowOff>
        </xdr:from>
        <xdr:to>
          <xdr:col>18</xdr:col>
          <xdr:colOff>180975</xdr:colOff>
          <xdr:row>395</xdr:row>
          <xdr:rowOff>28575</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0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393</xdr:row>
          <xdr:rowOff>161925</xdr:rowOff>
        </xdr:from>
        <xdr:to>
          <xdr:col>24</xdr:col>
          <xdr:colOff>114300</xdr:colOff>
          <xdr:row>395</xdr:row>
          <xdr:rowOff>38100</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0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一部職員未実施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398</xdr:row>
          <xdr:rowOff>0</xdr:rowOff>
        </xdr:from>
        <xdr:to>
          <xdr:col>23</xdr:col>
          <xdr:colOff>9525</xdr:colOff>
          <xdr:row>399</xdr:row>
          <xdr:rowOff>38100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0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398</xdr:row>
          <xdr:rowOff>0</xdr:rowOff>
        </xdr:from>
        <xdr:to>
          <xdr:col>26</xdr:col>
          <xdr:colOff>38100</xdr:colOff>
          <xdr:row>399</xdr:row>
          <xdr:rowOff>47625</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0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400</xdr:row>
          <xdr:rowOff>152400</xdr:rowOff>
        </xdr:from>
        <xdr:to>
          <xdr:col>23</xdr:col>
          <xdr:colOff>9525</xdr:colOff>
          <xdr:row>402</xdr:row>
          <xdr:rowOff>38100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0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400</xdr:row>
          <xdr:rowOff>152400</xdr:rowOff>
        </xdr:from>
        <xdr:to>
          <xdr:col>26</xdr:col>
          <xdr:colOff>38100</xdr:colOff>
          <xdr:row>402</xdr:row>
          <xdr:rowOff>47625</xdr:rowOff>
        </xdr:to>
        <xdr:sp macro="" textlink="">
          <xdr:nvSpPr>
            <xdr:cNvPr id="2551" name="Check Box 503" hidden="1">
              <a:extLst>
                <a:ext uri="{63B3BB69-23CF-44E3-9099-C40C66FF867C}">
                  <a14:compatExt spid="_x0000_s2551"/>
                </a:ext>
                <a:ext uri="{FF2B5EF4-FFF2-40B4-BE49-F238E27FC236}">
                  <a16:creationId xmlns:a16="http://schemas.microsoft.com/office/drawing/2014/main" id="{00000000-0008-0000-00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413</xdr:row>
          <xdr:rowOff>0</xdr:rowOff>
        </xdr:from>
        <xdr:to>
          <xdr:col>4</xdr:col>
          <xdr:colOff>28575</xdr:colOff>
          <xdr:row>414</xdr:row>
          <xdr:rowOff>85725</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0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414</xdr:row>
          <xdr:rowOff>0</xdr:rowOff>
        </xdr:from>
        <xdr:to>
          <xdr:col>4</xdr:col>
          <xdr:colOff>28575</xdr:colOff>
          <xdr:row>415</xdr:row>
          <xdr:rowOff>85725</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0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414</xdr:row>
          <xdr:rowOff>171450</xdr:rowOff>
        </xdr:from>
        <xdr:to>
          <xdr:col>4</xdr:col>
          <xdr:colOff>209550</xdr:colOff>
          <xdr:row>416</xdr:row>
          <xdr:rowOff>85725</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0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416</xdr:row>
          <xdr:rowOff>0</xdr:rowOff>
        </xdr:from>
        <xdr:to>
          <xdr:col>4</xdr:col>
          <xdr:colOff>28575</xdr:colOff>
          <xdr:row>417</xdr:row>
          <xdr:rowOff>85725</xdr:rowOff>
        </xdr:to>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0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417</xdr:row>
          <xdr:rowOff>0</xdr:rowOff>
        </xdr:from>
        <xdr:to>
          <xdr:col>4</xdr:col>
          <xdr:colOff>28575</xdr:colOff>
          <xdr:row>418</xdr:row>
          <xdr:rowOff>85725</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0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418</xdr:row>
          <xdr:rowOff>0</xdr:rowOff>
        </xdr:from>
        <xdr:to>
          <xdr:col>4</xdr:col>
          <xdr:colOff>28575</xdr:colOff>
          <xdr:row>419</xdr:row>
          <xdr:rowOff>85725</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419</xdr:row>
          <xdr:rowOff>0</xdr:rowOff>
        </xdr:from>
        <xdr:to>
          <xdr:col>4</xdr:col>
          <xdr:colOff>28575</xdr:colOff>
          <xdr:row>420</xdr:row>
          <xdr:rowOff>85725</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0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420</xdr:row>
          <xdr:rowOff>0</xdr:rowOff>
        </xdr:from>
        <xdr:to>
          <xdr:col>4</xdr:col>
          <xdr:colOff>28575</xdr:colOff>
          <xdr:row>421</xdr:row>
          <xdr:rowOff>85725</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0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421</xdr:row>
          <xdr:rowOff>0</xdr:rowOff>
        </xdr:from>
        <xdr:to>
          <xdr:col>4</xdr:col>
          <xdr:colOff>28575</xdr:colOff>
          <xdr:row>422</xdr:row>
          <xdr:rowOff>85725</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0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433</xdr:row>
          <xdr:rowOff>152400</xdr:rowOff>
        </xdr:from>
        <xdr:to>
          <xdr:col>23</xdr:col>
          <xdr:colOff>9525</xdr:colOff>
          <xdr:row>435</xdr:row>
          <xdr:rowOff>19050</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433</xdr:row>
          <xdr:rowOff>152400</xdr:rowOff>
        </xdr:from>
        <xdr:to>
          <xdr:col>26</xdr:col>
          <xdr:colOff>38100</xdr:colOff>
          <xdr:row>435</xdr:row>
          <xdr:rowOff>28575</xdr:rowOff>
        </xdr:to>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404</xdr:row>
          <xdr:rowOff>152400</xdr:rowOff>
        </xdr:from>
        <xdr:to>
          <xdr:col>23</xdr:col>
          <xdr:colOff>9525</xdr:colOff>
          <xdr:row>406</xdr:row>
          <xdr:rowOff>19050</xdr:rowOff>
        </xdr:to>
        <xdr:sp macro="" textlink="">
          <xdr:nvSpPr>
            <xdr:cNvPr id="2609" name="Check Box 561" hidden="1">
              <a:extLst>
                <a:ext uri="{63B3BB69-23CF-44E3-9099-C40C66FF867C}">
                  <a14:compatExt spid="_x0000_s2609"/>
                </a:ext>
                <a:ext uri="{FF2B5EF4-FFF2-40B4-BE49-F238E27FC236}">
                  <a16:creationId xmlns:a16="http://schemas.microsoft.com/office/drawing/2014/main" id="{00000000-0008-0000-00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404</xdr:row>
          <xdr:rowOff>152400</xdr:rowOff>
        </xdr:from>
        <xdr:to>
          <xdr:col>26</xdr:col>
          <xdr:colOff>38100</xdr:colOff>
          <xdr:row>406</xdr:row>
          <xdr:rowOff>28575</xdr:rowOff>
        </xdr:to>
        <xdr:sp macro="" textlink="">
          <xdr:nvSpPr>
            <xdr:cNvPr id="2610" name="Check Box 562" hidden="1">
              <a:extLst>
                <a:ext uri="{63B3BB69-23CF-44E3-9099-C40C66FF867C}">
                  <a14:compatExt spid="_x0000_s2610"/>
                </a:ext>
                <a:ext uri="{FF2B5EF4-FFF2-40B4-BE49-F238E27FC236}">
                  <a16:creationId xmlns:a16="http://schemas.microsoft.com/office/drawing/2014/main" id="{00000000-0008-0000-00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445</xdr:row>
          <xdr:rowOff>0</xdr:rowOff>
        </xdr:from>
        <xdr:to>
          <xdr:col>4</xdr:col>
          <xdr:colOff>38100</xdr:colOff>
          <xdr:row>446</xdr:row>
          <xdr:rowOff>38100</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0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445</xdr:row>
          <xdr:rowOff>152400</xdr:rowOff>
        </xdr:from>
        <xdr:to>
          <xdr:col>4</xdr:col>
          <xdr:colOff>38100</xdr:colOff>
          <xdr:row>447</xdr:row>
          <xdr:rowOff>19050</xdr:rowOff>
        </xdr:to>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0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446</xdr:row>
          <xdr:rowOff>142875</xdr:rowOff>
        </xdr:from>
        <xdr:to>
          <xdr:col>4</xdr:col>
          <xdr:colOff>38100</xdr:colOff>
          <xdr:row>448</xdr:row>
          <xdr:rowOff>9525</xdr:rowOff>
        </xdr:to>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447</xdr:row>
          <xdr:rowOff>142875</xdr:rowOff>
        </xdr:from>
        <xdr:to>
          <xdr:col>4</xdr:col>
          <xdr:colOff>38100</xdr:colOff>
          <xdr:row>449</xdr:row>
          <xdr:rowOff>9525</xdr:rowOff>
        </xdr:to>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436</xdr:row>
          <xdr:rowOff>152400</xdr:rowOff>
        </xdr:from>
        <xdr:to>
          <xdr:col>23</xdr:col>
          <xdr:colOff>9525</xdr:colOff>
          <xdr:row>438</xdr:row>
          <xdr:rowOff>9525</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436</xdr:row>
          <xdr:rowOff>152400</xdr:rowOff>
        </xdr:from>
        <xdr:to>
          <xdr:col>26</xdr:col>
          <xdr:colOff>38100</xdr:colOff>
          <xdr:row>438</xdr:row>
          <xdr:rowOff>19050</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0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440</xdr:row>
          <xdr:rowOff>152400</xdr:rowOff>
        </xdr:from>
        <xdr:to>
          <xdr:col>23</xdr:col>
          <xdr:colOff>9525</xdr:colOff>
          <xdr:row>442</xdr:row>
          <xdr:rowOff>19050</xdr:rowOff>
        </xdr:to>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440</xdr:row>
          <xdr:rowOff>152400</xdr:rowOff>
        </xdr:from>
        <xdr:to>
          <xdr:col>26</xdr:col>
          <xdr:colOff>38100</xdr:colOff>
          <xdr:row>442</xdr:row>
          <xdr:rowOff>28575</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457</xdr:row>
          <xdr:rowOff>152400</xdr:rowOff>
        </xdr:from>
        <xdr:to>
          <xdr:col>23</xdr:col>
          <xdr:colOff>9525</xdr:colOff>
          <xdr:row>459</xdr:row>
          <xdr:rowOff>19050</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457</xdr:row>
          <xdr:rowOff>152400</xdr:rowOff>
        </xdr:from>
        <xdr:to>
          <xdr:col>26</xdr:col>
          <xdr:colOff>38100</xdr:colOff>
          <xdr:row>459</xdr:row>
          <xdr:rowOff>28575</xdr:rowOff>
        </xdr:to>
        <xdr:sp macro="" textlink="">
          <xdr:nvSpPr>
            <xdr:cNvPr id="2620" name="Check Box 572" hidden="1">
              <a:extLst>
                <a:ext uri="{63B3BB69-23CF-44E3-9099-C40C66FF867C}">
                  <a14:compatExt spid="_x0000_s2620"/>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471</xdr:row>
          <xdr:rowOff>0</xdr:rowOff>
        </xdr:from>
        <xdr:to>
          <xdr:col>4</xdr:col>
          <xdr:colOff>38100</xdr:colOff>
          <xdr:row>472</xdr:row>
          <xdr:rowOff>57150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470</xdr:row>
          <xdr:rowOff>0</xdr:rowOff>
        </xdr:from>
        <xdr:to>
          <xdr:col>4</xdr:col>
          <xdr:colOff>38100</xdr:colOff>
          <xdr:row>471</xdr:row>
          <xdr:rowOff>38100</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0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472</xdr:row>
          <xdr:rowOff>0</xdr:rowOff>
        </xdr:from>
        <xdr:to>
          <xdr:col>4</xdr:col>
          <xdr:colOff>38100</xdr:colOff>
          <xdr:row>473</xdr:row>
          <xdr:rowOff>66675</xdr:rowOff>
        </xdr:to>
        <xdr:sp macro="" textlink="">
          <xdr:nvSpPr>
            <xdr:cNvPr id="2632" name="Check Box 584" hidden="1">
              <a:extLst>
                <a:ext uri="{63B3BB69-23CF-44E3-9099-C40C66FF867C}">
                  <a14:compatExt spid="_x0000_s2632"/>
                </a:ext>
                <a:ext uri="{FF2B5EF4-FFF2-40B4-BE49-F238E27FC236}">
                  <a16:creationId xmlns:a16="http://schemas.microsoft.com/office/drawing/2014/main" id="{00000000-0008-0000-00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473</xdr:row>
          <xdr:rowOff>0</xdr:rowOff>
        </xdr:from>
        <xdr:to>
          <xdr:col>4</xdr:col>
          <xdr:colOff>38100</xdr:colOff>
          <xdr:row>474</xdr:row>
          <xdr:rowOff>38100</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0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474</xdr:row>
          <xdr:rowOff>0</xdr:rowOff>
        </xdr:from>
        <xdr:to>
          <xdr:col>4</xdr:col>
          <xdr:colOff>38100</xdr:colOff>
          <xdr:row>475</xdr:row>
          <xdr:rowOff>38100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0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477</xdr:row>
          <xdr:rowOff>0</xdr:rowOff>
        </xdr:from>
        <xdr:to>
          <xdr:col>4</xdr:col>
          <xdr:colOff>38100</xdr:colOff>
          <xdr:row>478</xdr:row>
          <xdr:rowOff>38100</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0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477</xdr:row>
          <xdr:rowOff>0</xdr:rowOff>
        </xdr:from>
        <xdr:to>
          <xdr:col>4</xdr:col>
          <xdr:colOff>38100</xdr:colOff>
          <xdr:row>478</xdr:row>
          <xdr:rowOff>38100</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0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478</xdr:row>
          <xdr:rowOff>0</xdr:rowOff>
        </xdr:from>
        <xdr:to>
          <xdr:col>4</xdr:col>
          <xdr:colOff>38100</xdr:colOff>
          <xdr:row>479</xdr:row>
          <xdr:rowOff>38100</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0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478</xdr:row>
          <xdr:rowOff>0</xdr:rowOff>
        </xdr:from>
        <xdr:to>
          <xdr:col>4</xdr:col>
          <xdr:colOff>38100</xdr:colOff>
          <xdr:row>479</xdr:row>
          <xdr:rowOff>38100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0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479</xdr:row>
          <xdr:rowOff>0</xdr:rowOff>
        </xdr:from>
        <xdr:to>
          <xdr:col>4</xdr:col>
          <xdr:colOff>38100</xdr:colOff>
          <xdr:row>480</xdr:row>
          <xdr:rowOff>38100</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0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479</xdr:row>
          <xdr:rowOff>0</xdr:rowOff>
        </xdr:from>
        <xdr:to>
          <xdr:col>4</xdr:col>
          <xdr:colOff>38100</xdr:colOff>
          <xdr:row>480</xdr:row>
          <xdr:rowOff>38100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0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480</xdr:row>
          <xdr:rowOff>0</xdr:rowOff>
        </xdr:from>
        <xdr:to>
          <xdr:col>4</xdr:col>
          <xdr:colOff>38100</xdr:colOff>
          <xdr:row>481</xdr:row>
          <xdr:rowOff>66675</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480</xdr:row>
          <xdr:rowOff>0</xdr:rowOff>
        </xdr:from>
        <xdr:to>
          <xdr:col>4</xdr:col>
          <xdr:colOff>38100</xdr:colOff>
          <xdr:row>481</xdr:row>
          <xdr:rowOff>66675</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0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481</xdr:row>
          <xdr:rowOff>0</xdr:rowOff>
        </xdr:from>
        <xdr:to>
          <xdr:col>4</xdr:col>
          <xdr:colOff>38100</xdr:colOff>
          <xdr:row>482</xdr:row>
          <xdr:rowOff>38100</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0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481</xdr:row>
          <xdr:rowOff>0</xdr:rowOff>
        </xdr:from>
        <xdr:to>
          <xdr:col>4</xdr:col>
          <xdr:colOff>38100</xdr:colOff>
          <xdr:row>482</xdr:row>
          <xdr:rowOff>38100</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482</xdr:row>
          <xdr:rowOff>0</xdr:rowOff>
        </xdr:from>
        <xdr:to>
          <xdr:col>4</xdr:col>
          <xdr:colOff>38100</xdr:colOff>
          <xdr:row>483</xdr:row>
          <xdr:rowOff>38100</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482</xdr:row>
          <xdr:rowOff>0</xdr:rowOff>
        </xdr:from>
        <xdr:to>
          <xdr:col>4</xdr:col>
          <xdr:colOff>38100</xdr:colOff>
          <xdr:row>483</xdr:row>
          <xdr:rowOff>38100</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0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483</xdr:row>
          <xdr:rowOff>0</xdr:rowOff>
        </xdr:from>
        <xdr:to>
          <xdr:col>4</xdr:col>
          <xdr:colOff>38100</xdr:colOff>
          <xdr:row>484</xdr:row>
          <xdr:rowOff>38100</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493</xdr:row>
          <xdr:rowOff>0</xdr:rowOff>
        </xdr:from>
        <xdr:to>
          <xdr:col>23</xdr:col>
          <xdr:colOff>9525</xdr:colOff>
          <xdr:row>494</xdr:row>
          <xdr:rowOff>66675</xdr:rowOff>
        </xdr:to>
        <xdr:sp macro="" textlink="">
          <xdr:nvSpPr>
            <xdr:cNvPr id="2650" name="Check Box 602" hidden="1">
              <a:extLst>
                <a:ext uri="{63B3BB69-23CF-44E3-9099-C40C66FF867C}">
                  <a14:compatExt spid="_x0000_s2650"/>
                </a:ext>
                <a:ext uri="{FF2B5EF4-FFF2-40B4-BE49-F238E27FC236}">
                  <a16:creationId xmlns:a16="http://schemas.microsoft.com/office/drawing/2014/main" id="{00000000-0008-0000-00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493</xdr:row>
          <xdr:rowOff>0</xdr:rowOff>
        </xdr:from>
        <xdr:to>
          <xdr:col>26</xdr:col>
          <xdr:colOff>38100</xdr:colOff>
          <xdr:row>494</xdr:row>
          <xdr:rowOff>76200</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0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152400</xdr:rowOff>
        </xdr:from>
        <xdr:to>
          <xdr:col>21</xdr:col>
          <xdr:colOff>9525</xdr:colOff>
          <xdr:row>42</xdr:row>
          <xdr:rowOff>19050</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0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152400</xdr:rowOff>
        </xdr:from>
        <xdr:to>
          <xdr:col>24</xdr:col>
          <xdr:colOff>38100</xdr:colOff>
          <xdr:row>42</xdr:row>
          <xdr:rowOff>28575</xdr:rowOff>
        </xdr:to>
        <xdr:sp macro="" textlink="">
          <xdr:nvSpPr>
            <xdr:cNvPr id="2662" name="Check Box 614" hidden="1">
              <a:extLst>
                <a:ext uri="{63B3BB69-23CF-44E3-9099-C40C66FF867C}">
                  <a14:compatExt spid="_x0000_s2662"/>
                </a:ext>
                <a:ext uri="{FF2B5EF4-FFF2-40B4-BE49-F238E27FC236}">
                  <a16:creationId xmlns:a16="http://schemas.microsoft.com/office/drawing/2014/main" id="{00000000-0008-0000-00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152400</xdr:rowOff>
        </xdr:from>
        <xdr:to>
          <xdr:col>21</xdr:col>
          <xdr:colOff>9525</xdr:colOff>
          <xdr:row>42</xdr:row>
          <xdr:rowOff>19050</xdr:rowOff>
        </xdr:to>
        <xdr:sp macro="" textlink="">
          <xdr:nvSpPr>
            <xdr:cNvPr id="2663" name="Check Box 615" hidden="1">
              <a:extLst>
                <a:ext uri="{63B3BB69-23CF-44E3-9099-C40C66FF867C}">
                  <a14:compatExt spid="_x0000_s2663"/>
                </a:ext>
                <a:ext uri="{FF2B5EF4-FFF2-40B4-BE49-F238E27FC236}">
                  <a16:creationId xmlns:a16="http://schemas.microsoft.com/office/drawing/2014/main" id="{00000000-0008-0000-00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152400</xdr:rowOff>
        </xdr:from>
        <xdr:to>
          <xdr:col>24</xdr:col>
          <xdr:colOff>38100</xdr:colOff>
          <xdr:row>42</xdr:row>
          <xdr:rowOff>28575</xdr:rowOff>
        </xdr:to>
        <xdr:sp macro="" textlink="">
          <xdr:nvSpPr>
            <xdr:cNvPr id="2664" name="Check Box 616" hidden="1">
              <a:extLst>
                <a:ext uri="{63B3BB69-23CF-44E3-9099-C40C66FF867C}">
                  <a14:compatExt spid="_x0000_s2664"/>
                </a:ext>
                <a:ext uri="{FF2B5EF4-FFF2-40B4-BE49-F238E27FC236}">
                  <a16:creationId xmlns:a16="http://schemas.microsoft.com/office/drawing/2014/main" id="{00000000-0008-0000-00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152400</xdr:rowOff>
        </xdr:from>
        <xdr:to>
          <xdr:col>21</xdr:col>
          <xdr:colOff>9525</xdr:colOff>
          <xdr:row>45</xdr:row>
          <xdr:rowOff>19050</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0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43</xdr:row>
          <xdr:rowOff>152400</xdr:rowOff>
        </xdr:from>
        <xdr:to>
          <xdr:col>24</xdr:col>
          <xdr:colOff>38100</xdr:colOff>
          <xdr:row>45</xdr:row>
          <xdr:rowOff>28575</xdr:rowOff>
        </xdr:to>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0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152400</xdr:rowOff>
        </xdr:from>
        <xdr:to>
          <xdr:col>21</xdr:col>
          <xdr:colOff>9525</xdr:colOff>
          <xdr:row>45</xdr:row>
          <xdr:rowOff>19050</xdr:rowOff>
        </xdr:to>
        <xdr:sp macro="" textlink="">
          <xdr:nvSpPr>
            <xdr:cNvPr id="2667" name="Check Box 619" hidden="1">
              <a:extLst>
                <a:ext uri="{63B3BB69-23CF-44E3-9099-C40C66FF867C}">
                  <a14:compatExt spid="_x0000_s2667"/>
                </a:ext>
                <a:ext uri="{FF2B5EF4-FFF2-40B4-BE49-F238E27FC236}">
                  <a16:creationId xmlns:a16="http://schemas.microsoft.com/office/drawing/2014/main" id="{00000000-0008-0000-00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43</xdr:row>
          <xdr:rowOff>152400</xdr:rowOff>
        </xdr:from>
        <xdr:to>
          <xdr:col>24</xdr:col>
          <xdr:colOff>38100</xdr:colOff>
          <xdr:row>45</xdr:row>
          <xdr:rowOff>28575</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0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234</xdr:row>
          <xdr:rowOff>142875</xdr:rowOff>
        </xdr:from>
        <xdr:to>
          <xdr:col>15</xdr:col>
          <xdr:colOff>57150</xdr:colOff>
          <xdr:row>236</xdr:row>
          <xdr:rowOff>9525</xdr:rowOff>
        </xdr:to>
        <xdr:sp macro="" textlink="">
          <xdr:nvSpPr>
            <xdr:cNvPr id="2671" name="Check Box 623" hidden="1">
              <a:extLst>
                <a:ext uri="{63B3BB69-23CF-44E3-9099-C40C66FF867C}">
                  <a14:compatExt spid="_x0000_s2671"/>
                </a:ext>
                <a:ext uri="{FF2B5EF4-FFF2-40B4-BE49-F238E27FC236}">
                  <a16:creationId xmlns:a16="http://schemas.microsoft.com/office/drawing/2014/main" id="{00000000-0008-0000-00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234</xdr:row>
          <xdr:rowOff>161925</xdr:rowOff>
        </xdr:from>
        <xdr:to>
          <xdr:col>19</xdr:col>
          <xdr:colOff>0</xdr:colOff>
          <xdr:row>236</xdr:row>
          <xdr:rowOff>9525</xdr:rowOff>
        </xdr:to>
        <xdr:sp macro="" textlink="">
          <xdr:nvSpPr>
            <xdr:cNvPr id="2672" name="Check Box 624" hidden="1">
              <a:extLst>
                <a:ext uri="{63B3BB69-23CF-44E3-9099-C40C66FF867C}">
                  <a14:compatExt spid="_x0000_s2672"/>
                </a:ext>
                <a:ext uri="{FF2B5EF4-FFF2-40B4-BE49-F238E27FC236}">
                  <a16:creationId xmlns:a16="http://schemas.microsoft.com/office/drawing/2014/main" id="{00000000-0008-0000-00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235</xdr:row>
          <xdr:rowOff>142875</xdr:rowOff>
        </xdr:from>
        <xdr:to>
          <xdr:col>15</xdr:col>
          <xdr:colOff>57150</xdr:colOff>
          <xdr:row>236</xdr:row>
          <xdr:rowOff>190500</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0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236</xdr:row>
          <xdr:rowOff>9525</xdr:rowOff>
        </xdr:from>
        <xdr:to>
          <xdr:col>19</xdr:col>
          <xdr:colOff>0</xdr:colOff>
          <xdr:row>237</xdr:row>
          <xdr:rowOff>9525</xdr:rowOff>
        </xdr:to>
        <xdr:sp macro="" textlink="">
          <xdr:nvSpPr>
            <xdr:cNvPr id="2675" name="Check Box 627" hidden="1">
              <a:extLst>
                <a:ext uri="{63B3BB69-23CF-44E3-9099-C40C66FF867C}">
                  <a14:compatExt spid="_x0000_s2675"/>
                </a:ext>
                <a:ext uri="{FF2B5EF4-FFF2-40B4-BE49-F238E27FC236}">
                  <a16:creationId xmlns:a16="http://schemas.microsoft.com/office/drawing/2014/main" id="{00000000-0008-0000-00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236</xdr:row>
          <xdr:rowOff>190500</xdr:rowOff>
        </xdr:from>
        <xdr:to>
          <xdr:col>15</xdr:col>
          <xdr:colOff>57150</xdr:colOff>
          <xdr:row>238</xdr:row>
          <xdr:rowOff>28575</xdr:rowOff>
        </xdr:to>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0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237</xdr:row>
          <xdr:rowOff>0</xdr:rowOff>
        </xdr:from>
        <xdr:to>
          <xdr:col>19</xdr:col>
          <xdr:colOff>0</xdr:colOff>
          <xdr:row>238</xdr:row>
          <xdr:rowOff>9525</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0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237</xdr:row>
          <xdr:rowOff>0</xdr:rowOff>
        </xdr:from>
        <xdr:to>
          <xdr:col>19</xdr:col>
          <xdr:colOff>0</xdr:colOff>
          <xdr:row>238</xdr:row>
          <xdr:rowOff>9525</xdr:rowOff>
        </xdr:to>
        <xdr:sp macro="" textlink="">
          <xdr:nvSpPr>
            <xdr:cNvPr id="2679" name="Check Box 631" hidden="1">
              <a:extLst>
                <a:ext uri="{63B3BB69-23CF-44E3-9099-C40C66FF867C}">
                  <a14:compatExt spid="_x0000_s2679"/>
                </a:ext>
                <a:ext uri="{FF2B5EF4-FFF2-40B4-BE49-F238E27FC236}">
                  <a16:creationId xmlns:a16="http://schemas.microsoft.com/office/drawing/2014/main" id="{00000000-0008-0000-00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237</xdr:row>
          <xdr:rowOff>180975</xdr:rowOff>
        </xdr:from>
        <xdr:to>
          <xdr:col>15</xdr:col>
          <xdr:colOff>57150</xdr:colOff>
          <xdr:row>239</xdr:row>
          <xdr:rowOff>9525</xdr:rowOff>
        </xdr:to>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0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238</xdr:row>
          <xdr:rowOff>0</xdr:rowOff>
        </xdr:from>
        <xdr:to>
          <xdr:col>19</xdr:col>
          <xdr:colOff>0</xdr:colOff>
          <xdr:row>239</xdr:row>
          <xdr:rowOff>9525</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0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238</xdr:row>
          <xdr:rowOff>0</xdr:rowOff>
        </xdr:from>
        <xdr:to>
          <xdr:col>19</xdr:col>
          <xdr:colOff>0</xdr:colOff>
          <xdr:row>239</xdr:row>
          <xdr:rowOff>9525</xdr:rowOff>
        </xdr:to>
        <xdr:sp macro="" textlink="">
          <xdr:nvSpPr>
            <xdr:cNvPr id="2683" name="Check Box 635" hidden="1">
              <a:extLst>
                <a:ext uri="{63B3BB69-23CF-44E3-9099-C40C66FF867C}">
                  <a14:compatExt spid="_x0000_s2683"/>
                </a:ext>
                <a:ext uri="{FF2B5EF4-FFF2-40B4-BE49-F238E27FC236}">
                  <a16:creationId xmlns:a16="http://schemas.microsoft.com/office/drawing/2014/main" id="{00000000-0008-0000-00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251</xdr:row>
          <xdr:rowOff>142875</xdr:rowOff>
        </xdr:from>
        <xdr:to>
          <xdr:col>15</xdr:col>
          <xdr:colOff>57150</xdr:colOff>
          <xdr:row>253</xdr:row>
          <xdr:rowOff>57150</xdr:rowOff>
        </xdr:to>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0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251</xdr:row>
          <xdr:rowOff>161925</xdr:rowOff>
        </xdr:from>
        <xdr:to>
          <xdr:col>19</xdr:col>
          <xdr:colOff>0</xdr:colOff>
          <xdr:row>253</xdr:row>
          <xdr:rowOff>28575</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0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252</xdr:row>
          <xdr:rowOff>142875</xdr:rowOff>
        </xdr:from>
        <xdr:to>
          <xdr:col>15</xdr:col>
          <xdr:colOff>57150</xdr:colOff>
          <xdr:row>254</xdr:row>
          <xdr:rowOff>38100</xdr:rowOff>
        </xdr:to>
        <xdr:sp macro="" textlink="">
          <xdr:nvSpPr>
            <xdr:cNvPr id="2689" name="Check Box 641" hidden="1">
              <a:extLst>
                <a:ext uri="{63B3BB69-23CF-44E3-9099-C40C66FF867C}">
                  <a14:compatExt spid="_x0000_s2689"/>
                </a:ext>
                <a:ext uri="{FF2B5EF4-FFF2-40B4-BE49-F238E27FC236}">
                  <a16:creationId xmlns:a16="http://schemas.microsoft.com/office/drawing/2014/main" id="{00000000-0008-0000-00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252</xdr:row>
          <xdr:rowOff>161925</xdr:rowOff>
        </xdr:from>
        <xdr:to>
          <xdr:col>19</xdr:col>
          <xdr:colOff>0</xdr:colOff>
          <xdr:row>254</xdr:row>
          <xdr:rowOff>38100</xdr:rowOff>
        </xdr:to>
        <xdr:sp macro="" textlink="">
          <xdr:nvSpPr>
            <xdr:cNvPr id="2690" name="Check Box 642" hidden="1">
              <a:extLst>
                <a:ext uri="{63B3BB69-23CF-44E3-9099-C40C66FF867C}">
                  <a14:compatExt spid="_x0000_s2690"/>
                </a:ext>
                <a:ext uri="{FF2B5EF4-FFF2-40B4-BE49-F238E27FC236}">
                  <a16:creationId xmlns:a16="http://schemas.microsoft.com/office/drawing/2014/main" id="{00000000-0008-0000-00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253</xdr:row>
          <xdr:rowOff>142875</xdr:rowOff>
        </xdr:from>
        <xdr:to>
          <xdr:col>15</xdr:col>
          <xdr:colOff>57150</xdr:colOff>
          <xdr:row>255</xdr:row>
          <xdr:rowOff>38100</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254</xdr:row>
          <xdr:rowOff>0</xdr:rowOff>
        </xdr:from>
        <xdr:to>
          <xdr:col>19</xdr:col>
          <xdr:colOff>0</xdr:colOff>
          <xdr:row>255</xdr:row>
          <xdr:rowOff>38100</xdr:rowOff>
        </xdr:to>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254</xdr:row>
          <xdr:rowOff>142875</xdr:rowOff>
        </xdr:from>
        <xdr:to>
          <xdr:col>15</xdr:col>
          <xdr:colOff>57150</xdr:colOff>
          <xdr:row>256</xdr:row>
          <xdr:rowOff>38100</xdr:rowOff>
        </xdr:to>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0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254</xdr:row>
          <xdr:rowOff>161925</xdr:rowOff>
        </xdr:from>
        <xdr:to>
          <xdr:col>19</xdr:col>
          <xdr:colOff>0</xdr:colOff>
          <xdr:row>256</xdr:row>
          <xdr:rowOff>38100</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0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255</xdr:row>
          <xdr:rowOff>161925</xdr:rowOff>
        </xdr:from>
        <xdr:to>
          <xdr:col>15</xdr:col>
          <xdr:colOff>57150</xdr:colOff>
          <xdr:row>257</xdr:row>
          <xdr:rowOff>38100</xdr:rowOff>
        </xdr:to>
        <xdr:sp macro="" textlink="">
          <xdr:nvSpPr>
            <xdr:cNvPr id="2701" name="Check Box 653" hidden="1">
              <a:extLst>
                <a:ext uri="{63B3BB69-23CF-44E3-9099-C40C66FF867C}">
                  <a14:compatExt spid="_x0000_s2701"/>
                </a:ext>
                <a:ext uri="{FF2B5EF4-FFF2-40B4-BE49-F238E27FC236}">
                  <a16:creationId xmlns:a16="http://schemas.microsoft.com/office/drawing/2014/main" id="{00000000-0008-0000-00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256</xdr:row>
          <xdr:rowOff>9525</xdr:rowOff>
        </xdr:from>
        <xdr:to>
          <xdr:col>19</xdr:col>
          <xdr:colOff>0</xdr:colOff>
          <xdr:row>257</xdr:row>
          <xdr:rowOff>9525</xdr:rowOff>
        </xdr:to>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0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256</xdr:row>
          <xdr:rowOff>190500</xdr:rowOff>
        </xdr:from>
        <xdr:to>
          <xdr:col>15</xdr:col>
          <xdr:colOff>57150</xdr:colOff>
          <xdr:row>258</xdr:row>
          <xdr:rowOff>28575</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0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257</xdr:row>
          <xdr:rowOff>0</xdr:rowOff>
        </xdr:from>
        <xdr:to>
          <xdr:col>19</xdr:col>
          <xdr:colOff>0</xdr:colOff>
          <xdr:row>258</xdr:row>
          <xdr:rowOff>9525</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0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257</xdr:row>
          <xdr:rowOff>190500</xdr:rowOff>
        </xdr:from>
        <xdr:to>
          <xdr:col>15</xdr:col>
          <xdr:colOff>57150</xdr:colOff>
          <xdr:row>259</xdr:row>
          <xdr:rowOff>28575</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0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258</xdr:row>
          <xdr:rowOff>0</xdr:rowOff>
        </xdr:from>
        <xdr:to>
          <xdr:col>19</xdr:col>
          <xdr:colOff>0</xdr:colOff>
          <xdr:row>259</xdr:row>
          <xdr:rowOff>9525</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0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258</xdr:row>
          <xdr:rowOff>180975</xdr:rowOff>
        </xdr:from>
        <xdr:to>
          <xdr:col>15</xdr:col>
          <xdr:colOff>57150</xdr:colOff>
          <xdr:row>260</xdr:row>
          <xdr:rowOff>9525</xdr:rowOff>
        </xdr:to>
        <xdr:sp macro="" textlink="">
          <xdr:nvSpPr>
            <xdr:cNvPr id="2713" name="Check Box 665" hidden="1">
              <a:extLst>
                <a:ext uri="{63B3BB69-23CF-44E3-9099-C40C66FF867C}">
                  <a14:compatExt spid="_x0000_s2713"/>
                </a:ext>
                <a:ext uri="{FF2B5EF4-FFF2-40B4-BE49-F238E27FC236}">
                  <a16:creationId xmlns:a16="http://schemas.microsoft.com/office/drawing/2014/main" id="{00000000-0008-0000-00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259</xdr:row>
          <xdr:rowOff>0</xdr:rowOff>
        </xdr:from>
        <xdr:to>
          <xdr:col>19</xdr:col>
          <xdr:colOff>0</xdr:colOff>
          <xdr:row>260</xdr:row>
          <xdr:rowOff>9525</xdr:rowOff>
        </xdr:to>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0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324</xdr:row>
          <xdr:rowOff>9525</xdr:rowOff>
        </xdr:from>
        <xdr:to>
          <xdr:col>22</xdr:col>
          <xdr:colOff>142875</xdr:colOff>
          <xdr:row>325</xdr:row>
          <xdr:rowOff>28575</xdr:rowOff>
        </xdr:to>
        <xdr:sp macro="" textlink="">
          <xdr:nvSpPr>
            <xdr:cNvPr id="2719" name="Check Box 671" hidden="1">
              <a:extLst>
                <a:ext uri="{63B3BB69-23CF-44E3-9099-C40C66FF867C}">
                  <a14:compatExt spid="_x0000_s2719"/>
                </a:ext>
                <a:ext uri="{FF2B5EF4-FFF2-40B4-BE49-F238E27FC236}">
                  <a16:creationId xmlns:a16="http://schemas.microsoft.com/office/drawing/2014/main" id="{00000000-0008-0000-00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324</xdr:row>
          <xdr:rowOff>0</xdr:rowOff>
        </xdr:from>
        <xdr:to>
          <xdr:col>26</xdr:col>
          <xdr:colOff>0</xdr:colOff>
          <xdr:row>325</xdr:row>
          <xdr:rowOff>28575</xdr:rowOff>
        </xdr:to>
        <xdr:sp macro="" textlink="">
          <xdr:nvSpPr>
            <xdr:cNvPr id="2720" name="Check Box 672" hidden="1">
              <a:extLst>
                <a:ext uri="{63B3BB69-23CF-44E3-9099-C40C66FF867C}">
                  <a14:compatExt spid="_x0000_s2720"/>
                </a:ext>
                <a:ext uri="{FF2B5EF4-FFF2-40B4-BE49-F238E27FC236}">
                  <a16:creationId xmlns:a16="http://schemas.microsoft.com/office/drawing/2014/main" id="{00000000-0008-0000-0000-0000A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348</xdr:row>
          <xdr:rowOff>9525</xdr:rowOff>
        </xdr:from>
        <xdr:to>
          <xdr:col>22</xdr:col>
          <xdr:colOff>142875</xdr:colOff>
          <xdr:row>349</xdr:row>
          <xdr:rowOff>28575</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0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348</xdr:row>
          <xdr:rowOff>0</xdr:rowOff>
        </xdr:from>
        <xdr:to>
          <xdr:col>26</xdr:col>
          <xdr:colOff>0</xdr:colOff>
          <xdr:row>349</xdr:row>
          <xdr:rowOff>28575</xdr:rowOff>
        </xdr:to>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0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331</xdr:row>
          <xdr:rowOff>9525</xdr:rowOff>
        </xdr:from>
        <xdr:to>
          <xdr:col>22</xdr:col>
          <xdr:colOff>142875</xdr:colOff>
          <xdr:row>332</xdr:row>
          <xdr:rowOff>28575</xdr:rowOff>
        </xdr:to>
        <xdr:sp macro="" textlink="">
          <xdr:nvSpPr>
            <xdr:cNvPr id="2723" name="Check Box 675" hidden="1">
              <a:extLst>
                <a:ext uri="{63B3BB69-23CF-44E3-9099-C40C66FF867C}">
                  <a14:compatExt spid="_x0000_s2723"/>
                </a:ext>
                <a:ext uri="{FF2B5EF4-FFF2-40B4-BE49-F238E27FC236}">
                  <a16:creationId xmlns:a16="http://schemas.microsoft.com/office/drawing/2014/main" id="{00000000-0008-0000-00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331</xdr:row>
          <xdr:rowOff>0</xdr:rowOff>
        </xdr:from>
        <xdr:to>
          <xdr:col>26</xdr:col>
          <xdr:colOff>0</xdr:colOff>
          <xdr:row>332</xdr:row>
          <xdr:rowOff>28575</xdr:rowOff>
        </xdr:to>
        <xdr:sp macro="" textlink="">
          <xdr:nvSpPr>
            <xdr:cNvPr id="2724" name="Check Box 676" hidden="1">
              <a:extLst>
                <a:ext uri="{63B3BB69-23CF-44E3-9099-C40C66FF867C}">
                  <a14:compatExt spid="_x0000_s2724"/>
                </a:ext>
                <a:ext uri="{FF2B5EF4-FFF2-40B4-BE49-F238E27FC236}">
                  <a16:creationId xmlns:a16="http://schemas.microsoft.com/office/drawing/2014/main" id="{00000000-0008-0000-00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442</xdr:row>
          <xdr:rowOff>152400</xdr:rowOff>
        </xdr:from>
        <xdr:to>
          <xdr:col>23</xdr:col>
          <xdr:colOff>9525</xdr:colOff>
          <xdr:row>444</xdr:row>
          <xdr:rowOff>19050</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442</xdr:row>
          <xdr:rowOff>152400</xdr:rowOff>
        </xdr:from>
        <xdr:to>
          <xdr:col>26</xdr:col>
          <xdr:colOff>38100</xdr:colOff>
          <xdr:row>444</xdr:row>
          <xdr:rowOff>28575</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303</xdr:row>
          <xdr:rowOff>0</xdr:rowOff>
        </xdr:from>
        <xdr:to>
          <xdr:col>4</xdr:col>
          <xdr:colOff>247650</xdr:colOff>
          <xdr:row>304</xdr:row>
          <xdr:rowOff>19050</xdr:rowOff>
        </xdr:to>
        <xdr:sp macro="" textlink="">
          <xdr:nvSpPr>
            <xdr:cNvPr id="2734" name="Check Box 686" hidden="1">
              <a:extLst>
                <a:ext uri="{63B3BB69-23CF-44E3-9099-C40C66FF867C}">
                  <a14:compatExt spid="_x0000_s2734"/>
                </a:ext>
                <a:ext uri="{FF2B5EF4-FFF2-40B4-BE49-F238E27FC236}">
                  <a16:creationId xmlns:a16="http://schemas.microsoft.com/office/drawing/2014/main" id="{00000000-0008-0000-00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304</xdr:row>
          <xdr:rowOff>0</xdr:rowOff>
        </xdr:from>
        <xdr:to>
          <xdr:col>4</xdr:col>
          <xdr:colOff>247650</xdr:colOff>
          <xdr:row>305</xdr:row>
          <xdr:rowOff>19050</xdr:rowOff>
        </xdr:to>
        <xdr:sp macro="" textlink="">
          <xdr:nvSpPr>
            <xdr:cNvPr id="2735" name="Check Box 687" hidden="1">
              <a:extLst>
                <a:ext uri="{63B3BB69-23CF-44E3-9099-C40C66FF867C}">
                  <a14:compatExt spid="_x0000_s2735"/>
                </a:ext>
                <a:ext uri="{FF2B5EF4-FFF2-40B4-BE49-F238E27FC236}">
                  <a16:creationId xmlns:a16="http://schemas.microsoft.com/office/drawing/2014/main" id="{00000000-0008-0000-0000-0000A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221</xdr:row>
          <xdr:rowOff>152400</xdr:rowOff>
        </xdr:from>
        <xdr:to>
          <xdr:col>23</xdr:col>
          <xdr:colOff>9525</xdr:colOff>
          <xdr:row>223</xdr:row>
          <xdr:rowOff>19050</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0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221</xdr:row>
          <xdr:rowOff>152400</xdr:rowOff>
        </xdr:from>
        <xdr:to>
          <xdr:col>26</xdr:col>
          <xdr:colOff>38100</xdr:colOff>
          <xdr:row>223</xdr:row>
          <xdr:rowOff>28575</xdr:rowOff>
        </xdr:to>
        <xdr:sp macro="" textlink="">
          <xdr:nvSpPr>
            <xdr:cNvPr id="2746" name="Check Box 698" hidden="1">
              <a:extLst>
                <a:ext uri="{63B3BB69-23CF-44E3-9099-C40C66FF867C}">
                  <a14:compatExt spid="_x0000_s2746"/>
                </a:ext>
                <a:ext uri="{FF2B5EF4-FFF2-40B4-BE49-F238E27FC236}">
                  <a16:creationId xmlns:a16="http://schemas.microsoft.com/office/drawing/2014/main" id="{00000000-0008-0000-0000-0000B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224</xdr:row>
          <xdr:rowOff>152400</xdr:rowOff>
        </xdr:from>
        <xdr:to>
          <xdr:col>23</xdr:col>
          <xdr:colOff>9525</xdr:colOff>
          <xdr:row>226</xdr:row>
          <xdr:rowOff>28575</xdr:rowOff>
        </xdr:to>
        <xdr:sp macro="" textlink="">
          <xdr:nvSpPr>
            <xdr:cNvPr id="2749" name="Check Box 701" hidden="1">
              <a:extLst>
                <a:ext uri="{63B3BB69-23CF-44E3-9099-C40C66FF867C}">
                  <a14:compatExt spid="_x0000_s2749"/>
                </a:ext>
                <a:ext uri="{FF2B5EF4-FFF2-40B4-BE49-F238E27FC236}">
                  <a16:creationId xmlns:a16="http://schemas.microsoft.com/office/drawing/2014/main" id="{00000000-0008-0000-00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224</xdr:row>
          <xdr:rowOff>152400</xdr:rowOff>
        </xdr:from>
        <xdr:to>
          <xdr:col>26</xdr:col>
          <xdr:colOff>38100</xdr:colOff>
          <xdr:row>226</xdr:row>
          <xdr:rowOff>38100</xdr:rowOff>
        </xdr:to>
        <xdr:sp macro="" textlink="">
          <xdr:nvSpPr>
            <xdr:cNvPr id="2750" name="Check Box 702" hidden="1">
              <a:extLst>
                <a:ext uri="{63B3BB69-23CF-44E3-9099-C40C66FF867C}">
                  <a14:compatExt spid="_x0000_s2750"/>
                </a:ext>
                <a:ext uri="{FF2B5EF4-FFF2-40B4-BE49-F238E27FC236}">
                  <a16:creationId xmlns:a16="http://schemas.microsoft.com/office/drawing/2014/main" id="{00000000-0008-0000-00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540</xdr:row>
          <xdr:rowOff>152400</xdr:rowOff>
        </xdr:from>
        <xdr:to>
          <xdr:col>23</xdr:col>
          <xdr:colOff>9525</xdr:colOff>
          <xdr:row>542</xdr:row>
          <xdr:rowOff>19050</xdr:rowOff>
        </xdr:to>
        <xdr:sp macro="" textlink="">
          <xdr:nvSpPr>
            <xdr:cNvPr id="9281" name="Check Box 1089" hidden="1">
              <a:extLst>
                <a:ext uri="{63B3BB69-23CF-44E3-9099-C40C66FF867C}">
                  <a14:compatExt spid="_x0000_s9281"/>
                </a:ext>
                <a:ext uri="{FF2B5EF4-FFF2-40B4-BE49-F238E27FC236}">
                  <a16:creationId xmlns:a16="http://schemas.microsoft.com/office/drawing/2014/main" id="{00000000-0008-0000-00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540</xdr:row>
          <xdr:rowOff>152400</xdr:rowOff>
        </xdr:from>
        <xdr:to>
          <xdr:col>26</xdr:col>
          <xdr:colOff>38100</xdr:colOff>
          <xdr:row>542</xdr:row>
          <xdr:rowOff>28575</xdr:rowOff>
        </xdr:to>
        <xdr:sp macro="" textlink="">
          <xdr:nvSpPr>
            <xdr:cNvPr id="9282" name="Check Box 1090" hidden="1">
              <a:extLst>
                <a:ext uri="{63B3BB69-23CF-44E3-9099-C40C66FF867C}">
                  <a14:compatExt spid="_x0000_s9282"/>
                </a:ext>
                <a:ext uri="{FF2B5EF4-FFF2-40B4-BE49-F238E27FC236}">
                  <a16:creationId xmlns:a16="http://schemas.microsoft.com/office/drawing/2014/main" id="{00000000-0008-0000-00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506</xdr:row>
          <xdr:rowOff>152400</xdr:rowOff>
        </xdr:from>
        <xdr:to>
          <xdr:col>23</xdr:col>
          <xdr:colOff>9525</xdr:colOff>
          <xdr:row>508</xdr:row>
          <xdr:rowOff>19050</xdr:rowOff>
        </xdr:to>
        <xdr:sp macro="" textlink="">
          <xdr:nvSpPr>
            <xdr:cNvPr id="9283" name="Check Box 1091" hidden="1">
              <a:extLst>
                <a:ext uri="{63B3BB69-23CF-44E3-9099-C40C66FF867C}">
                  <a14:compatExt spid="_x0000_s9283"/>
                </a:ext>
                <a:ext uri="{FF2B5EF4-FFF2-40B4-BE49-F238E27FC236}">
                  <a16:creationId xmlns:a16="http://schemas.microsoft.com/office/drawing/2014/main" id="{00000000-0008-0000-00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506</xdr:row>
          <xdr:rowOff>152400</xdr:rowOff>
        </xdr:from>
        <xdr:to>
          <xdr:col>26</xdr:col>
          <xdr:colOff>38100</xdr:colOff>
          <xdr:row>508</xdr:row>
          <xdr:rowOff>28575</xdr:rowOff>
        </xdr:to>
        <xdr:sp macro="" textlink="">
          <xdr:nvSpPr>
            <xdr:cNvPr id="9284" name="Check Box 1092" hidden="1">
              <a:extLst>
                <a:ext uri="{63B3BB69-23CF-44E3-9099-C40C66FF867C}">
                  <a14:compatExt spid="_x0000_s9284"/>
                </a:ext>
                <a:ext uri="{FF2B5EF4-FFF2-40B4-BE49-F238E27FC236}">
                  <a16:creationId xmlns:a16="http://schemas.microsoft.com/office/drawing/2014/main" id="{00000000-0008-0000-00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514</xdr:row>
          <xdr:rowOff>152400</xdr:rowOff>
        </xdr:from>
        <xdr:to>
          <xdr:col>23</xdr:col>
          <xdr:colOff>9525</xdr:colOff>
          <xdr:row>516</xdr:row>
          <xdr:rowOff>0</xdr:rowOff>
        </xdr:to>
        <xdr:sp macro="" textlink="">
          <xdr:nvSpPr>
            <xdr:cNvPr id="9285" name="Check Box 1093" hidden="1">
              <a:extLst>
                <a:ext uri="{63B3BB69-23CF-44E3-9099-C40C66FF867C}">
                  <a14:compatExt spid="_x0000_s9285"/>
                </a:ext>
                <a:ext uri="{FF2B5EF4-FFF2-40B4-BE49-F238E27FC236}">
                  <a16:creationId xmlns:a16="http://schemas.microsoft.com/office/drawing/2014/main" id="{00000000-0008-0000-00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514</xdr:row>
          <xdr:rowOff>152400</xdr:rowOff>
        </xdr:from>
        <xdr:to>
          <xdr:col>26</xdr:col>
          <xdr:colOff>38100</xdr:colOff>
          <xdr:row>516</xdr:row>
          <xdr:rowOff>0</xdr:rowOff>
        </xdr:to>
        <xdr:sp macro="" textlink="">
          <xdr:nvSpPr>
            <xdr:cNvPr id="9286" name="Check Box 1094" hidden="1">
              <a:extLst>
                <a:ext uri="{63B3BB69-23CF-44E3-9099-C40C66FF867C}">
                  <a14:compatExt spid="_x0000_s9286"/>
                </a:ext>
                <a:ext uri="{FF2B5EF4-FFF2-40B4-BE49-F238E27FC236}">
                  <a16:creationId xmlns:a16="http://schemas.microsoft.com/office/drawing/2014/main" id="{00000000-0008-0000-00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542</xdr:row>
          <xdr:rowOff>161925</xdr:rowOff>
        </xdr:from>
        <xdr:to>
          <xdr:col>4</xdr:col>
          <xdr:colOff>57150</xdr:colOff>
          <xdr:row>544</xdr:row>
          <xdr:rowOff>28575</xdr:rowOff>
        </xdr:to>
        <xdr:sp macro="" textlink="">
          <xdr:nvSpPr>
            <xdr:cNvPr id="9287" name="Check Box 1095" hidden="1">
              <a:extLst>
                <a:ext uri="{63B3BB69-23CF-44E3-9099-C40C66FF867C}">
                  <a14:compatExt spid="_x0000_s9287"/>
                </a:ext>
                <a:ext uri="{FF2B5EF4-FFF2-40B4-BE49-F238E27FC236}">
                  <a16:creationId xmlns:a16="http://schemas.microsoft.com/office/drawing/2014/main" id="{00000000-0008-0000-00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543</xdr:row>
          <xdr:rowOff>152400</xdr:rowOff>
        </xdr:from>
        <xdr:to>
          <xdr:col>4</xdr:col>
          <xdr:colOff>38100</xdr:colOff>
          <xdr:row>545</xdr:row>
          <xdr:rowOff>19050</xdr:rowOff>
        </xdr:to>
        <xdr:sp macro="" textlink="">
          <xdr:nvSpPr>
            <xdr:cNvPr id="9288" name="Check Box 1096" hidden="1">
              <a:extLst>
                <a:ext uri="{63B3BB69-23CF-44E3-9099-C40C66FF867C}">
                  <a14:compatExt spid="_x0000_s9288"/>
                </a:ext>
                <a:ext uri="{FF2B5EF4-FFF2-40B4-BE49-F238E27FC236}">
                  <a16:creationId xmlns:a16="http://schemas.microsoft.com/office/drawing/2014/main" id="{00000000-0008-0000-00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544</xdr:row>
          <xdr:rowOff>142875</xdr:rowOff>
        </xdr:from>
        <xdr:to>
          <xdr:col>4</xdr:col>
          <xdr:colOff>38100</xdr:colOff>
          <xdr:row>546</xdr:row>
          <xdr:rowOff>9525</xdr:rowOff>
        </xdr:to>
        <xdr:sp macro="" textlink="">
          <xdr:nvSpPr>
            <xdr:cNvPr id="9289" name="Check Box 1097" hidden="1">
              <a:extLst>
                <a:ext uri="{63B3BB69-23CF-44E3-9099-C40C66FF867C}">
                  <a14:compatExt spid="_x0000_s9289"/>
                </a:ext>
                <a:ext uri="{FF2B5EF4-FFF2-40B4-BE49-F238E27FC236}">
                  <a16:creationId xmlns:a16="http://schemas.microsoft.com/office/drawing/2014/main" id="{00000000-0008-0000-00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545</xdr:row>
          <xdr:rowOff>142875</xdr:rowOff>
        </xdr:from>
        <xdr:to>
          <xdr:col>4</xdr:col>
          <xdr:colOff>38100</xdr:colOff>
          <xdr:row>547</xdr:row>
          <xdr:rowOff>9525</xdr:rowOff>
        </xdr:to>
        <xdr:sp macro="" textlink="">
          <xdr:nvSpPr>
            <xdr:cNvPr id="9290" name="Check Box 1098" hidden="1">
              <a:extLst>
                <a:ext uri="{63B3BB69-23CF-44E3-9099-C40C66FF867C}">
                  <a14:compatExt spid="_x0000_s9290"/>
                </a:ext>
                <a:ext uri="{FF2B5EF4-FFF2-40B4-BE49-F238E27FC236}">
                  <a16:creationId xmlns:a16="http://schemas.microsoft.com/office/drawing/2014/main" id="{00000000-0008-0000-00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546</xdr:row>
          <xdr:rowOff>161925</xdr:rowOff>
        </xdr:from>
        <xdr:to>
          <xdr:col>4</xdr:col>
          <xdr:colOff>38100</xdr:colOff>
          <xdr:row>548</xdr:row>
          <xdr:rowOff>28575</xdr:rowOff>
        </xdr:to>
        <xdr:sp macro="" textlink="">
          <xdr:nvSpPr>
            <xdr:cNvPr id="9291" name="Check Box 1099" hidden="1">
              <a:extLst>
                <a:ext uri="{63B3BB69-23CF-44E3-9099-C40C66FF867C}">
                  <a14:compatExt spid="_x0000_s9291"/>
                </a:ext>
                <a:ext uri="{FF2B5EF4-FFF2-40B4-BE49-F238E27FC236}">
                  <a16:creationId xmlns:a16="http://schemas.microsoft.com/office/drawing/2014/main" id="{00000000-0008-0000-00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547</xdr:row>
          <xdr:rowOff>152400</xdr:rowOff>
        </xdr:from>
        <xdr:to>
          <xdr:col>4</xdr:col>
          <xdr:colOff>38100</xdr:colOff>
          <xdr:row>549</xdr:row>
          <xdr:rowOff>19050</xdr:rowOff>
        </xdr:to>
        <xdr:sp macro="" textlink="">
          <xdr:nvSpPr>
            <xdr:cNvPr id="9292" name="Check Box 1100" hidden="1">
              <a:extLst>
                <a:ext uri="{63B3BB69-23CF-44E3-9099-C40C66FF867C}">
                  <a14:compatExt spid="_x0000_s9292"/>
                </a:ext>
                <a:ext uri="{FF2B5EF4-FFF2-40B4-BE49-F238E27FC236}">
                  <a16:creationId xmlns:a16="http://schemas.microsoft.com/office/drawing/2014/main" id="{00000000-0008-0000-00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548</xdr:row>
          <xdr:rowOff>142875</xdr:rowOff>
        </xdr:from>
        <xdr:to>
          <xdr:col>4</xdr:col>
          <xdr:colOff>38100</xdr:colOff>
          <xdr:row>550</xdr:row>
          <xdr:rowOff>9525</xdr:rowOff>
        </xdr:to>
        <xdr:sp macro="" textlink="">
          <xdr:nvSpPr>
            <xdr:cNvPr id="9293" name="Check Box 1101" hidden="1">
              <a:extLst>
                <a:ext uri="{63B3BB69-23CF-44E3-9099-C40C66FF867C}">
                  <a14:compatExt spid="_x0000_s9293"/>
                </a:ext>
                <a:ext uri="{FF2B5EF4-FFF2-40B4-BE49-F238E27FC236}">
                  <a16:creationId xmlns:a16="http://schemas.microsoft.com/office/drawing/2014/main" id="{00000000-0008-0000-00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549</xdr:row>
          <xdr:rowOff>142875</xdr:rowOff>
        </xdr:from>
        <xdr:to>
          <xdr:col>4</xdr:col>
          <xdr:colOff>38100</xdr:colOff>
          <xdr:row>551</xdr:row>
          <xdr:rowOff>9525</xdr:rowOff>
        </xdr:to>
        <xdr:sp macro="" textlink="">
          <xdr:nvSpPr>
            <xdr:cNvPr id="9294" name="Check Box 1102" hidden="1">
              <a:extLst>
                <a:ext uri="{63B3BB69-23CF-44E3-9099-C40C66FF867C}">
                  <a14:compatExt spid="_x0000_s9294"/>
                </a:ext>
                <a:ext uri="{FF2B5EF4-FFF2-40B4-BE49-F238E27FC236}">
                  <a16:creationId xmlns:a16="http://schemas.microsoft.com/office/drawing/2014/main" id="{00000000-0008-0000-00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550</xdr:row>
          <xdr:rowOff>152400</xdr:rowOff>
        </xdr:from>
        <xdr:to>
          <xdr:col>4</xdr:col>
          <xdr:colOff>38100</xdr:colOff>
          <xdr:row>552</xdr:row>
          <xdr:rowOff>19050</xdr:rowOff>
        </xdr:to>
        <xdr:sp macro="" textlink="">
          <xdr:nvSpPr>
            <xdr:cNvPr id="9298" name="Check Box 1106" hidden="1">
              <a:extLst>
                <a:ext uri="{63B3BB69-23CF-44E3-9099-C40C66FF867C}">
                  <a14:compatExt spid="_x0000_s9298"/>
                </a:ext>
                <a:ext uri="{FF2B5EF4-FFF2-40B4-BE49-F238E27FC236}">
                  <a16:creationId xmlns:a16="http://schemas.microsoft.com/office/drawing/2014/main" id="{00000000-0008-0000-00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551</xdr:row>
          <xdr:rowOff>142875</xdr:rowOff>
        </xdr:from>
        <xdr:to>
          <xdr:col>4</xdr:col>
          <xdr:colOff>38100</xdr:colOff>
          <xdr:row>553</xdr:row>
          <xdr:rowOff>9525</xdr:rowOff>
        </xdr:to>
        <xdr:sp macro="" textlink="">
          <xdr:nvSpPr>
            <xdr:cNvPr id="9299" name="Check Box 1107" hidden="1">
              <a:extLst>
                <a:ext uri="{63B3BB69-23CF-44E3-9099-C40C66FF867C}">
                  <a14:compatExt spid="_x0000_s9299"/>
                </a:ext>
                <a:ext uri="{FF2B5EF4-FFF2-40B4-BE49-F238E27FC236}">
                  <a16:creationId xmlns:a16="http://schemas.microsoft.com/office/drawing/2014/main" id="{00000000-0008-0000-00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552</xdr:row>
          <xdr:rowOff>142875</xdr:rowOff>
        </xdr:from>
        <xdr:to>
          <xdr:col>4</xdr:col>
          <xdr:colOff>38100</xdr:colOff>
          <xdr:row>554</xdr:row>
          <xdr:rowOff>9525</xdr:rowOff>
        </xdr:to>
        <xdr:sp macro="" textlink="">
          <xdr:nvSpPr>
            <xdr:cNvPr id="9300" name="Check Box 1108" hidden="1">
              <a:extLst>
                <a:ext uri="{63B3BB69-23CF-44E3-9099-C40C66FF867C}">
                  <a14:compatExt spid="_x0000_s9300"/>
                </a:ext>
                <a:ext uri="{FF2B5EF4-FFF2-40B4-BE49-F238E27FC236}">
                  <a16:creationId xmlns:a16="http://schemas.microsoft.com/office/drawing/2014/main" id="{00000000-0008-0000-00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527</xdr:row>
          <xdr:rowOff>152400</xdr:rowOff>
        </xdr:from>
        <xdr:to>
          <xdr:col>23</xdr:col>
          <xdr:colOff>9525</xdr:colOff>
          <xdr:row>529</xdr:row>
          <xdr:rowOff>19050</xdr:rowOff>
        </xdr:to>
        <xdr:sp macro="" textlink="">
          <xdr:nvSpPr>
            <xdr:cNvPr id="9663" name="Check Box 1471" hidden="1">
              <a:extLst>
                <a:ext uri="{63B3BB69-23CF-44E3-9099-C40C66FF867C}">
                  <a14:compatExt spid="_x0000_s9663"/>
                </a:ext>
                <a:ext uri="{FF2B5EF4-FFF2-40B4-BE49-F238E27FC236}">
                  <a16:creationId xmlns:a16="http://schemas.microsoft.com/office/drawing/2014/main" id="{00000000-0008-0000-0000-0000B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527</xdr:row>
          <xdr:rowOff>152400</xdr:rowOff>
        </xdr:from>
        <xdr:to>
          <xdr:col>26</xdr:col>
          <xdr:colOff>38100</xdr:colOff>
          <xdr:row>529</xdr:row>
          <xdr:rowOff>28575</xdr:rowOff>
        </xdr:to>
        <xdr:sp macro="" textlink="">
          <xdr:nvSpPr>
            <xdr:cNvPr id="9664" name="Check Box 1472" hidden="1">
              <a:extLst>
                <a:ext uri="{63B3BB69-23CF-44E3-9099-C40C66FF867C}">
                  <a14:compatExt spid="_x0000_s9664"/>
                </a:ext>
                <a:ext uri="{FF2B5EF4-FFF2-40B4-BE49-F238E27FC236}">
                  <a16:creationId xmlns:a16="http://schemas.microsoft.com/office/drawing/2014/main" id="{00000000-0008-0000-0000-0000C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536</xdr:row>
          <xdr:rowOff>152400</xdr:rowOff>
        </xdr:from>
        <xdr:to>
          <xdr:col>23</xdr:col>
          <xdr:colOff>9525</xdr:colOff>
          <xdr:row>538</xdr:row>
          <xdr:rowOff>19050</xdr:rowOff>
        </xdr:to>
        <xdr:sp macro="" textlink="">
          <xdr:nvSpPr>
            <xdr:cNvPr id="9665" name="Check Box 1473" hidden="1">
              <a:extLst>
                <a:ext uri="{63B3BB69-23CF-44E3-9099-C40C66FF867C}">
                  <a14:compatExt spid="_x0000_s9665"/>
                </a:ext>
                <a:ext uri="{FF2B5EF4-FFF2-40B4-BE49-F238E27FC236}">
                  <a16:creationId xmlns:a16="http://schemas.microsoft.com/office/drawing/2014/main" id="{00000000-0008-0000-0000-0000C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536</xdr:row>
          <xdr:rowOff>152400</xdr:rowOff>
        </xdr:from>
        <xdr:to>
          <xdr:col>26</xdr:col>
          <xdr:colOff>38100</xdr:colOff>
          <xdr:row>538</xdr:row>
          <xdr:rowOff>28575</xdr:rowOff>
        </xdr:to>
        <xdr:sp macro="" textlink="">
          <xdr:nvSpPr>
            <xdr:cNvPr id="9666" name="Check Box 1474" hidden="1">
              <a:extLst>
                <a:ext uri="{63B3BB69-23CF-44E3-9099-C40C66FF867C}">
                  <a14:compatExt spid="_x0000_s9666"/>
                </a:ext>
                <a:ext uri="{FF2B5EF4-FFF2-40B4-BE49-F238E27FC236}">
                  <a16:creationId xmlns:a16="http://schemas.microsoft.com/office/drawing/2014/main" id="{00000000-0008-0000-0000-0000C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531</xdr:row>
          <xdr:rowOff>0</xdr:rowOff>
        </xdr:from>
        <xdr:to>
          <xdr:col>4</xdr:col>
          <xdr:colOff>38100</xdr:colOff>
          <xdr:row>532</xdr:row>
          <xdr:rowOff>38100</xdr:rowOff>
        </xdr:to>
        <xdr:sp macro="" textlink="">
          <xdr:nvSpPr>
            <xdr:cNvPr id="9704" name="Check Box 1512" hidden="1">
              <a:extLst>
                <a:ext uri="{63B3BB69-23CF-44E3-9099-C40C66FF867C}">
                  <a14:compatExt spid="_x0000_s9704"/>
                </a:ext>
                <a:ext uri="{FF2B5EF4-FFF2-40B4-BE49-F238E27FC236}">
                  <a16:creationId xmlns:a16="http://schemas.microsoft.com/office/drawing/2014/main" id="{00000000-0008-0000-0000-0000E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529</xdr:row>
          <xdr:rowOff>0</xdr:rowOff>
        </xdr:from>
        <xdr:to>
          <xdr:col>4</xdr:col>
          <xdr:colOff>38100</xdr:colOff>
          <xdr:row>530</xdr:row>
          <xdr:rowOff>38100</xdr:rowOff>
        </xdr:to>
        <xdr:sp macro="" textlink="">
          <xdr:nvSpPr>
            <xdr:cNvPr id="9705" name="Check Box 1513" hidden="1">
              <a:extLst>
                <a:ext uri="{63B3BB69-23CF-44E3-9099-C40C66FF867C}">
                  <a14:compatExt spid="_x0000_s9705"/>
                </a:ext>
                <a:ext uri="{FF2B5EF4-FFF2-40B4-BE49-F238E27FC236}">
                  <a16:creationId xmlns:a16="http://schemas.microsoft.com/office/drawing/2014/main" id="{00000000-0008-0000-0000-0000E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533</xdr:row>
          <xdr:rowOff>0</xdr:rowOff>
        </xdr:from>
        <xdr:to>
          <xdr:col>4</xdr:col>
          <xdr:colOff>38100</xdr:colOff>
          <xdr:row>534</xdr:row>
          <xdr:rowOff>38100</xdr:rowOff>
        </xdr:to>
        <xdr:sp macro="" textlink="">
          <xdr:nvSpPr>
            <xdr:cNvPr id="9706" name="Check Box 1514" hidden="1">
              <a:extLst>
                <a:ext uri="{63B3BB69-23CF-44E3-9099-C40C66FF867C}">
                  <a14:compatExt spid="_x0000_s9706"/>
                </a:ext>
                <a:ext uri="{FF2B5EF4-FFF2-40B4-BE49-F238E27FC236}">
                  <a16:creationId xmlns:a16="http://schemas.microsoft.com/office/drawing/2014/main" id="{00000000-0008-0000-0000-0000E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xdr:row>
          <xdr:rowOff>161925</xdr:rowOff>
        </xdr:from>
        <xdr:to>
          <xdr:col>21</xdr:col>
          <xdr:colOff>28575</xdr:colOff>
          <xdr:row>9</xdr:row>
          <xdr:rowOff>28575</xdr:rowOff>
        </xdr:to>
        <xdr:sp macro="" textlink="">
          <xdr:nvSpPr>
            <xdr:cNvPr id="9870" name="Check Box 1678" hidden="1">
              <a:extLst>
                <a:ext uri="{63B3BB69-23CF-44E3-9099-C40C66FF867C}">
                  <a14:compatExt spid="_x0000_s9870"/>
                </a:ext>
                <a:ext uri="{FF2B5EF4-FFF2-40B4-BE49-F238E27FC236}">
                  <a16:creationId xmlns:a16="http://schemas.microsoft.com/office/drawing/2014/main" id="{00000000-0008-0000-0000-00008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超過している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7</xdr:row>
          <xdr:rowOff>152400</xdr:rowOff>
        </xdr:from>
        <xdr:to>
          <xdr:col>26</xdr:col>
          <xdr:colOff>0</xdr:colOff>
          <xdr:row>9</xdr:row>
          <xdr:rowOff>28575</xdr:rowOff>
        </xdr:to>
        <xdr:sp macro="" textlink="">
          <xdr:nvSpPr>
            <xdr:cNvPr id="9871" name="Check Box 1679" hidden="1">
              <a:extLst>
                <a:ext uri="{63B3BB69-23CF-44E3-9099-C40C66FF867C}">
                  <a14:compatExt spid="_x0000_s9871"/>
                </a:ext>
                <a:ext uri="{FF2B5EF4-FFF2-40B4-BE49-F238E27FC236}">
                  <a16:creationId xmlns:a16="http://schemas.microsoft.com/office/drawing/2014/main" id="{00000000-0008-0000-0000-00008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超過していない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xdr:row>
          <xdr:rowOff>161925</xdr:rowOff>
        </xdr:from>
        <xdr:to>
          <xdr:col>21</xdr:col>
          <xdr:colOff>28575</xdr:colOff>
          <xdr:row>9</xdr:row>
          <xdr:rowOff>28575</xdr:rowOff>
        </xdr:to>
        <xdr:sp macro="" textlink="">
          <xdr:nvSpPr>
            <xdr:cNvPr id="9872" name="Check Box 1680" hidden="1">
              <a:extLst>
                <a:ext uri="{63B3BB69-23CF-44E3-9099-C40C66FF867C}">
                  <a14:compatExt spid="_x0000_s9872"/>
                </a:ext>
                <a:ext uri="{FF2B5EF4-FFF2-40B4-BE49-F238E27FC236}">
                  <a16:creationId xmlns:a16="http://schemas.microsoft.com/office/drawing/2014/main" id="{00000000-0008-0000-0000-00009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超過している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7</xdr:row>
          <xdr:rowOff>152400</xdr:rowOff>
        </xdr:from>
        <xdr:to>
          <xdr:col>26</xdr:col>
          <xdr:colOff>0</xdr:colOff>
          <xdr:row>9</xdr:row>
          <xdr:rowOff>28575</xdr:rowOff>
        </xdr:to>
        <xdr:sp macro="" textlink="">
          <xdr:nvSpPr>
            <xdr:cNvPr id="9873" name="Check Box 1681" hidden="1">
              <a:extLst>
                <a:ext uri="{63B3BB69-23CF-44E3-9099-C40C66FF867C}">
                  <a14:compatExt spid="_x0000_s9873"/>
                </a:ext>
                <a:ext uri="{FF2B5EF4-FFF2-40B4-BE49-F238E27FC236}">
                  <a16:creationId xmlns:a16="http://schemas.microsoft.com/office/drawing/2014/main" id="{00000000-0008-0000-0000-00009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超過していない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559</xdr:row>
          <xdr:rowOff>152400</xdr:rowOff>
        </xdr:from>
        <xdr:to>
          <xdr:col>23</xdr:col>
          <xdr:colOff>9525</xdr:colOff>
          <xdr:row>561</xdr:row>
          <xdr:rowOff>19050</xdr:rowOff>
        </xdr:to>
        <xdr:sp macro="" textlink="">
          <xdr:nvSpPr>
            <xdr:cNvPr id="9970" name="Check Box 1778" hidden="1">
              <a:extLst>
                <a:ext uri="{63B3BB69-23CF-44E3-9099-C40C66FF867C}">
                  <a14:compatExt spid="_x0000_s9970"/>
                </a:ext>
                <a:ext uri="{FF2B5EF4-FFF2-40B4-BE49-F238E27FC236}">
                  <a16:creationId xmlns:a16="http://schemas.microsoft.com/office/drawing/2014/main" id="{00000000-0008-0000-0000-0000F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559</xdr:row>
          <xdr:rowOff>152400</xdr:rowOff>
        </xdr:from>
        <xdr:to>
          <xdr:col>26</xdr:col>
          <xdr:colOff>38100</xdr:colOff>
          <xdr:row>561</xdr:row>
          <xdr:rowOff>28575</xdr:rowOff>
        </xdr:to>
        <xdr:sp macro="" textlink="">
          <xdr:nvSpPr>
            <xdr:cNvPr id="9971" name="Check Box 1779" hidden="1">
              <a:extLst>
                <a:ext uri="{63B3BB69-23CF-44E3-9099-C40C66FF867C}">
                  <a14:compatExt spid="_x0000_s9971"/>
                </a:ext>
                <a:ext uri="{FF2B5EF4-FFF2-40B4-BE49-F238E27FC236}">
                  <a16:creationId xmlns:a16="http://schemas.microsoft.com/office/drawing/2014/main" id="{00000000-0008-0000-0000-0000F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563</xdr:row>
          <xdr:rowOff>152400</xdr:rowOff>
        </xdr:from>
        <xdr:to>
          <xdr:col>23</xdr:col>
          <xdr:colOff>9525</xdr:colOff>
          <xdr:row>565</xdr:row>
          <xdr:rowOff>19050</xdr:rowOff>
        </xdr:to>
        <xdr:sp macro="" textlink="">
          <xdr:nvSpPr>
            <xdr:cNvPr id="9988" name="Check Box 1796" hidden="1">
              <a:extLst>
                <a:ext uri="{63B3BB69-23CF-44E3-9099-C40C66FF867C}">
                  <a14:compatExt spid="_x0000_s9988"/>
                </a:ext>
                <a:ext uri="{FF2B5EF4-FFF2-40B4-BE49-F238E27FC236}">
                  <a16:creationId xmlns:a16="http://schemas.microsoft.com/office/drawing/2014/main" id="{00000000-0008-0000-0000-000004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563</xdr:row>
          <xdr:rowOff>152400</xdr:rowOff>
        </xdr:from>
        <xdr:to>
          <xdr:col>26</xdr:col>
          <xdr:colOff>38100</xdr:colOff>
          <xdr:row>565</xdr:row>
          <xdr:rowOff>28575</xdr:rowOff>
        </xdr:to>
        <xdr:sp macro="" textlink="">
          <xdr:nvSpPr>
            <xdr:cNvPr id="9989" name="Check Box 1797" hidden="1">
              <a:extLst>
                <a:ext uri="{63B3BB69-23CF-44E3-9099-C40C66FF867C}">
                  <a14:compatExt spid="_x0000_s9989"/>
                </a:ext>
                <a:ext uri="{FF2B5EF4-FFF2-40B4-BE49-F238E27FC236}">
                  <a16:creationId xmlns:a16="http://schemas.microsoft.com/office/drawing/2014/main" id="{00000000-0008-0000-0000-000005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571</xdr:row>
          <xdr:rowOff>152400</xdr:rowOff>
        </xdr:from>
        <xdr:to>
          <xdr:col>23</xdr:col>
          <xdr:colOff>9525</xdr:colOff>
          <xdr:row>573</xdr:row>
          <xdr:rowOff>19050</xdr:rowOff>
        </xdr:to>
        <xdr:sp macro="" textlink="">
          <xdr:nvSpPr>
            <xdr:cNvPr id="10040" name="Check Box 1848" hidden="1">
              <a:extLst>
                <a:ext uri="{63B3BB69-23CF-44E3-9099-C40C66FF867C}">
                  <a14:compatExt spid="_x0000_s10040"/>
                </a:ext>
                <a:ext uri="{FF2B5EF4-FFF2-40B4-BE49-F238E27FC236}">
                  <a16:creationId xmlns:a16="http://schemas.microsoft.com/office/drawing/2014/main" id="{00000000-0008-0000-0000-000038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571</xdr:row>
          <xdr:rowOff>152400</xdr:rowOff>
        </xdr:from>
        <xdr:to>
          <xdr:col>26</xdr:col>
          <xdr:colOff>38100</xdr:colOff>
          <xdr:row>573</xdr:row>
          <xdr:rowOff>28575</xdr:rowOff>
        </xdr:to>
        <xdr:sp macro="" textlink="">
          <xdr:nvSpPr>
            <xdr:cNvPr id="10041" name="Check Box 1849" hidden="1">
              <a:extLst>
                <a:ext uri="{63B3BB69-23CF-44E3-9099-C40C66FF867C}">
                  <a14:compatExt spid="_x0000_s10041"/>
                </a:ext>
                <a:ext uri="{FF2B5EF4-FFF2-40B4-BE49-F238E27FC236}">
                  <a16:creationId xmlns:a16="http://schemas.microsoft.com/office/drawing/2014/main" id="{00000000-0008-0000-0000-000039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576</xdr:row>
          <xdr:rowOff>152400</xdr:rowOff>
        </xdr:from>
        <xdr:to>
          <xdr:col>23</xdr:col>
          <xdr:colOff>9525</xdr:colOff>
          <xdr:row>578</xdr:row>
          <xdr:rowOff>19050</xdr:rowOff>
        </xdr:to>
        <xdr:sp macro="" textlink="">
          <xdr:nvSpPr>
            <xdr:cNvPr id="10042" name="Check Box 1850" hidden="1">
              <a:extLst>
                <a:ext uri="{63B3BB69-23CF-44E3-9099-C40C66FF867C}">
                  <a14:compatExt spid="_x0000_s10042"/>
                </a:ext>
                <a:ext uri="{FF2B5EF4-FFF2-40B4-BE49-F238E27FC236}">
                  <a16:creationId xmlns:a16="http://schemas.microsoft.com/office/drawing/2014/main" id="{00000000-0008-0000-0000-00003A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576</xdr:row>
          <xdr:rowOff>152400</xdr:rowOff>
        </xdr:from>
        <xdr:to>
          <xdr:col>26</xdr:col>
          <xdr:colOff>38100</xdr:colOff>
          <xdr:row>578</xdr:row>
          <xdr:rowOff>28575</xdr:rowOff>
        </xdr:to>
        <xdr:sp macro="" textlink="">
          <xdr:nvSpPr>
            <xdr:cNvPr id="10043" name="Check Box 1851" hidden="1">
              <a:extLst>
                <a:ext uri="{63B3BB69-23CF-44E3-9099-C40C66FF867C}">
                  <a14:compatExt spid="_x0000_s10043"/>
                </a:ext>
                <a:ext uri="{FF2B5EF4-FFF2-40B4-BE49-F238E27FC236}">
                  <a16:creationId xmlns:a16="http://schemas.microsoft.com/office/drawing/2014/main" id="{00000000-0008-0000-0000-00003B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582</xdr:row>
          <xdr:rowOff>152400</xdr:rowOff>
        </xdr:from>
        <xdr:to>
          <xdr:col>23</xdr:col>
          <xdr:colOff>9525</xdr:colOff>
          <xdr:row>584</xdr:row>
          <xdr:rowOff>19050</xdr:rowOff>
        </xdr:to>
        <xdr:sp macro="" textlink="">
          <xdr:nvSpPr>
            <xdr:cNvPr id="10060" name="Check Box 1868" hidden="1">
              <a:extLst>
                <a:ext uri="{63B3BB69-23CF-44E3-9099-C40C66FF867C}">
                  <a14:compatExt spid="_x0000_s10060"/>
                </a:ext>
                <a:ext uri="{FF2B5EF4-FFF2-40B4-BE49-F238E27FC236}">
                  <a16:creationId xmlns:a16="http://schemas.microsoft.com/office/drawing/2014/main" id="{00000000-0008-0000-0000-00004C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582</xdr:row>
          <xdr:rowOff>152400</xdr:rowOff>
        </xdr:from>
        <xdr:to>
          <xdr:col>26</xdr:col>
          <xdr:colOff>38100</xdr:colOff>
          <xdr:row>584</xdr:row>
          <xdr:rowOff>28575</xdr:rowOff>
        </xdr:to>
        <xdr:sp macro="" textlink="">
          <xdr:nvSpPr>
            <xdr:cNvPr id="10061" name="Check Box 1869" hidden="1">
              <a:extLst>
                <a:ext uri="{63B3BB69-23CF-44E3-9099-C40C66FF867C}">
                  <a14:compatExt spid="_x0000_s10061"/>
                </a:ext>
                <a:ext uri="{FF2B5EF4-FFF2-40B4-BE49-F238E27FC236}">
                  <a16:creationId xmlns:a16="http://schemas.microsoft.com/office/drawing/2014/main" id="{00000000-0008-0000-0000-00004D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588</xdr:row>
          <xdr:rowOff>152400</xdr:rowOff>
        </xdr:from>
        <xdr:to>
          <xdr:col>23</xdr:col>
          <xdr:colOff>9525</xdr:colOff>
          <xdr:row>590</xdr:row>
          <xdr:rowOff>19050</xdr:rowOff>
        </xdr:to>
        <xdr:sp macro="" textlink="">
          <xdr:nvSpPr>
            <xdr:cNvPr id="10066" name="Check Box 1874" hidden="1">
              <a:extLst>
                <a:ext uri="{63B3BB69-23CF-44E3-9099-C40C66FF867C}">
                  <a14:compatExt spid="_x0000_s10066"/>
                </a:ext>
                <a:ext uri="{FF2B5EF4-FFF2-40B4-BE49-F238E27FC236}">
                  <a16:creationId xmlns:a16="http://schemas.microsoft.com/office/drawing/2014/main" id="{00000000-0008-0000-0000-000052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588</xdr:row>
          <xdr:rowOff>152400</xdr:rowOff>
        </xdr:from>
        <xdr:to>
          <xdr:col>26</xdr:col>
          <xdr:colOff>38100</xdr:colOff>
          <xdr:row>590</xdr:row>
          <xdr:rowOff>28575</xdr:rowOff>
        </xdr:to>
        <xdr:sp macro="" textlink="">
          <xdr:nvSpPr>
            <xdr:cNvPr id="10067" name="Check Box 1875" hidden="1">
              <a:extLst>
                <a:ext uri="{63B3BB69-23CF-44E3-9099-C40C66FF867C}">
                  <a14:compatExt spid="_x0000_s10067"/>
                </a:ext>
                <a:ext uri="{FF2B5EF4-FFF2-40B4-BE49-F238E27FC236}">
                  <a16:creationId xmlns:a16="http://schemas.microsoft.com/office/drawing/2014/main" id="{00000000-0008-0000-0000-000053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594</xdr:row>
          <xdr:rowOff>152400</xdr:rowOff>
        </xdr:from>
        <xdr:to>
          <xdr:col>23</xdr:col>
          <xdr:colOff>9525</xdr:colOff>
          <xdr:row>596</xdr:row>
          <xdr:rowOff>19050</xdr:rowOff>
        </xdr:to>
        <xdr:sp macro="" textlink="">
          <xdr:nvSpPr>
            <xdr:cNvPr id="10100" name="Check Box 1908" hidden="1">
              <a:extLst>
                <a:ext uri="{63B3BB69-23CF-44E3-9099-C40C66FF867C}">
                  <a14:compatExt spid="_x0000_s10100"/>
                </a:ext>
                <a:ext uri="{FF2B5EF4-FFF2-40B4-BE49-F238E27FC236}">
                  <a16:creationId xmlns:a16="http://schemas.microsoft.com/office/drawing/2014/main" id="{00000000-0008-0000-0000-000074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594</xdr:row>
          <xdr:rowOff>152400</xdr:rowOff>
        </xdr:from>
        <xdr:to>
          <xdr:col>26</xdr:col>
          <xdr:colOff>38100</xdr:colOff>
          <xdr:row>596</xdr:row>
          <xdr:rowOff>28575</xdr:rowOff>
        </xdr:to>
        <xdr:sp macro="" textlink="">
          <xdr:nvSpPr>
            <xdr:cNvPr id="10101" name="Check Box 1909" hidden="1">
              <a:extLst>
                <a:ext uri="{63B3BB69-23CF-44E3-9099-C40C66FF867C}">
                  <a14:compatExt spid="_x0000_s10101"/>
                </a:ext>
                <a:ext uri="{FF2B5EF4-FFF2-40B4-BE49-F238E27FC236}">
                  <a16:creationId xmlns:a16="http://schemas.microsoft.com/office/drawing/2014/main" id="{00000000-0008-0000-0000-000075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74</xdr:row>
          <xdr:rowOff>152400</xdr:rowOff>
        </xdr:from>
        <xdr:to>
          <xdr:col>23</xdr:col>
          <xdr:colOff>9525</xdr:colOff>
          <xdr:row>76</xdr:row>
          <xdr:rowOff>19050</xdr:rowOff>
        </xdr:to>
        <xdr:sp macro="" textlink="">
          <xdr:nvSpPr>
            <xdr:cNvPr id="15368" name="Check Box 2056"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74</xdr:row>
          <xdr:rowOff>152400</xdr:rowOff>
        </xdr:from>
        <xdr:to>
          <xdr:col>26</xdr:col>
          <xdr:colOff>38100</xdr:colOff>
          <xdr:row>76</xdr:row>
          <xdr:rowOff>28575</xdr:rowOff>
        </xdr:to>
        <xdr:sp macro="" textlink="">
          <xdr:nvSpPr>
            <xdr:cNvPr id="15369" name="Check Box 2057"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74</xdr:row>
          <xdr:rowOff>152400</xdr:rowOff>
        </xdr:from>
        <xdr:to>
          <xdr:col>23</xdr:col>
          <xdr:colOff>9525</xdr:colOff>
          <xdr:row>76</xdr:row>
          <xdr:rowOff>19050</xdr:rowOff>
        </xdr:to>
        <xdr:sp macro="" textlink="">
          <xdr:nvSpPr>
            <xdr:cNvPr id="15370" name="Check Box 2058"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74</xdr:row>
          <xdr:rowOff>152400</xdr:rowOff>
        </xdr:from>
        <xdr:to>
          <xdr:col>26</xdr:col>
          <xdr:colOff>38100</xdr:colOff>
          <xdr:row>76</xdr:row>
          <xdr:rowOff>28575</xdr:rowOff>
        </xdr:to>
        <xdr:sp macro="" textlink="">
          <xdr:nvSpPr>
            <xdr:cNvPr id="15371" name="Check Box 2059"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83</xdr:row>
          <xdr:rowOff>152400</xdr:rowOff>
        </xdr:from>
        <xdr:to>
          <xdr:col>23</xdr:col>
          <xdr:colOff>9525</xdr:colOff>
          <xdr:row>85</xdr:row>
          <xdr:rowOff>19050</xdr:rowOff>
        </xdr:to>
        <xdr:sp macro="" textlink="">
          <xdr:nvSpPr>
            <xdr:cNvPr id="15376" name="Check Box 2064"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83</xdr:row>
          <xdr:rowOff>152400</xdr:rowOff>
        </xdr:from>
        <xdr:to>
          <xdr:col>26</xdr:col>
          <xdr:colOff>28575</xdr:colOff>
          <xdr:row>85</xdr:row>
          <xdr:rowOff>28575</xdr:rowOff>
        </xdr:to>
        <xdr:sp macro="" textlink="">
          <xdr:nvSpPr>
            <xdr:cNvPr id="15377" name="Check Box 2065"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76</xdr:row>
          <xdr:rowOff>161925</xdr:rowOff>
        </xdr:from>
        <xdr:to>
          <xdr:col>5</xdr:col>
          <xdr:colOff>190500</xdr:colOff>
          <xdr:row>78</xdr:row>
          <xdr:rowOff>28575</xdr:rowOff>
        </xdr:to>
        <xdr:sp macro="" textlink="">
          <xdr:nvSpPr>
            <xdr:cNvPr id="15380" name="Check Box 2068" hidden="1">
              <a:extLst>
                <a:ext uri="{63B3BB69-23CF-44E3-9099-C40C66FF867C}">
                  <a14:compatExt spid="_x0000_s15380"/>
                </a:ext>
                <a:ext uri="{FF2B5EF4-FFF2-40B4-BE49-F238E27FC236}">
                  <a16:creationId xmlns:a16="http://schemas.microsoft.com/office/drawing/2014/main" id="{00000000-0008-0000-00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77</xdr:row>
          <xdr:rowOff>161925</xdr:rowOff>
        </xdr:from>
        <xdr:to>
          <xdr:col>5</xdr:col>
          <xdr:colOff>190500</xdr:colOff>
          <xdr:row>79</xdr:row>
          <xdr:rowOff>28575</xdr:rowOff>
        </xdr:to>
        <xdr:sp macro="" textlink="">
          <xdr:nvSpPr>
            <xdr:cNvPr id="15381" name="Check Box 2069" hidden="1">
              <a:extLst>
                <a:ext uri="{63B3BB69-23CF-44E3-9099-C40C66FF867C}">
                  <a14:compatExt spid="_x0000_s15381"/>
                </a:ext>
                <a:ext uri="{FF2B5EF4-FFF2-40B4-BE49-F238E27FC236}">
                  <a16:creationId xmlns:a16="http://schemas.microsoft.com/office/drawing/2014/main" id="{00000000-0008-0000-00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78</xdr:row>
          <xdr:rowOff>161925</xdr:rowOff>
        </xdr:from>
        <xdr:to>
          <xdr:col>5</xdr:col>
          <xdr:colOff>190500</xdr:colOff>
          <xdr:row>80</xdr:row>
          <xdr:rowOff>28575</xdr:rowOff>
        </xdr:to>
        <xdr:sp macro="" textlink="">
          <xdr:nvSpPr>
            <xdr:cNvPr id="15382" name="Check Box 2070" hidden="1">
              <a:extLst>
                <a:ext uri="{63B3BB69-23CF-44E3-9099-C40C66FF867C}">
                  <a14:compatExt spid="_x0000_s15382"/>
                </a:ext>
                <a:ext uri="{FF2B5EF4-FFF2-40B4-BE49-F238E27FC236}">
                  <a16:creationId xmlns:a16="http://schemas.microsoft.com/office/drawing/2014/main" id="{00000000-0008-0000-00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87</xdr:row>
          <xdr:rowOff>152400</xdr:rowOff>
        </xdr:from>
        <xdr:to>
          <xdr:col>23</xdr:col>
          <xdr:colOff>9525</xdr:colOff>
          <xdr:row>89</xdr:row>
          <xdr:rowOff>19050</xdr:rowOff>
        </xdr:to>
        <xdr:sp macro="" textlink="">
          <xdr:nvSpPr>
            <xdr:cNvPr id="15383" name="Check Box 2071" hidden="1">
              <a:extLst>
                <a:ext uri="{63B3BB69-23CF-44E3-9099-C40C66FF867C}">
                  <a14:compatExt spid="_x0000_s15383"/>
                </a:ext>
                <a:ext uri="{FF2B5EF4-FFF2-40B4-BE49-F238E27FC236}">
                  <a16:creationId xmlns:a16="http://schemas.microsoft.com/office/drawing/2014/main" id="{00000000-0008-0000-00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87</xdr:row>
          <xdr:rowOff>152400</xdr:rowOff>
        </xdr:from>
        <xdr:to>
          <xdr:col>26</xdr:col>
          <xdr:colOff>38100</xdr:colOff>
          <xdr:row>89</xdr:row>
          <xdr:rowOff>28575</xdr:rowOff>
        </xdr:to>
        <xdr:sp macro="" textlink="">
          <xdr:nvSpPr>
            <xdr:cNvPr id="15384" name="Check Box 2072" hidden="1">
              <a:extLst>
                <a:ext uri="{63B3BB69-23CF-44E3-9099-C40C66FF867C}">
                  <a14:compatExt spid="_x0000_s15384"/>
                </a:ext>
                <a:ext uri="{FF2B5EF4-FFF2-40B4-BE49-F238E27FC236}">
                  <a16:creationId xmlns:a16="http://schemas.microsoft.com/office/drawing/2014/main" id="{00000000-0008-0000-00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87</xdr:row>
          <xdr:rowOff>152400</xdr:rowOff>
        </xdr:from>
        <xdr:to>
          <xdr:col>23</xdr:col>
          <xdr:colOff>9525</xdr:colOff>
          <xdr:row>89</xdr:row>
          <xdr:rowOff>19050</xdr:rowOff>
        </xdr:to>
        <xdr:sp macro="" textlink="">
          <xdr:nvSpPr>
            <xdr:cNvPr id="15385" name="Check Box 2073" hidden="1">
              <a:extLst>
                <a:ext uri="{63B3BB69-23CF-44E3-9099-C40C66FF867C}">
                  <a14:compatExt spid="_x0000_s15385"/>
                </a:ext>
                <a:ext uri="{FF2B5EF4-FFF2-40B4-BE49-F238E27FC236}">
                  <a16:creationId xmlns:a16="http://schemas.microsoft.com/office/drawing/2014/main" id="{00000000-0008-0000-00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87</xdr:row>
          <xdr:rowOff>152400</xdr:rowOff>
        </xdr:from>
        <xdr:to>
          <xdr:col>26</xdr:col>
          <xdr:colOff>38100</xdr:colOff>
          <xdr:row>89</xdr:row>
          <xdr:rowOff>28575</xdr:rowOff>
        </xdr:to>
        <xdr:sp macro="" textlink="">
          <xdr:nvSpPr>
            <xdr:cNvPr id="15386" name="Check Box 2074" hidden="1">
              <a:extLst>
                <a:ext uri="{63B3BB69-23CF-44E3-9099-C40C66FF867C}">
                  <a14:compatExt spid="_x0000_s15386"/>
                </a:ext>
                <a:ext uri="{FF2B5EF4-FFF2-40B4-BE49-F238E27FC236}">
                  <a16:creationId xmlns:a16="http://schemas.microsoft.com/office/drawing/2014/main" id="{00000000-0008-0000-00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599</xdr:row>
          <xdr:rowOff>152400</xdr:rowOff>
        </xdr:from>
        <xdr:to>
          <xdr:col>23</xdr:col>
          <xdr:colOff>9525</xdr:colOff>
          <xdr:row>601</xdr:row>
          <xdr:rowOff>19050</xdr:rowOff>
        </xdr:to>
        <xdr:sp macro="" textlink="">
          <xdr:nvSpPr>
            <xdr:cNvPr id="15435" name="Check Box 2123" hidden="1">
              <a:extLst>
                <a:ext uri="{63B3BB69-23CF-44E3-9099-C40C66FF867C}">
                  <a14:compatExt spid="_x0000_s15435"/>
                </a:ext>
                <a:ext uri="{FF2B5EF4-FFF2-40B4-BE49-F238E27FC236}">
                  <a16:creationId xmlns:a16="http://schemas.microsoft.com/office/drawing/2014/main" id="{00000000-0008-0000-00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599</xdr:row>
          <xdr:rowOff>152400</xdr:rowOff>
        </xdr:from>
        <xdr:to>
          <xdr:col>26</xdr:col>
          <xdr:colOff>38100</xdr:colOff>
          <xdr:row>601</xdr:row>
          <xdr:rowOff>28575</xdr:rowOff>
        </xdr:to>
        <xdr:sp macro="" textlink="">
          <xdr:nvSpPr>
            <xdr:cNvPr id="15436" name="Check Box 2124" hidden="1">
              <a:extLst>
                <a:ext uri="{63B3BB69-23CF-44E3-9099-C40C66FF867C}">
                  <a14:compatExt spid="_x0000_s15436"/>
                </a:ext>
                <a:ext uri="{FF2B5EF4-FFF2-40B4-BE49-F238E27FC236}">
                  <a16:creationId xmlns:a16="http://schemas.microsoft.com/office/drawing/2014/main" id="{00000000-0008-0000-00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603</xdr:row>
          <xdr:rowOff>152400</xdr:rowOff>
        </xdr:from>
        <xdr:to>
          <xdr:col>23</xdr:col>
          <xdr:colOff>9525</xdr:colOff>
          <xdr:row>605</xdr:row>
          <xdr:rowOff>19050</xdr:rowOff>
        </xdr:to>
        <xdr:sp macro="" textlink="">
          <xdr:nvSpPr>
            <xdr:cNvPr id="15437" name="Check Box 2125" hidden="1">
              <a:extLst>
                <a:ext uri="{63B3BB69-23CF-44E3-9099-C40C66FF867C}">
                  <a14:compatExt spid="_x0000_s15437"/>
                </a:ext>
                <a:ext uri="{FF2B5EF4-FFF2-40B4-BE49-F238E27FC236}">
                  <a16:creationId xmlns:a16="http://schemas.microsoft.com/office/drawing/2014/main" id="{00000000-0008-0000-00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603</xdr:row>
          <xdr:rowOff>152400</xdr:rowOff>
        </xdr:from>
        <xdr:to>
          <xdr:col>26</xdr:col>
          <xdr:colOff>38100</xdr:colOff>
          <xdr:row>605</xdr:row>
          <xdr:rowOff>28575</xdr:rowOff>
        </xdr:to>
        <xdr:sp macro="" textlink="">
          <xdr:nvSpPr>
            <xdr:cNvPr id="15438" name="Check Box 2126" hidden="1">
              <a:extLst>
                <a:ext uri="{63B3BB69-23CF-44E3-9099-C40C66FF867C}">
                  <a14:compatExt spid="_x0000_s15438"/>
                </a:ext>
                <a:ext uri="{FF2B5EF4-FFF2-40B4-BE49-F238E27FC236}">
                  <a16:creationId xmlns:a16="http://schemas.microsoft.com/office/drawing/2014/main" id="{00000000-0008-0000-00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160</xdr:row>
          <xdr:rowOff>161925</xdr:rowOff>
        </xdr:from>
        <xdr:to>
          <xdr:col>17</xdr:col>
          <xdr:colOff>28575</xdr:colOff>
          <xdr:row>162</xdr:row>
          <xdr:rowOff>28575</xdr:rowOff>
        </xdr:to>
        <xdr:sp macro="" textlink="">
          <xdr:nvSpPr>
            <xdr:cNvPr id="15650" name="Check Box 2338" hidden="1">
              <a:extLst>
                <a:ext uri="{63B3BB69-23CF-44E3-9099-C40C66FF867C}">
                  <a14:compatExt spid="_x0000_s15650"/>
                </a:ext>
                <a:ext uri="{FF2B5EF4-FFF2-40B4-BE49-F238E27FC236}">
                  <a16:creationId xmlns:a16="http://schemas.microsoft.com/office/drawing/2014/main" id="{00000000-0008-0000-00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160</xdr:row>
          <xdr:rowOff>152400</xdr:rowOff>
        </xdr:from>
        <xdr:to>
          <xdr:col>25</xdr:col>
          <xdr:colOff>142875</xdr:colOff>
          <xdr:row>162</xdr:row>
          <xdr:rowOff>28575</xdr:rowOff>
        </xdr:to>
        <xdr:sp macro="" textlink="">
          <xdr:nvSpPr>
            <xdr:cNvPr id="15651" name="Check Box 2339" hidden="1">
              <a:extLst>
                <a:ext uri="{63B3BB69-23CF-44E3-9099-C40C66FF867C}">
                  <a14:compatExt spid="_x0000_s15651"/>
                </a:ext>
                <a:ext uri="{FF2B5EF4-FFF2-40B4-BE49-F238E27FC236}">
                  <a16:creationId xmlns:a16="http://schemas.microsoft.com/office/drawing/2014/main" id="{00000000-0008-0000-00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10</xdr:row>
          <xdr:rowOff>133350</xdr:rowOff>
        </xdr:from>
        <xdr:to>
          <xdr:col>20</xdr:col>
          <xdr:colOff>9525</xdr:colOff>
          <xdr:row>12</xdr:row>
          <xdr:rowOff>19050</xdr:rowOff>
        </xdr:to>
        <xdr:sp macro="" textlink="">
          <xdr:nvSpPr>
            <xdr:cNvPr id="16226" name="Check Box 2914" hidden="1">
              <a:extLst>
                <a:ext uri="{63B3BB69-23CF-44E3-9099-C40C66FF867C}">
                  <a14:compatExt spid="_x0000_s16226"/>
                </a:ext>
                <a:ext uri="{FF2B5EF4-FFF2-40B4-BE49-F238E27FC236}">
                  <a16:creationId xmlns:a16="http://schemas.microsoft.com/office/drawing/2014/main" id="{00000000-0008-0000-0000-00006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xdr:row>
          <xdr:rowOff>142875</xdr:rowOff>
        </xdr:from>
        <xdr:to>
          <xdr:col>25</xdr:col>
          <xdr:colOff>123825</xdr:colOff>
          <xdr:row>12</xdr:row>
          <xdr:rowOff>28575</xdr:rowOff>
        </xdr:to>
        <xdr:sp macro="" textlink="">
          <xdr:nvSpPr>
            <xdr:cNvPr id="16227" name="Check Box 2915" hidden="1">
              <a:extLst>
                <a:ext uri="{63B3BB69-23CF-44E3-9099-C40C66FF867C}">
                  <a14:compatExt spid="_x0000_s16227"/>
                </a:ext>
                <a:ext uri="{FF2B5EF4-FFF2-40B4-BE49-F238E27FC236}">
                  <a16:creationId xmlns:a16="http://schemas.microsoft.com/office/drawing/2014/main" id="{00000000-0008-0000-0000-00006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13</xdr:row>
          <xdr:rowOff>9525</xdr:rowOff>
        </xdr:from>
        <xdr:to>
          <xdr:col>20</xdr:col>
          <xdr:colOff>57150</xdr:colOff>
          <xdr:row>14</xdr:row>
          <xdr:rowOff>47625</xdr:rowOff>
        </xdr:to>
        <xdr:sp macro="" textlink="">
          <xdr:nvSpPr>
            <xdr:cNvPr id="16244" name="Check Box 2932" hidden="1">
              <a:extLst>
                <a:ext uri="{63B3BB69-23CF-44E3-9099-C40C66FF867C}">
                  <a14:compatExt spid="_x0000_s16244"/>
                </a:ext>
                <a:ext uri="{FF2B5EF4-FFF2-40B4-BE49-F238E27FC236}">
                  <a16:creationId xmlns:a16="http://schemas.microsoft.com/office/drawing/2014/main" id="{00000000-0008-0000-0000-00007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xdr:row>
          <xdr:rowOff>142875</xdr:rowOff>
        </xdr:from>
        <xdr:to>
          <xdr:col>26</xdr:col>
          <xdr:colOff>76200</xdr:colOff>
          <xdr:row>14</xdr:row>
          <xdr:rowOff>38100</xdr:rowOff>
        </xdr:to>
        <xdr:sp macro="" textlink="">
          <xdr:nvSpPr>
            <xdr:cNvPr id="16245" name="Check Box 2933" hidden="1">
              <a:extLst>
                <a:ext uri="{63B3BB69-23CF-44E3-9099-C40C66FF867C}">
                  <a14:compatExt spid="_x0000_s16245"/>
                </a:ext>
                <a:ext uri="{FF2B5EF4-FFF2-40B4-BE49-F238E27FC236}">
                  <a16:creationId xmlns:a16="http://schemas.microsoft.com/office/drawing/2014/main" id="{00000000-0008-0000-0000-00007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259</xdr:row>
          <xdr:rowOff>180975</xdr:rowOff>
        </xdr:from>
        <xdr:to>
          <xdr:col>15</xdr:col>
          <xdr:colOff>57150</xdr:colOff>
          <xdr:row>261</xdr:row>
          <xdr:rowOff>9525</xdr:rowOff>
        </xdr:to>
        <xdr:sp macro="" textlink="">
          <xdr:nvSpPr>
            <xdr:cNvPr id="24120" name="Check Box 3640" hidden="1">
              <a:extLst>
                <a:ext uri="{63B3BB69-23CF-44E3-9099-C40C66FF867C}">
                  <a14:compatExt spid="_x0000_s24120"/>
                </a:ext>
                <a:ext uri="{FF2B5EF4-FFF2-40B4-BE49-F238E27FC236}">
                  <a16:creationId xmlns:a16="http://schemas.microsoft.com/office/drawing/2014/main" id="{00000000-0008-0000-0000-000038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260</xdr:row>
          <xdr:rowOff>0</xdr:rowOff>
        </xdr:from>
        <xdr:to>
          <xdr:col>19</xdr:col>
          <xdr:colOff>0</xdr:colOff>
          <xdr:row>261</xdr:row>
          <xdr:rowOff>9525</xdr:rowOff>
        </xdr:to>
        <xdr:sp macro="" textlink="">
          <xdr:nvSpPr>
            <xdr:cNvPr id="24121" name="Check Box 3641" hidden="1">
              <a:extLst>
                <a:ext uri="{63B3BB69-23CF-44E3-9099-C40C66FF867C}">
                  <a14:compatExt spid="_x0000_s24121"/>
                </a:ext>
                <a:ext uri="{FF2B5EF4-FFF2-40B4-BE49-F238E27FC236}">
                  <a16:creationId xmlns:a16="http://schemas.microsoft.com/office/drawing/2014/main" id="{00000000-0008-0000-0000-000039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328</xdr:row>
          <xdr:rowOff>9525</xdr:rowOff>
        </xdr:from>
        <xdr:to>
          <xdr:col>22</xdr:col>
          <xdr:colOff>142875</xdr:colOff>
          <xdr:row>329</xdr:row>
          <xdr:rowOff>28575</xdr:rowOff>
        </xdr:to>
        <xdr:sp macro="" textlink="">
          <xdr:nvSpPr>
            <xdr:cNvPr id="30497" name="Check Box 4897" hidden="1">
              <a:extLst>
                <a:ext uri="{63B3BB69-23CF-44E3-9099-C40C66FF867C}">
                  <a14:compatExt spid="_x0000_s30497"/>
                </a:ext>
                <a:ext uri="{FF2B5EF4-FFF2-40B4-BE49-F238E27FC236}">
                  <a16:creationId xmlns:a16="http://schemas.microsoft.com/office/drawing/2014/main" id="{00000000-0008-0000-0000-00002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328</xdr:row>
          <xdr:rowOff>0</xdr:rowOff>
        </xdr:from>
        <xdr:to>
          <xdr:col>26</xdr:col>
          <xdr:colOff>0</xdr:colOff>
          <xdr:row>329</xdr:row>
          <xdr:rowOff>28575</xdr:rowOff>
        </xdr:to>
        <xdr:sp macro="" textlink="">
          <xdr:nvSpPr>
            <xdr:cNvPr id="30498" name="Check Box 4898" hidden="1">
              <a:extLst>
                <a:ext uri="{63B3BB69-23CF-44E3-9099-C40C66FF867C}">
                  <a14:compatExt spid="_x0000_s30498"/>
                </a:ext>
                <a:ext uri="{FF2B5EF4-FFF2-40B4-BE49-F238E27FC236}">
                  <a16:creationId xmlns:a16="http://schemas.microsoft.com/office/drawing/2014/main" id="{00000000-0008-0000-0000-00002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373</xdr:row>
          <xdr:rowOff>123825</xdr:rowOff>
        </xdr:from>
        <xdr:to>
          <xdr:col>17</xdr:col>
          <xdr:colOff>76200</xdr:colOff>
          <xdr:row>375</xdr:row>
          <xdr:rowOff>38100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374</xdr:row>
          <xdr:rowOff>142875</xdr:rowOff>
        </xdr:from>
        <xdr:to>
          <xdr:col>20</xdr:col>
          <xdr:colOff>180975</xdr:colOff>
          <xdr:row>376</xdr:row>
          <xdr:rowOff>19050</xdr:rowOff>
        </xdr:to>
        <xdr:sp macro="" textlink="">
          <xdr:nvSpPr>
            <xdr:cNvPr id="30638" name="Check Box 5038" hidden="1">
              <a:extLst>
                <a:ext uri="{63B3BB69-23CF-44E3-9099-C40C66FF867C}">
                  <a14:compatExt spid="_x0000_s30638"/>
                </a:ext>
                <a:ext uri="{FF2B5EF4-FFF2-40B4-BE49-F238E27FC236}">
                  <a16:creationId xmlns:a16="http://schemas.microsoft.com/office/drawing/2014/main" id="{00000000-0008-0000-0000-0000AE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374</xdr:row>
          <xdr:rowOff>123825</xdr:rowOff>
        </xdr:from>
        <xdr:to>
          <xdr:col>17</xdr:col>
          <xdr:colOff>76200</xdr:colOff>
          <xdr:row>376</xdr:row>
          <xdr:rowOff>38100</xdr:rowOff>
        </xdr:to>
        <xdr:sp macro="" textlink="">
          <xdr:nvSpPr>
            <xdr:cNvPr id="30639" name="Check Box 5039" hidden="1">
              <a:extLst>
                <a:ext uri="{63B3BB69-23CF-44E3-9099-C40C66FF867C}">
                  <a14:compatExt spid="_x0000_s30639"/>
                </a:ext>
                <a:ext uri="{FF2B5EF4-FFF2-40B4-BE49-F238E27FC236}">
                  <a16:creationId xmlns:a16="http://schemas.microsoft.com/office/drawing/2014/main" id="{00000000-0008-0000-0000-0000AF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260</xdr:row>
          <xdr:rowOff>180975</xdr:rowOff>
        </xdr:from>
        <xdr:to>
          <xdr:col>15</xdr:col>
          <xdr:colOff>57150</xdr:colOff>
          <xdr:row>262</xdr:row>
          <xdr:rowOff>9525</xdr:rowOff>
        </xdr:to>
        <xdr:sp macro="" textlink="">
          <xdr:nvSpPr>
            <xdr:cNvPr id="36441" name="Check Box 5721" hidden="1">
              <a:extLst>
                <a:ext uri="{63B3BB69-23CF-44E3-9099-C40C66FF867C}">
                  <a14:compatExt spid="_x0000_s36441"/>
                </a:ext>
                <a:ext uri="{FF2B5EF4-FFF2-40B4-BE49-F238E27FC236}">
                  <a16:creationId xmlns:a16="http://schemas.microsoft.com/office/drawing/2014/main" id="{00000000-0008-0000-0000-000059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261</xdr:row>
          <xdr:rowOff>0</xdr:rowOff>
        </xdr:from>
        <xdr:to>
          <xdr:col>19</xdr:col>
          <xdr:colOff>0</xdr:colOff>
          <xdr:row>262</xdr:row>
          <xdr:rowOff>9525</xdr:rowOff>
        </xdr:to>
        <xdr:sp macro="" textlink="">
          <xdr:nvSpPr>
            <xdr:cNvPr id="36442" name="Check Box 5722" hidden="1">
              <a:extLst>
                <a:ext uri="{63B3BB69-23CF-44E3-9099-C40C66FF867C}">
                  <a14:compatExt spid="_x0000_s36442"/>
                </a:ext>
                <a:ext uri="{FF2B5EF4-FFF2-40B4-BE49-F238E27FC236}">
                  <a16:creationId xmlns:a16="http://schemas.microsoft.com/office/drawing/2014/main" id="{00000000-0008-0000-0000-00005A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250</xdr:row>
          <xdr:rowOff>123825</xdr:rowOff>
        </xdr:from>
        <xdr:to>
          <xdr:col>15</xdr:col>
          <xdr:colOff>47625</xdr:colOff>
          <xdr:row>252</xdr:row>
          <xdr:rowOff>28575</xdr:rowOff>
        </xdr:to>
        <xdr:sp macro="" textlink="">
          <xdr:nvSpPr>
            <xdr:cNvPr id="36449" name="Check Box 5729" hidden="1">
              <a:extLst>
                <a:ext uri="{63B3BB69-23CF-44E3-9099-C40C66FF867C}">
                  <a14:compatExt spid="_x0000_s36449"/>
                </a:ext>
                <a:ext uri="{FF2B5EF4-FFF2-40B4-BE49-F238E27FC236}">
                  <a16:creationId xmlns:a16="http://schemas.microsoft.com/office/drawing/2014/main" id="{00000000-0008-0000-0000-000061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250</xdr:row>
          <xdr:rowOff>142875</xdr:rowOff>
        </xdr:from>
        <xdr:to>
          <xdr:col>18</xdr:col>
          <xdr:colOff>180975</xdr:colOff>
          <xdr:row>252</xdr:row>
          <xdr:rowOff>9525</xdr:rowOff>
        </xdr:to>
        <xdr:sp macro="" textlink="">
          <xdr:nvSpPr>
            <xdr:cNvPr id="36450" name="Check Box 5730" hidden="1">
              <a:extLst>
                <a:ext uri="{63B3BB69-23CF-44E3-9099-C40C66FF867C}">
                  <a14:compatExt spid="_x0000_s36450"/>
                </a:ext>
                <a:ext uri="{FF2B5EF4-FFF2-40B4-BE49-F238E27FC236}">
                  <a16:creationId xmlns:a16="http://schemas.microsoft.com/office/drawing/2014/main" id="{00000000-0008-0000-0000-000062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489</xdr:row>
          <xdr:rowOff>152400</xdr:rowOff>
        </xdr:from>
        <xdr:to>
          <xdr:col>23</xdr:col>
          <xdr:colOff>9525</xdr:colOff>
          <xdr:row>491</xdr:row>
          <xdr:rowOff>19050</xdr:rowOff>
        </xdr:to>
        <xdr:sp macro="" textlink="">
          <xdr:nvSpPr>
            <xdr:cNvPr id="42169" name="Check Box 6329" hidden="1">
              <a:extLst>
                <a:ext uri="{63B3BB69-23CF-44E3-9099-C40C66FF867C}">
                  <a14:compatExt spid="_x0000_s42169"/>
                </a:ext>
                <a:ext uri="{FF2B5EF4-FFF2-40B4-BE49-F238E27FC236}">
                  <a16:creationId xmlns:a16="http://schemas.microsoft.com/office/drawing/2014/main" id="{00000000-0008-0000-0000-0000B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489</xdr:row>
          <xdr:rowOff>152400</xdr:rowOff>
        </xdr:from>
        <xdr:to>
          <xdr:col>26</xdr:col>
          <xdr:colOff>38100</xdr:colOff>
          <xdr:row>491</xdr:row>
          <xdr:rowOff>28575</xdr:rowOff>
        </xdr:to>
        <xdr:sp macro="" textlink="">
          <xdr:nvSpPr>
            <xdr:cNvPr id="42170" name="Check Box 6330" hidden="1">
              <a:extLst>
                <a:ext uri="{63B3BB69-23CF-44E3-9099-C40C66FF867C}">
                  <a14:compatExt spid="_x0000_s42170"/>
                </a:ext>
                <a:ext uri="{FF2B5EF4-FFF2-40B4-BE49-F238E27FC236}">
                  <a16:creationId xmlns:a16="http://schemas.microsoft.com/office/drawing/2014/main" id="{00000000-0008-0000-0000-0000B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500</xdr:row>
          <xdr:rowOff>161925</xdr:rowOff>
        </xdr:from>
        <xdr:to>
          <xdr:col>9</xdr:col>
          <xdr:colOff>104775</xdr:colOff>
          <xdr:row>502</xdr:row>
          <xdr:rowOff>19050</xdr:rowOff>
        </xdr:to>
        <xdr:sp macro="" textlink="">
          <xdr:nvSpPr>
            <xdr:cNvPr id="42320" name="Check Box 6480" hidden="1">
              <a:extLst>
                <a:ext uri="{63B3BB69-23CF-44E3-9099-C40C66FF867C}">
                  <a14:compatExt spid="_x0000_s42320"/>
                </a:ext>
                <a:ext uri="{FF2B5EF4-FFF2-40B4-BE49-F238E27FC236}">
                  <a16:creationId xmlns:a16="http://schemas.microsoft.com/office/drawing/2014/main" id="{00000000-0008-0000-0000-00005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501</xdr:row>
          <xdr:rowOff>0</xdr:rowOff>
        </xdr:from>
        <xdr:to>
          <xdr:col>15</xdr:col>
          <xdr:colOff>0</xdr:colOff>
          <xdr:row>502</xdr:row>
          <xdr:rowOff>38100</xdr:rowOff>
        </xdr:to>
        <xdr:sp macro="" textlink="">
          <xdr:nvSpPr>
            <xdr:cNvPr id="42321" name="Check Box 6481" hidden="1">
              <a:extLst>
                <a:ext uri="{63B3BB69-23CF-44E3-9099-C40C66FF867C}">
                  <a14:compatExt spid="_x0000_s42321"/>
                </a:ext>
                <a:ext uri="{FF2B5EF4-FFF2-40B4-BE49-F238E27FC236}">
                  <a16:creationId xmlns:a16="http://schemas.microsoft.com/office/drawing/2014/main" id="{00000000-0008-0000-0000-000051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508</xdr:row>
          <xdr:rowOff>152400</xdr:rowOff>
        </xdr:from>
        <xdr:to>
          <xdr:col>23</xdr:col>
          <xdr:colOff>9525</xdr:colOff>
          <xdr:row>510</xdr:row>
          <xdr:rowOff>19050</xdr:rowOff>
        </xdr:to>
        <xdr:sp macro="" textlink="">
          <xdr:nvSpPr>
            <xdr:cNvPr id="42339" name="Check Box 6499" hidden="1">
              <a:extLst>
                <a:ext uri="{63B3BB69-23CF-44E3-9099-C40C66FF867C}">
                  <a14:compatExt spid="_x0000_s42339"/>
                </a:ext>
                <a:ext uri="{FF2B5EF4-FFF2-40B4-BE49-F238E27FC236}">
                  <a16:creationId xmlns:a16="http://schemas.microsoft.com/office/drawing/2014/main" id="{00000000-0008-0000-0000-00006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508</xdr:row>
          <xdr:rowOff>152400</xdr:rowOff>
        </xdr:from>
        <xdr:to>
          <xdr:col>26</xdr:col>
          <xdr:colOff>38100</xdr:colOff>
          <xdr:row>510</xdr:row>
          <xdr:rowOff>28575</xdr:rowOff>
        </xdr:to>
        <xdr:sp macro="" textlink="">
          <xdr:nvSpPr>
            <xdr:cNvPr id="42340" name="Check Box 6500" hidden="1">
              <a:extLst>
                <a:ext uri="{63B3BB69-23CF-44E3-9099-C40C66FF867C}">
                  <a14:compatExt spid="_x0000_s42340"/>
                </a:ext>
                <a:ext uri="{FF2B5EF4-FFF2-40B4-BE49-F238E27FC236}">
                  <a16:creationId xmlns:a16="http://schemas.microsoft.com/office/drawing/2014/main" id="{00000000-0008-0000-0000-00006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xdr:twoCellAnchor>
    <xdr:from>
      <xdr:col>1</xdr:col>
      <xdr:colOff>161925</xdr:colOff>
      <xdr:row>510</xdr:row>
      <xdr:rowOff>0</xdr:rowOff>
    </xdr:from>
    <xdr:to>
      <xdr:col>1</xdr:col>
      <xdr:colOff>209550</xdr:colOff>
      <xdr:row>512</xdr:row>
      <xdr:rowOff>28575</xdr:rowOff>
    </xdr:to>
    <xdr:sp macro="" textlink="">
      <xdr:nvSpPr>
        <xdr:cNvPr id="42663" name="AutoShape 600">
          <a:extLst>
            <a:ext uri="{FF2B5EF4-FFF2-40B4-BE49-F238E27FC236}">
              <a16:creationId xmlns:a16="http://schemas.microsoft.com/office/drawing/2014/main" id="{00000000-0008-0000-0000-0000A7A60000}"/>
            </a:ext>
          </a:extLst>
        </xdr:cNvPr>
        <xdr:cNvSpPr>
          <a:spLocks/>
        </xdr:cNvSpPr>
      </xdr:nvSpPr>
      <xdr:spPr bwMode="auto">
        <a:xfrm>
          <a:off x="381000" y="113118900"/>
          <a:ext cx="47625" cy="371475"/>
        </a:xfrm>
        <a:prstGeom prst="leftBracket">
          <a:avLst>
            <a:gd name="adj" fmla="val 36869"/>
          </a:avLst>
        </a:prstGeom>
        <a:ln>
          <a:headEnd/>
          <a:tailEn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18</xdr:col>
      <xdr:colOff>161925</xdr:colOff>
      <xdr:row>509</xdr:row>
      <xdr:rowOff>161925</xdr:rowOff>
    </xdr:from>
    <xdr:to>
      <xdr:col>19</xdr:col>
      <xdr:colOff>19050</xdr:colOff>
      <xdr:row>512</xdr:row>
      <xdr:rowOff>28575</xdr:rowOff>
    </xdr:to>
    <xdr:sp macro="" textlink="">
      <xdr:nvSpPr>
        <xdr:cNvPr id="42664" name="AutoShape 601">
          <a:extLst>
            <a:ext uri="{FF2B5EF4-FFF2-40B4-BE49-F238E27FC236}">
              <a16:creationId xmlns:a16="http://schemas.microsoft.com/office/drawing/2014/main" id="{00000000-0008-0000-0000-0000A8A60000}"/>
            </a:ext>
          </a:extLst>
        </xdr:cNvPr>
        <xdr:cNvSpPr>
          <a:spLocks/>
        </xdr:cNvSpPr>
      </xdr:nvSpPr>
      <xdr:spPr bwMode="auto">
        <a:xfrm>
          <a:off x="3971925" y="113109375"/>
          <a:ext cx="47625" cy="381000"/>
        </a:xfrm>
        <a:prstGeom prst="rightBracket">
          <a:avLst>
            <a:gd name="adj" fmla="val 36000"/>
          </a:avLst>
        </a:prstGeom>
        <a:ln>
          <a:headEnd/>
          <a:tailEn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171450</xdr:colOff>
          <xdr:row>496</xdr:row>
          <xdr:rowOff>0</xdr:rowOff>
        </xdr:from>
        <xdr:to>
          <xdr:col>4</xdr:col>
          <xdr:colOff>38100</xdr:colOff>
          <xdr:row>497</xdr:row>
          <xdr:rowOff>38100</xdr:rowOff>
        </xdr:to>
        <xdr:sp macro="" textlink="">
          <xdr:nvSpPr>
            <xdr:cNvPr id="42512" name="Check Box 6672" hidden="1">
              <a:extLst>
                <a:ext uri="{63B3BB69-23CF-44E3-9099-C40C66FF867C}">
                  <a14:compatExt spid="_x0000_s42512"/>
                </a:ext>
                <a:ext uri="{FF2B5EF4-FFF2-40B4-BE49-F238E27FC236}">
                  <a16:creationId xmlns:a16="http://schemas.microsoft.com/office/drawing/2014/main" id="{00000000-0008-0000-0000-00001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495</xdr:row>
          <xdr:rowOff>0</xdr:rowOff>
        </xdr:from>
        <xdr:to>
          <xdr:col>4</xdr:col>
          <xdr:colOff>38100</xdr:colOff>
          <xdr:row>496</xdr:row>
          <xdr:rowOff>38100</xdr:rowOff>
        </xdr:to>
        <xdr:sp macro="" textlink="">
          <xdr:nvSpPr>
            <xdr:cNvPr id="42513" name="Check Box 6673" hidden="1">
              <a:extLst>
                <a:ext uri="{63B3BB69-23CF-44E3-9099-C40C66FF867C}">
                  <a14:compatExt spid="_x0000_s42513"/>
                </a:ext>
                <a:ext uri="{FF2B5EF4-FFF2-40B4-BE49-F238E27FC236}">
                  <a16:creationId xmlns:a16="http://schemas.microsoft.com/office/drawing/2014/main" id="{00000000-0008-0000-0000-00001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497</xdr:row>
          <xdr:rowOff>0</xdr:rowOff>
        </xdr:from>
        <xdr:to>
          <xdr:col>4</xdr:col>
          <xdr:colOff>38100</xdr:colOff>
          <xdr:row>498</xdr:row>
          <xdr:rowOff>38100</xdr:rowOff>
        </xdr:to>
        <xdr:sp macro="" textlink="">
          <xdr:nvSpPr>
            <xdr:cNvPr id="42514" name="Check Box 6674" hidden="1">
              <a:extLst>
                <a:ext uri="{63B3BB69-23CF-44E3-9099-C40C66FF867C}">
                  <a14:compatExt spid="_x0000_s42514"/>
                </a:ext>
                <a:ext uri="{FF2B5EF4-FFF2-40B4-BE49-F238E27FC236}">
                  <a16:creationId xmlns:a16="http://schemas.microsoft.com/office/drawing/2014/main" id="{00000000-0008-0000-0000-00001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498</xdr:row>
          <xdr:rowOff>0</xdr:rowOff>
        </xdr:from>
        <xdr:to>
          <xdr:col>4</xdr:col>
          <xdr:colOff>38100</xdr:colOff>
          <xdr:row>499</xdr:row>
          <xdr:rowOff>38100</xdr:rowOff>
        </xdr:to>
        <xdr:sp macro="" textlink="">
          <xdr:nvSpPr>
            <xdr:cNvPr id="42515" name="Check Box 6675" hidden="1">
              <a:extLst>
                <a:ext uri="{63B3BB69-23CF-44E3-9099-C40C66FF867C}">
                  <a14:compatExt spid="_x0000_s42515"/>
                </a:ext>
                <a:ext uri="{FF2B5EF4-FFF2-40B4-BE49-F238E27FC236}">
                  <a16:creationId xmlns:a16="http://schemas.microsoft.com/office/drawing/2014/main" id="{00000000-0008-0000-0000-00001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500</xdr:row>
          <xdr:rowOff>0</xdr:rowOff>
        </xdr:from>
        <xdr:to>
          <xdr:col>4</xdr:col>
          <xdr:colOff>38100</xdr:colOff>
          <xdr:row>501</xdr:row>
          <xdr:rowOff>38100</xdr:rowOff>
        </xdr:to>
        <xdr:sp macro="" textlink="">
          <xdr:nvSpPr>
            <xdr:cNvPr id="42516" name="Check Box 6676" hidden="1">
              <a:extLst>
                <a:ext uri="{63B3BB69-23CF-44E3-9099-C40C66FF867C}">
                  <a14:compatExt spid="_x0000_s42516"/>
                </a:ext>
                <a:ext uri="{FF2B5EF4-FFF2-40B4-BE49-F238E27FC236}">
                  <a16:creationId xmlns:a16="http://schemas.microsoft.com/office/drawing/2014/main" id="{00000000-0008-0000-0000-00001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499</xdr:row>
          <xdr:rowOff>0</xdr:rowOff>
        </xdr:from>
        <xdr:to>
          <xdr:col>4</xdr:col>
          <xdr:colOff>38100</xdr:colOff>
          <xdr:row>500</xdr:row>
          <xdr:rowOff>38100</xdr:rowOff>
        </xdr:to>
        <xdr:sp macro="" textlink="">
          <xdr:nvSpPr>
            <xdr:cNvPr id="42517" name="Check Box 6677" hidden="1">
              <a:extLst>
                <a:ext uri="{63B3BB69-23CF-44E3-9099-C40C66FF867C}">
                  <a14:compatExt spid="_x0000_s42517"/>
                </a:ext>
                <a:ext uri="{FF2B5EF4-FFF2-40B4-BE49-F238E27FC236}">
                  <a16:creationId xmlns:a16="http://schemas.microsoft.com/office/drawing/2014/main" id="{00000000-0008-0000-0000-00001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521</xdr:row>
          <xdr:rowOff>190500</xdr:rowOff>
        </xdr:from>
        <xdr:to>
          <xdr:col>23</xdr:col>
          <xdr:colOff>9525</xdr:colOff>
          <xdr:row>523</xdr:row>
          <xdr:rowOff>9525</xdr:rowOff>
        </xdr:to>
        <xdr:sp macro="" textlink="">
          <xdr:nvSpPr>
            <xdr:cNvPr id="42525" name="Check Box 6685" hidden="1">
              <a:extLst>
                <a:ext uri="{63B3BB69-23CF-44E3-9099-C40C66FF867C}">
                  <a14:compatExt spid="_x0000_s42525"/>
                </a:ext>
                <a:ext uri="{FF2B5EF4-FFF2-40B4-BE49-F238E27FC236}">
                  <a16:creationId xmlns:a16="http://schemas.microsoft.com/office/drawing/2014/main" id="{00000000-0008-0000-0000-00001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521</xdr:row>
          <xdr:rowOff>190500</xdr:rowOff>
        </xdr:from>
        <xdr:to>
          <xdr:col>26</xdr:col>
          <xdr:colOff>38100</xdr:colOff>
          <xdr:row>523</xdr:row>
          <xdr:rowOff>19050</xdr:rowOff>
        </xdr:to>
        <xdr:sp macro="" textlink="">
          <xdr:nvSpPr>
            <xdr:cNvPr id="42526" name="Check Box 6686" hidden="1">
              <a:extLst>
                <a:ext uri="{63B3BB69-23CF-44E3-9099-C40C66FF867C}">
                  <a14:compatExt spid="_x0000_s42526"/>
                </a:ext>
                <a:ext uri="{FF2B5EF4-FFF2-40B4-BE49-F238E27FC236}">
                  <a16:creationId xmlns:a16="http://schemas.microsoft.com/office/drawing/2014/main" id="{00000000-0008-0000-0000-00001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519</xdr:row>
          <xdr:rowOff>190500</xdr:rowOff>
        </xdr:from>
        <xdr:to>
          <xdr:col>23</xdr:col>
          <xdr:colOff>66675</xdr:colOff>
          <xdr:row>521</xdr:row>
          <xdr:rowOff>0</xdr:rowOff>
        </xdr:to>
        <xdr:sp macro="" textlink="">
          <xdr:nvSpPr>
            <xdr:cNvPr id="42527" name="Check Box 6687" hidden="1">
              <a:extLst>
                <a:ext uri="{63B3BB69-23CF-44E3-9099-C40C66FF867C}">
                  <a14:compatExt spid="_x0000_s42527"/>
                </a:ext>
                <a:ext uri="{FF2B5EF4-FFF2-40B4-BE49-F238E27FC236}">
                  <a16:creationId xmlns:a16="http://schemas.microsoft.com/office/drawing/2014/main" id="{00000000-0008-0000-0000-00001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520</xdr:row>
          <xdr:rowOff>0</xdr:rowOff>
        </xdr:from>
        <xdr:to>
          <xdr:col>26</xdr:col>
          <xdr:colOff>161925</xdr:colOff>
          <xdr:row>521</xdr:row>
          <xdr:rowOff>19050</xdr:rowOff>
        </xdr:to>
        <xdr:sp macro="" textlink="">
          <xdr:nvSpPr>
            <xdr:cNvPr id="42528" name="Check Box 6688" hidden="1">
              <a:extLst>
                <a:ext uri="{63B3BB69-23CF-44E3-9099-C40C66FF867C}">
                  <a14:compatExt spid="_x0000_s42528"/>
                </a:ext>
                <a:ext uri="{FF2B5EF4-FFF2-40B4-BE49-F238E27FC236}">
                  <a16:creationId xmlns:a16="http://schemas.microsoft.com/office/drawing/2014/main" id="{00000000-0008-0000-0000-00002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270</xdr:row>
          <xdr:rowOff>38100</xdr:rowOff>
        </xdr:from>
        <xdr:to>
          <xdr:col>8</xdr:col>
          <xdr:colOff>190500</xdr:colOff>
          <xdr:row>271</xdr:row>
          <xdr:rowOff>104775</xdr:rowOff>
        </xdr:to>
        <xdr:sp macro="" textlink="">
          <xdr:nvSpPr>
            <xdr:cNvPr id="42665" name="Check Box 6825" hidden="1">
              <a:extLst>
                <a:ext uri="{63B3BB69-23CF-44E3-9099-C40C66FF867C}">
                  <a14:compatExt spid="_x0000_s42665"/>
                </a:ext>
                <a:ext uri="{FF2B5EF4-FFF2-40B4-BE49-F238E27FC236}">
                  <a16:creationId xmlns:a16="http://schemas.microsoft.com/office/drawing/2014/main" id="{00000000-0008-0000-0000-0000A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270</xdr:row>
          <xdr:rowOff>47625</xdr:rowOff>
        </xdr:from>
        <xdr:to>
          <xdr:col>12</xdr:col>
          <xdr:colOff>133350</xdr:colOff>
          <xdr:row>271</xdr:row>
          <xdr:rowOff>95250</xdr:rowOff>
        </xdr:to>
        <xdr:sp macro="" textlink="">
          <xdr:nvSpPr>
            <xdr:cNvPr id="42666" name="Check Box 6826" hidden="1">
              <a:extLst>
                <a:ext uri="{63B3BB69-23CF-44E3-9099-C40C66FF867C}">
                  <a14:compatExt spid="_x0000_s42666"/>
                </a:ext>
                <a:ext uri="{FF2B5EF4-FFF2-40B4-BE49-F238E27FC236}">
                  <a16:creationId xmlns:a16="http://schemas.microsoft.com/office/drawing/2014/main" id="{00000000-0008-0000-0000-0000A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272</xdr:row>
          <xdr:rowOff>9525</xdr:rowOff>
        </xdr:from>
        <xdr:to>
          <xdr:col>8</xdr:col>
          <xdr:colOff>200025</xdr:colOff>
          <xdr:row>273</xdr:row>
          <xdr:rowOff>19050</xdr:rowOff>
        </xdr:to>
        <xdr:sp macro="" textlink="">
          <xdr:nvSpPr>
            <xdr:cNvPr id="42667" name="Check Box 6827" hidden="1">
              <a:extLst>
                <a:ext uri="{63B3BB69-23CF-44E3-9099-C40C66FF867C}">
                  <a14:compatExt spid="_x0000_s42667"/>
                </a:ext>
                <a:ext uri="{FF2B5EF4-FFF2-40B4-BE49-F238E27FC236}">
                  <a16:creationId xmlns:a16="http://schemas.microsoft.com/office/drawing/2014/main" id="{00000000-0008-0000-0000-0000A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272</xdr:row>
          <xdr:rowOff>9525</xdr:rowOff>
        </xdr:from>
        <xdr:to>
          <xdr:col>12</xdr:col>
          <xdr:colOff>142875</xdr:colOff>
          <xdr:row>273</xdr:row>
          <xdr:rowOff>0</xdr:rowOff>
        </xdr:to>
        <xdr:sp macro="" textlink="">
          <xdr:nvSpPr>
            <xdr:cNvPr id="42668" name="Check Box 6828" hidden="1">
              <a:extLst>
                <a:ext uri="{63B3BB69-23CF-44E3-9099-C40C66FF867C}">
                  <a14:compatExt spid="_x0000_s42668"/>
                </a:ext>
                <a:ext uri="{FF2B5EF4-FFF2-40B4-BE49-F238E27FC236}">
                  <a16:creationId xmlns:a16="http://schemas.microsoft.com/office/drawing/2014/main" id="{00000000-0008-0000-0000-0000A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272</xdr:row>
          <xdr:rowOff>228600</xdr:rowOff>
        </xdr:from>
        <xdr:to>
          <xdr:col>8</xdr:col>
          <xdr:colOff>200025</xdr:colOff>
          <xdr:row>274</xdr:row>
          <xdr:rowOff>28575</xdr:rowOff>
        </xdr:to>
        <xdr:sp macro="" textlink="">
          <xdr:nvSpPr>
            <xdr:cNvPr id="42669" name="Check Box 6829" hidden="1">
              <a:extLst>
                <a:ext uri="{63B3BB69-23CF-44E3-9099-C40C66FF867C}">
                  <a14:compatExt spid="_x0000_s42669"/>
                </a:ext>
                <a:ext uri="{FF2B5EF4-FFF2-40B4-BE49-F238E27FC236}">
                  <a16:creationId xmlns:a16="http://schemas.microsoft.com/office/drawing/2014/main" id="{00000000-0008-0000-0000-0000A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272</xdr:row>
          <xdr:rowOff>228600</xdr:rowOff>
        </xdr:from>
        <xdr:to>
          <xdr:col>12</xdr:col>
          <xdr:colOff>142875</xdr:colOff>
          <xdr:row>274</xdr:row>
          <xdr:rowOff>9525</xdr:rowOff>
        </xdr:to>
        <xdr:sp macro="" textlink="">
          <xdr:nvSpPr>
            <xdr:cNvPr id="42670" name="Check Box 6830" hidden="1">
              <a:extLst>
                <a:ext uri="{63B3BB69-23CF-44E3-9099-C40C66FF867C}">
                  <a14:compatExt spid="_x0000_s42670"/>
                </a:ext>
                <a:ext uri="{FF2B5EF4-FFF2-40B4-BE49-F238E27FC236}">
                  <a16:creationId xmlns:a16="http://schemas.microsoft.com/office/drawing/2014/main" id="{00000000-0008-0000-0000-0000A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273</xdr:row>
          <xdr:rowOff>190500</xdr:rowOff>
        </xdr:from>
        <xdr:to>
          <xdr:col>8</xdr:col>
          <xdr:colOff>200025</xdr:colOff>
          <xdr:row>275</xdr:row>
          <xdr:rowOff>28575</xdr:rowOff>
        </xdr:to>
        <xdr:sp macro="" textlink="">
          <xdr:nvSpPr>
            <xdr:cNvPr id="42671" name="Check Box 6831" hidden="1">
              <a:extLst>
                <a:ext uri="{63B3BB69-23CF-44E3-9099-C40C66FF867C}">
                  <a14:compatExt spid="_x0000_s42671"/>
                </a:ext>
                <a:ext uri="{FF2B5EF4-FFF2-40B4-BE49-F238E27FC236}">
                  <a16:creationId xmlns:a16="http://schemas.microsoft.com/office/drawing/2014/main" id="{00000000-0008-0000-0000-0000A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273</xdr:row>
          <xdr:rowOff>200025</xdr:rowOff>
        </xdr:from>
        <xdr:to>
          <xdr:col>12</xdr:col>
          <xdr:colOff>142875</xdr:colOff>
          <xdr:row>275</xdr:row>
          <xdr:rowOff>19050</xdr:rowOff>
        </xdr:to>
        <xdr:sp macro="" textlink="">
          <xdr:nvSpPr>
            <xdr:cNvPr id="42672" name="Check Box 6832" hidden="1">
              <a:extLst>
                <a:ext uri="{63B3BB69-23CF-44E3-9099-C40C66FF867C}">
                  <a14:compatExt spid="_x0000_s42672"/>
                </a:ext>
                <a:ext uri="{FF2B5EF4-FFF2-40B4-BE49-F238E27FC236}">
                  <a16:creationId xmlns:a16="http://schemas.microsoft.com/office/drawing/2014/main" id="{00000000-0008-0000-0000-0000B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275</xdr:row>
          <xdr:rowOff>9525</xdr:rowOff>
        </xdr:from>
        <xdr:to>
          <xdr:col>8</xdr:col>
          <xdr:colOff>200025</xdr:colOff>
          <xdr:row>275</xdr:row>
          <xdr:rowOff>247650</xdr:rowOff>
        </xdr:to>
        <xdr:sp macro="" textlink="">
          <xdr:nvSpPr>
            <xdr:cNvPr id="42673" name="Check Box 6833" hidden="1">
              <a:extLst>
                <a:ext uri="{63B3BB69-23CF-44E3-9099-C40C66FF867C}">
                  <a14:compatExt spid="_x0000_s42673"/>
                </a:ext>
                <a:ext uri="{FF2B5EF4-FFF2-40B4-BE49-F238E27FC236}">
                  <a16:creationId xmlns:a16="http://schemas.microsoft.com/office/drawing/2014/main" id="{00000000-0008-0000-0000-0000B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275</xdr:row>
          <xdr:rowOff>28575</xdr:rowOff>
        </xdr:from>
        <xdr:to>
          <xdr:col>12</xdr:col>
          <xdr:colOff>142875</xdr:colOff>
          <xdr:row>275</xdr:row>
          <xdr:rowOff>247650</xdr:rowOff>
        </xdr:to>
        <xdr:sp macro="" textlink="">
          <xdr:nvSpPr>
            <xdr:cNvPr id="42674" name="Check Box 6834" hidden="1">
              <a:extLst>
                <a:ext uri="{63B3BB69-23CF-44E3-9099-C40C66FF867C}">
                  <a14:compatExt spid="_x0000_s42674"/>
                </a:ext>
                <a:ext uri="{FF2B5EF4-FFF2-40B4-BE49-F238E27FC236}">
                  <a16:creationId xmlns:a16="http://schemas.microsoft.com/office/drawing/2014/main" id="{00000000-0008-0000-0000-0000B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276</xdr:row>
          <xdr:rowOff>9525</xdr:rowOff>
        </xdr:from>
        <xdr:to>
          <xdr:col>8</xdr:col>
          <xdr:colOff>200025</xdr:colOff>
          <xdr:row>276</xdr:row>
          <xdr:rowOff>247650</xdr:rowOff>
        </xdr:to>
        <xdr:sp macro="" textlink="">
          <xdr:nvSpPr>
            <xdr:cNvPr id="42675" name="Check Box 6835" hidden="1">
              <a:extLst>
                <a:ext uri="{63B3BB69-23CF-44E3-9099-C40C66FF867C}">
                  <a14:compatExt spid="_x0000_s42675"/>
                </a:ext>
                <a:ext uri="{FF2B5EF4-FFF2-40B4-BE49-F238E27FC236}">
                  <a16:creationId xmlns:a16="http://schemas.microsoft.com/office/drawing/2014/main" id="{00000000-0008-0000-0000-0000B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276</xdr:row>
          <xdr:rowOff>19050</xdr:rowOff>
        </xdr:from>
        <xdr:to>
          <xdr:col>12</xdr:col>
          <xdr:colOff>142875</xdr:colOff>
          <xdr:row>276</xdr:row>
          <xdr:rowOff>238125</xdr:rowOff>
        </xdr:to>
        <xdr:sp macro="" textlink="">
          <xdr:nvSpPr>
            <xdr:cNvPr id="42676" name="Check Box 6836" hidden="1">
              <a:extLst>
                <a:ext uri="{63B3BB69-23CF-44E3-9099-C40C66FF867C}">
                  <a14:compatExt spid="_x0000_s42676"/>
                </a:ext>
                <a:ext uri="{FF2B5EF4-FFF2-40B4-BE49-F238E27FC236}">
                  <a16:creationId xmlns:a16="http://schemas.microsoft.com/office/drawing/2014/main" id="{00000000-0008-0000-0000-0000B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277</xdr:row>
          <xdr:rowOff>161925</xdr:rowOff>
        </xdr:from>
        <xdr:to>
          <xdr:col>8</xdr:col>
          <xdr:colOff>190500</xdr:colOff>
          <xdr:row>278</xdr:row>
          <xdr:rowOff>133350</xdr:rowOff>
        </xdr:to>
        <xdr:sp macro="" textlink="">
          <xdr:nvSpPr>
            <xdr:cNvPr id="42677" name="Check Box 6837" hidden="1">
              <a:extLst>
                <a:ext uri="{63B3BB69-23CF-44E3-9099-C40C66FF867C}">
                  <a14:compatExt spid="_x0000_s42677"/>
                </a:ext>
                <a:ext uri="{FF2B5EF4-FFF2-40B4-BE49-F238E27FC236}">
                  <a16:creationId xmlns:a16="http://schemas.microsoft.com/office/drawing/2014/main" id="{00000000-0008-0000-0000-0000B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277</xdr:row>
          <xdr:rowOff>171450</xdr:rowOff>
        </xdr:from>
        <xdr:to>
          <xdr:col>12</xdr:col>
          <xdr:colOff>133350</xdr:colOff>
          <xdr:row>278</xdr:row>
          <xdr:rowOff>123825</xdr:rowOff>
        </xdr:to>
        <xdr:sp macro="" textlink="">
          <xdr:nvSpPr>
            <xdr:cNvPr id="42678" name="Check Box 6838" hidden="1">
              <a:extLst>
                <a:ext uri="{63B3BB69-23CF-44E3-9099-C40C66FF867C}">
                  <a14:compatExt spid="_x0000_s42678"/>
                </a:ext>
                <a:ext uri="{FF2B5EF4-FFF2-40B4-BE49-F238E27FC236}">
                  <a16:creationId xmlns:a16="http://schemas.microsoft.com/office/drawing/2014/main" id="{00000000-0008-0000-0000-0000B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279</xdr:row>
          <xdr:rowOff>9525</xdr:rowOff>
        </xdr:from>
        <xdr:to>
          <xdr:col>8</xdr:col>
          <xdr:colOff>200025</xdr:colOff>
          <xdr:row>279</xdr:row>
          <xdr:rowOff>247650</xdr:rowOff>
        </xdr:to>
        <xdr:sp macro="" textlink="">
          <xdr:nvSpPr>
            <xdr:cNvPr id="42679" name="Check Box 6839" hidden="1">
              <a:extLst>
                <a:ext uri="{63B3BB69-23CF-44E3-9099-C40C66FF867C}">
                  <a14:compatExt spid="_x0000_s42679"/>
                </a:ext>
                <a:ext uri="{FF2B5EF4-FFF2-40B4-BE49-F238E27FC236}">
                  <a16:creationId xmlns:a16="http://schemas.microsoft.com/office/drawing/2014/main" id="{00000000-0008-0000-0000-0000B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279</xdr:row>
          <xdr:rowOff>38100</xdr:rowOff>
        </xdr:from>
        <xdr:to>
          <xdr:col>12</xdr:col>
          <xdr:colOff>142875</xdr:colOff>
          <xdr:row>279</xdr:row>
          <xdr:rowOff>257175</xdr:rowOff>
        </xdr:to>
        <xdr:sp macro="" textlink="">
          <xdr:nvSpPr>
            <xdr:cNvPr id="42680" name="Check Box 6840" hidden="1">
              <a:extLst>
                <a:ext uri="{63B3BB69-23CF-44E3-9099-C40C66FF867C}">
                  <a14:compatExt spid="_x0000_s42680"/>
                </a:ext>
                <a:ext uri="{FF2B5EF4-FFF2-40B4-BE49-F238E27FC236}">
                  <a16:creationId xmlns:a16="http://schemas.microsoft.com/office/drawing/2014/main" id="{00000000-0008-0000-0000-0000B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141</xdr:row>
          <xdr:rowOff>152400</xdr:rowOff>
        </xdr:from>
        <xdr:to>
          <xdr:col>23</xdr:col>
          <xdr:colOff>9525</xdr:colOff>
          <xdr:row>143</xdr:row>
          <xdr:rowOff>19050</xdr:rowOff>
        </xdr:to>
        <xdr:sp macro="" textlink="">
          <xdr:nvSpPr>
            <xdr:cNvPr id="48128" name="Check Box 7168" hidden="1">
              <a:extLst>
                <a:ext uri="{63B3BB69-23CF-44E3-9099-C40C66FF867C}">
                  <a14:compatExt spid="_x0000_s48128"/>
                </a:ext>
                <a:ext uri="{FF2B5EF4-FFF2-40B4-BE49-F238E27FC236}">
                  <a16:creationId xmlns:a16="http://schemas.microsoft.com/office/drawing/2014/main" id="{00000000-0008-0000-0000-00000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141</xdr:row>
          <xdr:rowOff>152400</xdr:rowOff>
        </xdr:from>
        <xdr:to>
          <xdr:col>26</xdr:col>
          <xdr:colOff>38100</xdr:colOff>
          <xdr:row>143</xdr:row>
          <xdr:rowOff>28575</xdr:rowOff>
        </xdr:to>
        <xdr:sp macro="" textlink="">
          <xdr:nvSpPr>
            <xdr:cNvPr id="48129" name="Check Box 7169" hidden="1">
              <a:extLst>
                <a:ext uri="{63B3BB69-23CF-44E3-9099-C40C66FF867C}">
                  <a14:compatExt spid="_x0000_s48129"/>
                </a:ext>
                <a:ext uri="{FF2B5EF4-FFF2-40B4-BE49-F238E27FC236}">
                  <a16:creationId xmlns:a16="http://schemas.microsoft.com/office/drawing/2014/main" id="{00000000-0008-0000-00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141</xdr:row>
          <xdr:rowOff>152400</xdr:rowOff>
        </xdr:from>
        <xdr:to>
          <xdr:col>23</xdr:col>
          <xdr:colOff>9525</xdr:colOff>
          <xdr:row>143</xdr:row>
          <xdr:rowOff>19050</xdr:rowOff>
        </xdr:to>
        <xdr:sp macro="" textlink="">
          <xdr:nvSpPr>
            <xdr:cNvPr id="48130" name="Check Box 7170" hidden="1">
              <a:extLst>
                <a:ext uri="{63B3BB69-23CF-44E3-9099-C40C66FF867C}">
                  <a14:compatExt spid="_x0000_s48130"/>
                </a:ext>
                <a:ext uri="{FF2B5EF4-FFF2-40B4-BE49-F238E27FC236}">
                  <a16:creationId xmlns:a16="http://schemas.microsoft.com/office/drawing/2014/main" id="{00000000-0008-0000-00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141</xdr:row>
          <xdr:rowOff>152400</xdr:rowOff>
        </xdr:from>
        <xdr:to>
          <xdr:col>26</xdr:col>
          <xdr:colOff>38100</xdr:colOff>
          <xdr:row>143</xdr:row>
          <xdr:rowOff>28575</xdr:rowOff>
        </xdr:to>
        <xdr:sp macro="" textlink="">
          <xdr:nvSpPr>
            <xdr:cNvPr id="48131" name="Check Box 7171" hidden="1">
              <a:extLst>
                <a:ext uri="{63B3BB69-23CF-44E3-9099-C40C66FF867C}">
                  <a14:compatExt spid="_x0000_s48131"/>
                </a:ext>
                <a:ext uri="{FF2B5EF4-FFF2-40B4-BE49-F238E27FC236}">
                  <a16:creationId xmlns:a16="http://schemas.microsoft.com/office/drawing/2014/main" id="{00000000-0008-0000-00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144</xdr:row>
          <xdr:rowOff>152400</xdr:rowOff>
        </xdr:from>
        <xdr:to>
          <xdr:col>23</xdr:col>
          <xdr:colOff>9525</xdr:colOff>
          <xdr:row>146</xdr:row>
          <xdr:rowOff>19050</xdr:rowOff>
        </xdr:to>
        <xdr:sp macro="" textlink="">
          <xdr:nvSpPr>
            <xdr:cNvPr id="48132" name="Check Box 7172" hidden="1">
              <a:extLst>
                <a:ext uri="{63B3BB69-23CF-44E3-9099-C40C66FF867C}">
                  <a14:compatExt spid="_x0000_s48132"/>
                </a:ext>
                <a:ext uri="{FF2B5EF4-FFF2-40B4-BE49-F238E27FC236}">
                  <a16:creationId xmlns:a16="http://schemas.microsoft.com/office/drawing/2014/main" id="{00000000-0008-0000-00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144</xdr:row>
          <xdr:rowOff>152400</xdr:rowOff>
        </xdr:from>
        <xdr:to>
          <xdr:col>26</xdr:col>
          <xdr:colOff>38100</xdr:colOff>
          <xdr:row>146</xdr:row>
          <xdr:rowOff>28575</xdr:rowOff>
        </xdr:to>
        <xdr:sp macro="" textlink="">
          <xdr:nvSpPr>
            <xdr:cNvPr id="48133" name="Check Box 7173" hidden="1">
              <a:extLst>
                <a:ext uri="{63B3BB69-23CF-44E3-9099-C40C66FF867C}">
                  <a14:compatExt spid="_x0000_s48133"/>
                </a:ext>
                <a:ext uri="{FF2B5EF4-FFF2-40B4-BE49-F238E27FC236}">
                  <a16:creationId xmlns:a16="http://schemas.microsoft.com/office/drawing/2014/main" id="{00000000-0008-0000-00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169</xdr:row>
          <xdr:rowOff>161925</xdr:rowOff>
        </xdr:from>
        <xdr:to>
          <xdr:col>23</xdr:col>
          <xdr:colOff>19050</xdr:colOff>
          <xdr:row>171</xdr:row>
          <xdr:rowOff>28575</xdr:rowOff>
        </xdr:to>
        <xdr:sp macro="" textlink="">
          <xdr:nvSpPr>
            <xdr:cNvPr id="48206" name="Check Box 7246" hidden="1">
              <a:extLst>
                <a:ext uri="{63B3BB69-23CF-44E3-9099-C40C66FF867C}">
                  <a14:compatExt spid="_x0000_s48206"/>
                </a:ext>
                <a:ext uri="{FF2B5EF4-FFF2-40B4-BE49-F238E27FC236}">
                  <a16:creationId xmlns:a16="http://schemas.microsoft.com/office/drawing/2014/main" id="{00000000-0008-0000-0000-00004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169</xdr:row>
          <xdr:rowOff>161925</xdr:rowOff>
        </xdr:from>
        <xdr:to>
          <xdr:col>26</xdr:col>
          <xdr:colOff>47625</xdr:colOff>
          <xdr:row>171</xdr:row>
          <xdr:rowOff>38100</xdr:rowOff>
        </xdr:to>
        <xdr:sp macro="" textlink="">
          <xdr:nvSpPr>
            <xdr:cNvPr id="48207" name="Check Box 7247" hidden="1">
              <a:extLst>
                <a:ext uri="{63B3BB69-23CF-44E3-9099-C40C66FF867C}">
                  <a14:compatExt spid="_x0000_s48207"/>
                </a:ext>
                <a:ext uri="{FF2B5EF4-FFF2-40B4-BE49-F238E27FC236}">
                  <a16:creationId xmlns:a16="http://schemas.microsoft.com/office/drawing/2014/main" id="{00000000-0008-0000-0000-00004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149</xdr:row>
          <xdr:rowOff>152400</xdr:rowOff>
        </xdr:from>
        <xdr:to>
          <xdr:col>23</xdr:col>
          <xdr:colOff>9525</xdr:colOff>
          <xdr:row>151</xdr:row>
          <xdr:rowOff>19050</xdr:rowOff>
        </xdr:to>
        <xdr:sp macro="" textlink="">
          <xdr:nvSpPr>
            <xdr:cNvPr id="48224" name="Check Box 7264" hidden="1">
              <a:extLst>
                <a:ext uri="{63B3BB69-23CF-44E3-9099-C40C66FF867C}">
                  <a14:compatExt spid="_x0000_s48224"/>
                </a:ext>
                <a:ext uri="{FF2B5EF4-FFF2-40B4-BE49-F238E27FC236}">
                  <a16:creationId xmlns:a16="http://schemas.microsoft.com/office/drawing/2014/main" id="{00000000-0008-0000-0000-00006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149</xdr:row>
          <xdr:rowOff>152400</xdr:rowOff>
        </xdr:from>
        <xdr:to>
          <xdr:col>26</xdr:col>
          <xdr:colOff>38100</xdr:colOff>
          <xdr:row>151</xdr:row>
          <xdr:rowOff>28575</xdr:rowOff>
        </xdr:to>
        <xdr:sp macro="" textlink="">
          <xdr:nvSpPr>
            <xdr:cNvPr id="48225" name="Check Box 7265" hidden="1">
              <a:extLst>
                <a:ext uri="{63B3BB69-23CF-44E3-9099-C40C66FF867C}">
                  <a14:compatExt spid="_x0000_s48225"/>
                </a:ext>
                <a:ext uri="{FF2B5EF4-FFF2-40B4-BE49-F238E27FC236}">
                  <a16:creationId xmlns:a16="http://schemas.microsoft.com/office/drawing/2014/main" id="{00000000-0008-0000-0000-00006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149</xdr:row>
          <xdr:rowOff>152400</xdr:rowOff>
        </xdr:from>
        <xdr:to>
          <xdr:col>23</xdr:col>
          <xdr:colOff>9525</xdr:colOff>
          <xdr:row>151</xdr:row>
          <xdr:rowOff>19050</xdr:rowOff>
        </xdr:to>
        <xdr:sp macro="" textlink="">
          <xdr:nvSpPr>
            <xdr:cNvPr id="48226" name="Check Box 7266" hidden="1">
              <a:extLst>
                <a:ext uri="{63B3BB69-23CF-44E3-9099-C40C66FF867C}">
                  <a14:compatExt spid="_x0000_s48226"/>
                </a:ext>
                <a:ext uri="{FF2B5EF4-FFF2-40B4-BE49-F238E27FC236}">
                  <a16:creationId xmlns:a16="http://schemas.microsoft.com/office/drawing/2014/main" id="{00000000-0008-0000-0000-00006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149</xdr:row>
          <xdr:rowOff>152400</xdr:rowOff>
        </xdr:from>
        <xdr:to>
          <xdr:col>26</xdr:col>
          <xdr:colOff>38100</xdr:colOff>
          <xdr:row>151</xdr:row>
          <xdr:rowOff>28575</xdr:rowOff>
        </xdr:to>
        <xdr:sp macro="" textlink="">
          <xdr:nvSpPr>
            <xdr:cNvPr id="48227" name="Check Box 7267" hidden="1">
              <a:extLst>
                <a:ext uri="{63B3BB69-23CF-44E3-9099-C40C66FF867C}">
                  <a14:compatExt spid="_x0000_s48227"/>
                </a:ext>
                <a:ext uri="{FF2B5EF4-FFF2-40B4-BE49-F238E27FC236}">
                  <a16:creationId xmlns:a16="http://schemas.microsoft.com/office/drawing/2014/main" id="{00000000-0008-0000-0000-00006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178</xdr:row>
          <xdr:rowOff>152400</xdr:rowOff>
        </xdr:from>
        <xdr:to>
          <xdr:col>4</xdr:col>
          <xdr:colOff>142875</xdr:colOff>
          <xdr:row>180</xdr:row>
          <xdr:rowOff>19050</xdr:rowOff>
        </xdr:to>
        <xdr:sp macro="" textlink="">
          <xdr:nvSpPr>
            <xdr:cNvPr id="48298" name="Check Box 7338" hidden="1">
              <a:extLst>
                <a:ext uri="{63B3BB69-23CF-44E3-9099-C40C66FF867C}">
                  <a14:compatExt spid="_x0000_s48298"/>
                </a:ext>
                <a:ext uri="{FF2B5EF4-FFF2-40B4-BE49-F238E27FC236}">
                  <a16:creationId xmlns:a16="http://schemas.microsoft.com/office/drawing/2014/main" id="{00000000-0008-0000-0000-0000A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180</xdr:row>
          <xdr:rowOff>152400</xdr:rowOff>
        </xdr:from>
        <xdr:to>
          <xdr:col>4</xdr:col>
          <xdr:colOff>142875</xdr:colOff>
          <xdr:row>182</xdr:row>
          <xdr:rowOff>19050</xdr:rowOff>
        </xdr:to>
        <xdr:sp macro="" textlink="">
          <xdr:nvSpPr>
            <xdr:cNvPr id="48299" name="Check Box 7339" hidden="1">
              <a:extLst>
                <a:ext uri="{63B3BB69-23CF-44E3-9099-C40C66FF867C}">
                  <a14:compatExt spid="_x0000_s48299"/>
                </a:ext>
                <a:ext uri="{FF2B5EF4-FFF2-40B4-BE49-F238E27FC236}">
                  <a16:creationId xmlns:a16="http://schemas.microsoft.com/office/drawing/2014/main" id="{00000000-0008-0000-0000-0000A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184</xdr:row>
          <xdr:rowOff>142875</xdr:rowOff>
        </xdr:from>
        <xdr:to>
          <xdr:col>4</xdr:col>
          <xdr:colOff>142875</xdr:colOff>
          <xdr:row>186</xdr:row>
          <xdr:rowOff>9525</xdr:rowOff>
        </xdr:to>
        <xdr:sp macro="" textlink="">
          <xdr:nvSpPr>
            <xdr:cNvPr id="48317" name="Check Box 7357" hidden="1">
              <a:extLst>
                <a:ext uri="{63B3BB69-23CF-44E3-9099-C40C66FF867C}">
                  <a14:compatExt spid="_x0000_s48317"/>
                </a:ext>
                <a:ext uri="{FF2B5EF4-FFF2-40B4-BE49-F238E27FC236}">
                  <a16:creationId xmlns:a16="http://schemas.microsoft.com/office/drawing/2014/main" id="{00000000-0008-0000-0000-0000B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339</xdr:row>
          <xdr:rowOff>9525</xdr:rowOff>
        </xdr:from>
        <xdr:to>
          <xdr:col>22</xdr:col>
          <xdr:colOff>142875</xdr:colOff>
          <xdr:row>340</xdr:row>
          <xdr:rowOff>28575</xdr:rowOff>
        </xdr:to>
        <xdr:sp macro="" textlink="">
          <xdr:nvSpPr>
            <xdr:cNvPr id="48612" name="Check Box 7652" hidden="1">
              <a:extLst>
                <a:ext uri="{63B3BB69-23CF-44E3-9099-C40C66FF867C}">
                  <a14:compatExt spid="_x0000_s48612"/>
                </a:ext>
                <a:ext uri="{FF2B5EF4-FFF2-40B4-BE49-F238E27FC236}">
                  <a16:creationId xmlns:a16="http://schemas.microsoft.com/office/drawing/2014/main" id="{00000000-0008-0000-0000-0000E4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339</xdr:row>
          <xdr:rowOff>0</xdr:rowOff>
        </xdr:from>
        <xdr:to>
          <xdr:col>26</xdr:col>
          <xdr:colOff>0</xdr:colOff>
          <xdr:row>340</xdr:row>
          <xdr:rowOff>28575</xdr:rowOff>
        </xdr:to>
        <xdr:sp macro="" textlink="">
          <xdr:nvSpPr>
            <xdr:cNvPr id="48613" name="Check Box 7653" hidden="1">
              <a:extLst>
                <a:ext uri="{63B3BB69-23CF-44E3-9099-C40C66FF867C}">
                  <a14:compatExt spid="_x0000_s48613"/>
                </a:ext>
                <a:ext uri="{FF2B5EF4-FFF2-40B4-BE49-F238E27FC236}">
                  <a16:creationId xmlns:a16="http://schemas.microsoft.com/office/drawing/2014/main" id="{00000000-0008-0000-0000-0000E5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341</xdr:row>
          <xdr:rowOff>9525</xdr:rowOff>
        </xdr:from>
        <xdr:to>
          <xdr:col>22</xdr:col>
          <xdr:colOff>142875</xdr:colOff>
          <xdr:row>342</xdr:row>
          <xdr:rowOff>28575</xdr:rowOff>
        </xdr:to>
        <xdr:sp macro="" textlink="">
          <xdr:nvSpPr>
            <xdr:cNvPr id="48614" name="Check Box 7654" hidden="1">
              <a:extLst>
                <a:ext uri="{63B3BB69-23CF-44E3-9099-C40C66FF867C}">
                  <a14:compatExt spid="_x0000_s48614"/>
                </a:ext>
                <a:ext uri="{FF2B5EF4-FFF2-40B4-BE49-F238E27FC236}">
                  <a16:creationId xmlns:a16="http://schemas.microsoft.com/office/drawing/2014/main" id="{00000000-0008-0000-0000-0000E6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341</xdr:row>
          <xdr:rowOff>0</xdr:rowOff>
        </xdr:from>
        <xdr:to>
          <xdr:col>26</xdr:col>
          <xdr:colOff>0</xdr:colOff>
          <xdr:row>342</xdr:row>
          <xdr:rowOff>28575</xdr:rowOff>
        </xdr:to>
        <xdr:sp macro="" textlink="">
          <xdr:nvSpPr>
            <xdr:cNvPr id="48615" name="Check Box 7655" hidden="1">
              <a:extLst>
                <a:ext uri="{63B3BB69-23CF-44E3-9099-C40C66FF867C}">
                  <a14:compatExt spid="_x0000_s48615"/>
                </a:ext>
                <a:ext uri="{FF2B5EF4-FFF2-40B4-BE49-F238E27FC236}">
                  <a16:creationId xmlns:a16="http://schemas.microsoft.com/office/drawing/2014/main" id="{00000000-0008-0000-0000-0000E7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344</xdr:row>
          <xdr:rowOff>9525</xdr:rowOff>
        </xdr:from>
        <xdr:to>
          <xdr:col>22</xdr:col>
          <xdr:colOff>142875</xdr:colOff>
          <xdr:row>345</xdr:row>
          <xdr:rowOff>28575</xdr:rowOff>
        </xdr:to>
        <xdr:sp macro="" textlink="">
          <xdr:nvSpPr>
            <xdr:cNvPr id="48616" name="Check Box 7656" hidden="1">
              <a:extLst>
                <a:ext uri="{63B3BB69-23CF-44E3-9099-C40C66FF867C}">
                  <a14:compatExt spid="_x0000_s48616"/>
                </a:ext>
                <a:ext uri="{FF2B5EF4-FFF2-40B4-BE49-F238E27FC236}">
                  <a16:creationId xmlns:a16="http://schemas.microsoft.com/office/drawing/2014/main" id="{00000000-0008-0000-0000-0000E8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344</xdr:row>
          <xdr:rowOff>0</xdr:rowOff>
        </xdr:from>
        <xdr:to>
          <xdr:col>26</xdr:col>
          <xdr:colOff>0</xdr:colOff>
          <xdr:row>345</xdr:row>
          <xdr:rowOff>28575</xdr:rowOff>
        </xdr:to>
        <xdr:sp macro="" textlink="">
          <xdr:nvSpPr>
            <xdr:cNvPr id="48617" name="Check Box 7657" hidden="1">
              <a:extLst>
                <a:ext uri="{63B3BB69-23CF-44E3-9099-C40C66FF867C}">
                  <a14:compatExt spid="_x0000_s48617"/>
                </a:ext>
                <a:ext uri="{FF2B5EF4-FFF2-40B4-BE49-F238E27FC236}">
                  <a16:creationId xmlns:a16="http://schemas.microsoft.com/office/drawing/2014/main" id="{00000000-0008-0000-0000-0000E9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249</xdr:row>
          <xdr:rowOff>114300</xdr:rowOff>
        </xdr:from>
        <xdr:to>
          <xdr:col>15</xdr:col>
          <xdr:colOff>47625</xdr:colOff>
          <xdr:row>251</xdr:row>
          <xdr:rowOff>28575</xdr:rowOff>
        </xdr:to>
        <xdr:sp macro="" textlink="">
          <xdr:nvSpPr>
            <xdr:cNvPr id="48926" name="Check Box 7966" hidden="1">
              <a:extLst>
                <a:ext uri="{63B3BB69-23CF-44E3-9099-C40C66FF867C}">
                  <a14:compatExt spid="_x0000_s48926"/>
                </a:ext>
                <a:ext uri="{FF2B5EF4-FFF2-40B4-BE49-F238E27FC236}">
                  <a16:creationId xmlns:a16="http://schemas.microsoft.com/office/drawing/2014/main" id="{00000000-0008-0000-0000-00001E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249</xdr:row>
          <xdr:rowOff>133350</xdr:rowOff>
        </xdr:from>
        <xdr:to>
          <xdr:col>18</xdr:col>
          <xdr:colOff>180975</xdr:colOff>
          <xdr:row>251</xdr:row>
          <xdr:rowOff>9525</xdr:rowOff>
        </xdr:to>
        <xdr:sp macro="" textlink="">
          <xdr:nvSpPr>
            <xdr:cNvPr id="48927" name="Check Box 7967" hidden="1">
              <a:extLst>
                <a:ext uri="{63B3BB69-23CF-44E3-9099-C40C66FF867C}">
                  <a14:compatExt spid="_x0000_s48927"/>
                </a:ext>
                <a:ext uri="{FF2B5EF4-FFF2-40B4-BE49-F238E27FC236}">
                  <a16:creationId xmlns:a16="http://schemas.microsoft.com/office/drawing/2014/main" id="{00000000-0008-0000-0000-00001F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160</xdr:row>
          <xdr:rowOff>161925</xdr:rowOff>
        </xdr:from>
        <xdr:to>
          <xdr:col>21</xdr:col>
          <xdr:colOff>95250</xdr:colOff>
          <xdr:row>162</xdr:row>
          <xdr:rowOff>28575</xdr:rowOff>
        </xdr:to>
        <xdr:sp macro="" textlink="">
          <xdr:nvSpPr>
            <xdr:cNvPr id="48928" name="Check Box 7968" hidden="1">
              <a:extLst>
                <a:ext uri="{63B3BB69-23CF-44E3-9099-C40C66FF867C}">
                  <a14:compatExt spid="_x0000_s48928"/>
                </a:ext>
                <a:ext uri="{FF2B5EF4-FFF2-40B4-BE49-F238E27FC236}">
                  <a16:creationId xmlns:a16="http://schemas.microsoft.com/office/drawing/2014/main" id="{00000000-0008-0000-0000-000020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485</xdr:row>
          <xdr:rowOff>152400</xdr:rowOff>
        </xdr:from>
        <xdr:to>
          <xdr:col>23</xdr:col>
          <xdr:colOff>9525</xdr:colOff>
          <xdr:row>487</xdr:row>
          <xdr:rowOff>19050</xdr:rowOff>
        </xdr:to>
        <xdr:sp macro="" textlink="">
          <xdr:nvSpPr>
            <xdr:cNvPr id="48929" name="Check Box 7969" hidden="1">
              <a:extLst>
                <a:ext uri="{63B3BB69-23CF-44E3-9099-C40C66FF867C}">
                  <a14:compatExt spid="_x0000_s48929"/>
                </a:ext>
                <a:ext uri="{FF2B5EF4-FFF2-40B4-BE49-F238E27FC236}">
                  <a16:creationId xmlns:a16="http://schemas.microsoft.com/office/drawing/2014/main" id="{00000000-0008-0000-0000-000021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485</xdr:row>
          <xdr:rowOff>152400</xdr:rowOff>
        </xdr:from>
        <xdr:to>
          <xdr:col>26</xdr:col>
          <xdr:colOff>38100</xdr:colOff>
          <xdr:row>487</xdr:row>
          <xdr:rowOff>28575</xdr:rowOff>
        </xdr:to>
        <xdr:sp macro="" textlink="">
          <xdr:nvSpPr>
            <xdr:cNvPr id="48930" name="Check Box 7970" hidden="1">
              <a:extLst>
                <a:ext uri="{63B3BB69-23CF-44E3-9099-C40C66FF867C}">
                  <a14:compatExt spid="_x0000_s48930"/>
                </a:ext>
                <a:ext uri="{FF2B5EF4-FFF2-40B4-BE49-F238E27FC236}">
                  <a16:creationId xmlns:a16="http://schemas.microsoft.com/office/drawing/2014/main" id="{00000000-0008-0000-0000-000022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430</xdr:row>
          <xdr:rowOff>152400</xdr:rowOff>
        </xdr:from>
        <xdr:to>
          <xdr:col>20</xdr:col>
          <xdr:colOff>9525</xdr:colOff>
          <xdr:row>432</xdr:row>
          <xdr:rowOff>19050</xdr:rowOff>
        </xdr:to>
        <xdr:sp macro="" textlink="">
          <xdr:nvSpPr>
            <xdr:cNvPr id="48931" name="Check Box 7971" hidden="1">
              <a:extLst>
                <a:ext uri="{63B3BB69-23CF-44E3-9099-C40C66FF867C}">
                  <a14:compatExt spid="_x0000_s48931"/>
                </a:ext>
                <a:ext uri="{FF2B5EF4-FFF2-40B4-BE49-F238E27FC236}">
                  <a16:creationId xmlns:a16="http://schemas.microsoft.com/office/drawing/2014/main" id="{00000000-0008-0000-0000-000023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430</xdr:row>
          <xdr:rowOff>152400</xdr:rowOff>
        </xdr:from>
        <xdr:to>
          <xdr:col>23</xdr:col>
          <xdr:colOff>38100</xdr:colOff>
          <xdr:row>432</xdr:row>
          <xdr:rowOff>28575</xdr:rowOff>
        </xdr:to>
        <xdr:sp macro="" textlink="">
          <xdr:nvSpPr>
            <xdr:cNvPr id="48932" name="Check Box 7972" hidden="1">
              <a:extLst>
                <a:ext uri="{63B3BB69-23CF-44E3-9099-C40C66FF867C}">
                  <a14:compatExt spid="_x0000_s48932"/>
                </a:ext>
                <a:ext uri="{FF2B5EF4-FFF2-40B4-BE49-F238E27FC236}">
                  <a16:creationId xmlns:a16="http://schemas.microsoft.com/office/drawing/2014/main" id="{00000000-0008-0000-0000-000024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452</xdr:row>
          <xdr:rowOff>152400</xdr:rowOff>
        </xdr:from>
        <xdr:to>
          <xdr:col>23</xdr:col>
          <xdr:colOff>9525</xdr:colOff>
          <xdr:row>454</xdr:row>
          <xdr:rowOff>19050</xdr:rowOff>
        </xdr:to>
        <xdr:sp macro="" textlink="">
          <xdr:nvSpPr>
            <xdr:cNvPr id="48933" name="Check Box 7973" hidden="1">
              <a:extLst>
                <a:ext uri="{63B3BB69-23CF-44E3-9099-C40C66FF867C}">
                  <a14:compatExt spid="_x0000_s48933"/>
                </a:ext>
                <a:ext uri="{FF2B5EF4-FFF2-40B4-BE49-F238E27FC236}">
                  <a16:creationId xmlns:a16="http://schemas.microsoft.com/office/drawing/2014/main" id="{00000000-0008-0000-0000-000025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452</xdr:row>
          <xdr:rowOff>152400</xdr:rowOff>
        </xdr:from>
        <xdr:to>
          <xdr:col>26</xdr:col>
          <xdr:colOff>38100</xdr:colOff>
          <xdr:row>454</xdr:row>
          <xdr:rowOff>28575</xdr:rowOff>
        </xdr:to>
        <xdr:sp macro="" textlink="">
          <xdr:nvSpPr>
            <xdr:cNvPr id="48934" name="Check Box 7974" hidden="1">
              <a:extLst>
                <a:ext uri="{63B3BB69-23CF-44E3-9099-C40C66FF867C}">
                  <a14:compatExt spid="_x0000_s48934"/>
                </a:ext>
                <a:ext uri="{FF2B5EF4-FFF2-40B4-BE49-F238E27FC236}">
                  <a16:creationId xmlns:a16="http://schemas.microsoft.com/office/drawing/2014/main" id="{00000000-0008-0000-0000-000026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xdr:twoCellAnchor>
    <xdr:from>
      <xdr:col>10</xdr:col>
      <xdr:colOff>123825</xdr:colOff>
      <xdr:row>297</xdr:row>
      <xdr:rowOff>9525</xdr:rowOff>
    </xdr:from>
    <xdr:to>
      <xdr:col>11</xdr:col>
      <xdr:colOff>9525</xdr:colOff>
      <xdr:row>299</xdr:row>
      <xdr:rowOff>19050</xdr:rowOff>
    </xdr:to>
    <xdr:sp macro="" textlink="">
      <xdr:nvSpPr>
        <xdr:cNvPr id="468" name="AutoShape 219">
          <a:extLst>
            <a:ext uri="{FF2B5EF4-FFF2-40B4-BE49-F238E27FC236}">
              <a16:creationId xmlns:a16="http://schemas.microsoft.com/office/drawing/2014/main" id="{00000000-0008-0000-0000-0000D4010000}"/>
            </a:ext>
          </a:extLst>
        </xdr:cNvPr>
        <xdr:cNvSpPr>
          <a:spLocks/>
        </xdr:cNvSpPr>
      </xdr:nvSpPr>
      <xdr:spPr bwMode="auto">
        <a:xfrm>
          <a:off x="2352675" y="70808850"/>
          <a:ext cx="95250" cy="581025"/>
        </a:xfrm>
        <a:prstGeom prst="leftBracket">
          <a:avLst>
            <a:gd name="adj" fmla="val 3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171450</xdr:colOff>
      <xdr:row>297</xdr:row>
      <xdr:rowOff>0</xdr:rowOff>
    </xdr:from>
    <xdr:to>
      <xdr:col>26</xdr:col>
      <xdr:colOff>38100</xdr:colOff>
      <xdr:row>299</xdr:row>
      <xdr:rowOff>47625</xdr:rowOff>
    </xdr:to>
    <xdr:sp macro="" textlink="">
      <xdr:nvSpPr>
        <xdr:cNvPr id="469" name="AutoShape 220">
          <a:extLst>
            <a:ext uri="{FF2B5EF4-FFF2-40B4-BE49-F238E27FC236}">
              <a16:creationId xmlns:a16="http://schemas.microsoft.com/office/drawing/2014/main" id="{00000000-0008-0000-0000-0000D5010000}"/>
            </a:ext>
          </a:extLst>
        </xdr:cNvPr>
        <xdr:cNvSpPr>
          <a:spLocks/>
        </xdr:cNvSpPr>
      </xdr:nvSpPr>
      <xdr:spPr bwMode="auto">
        <a:xfrm>
          <a:off x="5314950" y="70799325"/>
          <a:ext cx="57150" cy="619125"/>
        </a:xfrm>
        <a:prstGeom prst="rightBracket">
          <a:avLst>
            <a:gd name="adj" fmla="val 569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20</xdr:col>
          <xdr:colOff>0</xdr:colOff>
          <xdr:row>388</xdr:row>
          <xdr:rowOff>0</xdr:rowOff>
        </xdr:from>
        <xdr:to>
          <xdr:col>23</xdr:col>
          <xdr:colOff>9525</xdr:colOff>
          <xdr:row>389</xdr:row>
          <xdr:rowOff>38100</xdr:rowOff>
        </xdr:to>
        <xdr:sp macro="" textlink="">
          <xdr:nvSpPr>
            <xdr:cNvPr id="48935" name="Check Box 7975" hidden="1">
              <a:extLst>
                <a:ext uri="{63B3BB69-23CF-44E3-9099-C40C66FF867C}">
                  <a14:compatExt spid="_x0000_s48935"/>
                </a:ext>
                <a:ext uri="{FF2B5EF4-FFF2-40B4-BE49-F238E27FC236}">
                  <a16:creationId xmlns:a16="http://schemas.microsoft.com/office/drawing/2014/main" id="{00000000-0008-0000-0000-000027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388</xdr:row>
          <xdr:rowOff>0</xdr:rowOff>
        </xdr:from>
        <xdr:to>
          <xdr:col>26</xdr:col>
          <xdr:colOff>38100</xdr:colOff>
          <xdr:row>389</xdr:row>
          <xdr:rowOff>47625</xdr:rowOff>
        </xdr:to>
        <xdr:sp macro="" textlink="">
          <xdr:nvSpPr>
            <xdr:cNvPr id="48936" name="Check Box 7976" hidden="1">
              <a:extLst>
                <a:ext uri="{63B3BB69-23CF-44E3-9099-C40C66FF867C}">
                  <a14:compatExt spid="_x0000_s48936"/>
                </a:ext>
                <a:ext uri="{FF2B5EF4-FFF2-40B4-BE49-F238E27FC236}">
                  <a16:creationId xmlns:a16="http://schemas.microsoft.com/office/drawing/2014/main" id="{00000000-0008-0000-0000-000028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388</xdr:row>
          <xdr:rowOff>0</xdr:rowOff>
        </xdr:from>
        <xdr:to>
          <xdr:col>23</xdr:col>
          <xdr:colOff>9525</xdr:colOff>
          <xdr:row>389</xdr:row>
          <xdr:rowOff>38100</xdr:rowOff>
        </xdr:to>
        <xdr:sp macro="" textlink="">
          <xdr:nvSpPr>
            <xdr:cNvPr id="48937" name="Check Box 7977" hidden="1">
              <a:extLst>
                <a:ext uri="{63B3BB69-23CF-44E3-9099-C40C66FF867C}">
                  <a14:compatExt spid="_x0000_s48937"/>
                </a:ext>
                <a:ext uri="{FF2B5EF4-FFF2-40B4-BE49-F238E27FC236}">
                  <a16:creationId xmlns:a16="http://schemas.microsoft.com/office/drawing/2014/main" id="{00000000-0008-0000-0000-000029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388</xdr:row>
          <xdr:rowOff>0</xdr:rowOff>
        </xdr:from>
        <xdr:to>
          <xdr:col>26</xdr:col>
          <xdr:colOff>38100</xdr:colOff>
          <xdr:row>389</xdr:row>
          <xdr:rowOff>47625</xdr:rowOff>
        </xdr:to>
        <xdr:sp macro="" textlink="">
          <xdr:nvSpPr>
            <xdr:cNvPr id="48938" name="Check Box 7978" hidden="1">
              <a:extLst>
                <a:ext uri="{63B3BB69-23CF-44E3-9099-C40C66FF867C}">
                  <a14:compatExt spid="_x0000_s48938"/>
                </a:ext>
                <a:ext uri="{FF2B5EF4-FFF2-40B4-BE49-F238E27FC236}">
                  <a16:creationId xmlns:a16="http://schemas.microsoft.com/office/drawing/2014/main" id="{00000000-0008-0000-0000-00002A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291</xdr:row>
          <xdr:rowOff>9525</xdr:rowOff>
        </xdr:from>
        <xdr:to>
          <xdr:col>22</xdr:col>
          <xdr:colOff>142875</xdr:colOff>
          <xdr:row>292</xdr:row>
          <xdr:rowOff>28575</xdr:rowOff>
        </xdr:to>
        <xdr:sp macro="" textlink="">
          <xdr:nvSpPr>
            <xdr:cNvPr id="48941" name="Check Box 7981" hidden="1">
              <a:extLst>
                <a:ext uri="{63B3BB69-23CF-44E3-9099-C40C66FF867C}">
                  <a14:compatExt spid="_x0000_s48941"/>
                </a:ext>
                <a:ext uri="{FF2B5EF4-FFF2-40B4-BE49-F238E27FC236}">
                  <a16:creationId xmlns:a16="http://schemas.microsoft.com/office/drawing/2014/main" id="{00000000-0008-0000-0000-00002D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291</xdr:row>
          <xdr:rowOff>0</xdr:rowOff>
        </xdr:from>
        <xdr:to>
          <xdr:col>26</xdr:col>
          <xdr:colOff>0</xdr:colOff>
          <xdr:row>292</xdr:row>
          <xdr:rowOff>28575</xdr:rowOff>
        </xdr:to>
        <xdr:sp macro="" textlink="">
          <xdr:nvSpPr>
            <xdr:cNvPr id="48942" name="Check Box 7982" hidden="1">
              <a:extLst>
                <a:ext uri="{63B3BB69-23CF-44E3-9099-C40C66FF867C}">
                  <a14:compatExt spid="_x0000_s48942"/>
                </a:ext>
                <a:ext uri="{FF2B5EF4-FFF2-40B4-BE49-F238E27FC236}">
                  <a16:creationId xmlns:a16="http://schemas.microsoft.com/office/drawing/2014/main" id="{00000000-0008-0000-0000-00002E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47625</xdr:colOff>
      <xdr:row>9</xdr:row>
      <xdr:rowOff>133350</xdr:rowOff>
    </xdr:from>
    <xdr:to>
      <xdr:col>57</xdr:col>
      <xdr:colOff>28575</xdr:colOff>
      <xdr:row>37</xdr:row>
      <xdr:rowOff>0</xdr:rowOff>
    </xdr:to>
    <xdr:grpSp>
      <xdr:nvGrpSpPr>
        <xdr:cNvPr id="53075" name="Group 1">
          <a:extLst>
            <a:ext uri="{FF2B5EF4-FFF2-40B4-BE49-F238E27FC236}">
              <a16:creationId xmlns:a16="http://schemas.microsoft.com/office/drawing/2014/main" id="{00000000-0008-0000-0600-000053CF0000}"/>
            </a:ext>
          </a:extLst>
        </xdr:cNvPr>
        <xdr:cNvGrpSpPr>
          <a:grpSpLocks noChangeAspect="1"/>
        </xdr:cNvGrpSpPr>
      </xdr:nvGrpSpPr>
      <xdr:grpSpPr bwMode="auto">
        <a:xfrm>
          <a:off x="1666875" y="1657350"/>
          <a:ext cx="7591425" cy="4667250"/>
          <a:chOff x="1816" y="1232"/>
          <a:chExt cx="12688" cy="7440"/>
        </a:xfrm>
      </xdr:grpSpPr>
      <xdr:sp macro="" textlink="">
        <xdr:nvSpPr>
          <xdr:cNvPr id="53085" name="AutoShape 2">
            <a:extLst>
              <a:ext uri="{FF2B5EF4-FFF2-40B4-BE49-F238E27FC236}">
                <a16:creationId xmlns:a16="http://schemas.microsoft.com/office/drawing/2014/main" id="{00000000-0008-0000-0600-00005DCF0000}"/>
              </a:ext>
            </a:extLst>
          </xdr:cNvPr>
          <xdr:cNvSpPr>
            <a:spLocks noChangeAspect="1" noChangeArrowheads="1"/>
          </xdr:cNvSpPr>
        </xdr:nvSpPr>
        <xdr:spPr bwMode="auto">
          <a:xfrm>
            <a:off x="1816" y="1232"/>
            <a:ext cx="12688" cy="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nvGrpSpPr>
          <xdr:cNvPr id="53086" name="Group 3">
            <a:extLst>
              <a:ext uri="{FF2B5EF4-FFF2-40B4-BE49-F238E27FC236}">
                <a16:creationId xmlns:a16="http://schemas.microsoft.com/office/drawing/2014/main" id="{00000000-0008-0000-0600-00005ECF0000}"/>
              </a:ext>
            </a:extLst>
          </xdr:cNvPr>
          <xdr:cNvGrpSpPr>
            <a:grpSpLocks/>
          </xdr:cNvGrpSpPr>
        </xdr:nvGrpSpPr>
        <xdr:grpSpPr bwMode="auto">
          <a:xfrm>
            <a:off x="2118" y="1399"/>
            <a:ext cx="12151" cy="4202"/>
            <a:chOff x="2118" y="1399"/>
            <a:chExt cx="12151" cy="4202"/>
          </a:xfrm>
        </xdr:grpSpPr>
        <xdr:sp macro="" textlink="">
          <xdr:nvSpPr>
            <xdr:cNvPr id="53150" name="Line 4">
              <a:extLst>
                <a:ext uri="{FF2B5EF4-FFF2-40B4-BE49-F238E27FC236}">
                  <a16:creationId xmlns:a16="http://schemas.microsoft.com/office/drawing/2014/main" id="{00000000-0008-0000-0600-00009ECF0000}"/>
                </a:ext>
              </a:extLst>
            </xdr:cNvPr>
            <xdr:cNvSpPr>
              <a:spLocks noChangeShapeType="1"/>
            </xdr:cNvSpPr>
          </xdr:nvSpPr>
          <xdr:spPr bwMode="auto">
            <a:xfrm>
              <a:off x="11118" y="1400"/>
              <a:ext cx="3148" cy="1"/>
            </a:xfrm>
            <a:prstGeom prst="line">
              <a:avLst/>
            </a:prstGeom>
            <a:noFill/>
            <a:ln w="127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51" name="Line 5">
              <a:extLst>
                <a:ext uri="{FF2B5EF4-FFF2-40B4-BE49-F238E27FC236}">
                  <a16:creationId xmlns:a16="http://schemas.microsoft.com/office/drawing/2014/main" id="{00000000-0008-0000-0600-00009FCF0000}"/>
                </a:ext>
              </a:extLst>
            </xdr:cNvPr>
            <xdr:cNvSpPr>
              <a:spLocks noChangeShapeType="1"/>
            </xdr:cNvSpPr>
          </xdr:nvSpPr>
          <xdr:spPr bwMode="auto">
            <a:xfrm flipH="1">
              <a:off x="11118" y="1400"/>
              <a:ext cx="1" cy="1800"/>
            </a:xfrm>
            <a:prstGeom prst="line">
              <a:avLst/>
            </a:prstGeom>
            <a:noFill/>
            <a:ln w="127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52" name="Line 6">
              <a:extLst>
                <a:ext uri="{FF2B5EF4-FFF2-40B4-BE49-F238E27FC236}">
                  <a16:creationId xmlns:a16="http://schemas.microsoft.com/office/drawing/2014/main" id="{00000000-0008-0000-0600-0000A0CF0000}"/>
                </a:ext>
              </a:extLst>
            </xdr:cNvPr>
            <xdr:cNvSpPr>
              <a:spLocks noChangeShapeType="1"/>
            </xdr:cNvSpPr>
          </xdr:nvSpPr>
          <xdr:spPr bwMode="auto">
            <a:xfrm>
              <a:off x="14268" y="1399"/>
              <a:ext cx="1" cy="4201"/>
            </a:xfrm>
            <a:prstGeom prst="line">
              <a:avLst/>
            </a:prstGeom>
            <a:noFill/>
            <a:ln w="127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53" name="Line 7">
              <a:extLst>
                <a:ext uri="{FF2B5EF4-FFF2-40B4-BE49-F238E27FC236}">
                  <a16:creationId xmlns:a16="http://schemas.microsoft.com/office/drawing/2014/main" id="{00000000-0008-0000-0600-0000A1CF0000}"/>
                </a:ext>
              </a:extLst>
            </xdr:cNvPr>
            <xdr:cNvSpPr>
              <a:spLocks noChangeShapeType="1"/>
            </xdr:cNvSpPr>
          </xdr:nvSpPr>
          <xdr:spPr bwMode="auto">
            <a:xfrm flipH="1">
              <a:off x="2118" y="3200"/>
              <a:ext cx="9000" cy="1"/>
            </a:xfrm>
            <a:prstGeom prst="line">
              <a:avLst/>
            </a:prstGeom>
            <a:noFill/>
            <a:ln w="127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54" name="Line 8">
              <a:extLst>
                <a:ext uri="{FF2B5EF4-FFF2-40B4-BE49-F238E27FC236}">
                  <a16:creationId xmlns:a16="http://schemas.microsoft.com/office/drawing/2014/main" id="{00000000-0008-0000-0600-0000A2CF0000}"/>
                </a:ext>
              </a:extLst>
            </xdr:cNvPr>
            <xdr:cNvSpPr>
              <a:spLocks noChangeShapeType="1"/>
            </xdr:cNvSpPr>
          </xdr:nvSpPr>
          <xdr:spPr bwMode="auto">
            <a:xfrm flipH="1">
              <a:off x="2118" y="5600"/>
              <a:ext cx="12148" cy="1"/>
            </a:xfrm>
            <a:prstGeom prst="line">
              <a:avLst/>
            </a:prstGeom>
            <a:noFill/>
            <a:ln w="127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55" name="Line 9">
              <a:extLst>
                <a:ext uri="{FF2B5EF4-FFF2-40B4-BE49-F238E27FC236}">
                  <a16:creationId xmlns:a16="http://schemas.microsoft.com/office/drawing/2014/main" id="{00000000-0008-0000-0600-0000A3CF0000}"/>
                </a:ext>
              </a:extLst>
            </xdr:cNvPr>
            <xdr:cNvSpPr>
              <a:spLocks noChangeShapeType="1"/>
            </xdr:cNvSpPr>
          </xdr:nvSpPr>
          <xdr:spPr bwMode="auto">
            <a:xfrm>
              <a:off x="2126" y="3199"/>
              <a:ext cx="1" cy="2401"/>
            </a:xfrm>
            <a:prstGeom prst="line">
              <a:avLst/>
            </a:prstGeom>
            <a:noFill/>
            <a:ln w="12700">
              <a:solidFill>
                <a:srgbClr val="0000FF"/>
              </a:solidFill>
              <a:round/>
              <a:headEnd/>
              <a:tailEnd/>
            </a:ln>
            <a:extLst>
              <a:ext uri="{909E8E84-426E-40DD-AFC4-6F175D3DCCD1}">
                <a14:hiddenFill xmlns:a14="http://schemas.microsoft.com/office/drawing/2010/main">
                  <a:noFill/>
                </a14:hiddenFill>
              </a:ext>
            </a:extLst>
          </xdr:spPr>
        </xdr:sp>
      </xdr:grpSp>
      <xdr:sp macro="" textlink="">
        <xdr:nvSpPr>
          <xdr:cNvPr id="53087" name="Line 10">
            <a:extLst>
              <a:ext uri="{FF2B5EF4-FFF2-40B4-BE49-F238E27FC236}">
                <a16:creationId xmlns:a16="http://schemas.microsoft.com/office/drawing/2014/main" id="{00000000-0008-0000-0600-00005FCF0000}"/>
              </a:ext>
            </a:extLst>
          </xdr:cNvPr>
          <xdr:cNvSpPr>
            <a:spLocks noChangeShapeType="1"/>
          </xdr:cNvSpPr>
        </xdr:nvSpPr>
        <xdr:spPr bwMode="auto">
          <a:xfrm>
            <a:off x="2838" y="6080"/>
            <a:ext cx="1" cy="2399"/>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088" name="Line 11">
            <a:extLst>
              <a:ext uri="{FF2B5EF4-FFF2-40B4-BE49-F238E27FC236}">
                <a16:creationId xmlns:a16="http://schemas.microsoft.com/office/drawing/2014/main" id="{00000000-0008-0000-0600-000060CF0000}"/>
              </a:ext>
            </a:extLst>
          </xdr:cNvPr>
          <xdr:cNvSpPr>
            <a:spLocks noChangeShapeType="1"/>
          </xdr:cNvSpPr>
        </xdr:nvSpPr>
        <xdr:spPr bwMode="auto">
          <a:xfrm>
            <a:off x="2118" y="6081"/>
            <a:ext cx="1" cy="2399"/>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089" name="Line 12">
            <a:extLst>
              <a:ext uri="{FF2B5EF4-FFF2-40B4-BE49-F238E27FC236}">
                <a16:creationId xmlns:a16="http://schemas.microsoft.com/office/drawing/2014/main" id="{00000000-0008-0000-0600-000061CF0000}"/>
              </a:ext>
            </a:extLst>
          </xdr:cNvPr>
          <xdr:cNvSpPr>
            <a:spLocks noChangeShapeType="1"/>
          </xdr:cNvSpPr>
        </xdr:nvSpPr>
        <xdr:spPr bwMode="auto">
          <a:xfrm>
            <a:off x="2118" y="6080"/>
            <a:ext cx="12148" cy="1"/>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090" name="Line 13">
            <a:extLst>
              <a:ext uri="{FF2B5EF4-FFF2-40B4-BE49-F238E27FC236}">
                <a16:creationId xmlns:a16="http://schemas.microsoft.com/office/drawing/2014/main" id="{00000000-0008-0000-0600-000062CF0000}"/>
              </a:ext>
            </a:extLst>
          </xdr:cNvPr>
          <xdr:cNvSpPr>
            <a:spLocks noChangeShapeType="1"/>
          </xdr:cNvSpPr>
        </xdr:nvSpPr>
        <xdr:spPr bwMode="auto">
          <a:xfrm>
            <a:off x="14268" y="6080"/>
            <a:ext cx="1" cy="2399"/>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091" name="Line 14">
            <a:extLst>
              <a:ext uri="{FF2B5EF4-FFF2-40B4-BE49-F238E27FC236}">
                <a16:creationId xmlns:a16="http://schemas.microsoft.com/office/drawing/2014/main" id="{00000000-0008-0000-0600-000063CF0000}"/>
              </a:ext>
            </a:extLst>
          </xdr:cNvPr>
          <xdr:cNvSpPr>
            <a:spLocks noChangeShapeType="1"/>
          </xdr:cNvSpPr>
        </xdr:nvSpPr>
        <xdr:spPr bwMode="auto">
          <a:xfrm>
            <a:off x="7428" y="6560"/>
            <a:ext cx="1" cy="1919"/>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092" name="Line 15">
            <a:extLst>
              <a:ext uri="{FF2B5EF4-FFF2-40B4-BE49-F238E27FC236}">
                <a16:creationId xmlns:a16="http://schemas.microsoft.com/office/drawing/2014/main" id="{00000000-0008-0000-0600-000064CF0000}"/>
              </a:ext>
            </a:extLst>
          </xdr:cNvPr>
          <xdr:cNvSpPr>
            <a:spLocks noChangeShapeType="1"/>
          </xdr:cNvSpPr>
        </xdr:nvSpPr>
        <xdr:spPr bwMode="auto">
          <a:xfrm>
            <a:off x="9498" y="6560"/>
            <a:ext cx="1" cy="1919"/>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093" name="Line 16">
            <a:extLst>
              <a:ext uri="{FF2B5EF4-FFF2-40B4-BE49-F238E27FC236}">
                <a16:creationId xmlns:a16="http://schemas.microsoft.com/office/drawing/2014/main" id="{00000000-0008-0000-0600-000065CF0000}"/>
              </a:ext>
            </a:extLst>
          </xdr:cNvPr>
          <xdr:cNvSpPr>
            <a:spLocks noChangeShapeType="1"/>
          </xdr:cNvSpPr>
        </xdr:nvSpPr>
        <xdr:spPr bwMode="auto">
          <a:xfrm>
            <a:off x="12775" y="4810"/>
            <a:ext cx="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094" name="Line 17">
            <a:extLst>
              <a:ext uri="{FF2B5EF4-FFF2-40B4-BE49-F238E27FC236}">
                <a16:creationId xmlns:a16="http://schemas.microsoft.com/office/drawing/2014/main" id="{00000000-0008-0000-0600-000066CF0000}"/>
              </a:ext>
            </a:extLst>
          </xdr:cNvPr>
          <xdr:cNvSpPr>
            <a:spLocks noChangeShapeType="1"/>
          </xdr:cNvSpPr>
        </xdr:nvSpPr>
        <xdr:spPr bwMode="auto">
          <a:xfrm>
            <a:off x="10758" y="6560"/>
            <a:ext cx="1" cy="1919"/>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114" name="Oval 18">
            <a:extLst>
              <a:ext uri="{FF2B5EF4-FFF2-40B4-BE49-F238E27FC236}">
                <a16:creationId xmlns:a16="http://schemas.microsoft.com/office/drawing/2014/main" id="{00000000-0008-0000-0600-000012100000}"/>
              </a:ext>
            </a:extLst>
          </xdr:cNvPr>
          <xdr:cNvSpPr>
            <a:spLocks noChangeArrowheads="1"/>
          </xdr:cNvSpPr>
        </xdr:nvSpPr>
        <xdr:spPr bwMode="auto">
          <a:xfrm>
            <a:off x="2853" y="4770"/>
            <a:ext cx="361" cy="349"/>
          </a:xfrm>
          <a:prstGeom prst="ellipse">
            <a:avLst/>
          </a:prstGeom>
          <a:solidFill>
            <a:srgbClr val="FFFFFF"/>
          </a:solidFill>
          <a:ln w="9525">
            <a:solidFill>
              <a:srgbClr val="0000FF"/>
            </a:solidFill>
            <a:round/>
            <a:headEnd/>
            <a:tailEnd/>
          </a:ln>
        </xdr:spPr>
        <xdr:txBody>
          <a:bodyPr vertOverflow="clip" wrap="square" lIns="0" tIns="0" rIns="0" bIns="0" anchor="t" upright="1"/>
          <a:lstStyle/>
          <a:p>
            <a:pPr algn="l" rtl="0">
              <a:defRPr sz="1000"/>
            </a:pPr>
            <a:r>
              <a:rPr lang="ja-JP" altLang="en-US" sz="1050" b="0" i="0" u="none" strike="noStrike" baseline="0">
                <a:solidFill>
                  <a:srgbClr val="000000"/>
                </a:solidFill>
                <a:latin typeface="ＭＳ 明朝"/>
                <a:ea typeface="ＭＳ 明朝"/>
              </a:rPr>
              <a:t>消</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53096" name="Line 19">
            <a:extLst>
              <a:ext uri="{FF2B5EF4-FFF2-40B4-BE49-F238E27FC236}">
                <a16:creationId xmlns:a16="http://schemas.microsoft.com/office/drawing/2014/main" id="{00000000-0008-0000-0600-000068CF0000}"/>
              </a:ext>
            </a:extLst>
          </xdr:cNvPr>
          <xdr:cNvSpPr>
            <a:spLocks noChangeShapeType="1"/>
          </xdr:cNvSpPr>
        </xdr:nvSpPr>
        <xdr:spPr bwMode="auto">
          <a:xfrm>
            <a:off x="11118" y="2360"/>
            <a:ext cx="3148" cy="1"/>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097" name="Line 20">
            <a:extLst>
              <a:ext uri="{FF2B5EF4-FFF2-40B4-BE49-F238E27FC236}">
                <a16:creationId xmlns:a16="http://schemas.microsoft.com/office/drawing/2014/main" id="{00000000-0008-0000-0600-000069CF0000}"/>
              </a:ext>
            </a:extLst>
          </xdr:cNvPr>
          <xdr:cNvSpPr>
            <a:spLocks noChangeShapeType="1"/>
          </xdr:cNvSpPr>
        </xdr:nvSpPr>
        <xdr:spPr bwMode="auto">
          <a:xfrm>
            <a:off x="12738" y="2960"/>
            <a:ext cx="1530" cy="1"/>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098" name="Line 21">
            <a:extLst>
              <a:ext uri="{FF2B5EF4-FFF2-40B4-BE49-F238E27FC236}">
                <a16:creationId xmlns:a16="http://schemas.microsoft.com/office/drawing/2014/main" id="{00000000-0008-0000-0600-00006ACF0000}"/>
              </a:ext>
            </a:extLst>
          </xdr:cNvPr>
          <xdr:cNvSpPr>
            <a:spLocks noChangeShapeType="1"/>
          </xdr:cNvSpPr>
        </xdr:nvSpPr>
        <xdr:spPr bwMode="auto">
          <a:xfrm>
            <a:off x="2838" y="3199"/>
            <a:ext cx="1" cy="2401"/>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099" name="Line 22">
            <a:extLst>
              <a:ext uri="{FF2B5EF4-FFF2-40B4-BE49-F238E27FC236}">
                <a16:creationId xmlns:a16="http://schemas.microsoft.com/office/drawing/2014/main" id="{00000000-0008-0000-0600-00006BCF0000}"/>
              </a:ext>
            </a:extLst>
          </xdr:cNvPr>
          <xdr:cNvSpPr>
            <a:spLocks noChangeShapeType="1"/>
          </xdr:cNvSpPr>
        </xdr:nvSpPr>
        <xdr:spPr bwMode="auto">
          <a:xfrm>
            <a:off x="12738" y="2353"/>
            <a:ext cx="1" cy="1327"/>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00" name="Line 23">
            <a:extLst>
              <a:ext uri="{FF2B5EF4-FFF2-40B4-BE49-F238E27FC236}">
                <a16:creationId xmlns:a16="http://schemas.microsoft.com/office/drawing/2014/main" id="{00000000-0008-0000-0600-00006CCF0000}"/>
              </a:ext>
            </a:extLst>
          </xdr:cNvPr>
          <xdr:cNvSpPr>
            <a:spLocks noChangeShapeType="1"/>
          </xdr:cNvSpPr>
        </xdr:nvSpPr>
        <xdr:spPr bwMode="auto">
          <a:xfrm>
            <a:off x="2838" y="5120"/>
            <a:ext cx="11428" cy="1"/>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01" name="Line 24">
            <a:extLst>
              <a:ext uri="{FF2B5EF4-FFF2-40B4-BE49-F238E27FC236}">
                <a16:creationId xmlns:a16="http://schemas.microsoft.com/office/drawing/2014/main" id="{00000000-0008-0000-0600-00006DCF0000}"/>
              </a:ext>
            </a:extLst>
          </xdr:cNvPr>
          <xdr:cNvSpPr>
            <a:spLocks noChangeShapeType="1"/>
          </xdr:cNvSpPr>
        </xdr:nvSpPr>
        <xdr:spPr bwMode="auto">
          <a:xfrm flipH="1">
            <a:off x="8148" y="3680"/>
            <a:ext cx="6119" cy="1"/>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02" name="Line 25">
            <a:extLst>
              <a:ext uri="{FF2B5EF4-FFF2-40B4-BE49-F238E27FC236}">
                <a16:creationId xmlns:a16="http://schemas.microsoft.com/office/drawing/2014/main" id="{00000000-0008-0000-0600-00006ECF0000}"/>
              </a:ext>
            </a:extLst>
          </xdr:cNvPr>
          <xdr:cNvSpPr>
            <a:spLocks noChangeShapeType="1"/>
          </xdr:cNvSpPr>
        </xdr:nvSpPr>
        <xdr:spPr bwMode="auto">
          <a:xfrm>
            <a:off x="8148" y="3678"/>
            <a:ext cx="1" cy="1442"/>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03" name="Line 26">
            <a:extLst>
              <a:ext uri="{FF2B5EF4-FFF2-40B4-BE49-F238E27FC236}">
                <a16:creationId xmlns:a16="http://schemas.microsoft.com/office/drawing/2014/main" id="{00000000-0008-0000-0600-00006FCF0000}"/>
              </a:ext>
            </a:extLst>
          </xdr:cNvPr>
          <xdr:cNvSpPr>
            <a:spLocks noChangeShapeType="1"/>
          </xdr:cNvSpPr>
        </xdr:nvSpPr>
        <xdr:spPr bwMode="auto">
          <a:xfrm flipH="1" flipV="1">
            <a:off x="7428" y="3678"/>
            <a:ext cx="1" cy="1922"/>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04" name="Line 27">
            <a:extLst>
              <a:ext uri="{FF2B5EF4-FFF2-40B4-BE49-F238E27FC236}">
                <a16:creationId xmlns:a16="http://schemas.microsoft.com/office/drawing/2014/main" id="{00000000-0008-0000-0600-000070CF0000}"/>
              </a:ext>
            </a:extLst>
          </xdr:cNvPr>
          <xdr:cNvSpPr>
            <a:spLocks noChangeShapeType="1"/>
          </xdr:cNvSpPr>
        </xdr:nvSpPr>
        <xdr:spPr bwMode="auto">
          <a:xfrm flipH="1">
            <a:off x="2838" y="3680"/>
            <a:ext cx="4589" cy="1"/>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05" name="Line 28">
            <a:extLst>
              <a:ext uri="{FF2B5EF4-FFF2-40B4-BE49-F238E27FC236}">
                <a16:creationId xmlns:a16="http://schemas.microsoft.com/office/drawing/2014/main" id="{00000000-0008-0000-0600-000071CF0000}"/>
              </a:ext>
            </a:extLst>
          </xdr:cNvPr>
          <xdr:cNvSpPr>
            <a:spLocks noChangeShapeType="1"/>
          </xdr:cNvSpPr>
        </xdr:nvSpPr>
        <xdr:spPr bwMode="auto">
          <a:xfrm>
            <a:off x="5088" y="3678"/>
            <a:ext cx="1" cy="1922"/>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06" name="Line 29">
            <a:extLst>
              <a:ext uri="{FF2B5EF4-FFF2-40B4-BE49-F238E27FC236}">
                <a16:creationId xmlns:a16="http://schemas.microsoft.com/office/drawing/2014/main" id="{00000000-0008-0000-0600-000072CF0000}"/>
              </a:ext>
            </a:extLst>
          </xdr:cNvPr>
          <xdr:cNvSpPr>
            <a:spLocks noChangeShapeType="1"/>
          </xdr:cNvSpPr>
        </xdr:nvSpPr>
        <xdr:spPr bwMode="auto">
          <a:xfrm>
            <a:off x="9498" y="3678"/>
            <a:ext cx="1" cy="1922"/>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07" name="Line 30">
            <a:extLst>
              <a:ext uri="{FF2B5EF4-FFF2-40B4-BE49-F238E27FC236}">
                <a16:creationId xmlns:a16="http://schemas.microsoft.com/office/drawing/2014/main" id="{00000000-0008-0000-0600-000073CF0000}"/>
              </a:ext>
            </a:extLst>
          </xdr:cNvPr>
          <xdr:cNvSpPr>
            <a:spLocks noChangeShapeType="1"/>
          </xdr:cNvSpPr>
        </xdr:nvSpPr>
        <xdr:spPr bwMode="auto">
          <a:xfrm>
            <a:off x="11658" y="3678"/>
            <a:ext cx="1" cy="1442"/>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08" name="Line 31">
            <a:extLst>
              <a:ext uri="{FF2B5EF4-FFF2-40B4-BE49-F238E27FC236}">
                <a16:creationId xmlns:a16="http://schemas.microsoft.com/office/drawing/2014/main" id="{00000000-0008-0000-0600-000074CF0000}"/>
              </a:ext>
            </a:extLst>
          </xdr:cNvPr>
          <xdr:cNvSpPr>
            <a:spLocks noChangeShapeType="1"/>
          </xdr:cNvSpPr>
        </xdr:nvSpPr>
        <xdr:spPr bwMode="auto">
          <a:xfrm>
            <a:off x="10758" y="5120"/>
            <a:ext cx="1" cy="48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09" name="Line 32">
            <a:extLst>
              <a:ext uri="{FF2B5EF4-FFF2-40B4-BE49-F238E27FC236}">
                <a16:creationId xmlns:a16="http://schemas.microsoft.com/office/drawing/2014/main" id="{00000000-0008-0000-0600-000075CF0000}"/>
              </a:ext>
            </a:extLst>
          </xdr:cNvPr>
          <xdr:cNvSpPr>
            <a:spLocks noChangeShapeType="1"/>
          </xdr:cNvSpPr>
        </xdr:nvSpPr>
        <xdr:spPr bwMode="auto">
          <a:xfrm>
            <a:off x="12468" y="5120"/>
            <a:ext cx="1" cy="48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10" name="Line 33">
            <a:extLst>
              <a:ext uri="{FF2B5EF4-FFF2-40B4-BE49-F238E27FC236}">
                <a16:creationId xmlns:a16="http://schemas.microsoft.com/office/drawing/2014/main" id="{00000000-0008-0000-0600-000076CF0000}"/>
              </a:ext>
            </a:extLst>
          </xdr:cNvPr>
          <xdr:cNvSpPr>
            <a:spLocks noChangeShapeType="1"/>
          </xdr:cNvSpPr>
        </xdr:nvSpPr>
        <xdr:spPr bwMode="auto">
          <a:xfrm>
            <a:off x="3828" y="5120"/>
            <a:ext cx="1" cy="48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11" name="Line 34">
            <a:extLst>
              <a:ext uri="{FF2B5EF4-FFF2-40B4-BE49-F238E27FC236}">
                <a16:creationId xmlns:a16="http://schemas.microsoft.com/office/drawing/2014/main" id="{00000000-0008-0000-0600-000077CF0000}"/>
              </a:ext>
            </a:extLst>
          </xdr:cNvPr>
          <xdr:cNvSpPr>
            <a:spLocks noChangeShapeType="1"/>
          </xdr:cNvSpPr>
        </xdr:nvSpPr>
        <xdr:spPr bwMode="auto">
          <a:xfrm>
            <a:off x="6258" y="5120"/>
            <a:ext cx="1" cy="48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131" name="Text Box 35">
            <a:extLst>
              <a:ext uri="{FF2B5EF4-FFF2-40B4-BE49-F238E27FC236}">
                <a16:creationId xmlns:a16="http://schemas.microsoft.com/office/drawing/2014/main" id="{00000000-0008-0000-0600-000023100000}"/>
              </a:ext>
            </a:extLst>
          </xdr:cNvPr>
          <xdr:cNvSpPr txBox="1">
            <a:spLocks noChangeArrowheads="1"/>
          </xdr:cNvSpPr>
        </xdr:nvSpPr>
        <xdr:spPr bwMode="auto">
          <a:xfrm>
            <a:off x="2342" y="3889"/>
            <a:ext cx="301" cy="805"/>
          </a:xfrm>
          <a:prstGeom prst="rect">
            <a:avLst/>
          </a:prstGeom>
          <a:solidFill>
            <a:srgbClr val="FFFFFF"/>
          </a:solidFill>
          <a:ln w="9525">
            <a:noFill/>
            <a:miter lim="800000"/>
            <a:headEnd/>
            <a:tailEnd/>
          </a:ln>
        </xdr:spPr>
        <xdr:txBody>
          <a:bodyPr vertOverflow="clip" vert="wordArtVertRtl" wrap="square" lIns="0" tIns="0" rIns="0" bIns="0" anchor="t" upright="1"/>
          <a:lstStyle/>
          <a:p>
            <a:pPr algn="l" rtl="0">
              <a:lnSpc>
                <a:spcPts val="1200"/>
              </a:lnSpc>
              <a:defRPr sz="1000"/>
            </a:pPr>
            <a:endParaRPr lang="ja-JP" altLang="en-US" sz="1000" b="0" i="0" u="none" strike="noStrike" baseline="0">
              <a:solidFill>
                <a:srgbClr val="000000"/>
              </a:solidFill>
              <a:latin typeface="Times New Roman"/>
              <a:cs typeface="Times New Roman"/>
            </a:endParaRPr>
          </a:p>
          <a:p>
            <a:pPr algn="l" rtl="0">
              <a:lnSpc>
                <a:spcPts val="1200"/>
              </a:lnSpc>
              <a:defRPr sz="1000"/>
            </a:pPr>
            <a:endParaRPr lang="ja-JP" altLang="en-US" sz="1000" b="0" i="0" u="none" strike="noStrike" baseline="0">
              <a:solidFill>
                <a:srgbClr val="000000"/>
              </a:solidFill>
              <a:latin typeface="Times New Roman"/>
              <a:cs typeface="Times New Roman"/>
            </a:endParaRPr>
          </a:p>
        </xdr:txBody>
      </xdr:sp>
      <xdr:sp macro="" textlink="">
        <xdr:nvSpPr>
          <xdr:cNvPr id="53113" name="Line 36">
            <a:extLst>
              <a:ext uri="{FF2B5EF4-FFF2-40B4-BE49-F238E27FC236}">
                <a16:creationId xmlns:a16="http://schemas.microsoft.com/office/drawing/2014/main" id="{00000000-0008-0000-0600-000079CF0000}"/>
              </a:ext>
            </a:extLst>
          </xdr:cNvPr>
          <xdr:cNvSpPr>
            <a:spLocks noChangeShapeType="1"/>
          </xdr:cNvSpPr>
        </xdr:nvSpPr>
        <xdr:spPr bwMode="auto">
          <a:xfrm>
            <a:off x="2118" y="8480"/>
            <a:ext cx="12148" cy="1"/>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14" name="Line 37">
            <a:extLst>
              <a:ext uri="{FF2B5EF4-FFF2-40B4-BE49-F238E27FC236}">
                <a16:creationId xmlns:a16="http://schemas.microsoft.com/office/drawing/2014/main" id="{00000000-0008-0000-0600-00007ACF0000}"/>
              </a:ext>
            </a:extLst>
          </xdr:cNvPr>
          <xdr:cNvSpPr>
            <a:spLocks noChangeShapeType="1"/>
          </xdr:cNvSpPr>
        </xdr:nvSpPr>
        <xdr:spPr bwMode="auto">
          <a:xfrm flipH="1">
            <a:off x="2838" y="6560"/>
            <a:ext cx="4589" cy="1"/>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134" name="Rectangle 38">
            <a:extLst>
              <a:ext uri="{FF2B5EF4-FFF2-40B4-BE49-F238E27FC236}">
                <a16:creationId xmlns:a16="http://schemas.microsoft.com/office/drawing/2014/main" id="{00000000-0008-0000-0600-000026100000}"/>
              </a:ext>
            </a:extLst>
          </xdr:cNvPr>
          <xdr:cNvSpPr>
            <a:spLocks noChangeArrowheads="1"/>
          </xdr:cNvSpPr>
        </xdr:nvSpPr>
        <xdr:spPr bwMode="auto">
          <a:xfrm>
            <a:off x="7063" y="6319"/>
            <a:ext cx="316" cy="349"/>
          </a:xfrm>
          <a:prstGeom prst="rect">
            <a:avLst/>
          </a:prstGeom>
          <a:solidFill>
            <a:srgbClr val="FFFFFF"/>
          </a:solidFill>
          <a:ln w="9525">
            <a:solidFill>
              <a:srgbClr val="0000FF"/>
            </a:solidFill>
            <a:miter lim="800000"/>
            <a:headEnd/>
            <a:tailEnd/>
          </a:ln>
        </xdr:spPr>
        <xdr:txBody>
          <a:bodyPr wrap="none" lIns="32400" tIns="25200" rIns="32400" bIns="14400" anchor="t" upright="1">
            <a:spAutoFit/>
          </a:bodyPr>
          <a:lstStyle/>
          <a:p>
            <a:pPr algn="l" rtl="0">
              <a:defRPr sz="1000"/>
            </a:pPr>
            <a:r>
              <a:rPr lang="ja-JP" altLang="en-US" sz="1050" b="0" i="0" u="none" strike="noStrike" baseline="0">
                <a:solidFill>
                  <a:srgbClr val="000000"/>
                </a:solidFill>
                <a:latin typeface="ＭＳ 明朝"/>
                <a:ea typeface="ＭＳ 明朝"/>
              </a:rPr>
              <a:t>栓</a:t>
            </a:r>
          </a:p>
        </xdr:txBody>
      </xdr:sp>
      <xdr:sp macro="" textlink="">
        <xdr:nvSpPr>
          <xdr:cNvPr id="53116" name="Line 39">
            <a:extLst>
              <a:ext uri="{FF2B5EF4-FFF2-40B4-BE49-F238E27FC236}">
                <a16:creationId xmlns:a16="http://schemas.microsoft.com/office/drawing/2014/main" id="{00000000-0008-0000-0600-00007CCF0000}"/>
              </a:ext>
            </a:extLst>
          </xdr:cNvPr>
          <xdr:cNvSpPr>
            <a:spLocks noChangeShapeType="1"/>
          </xdr:cNvSpPr>
        </xdr:nvSpPr>
        <xdr:spPr bwMode="auto">
          <a:xfrm flipH="1">
            <a:off x="8148" y="6560"/>
            <a:ext cx="6119" cy="1"/>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17" name="Line 40">
            <a:extLst>
              <a:ext uri="{FF2B5EF4-FFF2-40B4-BE49-F238E27FC236}">
                <a16:creationId xmlns:a16="http://schemas.microsoft.com/office/drawing/2014/main" id="{00000000-0008-0000-0600-00007DCF0000}"/>
              </a:ext>
            </a:extLst>
          </xdr:cNvPr>
          <xdr:cNvSpPr>
            <a:spLocks noChangeShapeType="1"/>
          </xdr:cNvSpPr>
        </xdr:nvSpPr>
        <xdr:spPr bwMode="auto">
          <a:xfrm>
            <a:off x="8148" y="6560"/>
            <a:ext cx="1" cy="144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118" name="Line 41">
            <a:extLst>
              <a:ext uri="{FF2B5EF4-FFF2-40B4-BE49-F238E27FC236}">
                <a16:creationId xmlns:a16="http://schemas.microsoft.com/office/drawing/2014/main" id="{00000000-0008-0000-0600-00007ECF0000}"/>
              </a:ext>
            </a:extLst>
          </xdr:cNvPr>
          <xdr:cNvSpPr>
            <a:spLocks noChangeShapeType="1"/>
          </xdr:cNvSpPr>
        </xdr:nvSpPr>
        <xdr:spPr bwMode="auto">
          <a:xfrm>
            <a:off x="7428" y="8000"/>
            <a:ext cx="2070" cy="1"/>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138" name="Text Box 42">
            <a:extLst>
              <a:ext uri="{FF2B5EF4-FFF2-40B4-BE49-F238E27FC236}">
                <a16:creationId xmlns:a16="http://schemas.microsoft.com/office/drawing/2014/main" id="{00000000-0008-0000-0600-00002A100000}"/>
              </a:ext>
            </a:extLst>
          </xdr:cNvPr>
          <xdr:cNvSpPr txBox="1">
            <a:spLocks noChangeArrowheads="1"/>
          </xdr:cNvSpPr>
        </xdr:nvSpPr>
        <xdr:spPr bwMode="auto">
          <a:xfrm>
            <a:off x="3590" y="4178"/>
            <a:ext cx="812" cy="364"/>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1000" b="0" i="0" u="none" strike="noStrike" baseline="0">
                <a:solidFill>
                  <a:srgbClr val="000000"/>
                </a:solidFill>
                <a:latin typeface="ＭＳ 明朝"/>
                <a:ea typeface="ＭＳ 明朝"/>
              </a:rPr>
              <a:t>調理室</a:t>
            </a:r>
          </a:p>
        </xdr:txBody>
      </xdr:sp>
      <xdr:sp macro="" textlink="">
        <xdr:nvSpPr>
          <xdr:cNvPr id="4139" name="Text Box 43">
            <a:extLst>
              <a:ext uri="{FF2B5EF4-FFF2-40B4-BE49-F238E27FC236}">
                <a16:creationId xmlns:a16="http://schemas.microsoft.com/office/drawing/2014/main" id="{00000000-0008-0000-0600-00002B100000}"/>
              </a:ext>
            </a:extLst>
          </xdr:cNvPr>
          <xdr:cNvSpPr txBox="1">
            <a:spLocks noChangeArrowheads="1"/>
          </xdr:cNvSpPr>
        </xdr:nvSpPr>
        <xdr:spPr bwMode="auto">
          <a:xfrm>
            <a:off x="5394" y="4178"/>
            <a:ext cx="1804" cy="364"/>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1000" b="0" i="0" u="none" strike="noStrike" baseline="0">
                <a:solidFill>
                  <a:srgbClr val="000000"/>
                </a:solidFill>
                <a:latin typeface="ＭＳ 明朝"/>
                <a:ea typeface="ＭＳ 明朝"/>
              </a:rPr>
              <a:t>２歳児室（　）</a:t>
            </a:r>
            <a:r>
              <a:rPr lang="ja-JP" altLang="en-US" sz="105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Times New Roman"/>
              <a:cs typeface="Times New Roman"/>
            </a:endParaRPr>
          </a:p>
          <a:p>
            <a:pPr algn="l" rtl="0">
              <a:defRPr sz="1000"/>
            </a:pPr>
            <a:r>
              <a:rPr lang="ja-JP" altLang="en-US" sz="1000" b="0" i="0" u="none" strike="noStrike" baseline="0">
                <a:solidFill>
                  <a:srgbClr val="000000"/>
                </a:solidFill>
                <a:latin typeface="ＭＳ 明朝"/>
                <a:ea typeface="ＭＳ 明朝"/>
              </a:rPr>
              <a:t>　　</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sp macro="" textlink="">
        <xdr:nvSpPr>
          <xdr:cNvPr id="4140" name="Text Box 44">
            <a:extLst>
              <a:ext uri="{FF2B5EF4-FFF2-40B4-BE49-F238E27FC236}">
                <a16:creationId xmlns:a16="http://schemas.microsoft.com/office/drawing/2014/main" id="{00000000-0008-0000-0600-00002C100000}"/>
              </a:ext>
            </a:extLst>
          </xdr:cNvPr>
          <xdr:cNvSpPr txBox="1">
            <a:spLocks noChangeArrowheads="1"/>
          </xdr:cNvSpPr>
        </xdr:nvSpPr>
        <xdr:spPr bwMode="auto">
          <a:xfrm>
            <a:off x="9723" y="4178"/>
            <a:ext cx="1789" cy="364"/>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1000" b="0" i="0" u="none" strike="noStrike" baseline="0">
                <a:solidFill>
                  <a:srgbClr val="000000"/>
                </a:solidFill>
                <a:latin typeface="ＭＳ 明朝"/>
                <a:ea typeface="ＭＳ 明朝"/>
              </a:rPr>
              <a:t>１歳児室（　）</a:t>
            </a:r>
            <a:r>
              <a:rPr lang="ja-JP" altLang="en-US" sz="1050" b="0" i="0" u="none" strike="noStrike" baseline="0">
                <a:solidFill>
                  <a:srgbClr val="000000"/>
                </a:solidFill>
                <a:latin typeface="ＭＳ 明朝"/>
                <a:ea typeface="ＭＳ 明朝"/>
              </a:rPr>
              <a:t>㎡</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sp macro="" textlink="">
        <xdr:nvSpPr>
          <xdr:cNvPr id="4141" name="Text Box 45">
            <a:extLst>
              <a:ext uri="{FF2B5EF4-FFF2-40B4-BE49-F238E27FC236}">
                <a16:creationId xmlns:a16="http://schemas.microsoft.com/office/drawing/2014/main" id="{00000000-0008-0000-0600-00002D100000}"/>
              </a:ext>
            </a:extLst>
          </xdr:cNvPr>
          <xdr:cNvSpPr txBox="1">
            <a:spLocks noChangeArrowheads="1"/>
          </xdr:cNvSpPr>
        </xdr:nvSpPr>
        <xdr:spPr bwMode="auto">
          <a:xfrm>
            <a:off x="11813" y="4178"/>
            <a:ext cx="2135" cy="364"/>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乳児</a:t>
            </a:r>
            <a:r>
              <a:rPr lang="en-US" altLang="ja-JP" sz="900" b="0" i="0" u="none" strike="noStrike" baseline="0">
                <a:solidFill>
                  <a:srgbClr val="000000"/>
                </a:solidFill>
                <a:latin typeface="Century"/>
              </a:rPr>
              <a:t>(</a:t>
            </a:r>
            <a:r>
              <a:rPr lang="ja-JP" altLang="en-US" sz="900" b="0" i="0" u="none" strike="noStrike" baseline="0">
                <a:solidFill>
                  <a:srgbClr val="000000"/>
                </a:solidFill>
                <a:latin typeface="ＭＳ 明朝"/>
                <a:ea typeface="ＭＳ 明朝"/>
              </a:rPr>
              <a:t>０歳児</a:t>
            </a:r>
            <a:r>
              <a:rPr lang="en-US" altLang="ja-JP" sz="900" b="0" i="0" u="none" strike="noStrike" baseline="0">
                <a:solidFill>
                  <a:srgbClr val="000000"/>
                </a:solidFill>
                <a:latin typeface="Century"/>
              </a:rPr>
              <a:t>)</a:t>
            </a:r>
            <a:r>
              <a:rPr lang="ja-JP" altLang="en-US" sz="900" b="0" i="0" u="none" strike="noStrike" baseline="0">
                <a:solidFill>
                  <a:srgbClr val="000000"/>
                </a:solidFill>
                <a:latin typeface="ＭＳ 明朝"/>
                <a:ea typeface="ＭＳ 明朝"/>
              </a:rPr>
              <a:t>室（　）㎡</a:t>
            </a:r>
          </a:p>
        </xdr:txBody>
      </xdr:sp>
      <xdr:sp macro="" textlink="">
        <xdr:nvSpPr>
          <xdr:cNvPr id="4142" name="Text Box 46">
            <a:extLst>
              <a:ext uri="{FF2B5EF4-FFF2-40B4-BE49-F238E27FC236}">
                <a16:creationId xmlns:a16="http://schemas.microsoft.com/office/drawing/2014/main" id="{00000000-0008-0000-0600-00002E100000}"/>
              </a:ext>
            </a:extLst>
          </xdr:cNvPr>
          <xdr:cNvSpPr txBox="1">
            <a:spLocks noChangeArrowheads="1"/>
          </xdr:cNvSpPr>
        </xdr:nvSpPr>
        <xdr:spPr bwMode="auto">
          <a:xfrm>
            <a:off x="11272" y="2857"/>
            <a:ext cx="1338" cy="364"/>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1000" b="0" i="0" u="none" strike="noStrike" baseline="0">
                <a:solidFill>
                  <a:srgbClr val="000000"/>
                </a:solidFill>
                <a:latin typeface="ＭＳ 明朝"/>
                <a:ea typeface="ＭＳ 明朝"/>
              </a:rPr>
              <a:t>玄関ホール</a:t>
            </a:r>
          </a:p>
        </xdr:txBody>
      </xdr:sp>
      <xdr:sp macro="" textlink="">
        <xdr:nvSpPr>
          <xdr:cNvPr id="53124" name="Text Box 47">
            <a:extLst>
              <a:ext uri="{FF2B5EF4-FFF2-40B4-BE49-F238E27FC236}">
                <a16:creationId xmlns:a16="http://schemas.microsoft.com/office/drawing/2014/main" id="{00000000-0008-0000-0600-000084CF0000}"/>
              </a:ext>
            </a:extLst>
          </xdr:cNvPr>
          <xdr:cNvSpPr txBox="1">
            <a:spLocks noChangeArrowheads="1"/>
          </xdr:cNvSpPr>
        </xdr:nvSpPr>
        <xdr:spPr bwMode="auto">
          <a:xfrm>
            <a:off x="2337" y="6847"/>
            <a:ext cx="315" cy="80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44" name="Text Box 48">
            <a:extLst>
              <a:ext uri="{FF2B5EF4-FFF2-40B4-BE49-F238E27FC236}">
                <a16:creationId xmlns:a16="http://schemas.microsoft.com/office/drawing/2014/main" id="{00000000-0008-0000-0600-000030100000}"/>
              </a:ext>
            </a:extLst>
          </xdr:cNvPr>
          <xdr:cNvSpPr txBox="1">
            <a:spLocks noChangeArrowheads="1"/>
          </xdr:cNvSpPr>
        </xdr:nvSpPr>
        <xdr:spPr bwMode="auto">
          <a:xfrm>
            <a:off x="3079" y="5195"/>
            <a:ext cx="421" cy="243"/>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便所</a:t>
            </a:r>
          </a:p>
        </xdr:txBody>
      </xdr:sp>
      <xdr:sp macro="" textlink="">
        <xdr:nvSpPr>
          <xdr:cNvPr id="4145" name="Text Box 49">
            <a:extLst>
              <a:ext uri="{FF2B5EF4-FFF2-40B4-BE49-F238E27FC236}">
                <a16:creationId xmlns:a16="http://schemas.microsoft.com/office/drawing/2014/main" id="{00000000-0008-0000-0600-000031100000}"/>
              </a:ext>
            </a:extLst>
          </xdr:cNvPr>
          <xdr:cNvSpPr txBox="1">
            <a:spLocks noChangeArrowheads="1"/>
          </xdr:cNvSpPr>
        </xdr:nvSpPr>
        <xdr:spPr bwMode="auto">
          <a:xfrm>
            <a:off x="4101" y="5195"/>
            <a:ext cx="631" cy="243"/>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休憩室</a:t>
            </a:r>
          </a:p>
        </xdr:txBody>
      </xdr:sp>
      <xdr:sp macro="" textlink="">
        <xdr:nvSpPr>
          <xdr:cNvPr id="4146" name="Text Box 50">
            <a:extLst>
              <a:ext uri="{FF2B5EF4-FFF2-40B4-BE49-F238E27FC236}">
                <a16:creationId xmlns:a16="http://schemas.microsoft.com/office/drawing/2014/main" id="{00000000-0008-0000-0600-000032100000}"/>
              </a:ext>
            </a:extLst>
          </xdr:cNvPr>
          <xdr:cNvSpPr txBox="1">
            <a:spLocks noChangeArrowheads="1"/>
          </xdr:cNvSpPr>
        </xdr:nvSpPr>
        <xdr:spPr bwMode="auto">
          <a:xfrm>
            <a:off x="5244" y="5195"/>
            <a:ext cx="842" cy="243"/>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もく浴室</a:t>
            </a:r>
          </a:p>
        </xdr:txBody>
      </xdr:sp>
      <xdr:sp macro="" textlink="">
        <xdr:nvSpPr>
          <xdr:cNvPr id="4147" name="Text Box 51">
            <a:extLst>
              <a:ext uri="{FF2B5EF4-FFF2-40B4-BE49-F238E27FC236}">
                <a16:creationId xmlns:a16="http://schemas.microsoft.com/office/drawing/2014/main" id="{00000000-0008-0000-0600-000033100000}"/>
              </a:ext>
            </a:extLst>
          </xdr:cNvPr>
          <xdr:cNvSpPr txBox="1">
            <a:spLocks noChangeArrowheads="1"/>
          </xdr:cNvSpPr>
        </xdr:nvSpPr>
        <xdr:spPr bwMode="auto">
          <a:xfrm>
            <a:off x="6521" y="5195"/>
            <a:ext cx="421" cy="243"/>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便所</a:t>
            </a:r>
          </a:p>
        </xdr:txBody>
      </xdr:sp>
      <xdr:sp macro="" textlink="">
        <xdr:nvSpPr>
          <xdr:cNvPr id="4148" name="Text Box 52">
            <a:extLst>
              <a:ext uri="{FF2B5EF4-FFF2-40B4-BE49-F238E27FC236}">
                <a16:creationId xmlns:a16="http://schemas.microsoft.com/office/drawing/2014/main" id="{00000000-0008-0000-0600-000034100000}"/>
              </a:ext>
            </a:extLst>
          </xdr:cNvPr>
          <xdr:cNvSpPr txBox="1">
            <a:spLocks noChangeArrowheads="1"/>
          </xdr:cNvSpPr>
        </xdr:nvSpPr>
        <xdr:spPr bwMode="auto">
          <a:xfrm>
            <a:off x="13331" y="3054"/>
            <a:ext cx="421" cy="243"/>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便所</a:t>
            </a:r>
          </a:p>
        </xdr:txBody>
      </xdr:sp>
      <xdr:sp macro="" textlink="">
        <xdr:nvSpPr>
          <xdr:cNvPr id="4149" name="Text Box 53">
            <a:extLst>
              <a:ext uri="{FF2B5EF4-FFF2-40B4-BE49-F238E27FC236}">
                <a16:creationId xmlns:a16="http://schemas.microsoft.com/office/drawing/2014/main" id="{00000000-0008-0000-0600-000035100000}"/>
              </a:ext>
            </a:extLst>
          </xdr:cNvPr>
          <xdr:cNvSpPr txBox="1">
            <a:spLocks noChangeArrowheads="1"/>
          </xdr:cNvSpPr>
        </xdr:nvSpPr>
        <xdr:spPr bwMode="auto">
          <a:xfrm>
            <a:off x="9964" y="5195"/>
            <a:ext cx="421" cy="243"/>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便所</a:t>
            </a:r>
          </a:p>
        </xdr:txBody>
      </xdr:sp>
      <xdr:sp macro="" textlink="">
        <xdr:nvSpPr>
          <xdr:cNvPr id="4150" name="Text Box 54">
            <a:extLst>
              <a:ext uri="{FF2B5EF4-FFF2-40B4-BE49-F238E27FC236}">
                <a16:creationId xmlns:a16="http://schemas.microsoft.com/office/drawing/2014/main" id="{00000000-0008-0000-0600-000036100000}"/>
              </a:ext>
            </a:extLst>
          </xdr:cNvPr>
          <xdr:cNvSpPr txBox="1">
            <a:spLocks noChangeArrowheads="1"/>
          </xdr:cNvSpPr>
        </xdr:nvSpPr>
        <xdr:spPr bwMode="auto">
          <a:xfrm>
            <a:off x="11317" y="5195"/>
            <a:ext cx="842" cy="243"/>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もく浴室</a:t>
            </a:r>
          </a:p>
        </xdr:txBody>
      </xdr:sp>
      <xdr:sp macro="" textlink="">
        <xdr:nvSpPr>
          <xdr:cNvPr id="4151" name="Text Box 55">
            <a:extLst>
              <a:ext uri="{FF2B5EF4-FFF2-40B4-BE49-F238E27FC236}">
                <a16:creationId xmlns:a16="http://schemas.microsoft.com/office/drawing/2014/main" id="{00000000-0008-0000-0600-000037100000}"/>
              </a:ext>
            </a:extLst>
          </xdr:cNvPr>
          <xdr:cNvSpPr txBox="1">
            <a:spLocks noChangeArrowheads="1"/>
          </xdr:cNvSpPr>
        </xdr:nvSpPr>
        <xdr:spPr bwMode="auto">
          <a:xfrm>
            <a:off x="13016" y="5195"/>
            <a:ext cx="631" cy="243"/>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調乳室</a:t>
            </a:r>
          </a:p>
        </xdr:txBody>
      </xdr:sp>
      <xdr:sp macro="" textlink="">
        <xdr:nvSpPr>
          <xdr:cNvPr id="4152" name="Text Box 56">
            <a:extLst>
              <a:ext uri="{FF2B5EF4-FFF2-40B4-BE49-F238E27FC236}">
                <a16:creationId xmlns:a16="http://schemas.microsoft.com/office/drawing/2014/main" id="{00000000-0008-0000-0600-000038100000}"/>
              </a:ext>
            </a:extLst>
          </xdr:cNvPr>
          <xdr:cNvSpPr txBox="1">
            <a:spLocks noChangeArrowheads="1"/>
          </xdr:cNvSpPr>
        </xdr:nvSpPr>
        <xdr:spPr bwMode="auto">
          <a:xfrm>
            <a:off x="7874" y="5195"/>
            <a:ext cx="1052" cy="243"/>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職員休憩室</a:t>
            </a:r>
          </a:p>
        </xdr:txBody>
      </xdr:sp>
      <xdr:sp macro="" textlink="">
        <xdr:nvSpPr>
          <xdr:cNvPr id="4153" name="Text Box 57">
            <a:extLst>
              <a:ext uri="{FF2B5EF4-FFF2-40B4-BE49-F238E27FC236}">
                <a16:creationId xmlns:a16="http://schemas.microsoft.com/office/drawing/2014/main" id="{00000000-0008-0000-0600-000039100000}"/>
              </a:ext>
            </a:extLst>
          </xdr:cNvPr>
          <xdr:cNvSpPr txBox="1">
            <a:spLocks noChangeArrowheads="1"/>
          </xdr:cNvSpPr>
        </xdr:nvSpPr>
        <xdr:spPr bwMode="auto">
          <a:xfrm>
            <a:off x="8506" y="4269"/>
            <a:ext cx="421" cy="243"/>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階段</a:t>
            </a:r>
          </a:p>
        </xdr:txBody>
      </xdr:sp>
      <xdr:sp macro="" textlink="">
        <xdr:nvSpPr>
          <xdr:cNvPr id="4154" name="Text Box 58">
            <a:extLst>
              <a:ext uri="{FF2B5EF4-FFF2-40B4-BE49-F238E27FC236}">
                <a16:creationId xmlns:a16="http://schemas.microsoft.com/office/drawing/2014/main" id="{00000000-0008-0000-0600-00003A100000}"/>
              </a:ext>
            </a:extLst>
          </xdr:cNvPr>
          <xdr:cNvSpPr txBox="1">
            <a:spLocks noChangeArrowheads="1"/>
          </xdr:cNvSpPr>
        </xdr:nvSpPr>
        <xdr:spPr bwMode="auto">
          <a:xfrm>
            <a:off x="8506" y="7032"/>
            <a:ext cx="421" cy="516"/>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階段</a:t>
            </a:r>
            <a:endParaRPr lang="ja-JP" altLang="en-US" sz="1000" b="0" i="0" u="none" strike="noStrike" baseline="0">
              <a:solidFill>
                <a:srgbClr val="000000"/>
              </a:solidFill>
              <a:latin typeface="Times New Roman"/>
              <a:cs typeface="Times New Roman"/>
            </a:endParaRPr>
          </a:p>
          <a:p>
            <a:pPr algn="l" rtl="0">
              <a:lnSpc>
                <a:spcPts val="1100"/>
              </a:lnSpc>
              <a:defRPr sz="1000"/>
            </a:pPr>
            <a:endParaRPr lang="ja-JP" altLang="en-US" sz="1000" b="0" i="0" u="none" strike="noStrike" baseline="0">
              <a:solidFill>
                <a:srgbClr val="000000"/>
              </a:solidFill>
              <a:latin typeface="Times New Roman"/>
              <a:cs typeface="Times New Roman"/>
            </a:endParaRPr>
          </a:p>
        </xdr:txBody>
      </xdr:sp>
      <xdr:sp macro="" textlink="">
        <xdr:nvSpPr>
          <xdr:cNvPr id="4155" name="Text Box 59">
            <a:extLst>
              <a:ext uri="{FF2B5EF4-FFF2-40B4-BE49-F238E27FC236}">
                <a16:creationId xmlns:a16="http://schemas.microsoft.com/office/drawing/2014/main" id="{00000000-0008-0000-0600-00003B100000}"/>
              </a:ext>
            </a:extLst>
          </xdr:cNvPr>
          <xdr:cNvSpPr txBox="1">
            <a:spLocks noChangeArrowheads="1"/>
          </xdr:cNvSpPr>
        </xdr:nvSpPr>
        <xdr:spPr bwMode="auto">
          <a:xfrm>
            <a:off x="9859" y="7154"/>
            <a:ext cx="421" cy="516"/>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便所</a:t>
            </a:r>
            <a:endParaRPr lang="ja-JP" altLang="en-US" sz="1000" b="0" i="0" u="none" strike="noStrike" baseline="0">
              <a:solidFill>
                <a:srgbClr val="000000"/>
              </a:solidFill>
              <a:latin typeface="Times New Roman"/>
              <a:cs typeface="Times New Roman"/>
            </a:endParaRPr>
          </a:p>
          <a:p>
            <a:pPr algn="l" rtl="0">
              <a:lnSpc>
                <a:spcPts val="1100"/>
              </a:lnSpc>
              <a:defRPr sz="1000"/>
            </a:pPr>
            <a:endParaRPr lang="ja-JP" altLang="en-US" sz="1000" b="0" i="0" u="none" strike="noStrike" baseline="0">
              <a:solidFill>
                <a:srgbClr val="000000"/>
              </a:solidFill>
              <a:latin typeface="Times New Roman"/>
              <a:cs typeface="Times New Roman"/>
            </a:endParaRPr>
          </a:p>
        </xdr:txBody>
      </xdr:sp>
      <xdr:sp macro="" textlink="">
        <xdr:nvSpPr>
          <xdr:cNvPr id="4156" name="Text Box 60">
            <a:extLst>
              <a:ext uri="{FF2B5EF4-FFF2-40B4-BE49-F238E27FC236}">
                <a16:creationId xmlns:a16="http://schemas.microsoft.com/office/drawing/2014/main" id="{00000000-0008-0000-0600-00003C100000}"/>
              </a:ext>
            </a:extLst>
          </xdr:cNvPr>
          <xdr:cNvSpPr txBox="1">
            <a:spLocks noChangeArrowheads="1"/>
          </xdr:cNvSpPr>
        </xdr:nvSpPr>
        <xdr:spPr bwMode="auto">
          <a:xfrm>
            <a:off x="4477" y="7275"/>
            <a:ext cx="1684" cy="547"/>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３歳児室（　）</a:t>
            </a:r>
            <a:r>
              <a:rPr lang="ja-JP" altLang="en-US" sz="1050" b="0" i="0" u="none" strike="noStrike" baseline="0">
                <a:solidFill>
                  <a:srgbClr val="000000"/>
                </a:solidFill>
                <a:latin typeface="ＭＳ 明朝"/>
                <a:ea typeface="ＭＳ 明朝"/>
              </a:rPr>
              <a:t>㎡</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sp macro="" textlink="">
        <xdr:nvSpPr>
          <xdr:cNvPr id="4157" name="Text Box 61">
            <a:extLst>
              <a:ext uri="{FF2B5EF4-FFF2-40B4-BE49-F238E27FC236}">
                <a16:creationId xmlns:a16="http://schemas.microsoft.com/office/drawing/2014/main" id="{00000000-0008-0000-0600-00003D100000}"/>
              </a:ext>
            </a:extLst>
          </xdr:cNvPr>
          <xdr:cNvSpPr txBox="1">
            <a:spLocks noChangeArrowheads="1"/>
          </xdr:cNvSpPr>
        </xdr:nvSpPr>
        <xdr:spPr bwMode="auto">
          <a:xfrm>
            <a:off x="11798" y="7275"/>
            <a:ext cx="2105" cy="547"/>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４、５歳児室（　）</a:t>
            </a:r>
            <a:r>
              <a:rPr lang="ja-JP" altLang="en-US" sz="1050" b="0" i="0" u="none" strike="noStrike" baseline="0">
                <a:solidFill>
                  <a:srgbClr val="000000"/>
                </a:solidFill>
                <a:latin typeface="ＭＳ 明朝"/>
                <a:ea typeface="ＭＳ 明朝"/>
              </a:rPr>
              <a:t>㎡</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sp macro="" textlink="">
        <xdr:nvSpPr>
          <xdr:cNvPr id="4158" name="Text Box 62">
            <a:extLst>
              <a:ext uri="{FF2B5EF4-FFF2-40B4-BE49-F238E27FC236}">
                <a16:creationId xmlns:a16="http://schemas.microsoft.com/office/drawing/2014/main" id="{00000000-0008-0000-0600-00003E100000}"/>
              </a:ext>
            </a:extLst>
          </xdr:cNvPr>
          <xdr:cNvSpPr txBox="1">
            <a:spLocks noChangeArrowheads="1"/>
          </xdr:cNvSpPr>
        </xdr:nvSpPr>
        <xdr:spPr bwMode="auto">
          <a:xfrm>
            <a:off x="8145" y="8125"/>
            <a:ext cx="631" cy="243"/>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倉　庫</a:t>
            </a:r>
          </a:p>
        </xdr:txBody>
      </xdr:sp>
      <xdr:sp macro="" textlink="">
        <xdr:nvSpPr>
          <xdr:cNvPr id="4159" name="Text Box 63">
            <a:extLst>
              <a:ext uri="{FF2B5EF4-FFF2-40B4-BE49-F238E27FC236}">
                <a16:creationId xmlns:a16="http://schemas.microsoft.com/office/drawing/2014/main" id="{00000000-0008-0000-0600-00003F100000}"/>
              </a:ext>
            </a:extLst>
          </xdr:cNvPr>
          <xdr:cNvSpPr txBox="1">
            <a:spLocks noChangeArrowheads="1"/>
          </xdr:cNvSpPr>
        </xdr:nvSpPr>
        <xdr:spPr bwMode="auto">
          <a:xfrm>
            <a:off x="2117" y="1748"/>
            <a:ext cx="0" cy="759"/>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endParaRPr lang="ja-JP" altLang="en-US" sz="1400" b="0" i="0" u="none" strike="noStrike" baseline="0">
              <a:solidFill>
                <a:srgbClr val="000000"/>
              </a:solidFill>
              <a:latin typeface="Times New Roman"/>
              <a:cs typeface="Times New Roman"/>
            </a:endParaRPr>
          </a:p>
          <a:p>
            <a:pPr algn="l" rtl="0">
              <a:defRPr sz="1000"/>
            </a:pPr>
            <a:endParaRPr lang="ja-JP" altLang="en-US" sz="1400" b="0" i="0" u="none" strike="noStrike" baseline="0">
              <a:solidFill>
                <a:srgbClr val="000000"/>
              </a:solidFill>
              <a:latin typeface="Times New Roman"/>
              <a:cs typeface="Times New Roman"/>
            </a:endParaRPr>
          </a:p>
        </xdr:txBody>
      </xdr:sp>
      <xdr:sp macro="" textlink="">
        <xdr:nvSpPr>
          <xdr:cNvPr id="4160" name="Text Box 64">
            <a:extLst>
              <a:ext uri="{FF2B5EF4-FFF2-40B4-BE49-F238E27FC236}">
                <a16:creationId xmlns:a16="http://schemas.microsoft.com/office/drawing/2014/main" id="{00000000-0008-0000-0600-000040100000}"/>
              </a:ext>
            </a:extLst>
          </xdr:cNvPr>
          <xdr:cNvSpPr txBox="1">
            <a:spLocks noChangeArrowheads="1"/>
          </xdr:cNvSpPr>
        </xdr:nvSpPr>
        <xdr:spPr bwMode="auto">
          <a:xfrm>
            <a:off x="12369" y="1642"/>
            <a:ext cx="631" cy="243"/>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事務室</a:t>
            </a:r>
          </a:p>
        </xdr:txBody>
      </xdr:sp>
      <xdr:sp macro="" textlink="">
        <xdr:nvSpPr>
          <xdr:cNvPr id="4161" name="Oval 65">
            <a:extLst>
              <a:ext uri="{FF2B5EF4-FFF2-40B4-BE49-F238E27FC236}">
                <a16:creationId xmlns:a16="http://schemas.microsoft.com/office/drawing/2014/main" id="{00000000-0008-0000-0600-000041100000}"/>
              </a:ext>
            </a:extLst>
          </xdr:cNvPr>
          <xdr:cNvSpPr>
            <a:spLocks noChangeArrowheads="1"/>
          </xdr:cNvSpPr>
        </xdr:nvSpPr>
        <xdr:spPr bwMode="auto">
          <a:xfrm>
            <a:off x="4702" y="4770"/>
            <a:ext cx="361" cy="349"/>
          </a:xfrm>
          <a:prstGeom prst="ellipse">
            <a:avLst/>
          </a:prstGeom>
          <a:solidFill>
            <a:srgbClr val="FFFFFF"/>
          </a:solidFill>
          <a:ln w="9525">
            <a:solidFill>
              <a:srgbClr val="0000FF"/>
            </a:solidFill>
            <a:round/>
            <a:headEnd/>
            <a:tailEnd/>
          </a:ln>
        </xdr:spPr>
        <xdr:txBody>
          <a:bodyPr vertOverflow="clip" wrap="square" lIns="0" tIns="0" rIns="0" bIns="0" anchor="t" upright="1"/>
          <a:lstStyle/>
          <a:p>
            <a:pPr algn="l" rtl="0">
              <a:defRPr sz="1000"/>
            </a:pPr>
            <a:r>
              <a:rPr lang="ja-JP" altLang="en-US" sz="1050" b="0" i="0" u="none" strike="noStrike" baseline="0">
                <a:solidFill>
                  <a:srgbClr val="000000"/>
                </a:solidFill>
                <a:latin typeface="ＭＳ 明朝"/>
                <a:ea typeface="ＭＳ 明朝"/>
              </a:rPr>
              <a:t>消</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4162" name="Oval 66">
            <a:extLst>
              <a:ext uri="{FF2B5EF4-FFF2-40B4-BE49-F238E27FC236}">
                <a16:creationId xmlns:a16="http://schemas.microsoft.com/office/drawing/2014/main" id="{00000000-0008-0000-0600-000042100000}"/>
              </a:ext>
            </a:extLst>
          </xdr:cNvPr>
          <xdr:cNvSpPr>
            <a:spLocks noChangeArrowheads="1"/>
          </xdr:cNvSpPr>
        </xdr:nvSpPr>
        <xdr:spPr bwMode="auto">
          <a:xfrm>
            <a:off x="10806" y="8095"/>
            <a:ext cx="376" cy="334"/>
          </a:xfrm>
          <a:prstGeom prst="ellipse">
            <a:avLst/>
          </a:prstGeom>
          <a:solidFill>
            <a:srgbClr val="FFFFFF"/>
          </a:solidFill>
          <a:ln w="9525">
            <a:solidFill>
              <a:srgbClr val="0000FF"/>
            </a:solidFill>
            <a:round/>
            <a:headEnd/>
            <a:tailEnd/>
          </a:ln>
        </xdr:spPr>
        <xdr:txBody>
          <a:bodyPr vertOverflow="clip" wrap="square" lIns="0" tIns="0" rIns="0" bIns="0" anchor="t" upright="1"/>
          <a:lstStyle/>
          <a:p>
            <a:pPr algn="l" rtl="0">
              <a:defRPr sz="1000"/>
            </a:pPr>
            <a:r>
              <a:rPr lang="ja-JP" altLang="en-US" sz="1050" b="0" i="0" u="none" strike="noStrike" baseline="0">
                <a:solidFill>
                  <a:srgbClr val="000000"/>
                </a:solidFill>
                <a:latin typeface="ＭＳ 明朝"/>
                <a:ea typeface="ＭＳ 明朝"/>
              </a:rPr>
              <a:t>消</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4163" name="Oval 67">
            <a:extLst>
              <a:ext uri="{FF2B5EF4-FFF2-40B4-BE49-F238E27FC236}">
                <a16:creationId xmlns:a16="http://schemas.microsoft.com/office/drawing/2014/main" id="{00000000-0008-0000-0600-000043100000}"/>
              </a:ext>
            </a:extLst>
          </xdr:cNvPr>
          <xdr:cNvSpPr>
            <a:spLocks noChangeArrowheads="1"/>
          </xdr:cNvSpPr>
        </xdr:nvSpPr>
        <xdr:spPr bwMode="auto">
          <a:xfrm>
            <a:off x="13873" y="2006"/>
            <a:ext cx="376" cy="349"/>
          </a:xfrm>
          <a:prstGeom prst="ellipse">
            <a:avLst/>
          </a:prstGeom>
          <a:solidFill>
            <a:srgbClr val="FFFFFF"/>
          </a:solidFill>
          <a:ln w="9525">
            <a:solidFill>
              <a:srgbClr val="0000FF"/>
            </a:solidFill>
            <a:round/>
            <a:headEnd/>
            <a:tailEnd/>
          </a:ln>
        </xdr:spPr>
        <xdr:txBody>
          <a:bodyPr vertOverflow="clip" wrap="square" lIns="0" tIns="0" rIns="0" bIns="0" anchor="t" upright="1"/>
          <a:lstStyle/>
          <a:p>
            <a:pPr algn="l" rtl="0">
              <a:defRPr sz="1000"/>
            </a:pPr>
            <a:r>
              <a:rPr lang="ja-JP" altLang="en-US" sz="1050" b="0" i="0" u="none" strike="noStrike" baseline="0">
                <a:solidFill>
                  <a:srgbClr val="000000"/>
                </a:solidFill>
                <a:latin typeface="ＭＳ 明朝"/>
                <a:ea typeface="ＭＳ 明朝"/>
              </a:rPr>
              <a:t>消</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4164" name="Text Box 68">
            <a:extLst>
              <a:ext uri="{FF2B5EF4-FFF2-40B4-BE49-F238E27FC236}">
                <a16:creationId xmlns:a16="http://schemas.microsoft.com/office/drawing/2014/main" id="{00000000-0008-0000-0600-000044100000}"/>
              </a:ext>
            </a:extLst>
          </xdr:cNvPr>
          <xdr:cNvSpPr txBox="1">
            <a:spLocks noChangeArrowheads="1"/>
          </xdr:cNvSpPr>
        </xdr:nvSpPr>
        <xdr:spPr bwMode="auto">
          <a:xfrm>
            <a:off x="1996" y="2841"/>
            <a:ext cx="481" cy="288"/>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200" b="0" i="0" u="none" strike="noStrike" baseline="0">
                <a:solidFill>
                  <a:srgbClr val="000000"/>
                </a:solidFill>
                <a:latin typeface="ＭＳ ゴシック"/>
                <a:ea typeface="ＭＳ ゴシック"/>
              </a:rPr>
              <a:t>１階</a:t>
            </a:r>
          </a:p>
        </xdr:txBody>
      </xdr:sp>
      <xdr:sp macro="" textlink="">
        <xdr:nvSpPr>
          <xdr:cNvPr id="4165" name="Text Box 69">
            <a:extLst>
              <a:ext uri="{FF2B5EF4-FFF2-40B4-BE49-F238E27FC236}">
                <a16:creationId xmlns:a16="http://schemas.microsoft.com/office/drawing/2014/main" id="{00000000-0008-0000-0600-000045100000}"/>
              </a:ext>
            </a:extLst>
          </xdr:cNvPr>
          <xdr:cNvSpPr txBox="1">
            <a:spLocks noChangeArrowheads="1"/>
          </xdr:cNvSpPr>
        </xdr:nvSpPr>
        <xdr:spPr bwMode="auto">
          <a:xfrm>
            <a:off x="1996" y="5711"/>
            <a:ext cx="481" cy="288"/>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200" b="0" i="0" u="none" strike="noStrike" baseline="0">
                <a:solidFill>
                  <a:srgbClr val="000000"/>
                </a:solidFill>
                <a:latin typeface="ＭＳ ゴシック"/>
                <a:ea typeface="ＭＳ ゴシック"/>
              </a:rPr>
              <a:t>２階</a:t>
            </a:r>
          </a:p>
        </xdr:txBody>
      </xdr:sp>
      <xdr:sp macro="" textlink="">
        <xdr:nvSpPr>
          <xdr:cNvPr id="4166" name="Text Box 70">
            <a:extLst>
              <a:ext uri="{FF2B5EF4-FFF2-40B4-BE49-F238E27FC236}">
                <a16:creationId xmlns:a16="http://schemas.microsoft.com/office/drawing/2014/main" id="{00000000-0008-0000-0600-000046100000}"/>
              </a:ext>
            </a:extLst>
          </xdr:cNvPr>
          <xdr:cNvSpPr txBox="1">
            <a:spLocks noChangeArrowheads="1"/>
          </xdr:cNvSpPr>
        </xdr:nvSpPr>
        <xdr:spPr bwMode="auto">
          <a:xfrm>
            <a:off x="13151" y="2553"/>
            <a:ext cx="631" cy="243"/>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医務室</a:t>
            </a:r>
          </a:p>
        </xdr:txBody>
      </xdr:sp>
      <xdr:sp macro="" textlink="">
        <xdr:nvSpPr>
          <xdr:cNvPr id="4167" name="Rectangle 71">
            <a:extLst>
              <a:ext uri="{FF2B5EF4-FFF2-40B4-BE49-F238E27FC236}">
                <a16:creationId xmlns:a16="http://schemas.microsoft.com/office/drawing/2014/main" id="{00000000-0008-0000-0600-000047100000}"/>
              </a:ext>
            </a:extLst>
          </xdr:cNvPr>
          <xdr:cNvSpPr>
            <a:spLocks noChangeArrowheads="1"/>
          </xdr:cNvSpPr>
        </xdr:nvSpPr>
        <xdr:spPr bwMode="auto">
          <a:xfrm>
            <a:off x="7063" y="3388"/>
            <a:ext cx="316" cy="349"/>
          </a:xfrm>
          <a:prstGeom prst="rect">
            <a:avLst/>
          </a:prstGeom>
          <a:solidFill>
            <a:srgbClr val="FFFFFF"/>
          </a:solidFill>
          <a:ln w="9525">
            <a:solidFill>
              <a:srgbClr val="0000FF"/>
            </a:solidFill>
            <a:miter lim="800000"/>
            <a:headEnd/>
            <a:tailEnd/>
          </a:ln>
        </xdr:spPr>
        <xdr:txBody>
          <a:bodyPr wrap="none" lIns="32400" tIns="25200" rIns="32400" bIns="14400" anchor="t" upright="1">
            <a:spAutoFit/>
          </a:bodyPr>
          <a:lstStyle/>
          <a:p>
            <a:pPr algn="l" rtl="0">
              <a:defRPr sz="1000"/>
            </a:pPr>
            <a:r>
              <a:rPr lang="ja-JP" altLang="en-US" sz="1050" b="0" i="0" u="none" strike="noStrike" baseline="0">
                <a:solidFill>
                  <a:srgbClr val="000000"/>
                </a:solidFill>
                <a:latin typeface="ＭＳ 明朝"/>
                <a:ea typeface="ＭＳ 明朝"/>
              </a:rPr>
              <a:t>栓</a:t>
            </a:r>
          </a:p>
        </xdr:txBody>
      </xdr:sp>
      <xdr:sp macro="" textlink="">
        <xdr:nvSpPr>
          <xdr:cNvPr id="4168" name="Text Box 72">
            <a:extLst>
              <a:ext uri="{FF2B5EF4-FFF2-40B4-BE49-F238E27FC236}">
                <a16:creationId xmlns:a16="http://schemas.microsoft.com/office/drawing/2014/main" id="{00000000-0008-0000-0600-000048100000}"/>
              </a:ext>
            </a:extLst>
          </xdr:cNvPr>
          <xdr:cNvSpPr txBox="1">
            <a:spLocks noChangeArrowheads="1"/>
          </xdr:cNvSpPr>
        </xdr:nvSpPr>
        <xdr:spPr bwMode="auto">
          <a:xfrm>
            <a:off x="12069" y="4709"/>
            <a:ext cx="842" cy="243"/>
          </a:xfrm>
          <a:prstGeom prst="rect">
            <a:avLst/>
          </a:prstGeom>
          <a:solidFill>
            <a:srgbClr val="FFFFFF"/>
          </a:solidFill>
          <a:ln w="9525">
            <a:noFill/>
            <a:miter lim="800000"/>
            <a:headEnd/>
            <a:tailEnd/>
          </a:ln>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明朝"/>
                <a:ea typeface="ＭＳ 明朝"/>
              </a:rPr>
              <a:t>ほふく室</a:t>
            </a:r>
          </a:p>
        </xdr:txBody>
      </xdr:sp>
    </xdr:grpSp>
    <xdr:clientData/>
  </xdr:twoCellAnchor>
  <xdr:twoCellAnchor>
    <xdr:from>
      <xdr:col>25</xdr:col>
      <xdr:colOff>0</xdr:colOff>
      <xdr:row>6</xdr:row>
      <xdr:rowOff>142875</xdr:rowOff>
    </xdr:from>
    <xdr:to>
      <xdr:col>26</xdr:col>
      <xdr:colOff>66675</xdr:colOff>
      <xdr:row>8</xdr:row>
      <xdr:rowOff>19050</xdr:rowOff>
    </xdr:to>
    <xdr:sp macro="" textlink="">
      <xdr:nvSpPr>
        <xdr:cNvPr id="4241" name="Oval 145">
          <a:extLst>
            <a:ext uri="{FF2B5EF4-FFF2-40B4-BE49-F238E27FC236}">
              <a16:creationId xmlns:a16="http://schemas.microsoft.com/office/drawing/2014/main" id="{00000000-0008-0000-0600-000091100000}"/>
            </a:ext>
          </a:extLst>
        </xdr:cNvPr>
        <xdr:cNvSpPr>
          <a:spLocks noChangeArrowheads="1"/>
        </xdr:cNvSpPr>
      </xdr:nvSpPr>
      <xdr:spPr bwMode="auto">
        <a:xfrm>
          <a:off x="4286250" y="1228725"/>
          <a:ext cx="238125" cy="219075"/>
        </a:xfrm>
        <a:prstGeom prst="ellipse">
          <a:avLst/>
        </a:prstGeom>
        <a:solidFill>
          <a:srgbClr val="FFFFFF"/>
        </a:solidFill>
        <a:ln w="9525">
          <a:solidFill>
            <a:srgbClr val="0000FF"/>
          </a:solidFill>
          <a:round/>
          <a:headEnd/>
          <a:tailEnd/>
        </a:ln>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消</a:t>
          </a:r>
        </a:p>
      </xdr:txBody>
    </xdr:sp>
    <xdr:clientData/>
  </xdr:twoCellAnchor>
  <xdr:oneCellAnchor>
    <xdr:from>
      <xdr:col>16</xdr:col>
      <xdr:colOff>47625</xdr:colOff>
      <xdr:row>7</xdr:row>
      <xdr:rowOff>0</xdr:rowOff>
    </xdr:from>
    <xdr:ext cx="180849" cy="199529"/>
    <xdr:sp macro="" textlink="">
      <xdr:nvSpPr>
        <xdr:cNvPr id="4242" name="Rectangle 146">
          <a:extLst>
            <a:ext uri="{FF2B5EF4-FFF2-40B4-BE49-F238E27FC236}">
              <a16:creationId xmlns:a16="http://schemas.microsoft.com/office/drawing/2014/main" id="{00000000-0008-0000-0600-000092100000}"/>
            </a:ext>
          </a:extLst>
        </xdr:cNvPr>
        <xdr:cNvSpPr>
          <a:spLocks noChangeArrowheads="1"/>
        </xdr:cNvSpPr>
      </xdr:nvSpPr>
      <xdr:spPr bwMode="auto">
        <a:xfrm>
          <a:off x="2790825" y="1085850"/>
          <a:ext cx="180849" cy="190028"/>
        </a:xfrm>
        <a:prstGeom prst="rect">
          <a:avLst/>
        </a:prstGeom>
        <a:solidFill>
          <a:srgbClr val="FFFFFF"/>
        </a:solidFill>
        <a:ln w="9525">
          <a:solidFill>
            <a:srgbClr val="0000FF"/>
          </a:solidFill>
          <a:miter lim="800000"/>
          <a:headEnd/>
          <a:tailEnd/>
        </a:ln>
      </xdr:spPr>
      <xdr:txBody>
        <a:bodyPr wrap="none" lIns="32400" tIns="25200" rIns="32400" bIns="14400" anchor="t" upright="1">
          <a:spAutoFit/>
        </a:bodyPr>
        <a:lstStyle/>
        <a:p>
          <a:pPr algn="l" rtl="0">
            <a:defRPr sz="1000"/>
          </a:pPr>
          <a:r>
            <a:rPr lang="ja-JP" altLang="en-US" sz="900" b="0" i="0" u="none" strike="noStrike" baseline="0">
              <a:solidFill>
                <a:srgbClr val="000000"/>
              </a:solidFill>
              <a:latin typeface="ＭＳ 明朝"/>
              <a:ea typeface="ＭＳ 明朝"/>
            </a:rPr>
            <a:t>栓</a:t>
          </a:r>
        </a:p>
      </xdr:txBody>
    </xdr:sp>
    <xdr:clientData/>
  </xdr:oneCellAnchor>
  <xdr:twoCellAnchor>
    <xdr:from>
      <xdr:col>0</xdr:col>
      <xdr:colOff>0</xdr:colOff>
      <xdr:row>37</xdr:row>
      <xdr:rowOff>0</xdr:rowOff>
    </xdr:from>
    <xdr:to>
      <xdr:col>1</xdr:col>
      <xdr:colOff>57150</xdr:colOff>
      <xdr:row>37</xdr:row>
      <xdr:rowOff>0</xdr:rowOff>
    </xdr:to>
    <xdr:sp macro="" textlink="">
      <xdr:nvSpPr>
        <xdr:cNvPr id="4243" name="Text Box 147">
          <a:extLst>
            <a:ext uri="{FF2B5EF4-FFF2-40B4-BE49-F238E27FC236}">
              <a16:creationId xmlns:a16="http://schemas.microsoft.com/office/drawing/2014/main" id="{00000000-0008-0000-0600-000093100000}"/>
            </a:ext>
          </a:extLst>
        </xdr:cNvPr>
        <xdr:cNvSpPr txBox="1">
          <a:spLocks noChangeArrowheads="1"/>
        </xdr:cNvSpPr>
      </xdr:nvSpPr>
      <xdr:spPr bwMode="auto">
        <a:xfrm>
          <a:off x="0" y="6229350"/>
          <a:ext cx="228600" cy="0"/>
        </a:xfrm>
        <a:prstGeom prst="rect">
          <a:avLst/>
        </a:prstGeom>
        <a:noFill/>
        <a:ln w="9525">
          <a:noFill/>
          <a:miter lim="800000"/>
          <a:headEnd/>
          <a:tailEnd/>
        </a:ln>
      </xdr:spPr>
      <xdr:txBody>
        <a:bodyPr vertOverflow="clip" vert="vert" wrap="square" lIns="0" tIns="0" rIns="0" bIns="0" anchor="b" upright="1"/>
        <a:lstStyle/>
        <a:p>
          <a:pPr algn="l" rtl="0">
            <a:defRPr sz="1000"/>
          </a:pPr>
          <a:r>
            <a:rPr lang="ja-JP" altLang="en-US" sz="1100" b="0" i="0" u="none" strike="noStrike" baseline="0">
              <a:solidFill>
                <a:srgbClr val="000000"/>
              </a:solidFill>
              <a:latin typeface="ＭＳ ゴシック"/>
              <a:ea typeface="ＭＳ ゴシック"/>
            </a:rPr>
            <a:t>（保育所運営管理）　　　</a:t>
          </a:r>
          <a:r>
            <a:rPr lang="en-US" altLang="ja-JP" sz="1100" b="0" i="0" u="none" strike="noStrike" baseline="0">
              <a:solidFill>
                <a:srgbClr val="000000"/>
              </a:solidFill>
              <a:latin typeface="ＭＳ ゴシック"/>
              <a:ea typeface="ＭＳ ゴシック"/>
            </a:rPr>
            <a:t>- 1</a:t>
          </a:r>
          <a:r>
            <a:rPr lang="ja-JP" altLang="en-US" sz="1100" b="0" i="0" u="none" strike="noStrike" baseline="0">
              <a:solidFill>
                <a:srgbClr val="000000"/>
              </a:solidFill>
              <a:latin typeface="ＭＳ ゴシック"/>
              <a:ea typeface="ＭＳ ゴシック"/>
            </a:rPr>
            <a:t>５ </a:t>
          </a:r>
          <a:r>
            <a:rPr lang="en-US" altLang="ja-JP" sz="1100" b="0" i="0" u="none" strike="noStrike" baseline="0">
              <a:solidFill>
                <a:srgbClr val="000000"/>
              </a:solidFill>
              <a:latin typeface="ＭＳ ゴシック"/>
              <a:ea typeface="ＭＳ ゴシック"/>
            </a:rPr>
            <a:t>-</a:t>
          </a:r>
        </a:p>
      </xdr:txBody>
    </xdr:sp>
    <xdr:clientData/>
  </xdr:twoCellAnchor>
  <xdr:twoCellAnchor>
    <xdr:from>
      <xdr:col>12</xdr:col>
      <xdr:colOff>66675</xdr:colOff>
      <xdr:row>18</xdr:row>
      <xdr:rowOff>123825</xdr:rowOff>
    </xdr:from>
    <xdr:to>
      <xdr:col>14</xdr:col>
      <xdr:colOff>19050</xdr:colOff>
      <xdr:row>24</xdr:row>
      <xdr:rowOff>85725</xdr:rowOff>
    </xdr:to>
    <xdr:sp macro="" textlink="">
      <xdr:nvSpPr>
        <xdr:cNvPr id="4245" name="AutoShape 149">
          <a:extLst>
            <a:ext uri="{FF2B5EF4-FFF2-40B4-BE49-F238E27FC236}">
              <a16:creationId xmlns:a16="http://schemas.microsoft.com/office/drawing/2014/main" id="{00000000-0008-0000-0600-000095100000}"/>
            </a:ext>
          </a:extLst>
        </xdr:cNvPr>
        <xdr:cNvSpPr>
          <a:spLocks/>
        </xdr:cNvSpPr>
      </xdr:nvSpPr>
      <xdr:spPr bwMode="auto">
        <a:xfrm>
          <a:off x="2124075" y="3095625"/>
          <a:ext cx="295275" cy="990600"/>
        </a:xfrm>
        <a:prstGeom prst="borderCallout1">
          <a:avLst>
            <a:gd name="adj1" fmla="val 88463"/>
            <a:gd name="adj2" fmla="val -25806"/>
            <a:gd name="adj3" fmla="val 22116"/>
            <a:gd name="adj4" fmla="val -25806"/>
          </a:avLst>
        </a:prstGeom>
        <a:noFill/>
        <a:ln w="9525">
          <a:noFill/>
          <a:miter lim="800000"/>
          <a:headEnd/>
          <a:tailEnd/>
        </a:ln>
      </xdr:spPr>
      <xdr:txBody>
        <a:bodyPr vertOverflow="clip" vert="wordArtVertRtl" wrap="square" lIns="27432" tIns="0" rIns="0" bIns="0" anchor="b" upright="1"/>
        <a:lstStyle/>
        <a:p>
          <a:pPr algn="ctr" rtl="0">
            <a:defRPr sz="1000"/>
          </a:pPr>
          <a:r>
            <a:rPr lang="ja-JP" altLang="en-US" sz="1100" b="0" i="0" u="none" strike="noStrike" baseline="0">
              <a:solidFill>
                <a:srgbClr val="000000"/>
              </a:solidFill>
              <a:latin typeface="ＭＳ Ｐゴシック"/>
              <a:ea typeface="ＭＳ Ｐゴシック"/>
            </a:rPr>
            <a:t>屋外階段</a:t>
          </a:r>
        </a:p>
      </xdr:txBody>
    </xdr:sp>
    <xdr:clientData/>
  </xdr:twoCellAnchor>
  <xdr:twoCellAnchor>
    <xdr:from>
      <xdr:col>12</xdr:col>
      <xdr:colOff>0</xdr:colOff>
      <xdr:row>28</xdr:row>
      <xdr:rowOff>76200</xdr:rowOff>
    </xdr:from>
    <xdr:to>
      <xdr:col>15</xdr:col>
      <xdr:colOff>0</xdr:colOff>
      <xdr:row>34</xdr:row>
      <xdr:rowOff>38100</xdr:rowOff>
    </xdr:to>
    <xdr:sp macro="" textlink="">
      <xdr:nvSpPr>
        <xdr:cNvPr id="4246" name="AutoShape 150">
          <a:extLst>
            <a:ext uri="{FF2B5EF4-FFF2-40B4-BE49-F238E27FC236}">
              <a16:creationId xmlns:a16="http://schemas.microsoft.com/office/drawing/2014/main" id="{00000000-0008-0000-0600-000096100000}"/>
            </a:ext>
          </a:extLst>
        </xdr:cNvPr>
        <xdr:cNvSpPr>
          <a:spLocks/>
        </xdr:cNvSpPr>
      </xdr:nvSpPr>
      <xdr:spPr bwMode="auto">
        <a:xfrm>
          <a:off x="2057400" y="4762500"/>
          <a:ext cx="514350" cy="990600"/>
        </a:xfrm>
        <a:prstGeom prst="borderCallout1">
          <a:avLst>
            <a:gd name="adj1" fmla="val 88463"/>
            <a:gd name="adj2" fmla="val 27778"/>
            <a:gd name="adj3" fmla="val -130769"/>
            <a:gd name="adj4" fmla="val 27778"/>
          </a:avLst>
        </a:prstGeom>
        <a:noFill/>
        <a:ln w="9525">
          <a:noFill/>
          <a:miter lim="800000"/>
          <a:headEnd/>
          <a:tailEnd/>
        </a:ln>
      </xdr:spPr>
      <xdr:txBody>
        <a:bodyPr vertOverflow="clip" vert="wordArtVertRtl" wrap="square" lIns="27432" tIns="0" rIns="0" bIns="0" anchor="b" upright="1"/>
        <a:lstStyle/>
        <a:p>
          <a:pPr algn="ctr" rtl="0">
            <a:defRPr sz="1000"/>
          </a:pPr>
          <a:r>
            <a:rPr lang="ja-JP" altLang="en-US" sz="1100" b="0" i="0" u="none" strike="noStrike" baseline="0">
              <a:solidFill>
                <a:srgbClr val="000000"/>
              </a:solidFill>
              <a:latin typeface="ＭＳ Ｐゴシック"/>
              <a:ea typeface="ＭＳ Ｐゴシック"/>
            </a:rPr>
            <a:t>屋外階段</a:t>
          </a:r>
        </a:p>
      </xdr:txBody>
    </xdr:sp>
    <xdr:clientData/>
  </xdr:twoCellAnchor>
  <xdr:twoCellAnchor>
    <xdr:from>
      <xdr:col>9</xdr:col>
      <xdr:colOff>161925</xdr:colOff>
      <xdr:row>13</xdr:row>
      <xdr:rowOff>19051</xdr:rowOff>
    </xdr:from>
    <xdr:to>
      <xdr:col>12</xdr:col>
      <xdr:colOff>76200</xdr:colOff>
      <xdr:row>14</xdr:row>
      <xdr:rowOff>133351</xdr:rowOff>
    </xdr:to>
    <xdr:sp macro="" textlink="">
      <xdr:nvSpPr>
        <xdr:cNvPr id="4247" name="AutoShape 151">
          <a:extLst>
            <a:ext uri="{FF2B5EF4-FFF2-40B4-BE49-F238E27FC236}">
              <a16:creationId xmlns:a16="http://schemas.microsoft.com/office/drawing/2014/main" id="{00000000-0008-0000-0600-000097100000}"/>
            </a:ext>
          </a:extLst>
        </xdr:cNvPr>
        <xdr:cNvSpPr>
          <a:spLocks/>
        </xdr:cNvSpPr>
      </xdr:nvSpPr>
      <xdr:spPr bwMode="auto">
        <a:xfrm>
          <a:off x="1704975" y="2133601"/>
          <a:ext cx="428625" cy="285750"/>
        </a:xfrm>
        <a:prstGeom prst="borderCallout1">
          <a:avLst>
            <a:gd name="adj1" fmla="val 72093"/>
            <a:gd name="adj2" fmla="val 117778"/>
            <a:gd name="adj3" fmla="val -2324"/>
            <a:gd name="adj4" fmla="val 117778"/>
          </a:avLst>
        </a:prstGeom>
        <a:noFill/>
        <a:ln w="9525">
          <a:no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（例）</a:t>
          </a:r>
        </a:p>
      </xdr:txBody>
    </xdr:sp>
    <xdr:clientData/>
  </xdr:twoCellAnchor>
  <xdr:twoCellAnchor editAs="oneCell">
    <xdr:from>
      <xdr:col>33</xdr:col>
      <xdr:colOff>9525</xdr:colOff>
      <xdr:row>6</xdr:row>
      <xdr:rowOff>152400</xdr:rowOff>
    </xdr:from>
    <xdr:to>
      <xdr:col>34</xdr:col>
      <xdr:colOff>28575</xdr:colOff>
      <xdr:row>8</xdr:row>
      <xdr:rowOff>47625</xdr:rowOff>
    </xdr:to>
    <xdr:sp macro="" textlink="">
      <xdr:nvSpPr>
        <xdr:cNvPr id="4248" name="Rectangle 152">
          <a:extLst>
            <a:ext uri="{FF2B5EF4-FFF2-40B4-BE49-F238E27FC236}">
              <a16:creationId xmlns:a16="http://schemas.microsoft.com/office/drawing/2014/main" id="{00000000-0008-0000-0600-000098100000}"/>
            </a:ext>
          </a:extLst>
        </xdr:cNvPr>
        <xdr:cNvSpPr>
          <a:spLocks noChangeArrowheads="1"/>
        </xdr:cNvSpPr>
      </xdr:nvSpPr>
      <xdr:spPr bwMode="auto">
        <a:xfrm>
          <a:off x="5667375" y="1238250"/>
          <a:ext cx="190500" cy="219075"/>
        </a:xfrm>
        <a:prstGeom prst="rect">
          <a:avLst/>
        </a:prstGeom>
        <a:solidFill>
          <a:srgbClr val="FFFFFF"/>
        </a:solidFill>
        <a:ln w="9525">
          <a:solidFill>
            <a:srgbClr val="0000FF"/>
          </a:solidFill>
          <a:miter lim="800000"/>
          <a:headEnd/>
          <a:tailEnd/>
        </a:ln>
      </xdr:spPr>
      <xdr:txBody>
        <a:bodyPr vertOverflow="clip" wrap="square" lIns="32400" tIns="25200" rIns="32400" bIns="14400" anchor="t" upright="1"/>
        <a:lstStyle/>
        <a:p>
          <a:pPr algn="l" rtl="0">
            <a:defRPr sz="1000"/>
          </a:pPr>
          <a:r>
            <a:rPr lang="ja-JP" altLang="en-US" sz="1050" b="0" i="0" u="none" strike="noStrike" baseline="0">
              <a:solidFill>
                <a:srgbClr val="000000"/>
              </a:solidFill>
              <a:latin typeface="ＭＳ 明朝"/>
              <a:ea typeface="ＭＳ 明朝"/>
            </a:rPr>
            <a:t>警</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editAs="oneCell">
    <xdr:from>
      <xdr:col>42</xdr:col>
      <xdr:colOff>38100</xdr:colOff>
      <xdr:row>17</xdr:row>
      <xdr:rowOff>123825</xdr:rowOff>
    </xdr:from>
    <xdr:to>
      <xdr:col>43</xdr:col>
      <xdr:colOff>57150</xdr:colOff>
      <xdr:row>19</xdr:row>
      <xdr:rowOff>0</xdr:rowOff>
    </xdr:to>
    <xdr:sp macro="" textlink="">
      <xdr:nvSpPr>
        <xdr:cNvPr id="4249" name="Rectangle 153">
          <a:extLst>
            <a:ext uri="{FF2B5EF4-FFF2-40B4-BE49-F238E27FC236}">
              <a16:creationId xmlns:a16="http://schemas.microsoft.com/office/drawing/2014/main" id="{00000000-0008-0000-0600-000099100000}"/>
            </a:ext>
          </a:extLst>
        </xdr:cNvPr>
        <xdr:cNvSpPr>
          <a:spLocks noChangeArrowheads="1"/>
        </xdr:cNvSpPr>
      </xdr:nvSpPr>
      <xdr:spPr bwMode="auto">
        <a:xfrm>
          <a:off x="7239000" y="2924175"/>
          <a:ext cx="190500" cy="219075"/>
        </a:xfrm>
        <a:prstGeom prst="rect">
          <a:avLst/>
        </a:prstGeom>
        <a:solidFill>
          <a:srgbClr val="FFFFFF"/>
        </a:solidFill>
        <a:ln w="9525">
          <a:solidFill>
            <a:srgbClr val="0000FF"/>
          </a:solidFill>
          <a:miter lim="800000"/>
          <a:headEnd/>
          <a:tailEnd/>
        </a:ln>
      </xdr:spPr>
      <xdr:txBody>
        <a:bodyPr vertOverflow="clip" wrap="square" lIns="32400" tIns="25200" rIns="32400" bIns="14400" anchor="t" upright="1"/>
        <a:lstStyle/>
        <a:p>
          <a:pPr algn="l" rtl="0">
            <a:defRPr sz="1000"/>
          </a:pPr>
          <a:r>
            <a:rPr lang="ja-JP" altLang="en-US" sz="1050" b="0" i="0" u="none" strike="noStrike" baseline="0">
              <a:solidFill>
                <a:srgbClr val="000000"/>
              </a:solidFill>
              <a:latin typeface="ＭＳ 明朝"/>
              <a:ea typeface="ＭＳ 明朝"/>
            </a:rPr>
            <a:t>警</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editAs="oneCell">
    <xdr:from>
      <xdr:col>28</xdr:col>
      <xdr:colOff>85725</xdr:colOff>
      <xdr:row>28</xdr:row>
      <xdr:rowOff>66675</xdr:rowOff>
    </xdr:from>
    <xdr:to>
      <xdr:col>29</xdr:col>
      <xdr:colOff>104775</xdr:colOff>
      <xdr:row>29</xdr:row>
      <xdr:rowOff>114300</xdr:rowOff>
    </xdr:to>
    <xdr:sp macro="" textlink="">
      <xdr:nvSpPr>
        <xdr:cNvPr id="4250" name="Rectangle 154">
          <a:extLst>
            <a:ext uri="{FF2B5EF4-FFF2-40B4-BE49-F238E27FC236}">
              <a16:creationId xmlns:a16="http://schemas.microsoft.com/office/drawing/2014/main" id="{00000000-0008-0000-0600-00009A100000}"/>
            </a:ext>
          </a:extLst>
        </xdr:cNvPr>
        <xdr:cNvSpPr>
          <a:spLocks noChangeArrowheads="1"/>
        </xdr:cNvSpPr>
      </xdr:nvSpPr>
      <xdr:spPr bwMode="auto">
        <a:xfrm>
          <a:off x="4886325" y="4752975"/>
          <a:ext cx="190500" cy="219075"/>
        </a:xfrm>
        <a:prstGeom prst="rect">
          <a:avLst/>
        </a:prstGeom>
        <a:solidFill>
          <a:srgbClr val="FFFFFF"/>
        </a:solidFill>
        <a:ln w="9525">
          <a:solidFill>
            <a:srgbClr val="0000FF"/>
          </a:solidFill>
          <a:miter lim="800000"/>
          <a:headEnd/>
          <a:tailEnd/>
        </a:ln>
      </xdr:spPr>
      <xdr:txBody>
        <a:bodyPr vertOverflow="clip" wrap="square" lIns="32400" tIns="25200" rIns="32400" bIns="14400" anchor="t" upright="1"/>
        <a:lstStyle/>
        <a:p>
          <a:pPr algn="l" rtl="0">
            <a:defRPr sz="1000"/>
          </a:pPr>
          <a:r>
            <a:rPr lang="ja-JP" altLang="en-US" sz="1050" b="0" i="0" u="none" strike="noStrike" baseline="0">
              <a:solidFill>
                <a:srgbClr val="000000"/>
              </a:solidFill>
              <a:latin typeface="ＭＳ 明朝"/>
              <a:ea typeface="ＭＳ 明朝"/>
            </a:rPr>
            <a:t>警</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A610"/>
  <sheetViews>
    <sheetView showGridLines="0" showZeros="0" tabSelected="1" view="pageBreakPreview" zoomScale="106" zoomScaleNormal="100" zoomScaleSheetLayoutView="106" workbookViewId="0">
      <selection activeCell="AD519" sqref="AD519:AN523"/>
    </sheetView>
  </sheetViews>
  <sheetFormatPr defaultColWidth="2.5" defaultRowHeight="13.5" customHeight="1" x14ac:dyDescent="0.15"/>
  <cols>
    <col min="1" max="1" width="2.875" style="57" customWidth="1"/>
    <col min="2" max="4" width="2.875" style="28" customWidth="1"/>
    <col min="5" max="5" width="3.625" style="28" customWidth="1"/>
    <col min="6" max="8" width="2.875" style="28" customWidth="1"/>
    <col min="9" max="13" width="2.75" style="28" customWidth="1"/>
    <col min="14" max="27" width="2.5" style="28" customWidth="1"/>
    <col min="28" max="28" width="1.25" style="28" customWidth="1"/>
    <col min="29" max="29" width="2.125" style="61" customWidth="1"/>
    <col min="30" max="39" width="2.5" style="61" customWidth="1"/>
    <col min="40" max="40" width="3.25" style="61" customWidth="1"/>
    <col min="41" max="41" width="1.5" style="61" customWidth="1"/>
    <col min="42" max="16384" width="2.5" style="28"/>
  </cols>
  <sheetData>
    <row r="1" spans="1:41" ht="18" customHeight="1" thickBot="1" x14ac:dyDescent="0.2">
      <c r="E1" s="58"/>
      <c r="F1" s="58"/>
      <c r="G1" s="58"/>
      <c r="H1" s="58"/>
      <c r="I1" s="58"/>
      <c r="J1" s="58"/>
      <c r="K1" s="58"/>
      <c r="L1" s="58"/>
      <c r="M1" s="58"/>
      <c r="N1" s="58"/>
      <c r="O1" s="58"/>
      <c r="P1" s="58"/>
      <c r="Q1" s="58"/>
      <c r="R1" s="58"/>
      <c r="S1" s="58"/>
      <c r="T1" s="58"/>
      <c r="U1" s="58"/>
      <c r="V1" s="58"/>
      <c r="X1" s="59" t="s">
        <v>315</v>
      </c>
      <c r="Y1" s="59"/>
      <c r="Z1" s="59"/>
      <c r="AA1" s="59"/>
      <c r="AB1" s="59"/>
      <c r="AC1" s="443"/>
      <c r="AD1" s="443"/>
      <c r="AE1" s="443"/>
      <c r="AF1" s="443"/>
      <c r="AG1" s="443"/>
      <c r="AH1" s="443"/>
      <c r="AI1" s="443"/>
      <c r="AJ1" s="443"/>
      <c r="AK1" s="443"/>
      <c r="AL1" s="443"/>
      <c r="AM1" s="60"/>
      <c r="AN1" s="59" t="s">
        <v>316</v>
      </c>
    </row>
    <row r="2" spans="1:41" ht="15" customHeight="1" thickTop="1" thickBot="1" x14ac:dyDescent="0.2">
      <c r="A2" s="159" t="s">
        <v>317</v>
      </c>
      <c r="B2" s="253"/>
      <c r="C2" s="253"/>
      <c r="D2" s="253"/>
      <c r="E2" s="253"/>
      <c r="F2" s="156"/>
      <c r="G2" s="448" t="s">
        <v>318</v>
      </c>
      <c r="H2" s="449"/>
      <c r="I2" s="449"/>
      <c r="J2" s="449"/>
      <c r="K2" s="449"/>
      <c r="L2" s="449"/>
      <c r="M2" s="449"/>
      <c r="N2" s="449"/>
      <c r="O2" s="449"/>
      <c r="P2" s="449"/>
      <c r="Q2" s="449"/>
      <c r="R2" s="449"/>
      <c r="S2" s="449"/>
      <c r="T2" s="449"/>
      <c r="U2" s="449"/>
      <c r="V2" s="449"/>
      <c r="W2" s="449"/>
      <c r="X2" s="449"/>
      <c r="Y2" s="449"/>
      <c r="Z2" s="449"/>
      <c r="AA2" s="449"/>
      <c r="AB2" s="253"/>
      <c r="AC2" s="447" t="s">
        <v>319</v>
      </c>
      <c r="AD2" s="447"/>
      <c r="AE2" s="447"/>
      <c r="AF2" s="447"/>
      <c r="AG2" s="447"/>
      <c r="AH2" s="447"/>
      <c r="AI2" s="447"/>
      <c r="AJ2" s="447"/>
      <c r="AK2" s="447"/>
      <c r="AL2" s="447"/>
      <c r="AM2" s="447"/>
      <c r="AN2" s="447"/>
      <c r="AO2" s="447"/>
    </row>
    <row r="3" spans="1:41" ht="13.5" customHeight="1" thickTop="1" x14ac:dyDescent="0.15">
      <c r="A3" s="35"/>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62"/>
      <c r="AD3" s="63"/>
      <c r="AE3" s="63"/>
      <c r="AF3" s="63"/>
      <c r="AG3" s="63"/>
      <c r="AH3" s="63"/>
      <c r="AI3" s="63"/>
      <c r="AJ3" s="63"/>
      <c r="AK3" s="63"/>
      <c r="AL3" s="63"/>
      <c r="AM3" s="63"/>
      <c r="AN3" s="63"/>
      <c r="AO3" s="64"/>
    </row>
    <row r="4" spans="1:41" ht="13.5" customHeight="1" x14ac:dyDescent="0.15">
      <c r="A4" s="65">
        <v>1</v>
      </c>
      <c r="B4" s="66" t="s">
        <v>320</v>
      </c>
      <c r="C4" s="254"/>
      <c r="D4" s="254"/>
      <c r="E4" s="254"/>
      <c r="AA4" s="148" t="s">
        <v>516</v>
      </c>
      <c r="AC4" s="33" t="s">
        <v>321</v>
      </c>
      <c r="AD4" s="347" t="s">
        <v>541</v>
      </c>
      <c r="AE4" s="347"/>
      <c r="AF4" s="347"/>
      <c r="AG4" s="347"/>
      <c r="AH4" s="347"/>
      <c r="AI4" s="347"/>
      <c r="AJ4" s="347"/>
      <c r="AK4" s="347"/>
      <c r="AL4" s="347"/>
      <c r="AM4" s="347"/>
      <c r="AN4" s="347"/>
      <c r="AO4" s="39"/>
    </row>
    <row r="5" spans="1:41" ht="13.5" customHeight="1" x14ac:dyDescent="0.15">
      <c r="A5" s="35"/>
      <c r="B5" s="28" t="s">
        <v>744</v>
      </c>
      <c r="AC5" s="33"/>
      <c r="AD5" s="347"/>
      <c r="AE5" s="347"/>
      <c r="AF5" s="347"/>
      <c r="AG5" s="347"/>
      <c r="AH5" s="347"/>
      <c r="AI5" s="347"/>
      <c r="AJ5" s="347"/>
      <c r="AK5" s="347"/>
      <c r="AL5" s="347"/>
      <c r="AM5" s="347"/>
      <c r="AN5" s="347"/>
      <c r="AO5" s="39"/>
    </row>
    <row r="6" spans="1:41" ht="13.5" customHeight="1" x14ac:dyDescent="0.15">
      <c r="A6" s="35"/>
      <c r="B6" s="28" t="s">
        <v>11</v>
      </c>
      <c r="C6" s="28" t="s">
        <v>427</v>
      </c>
      <c r="G6" s="450"/>
      <c r="H6" s="450"/>
      <c r="I6" s="28" t="s">
        <v>310</v>
      </c>
      <c r="M6" s="450"/>
      <c r="N6" s="450"/>
      <c r="O6" s="28" t="s">
        <v>638</v>
      </c>
      <c r="R6" s="444">
        <f>+G6-M6</f>
        <v>0</v>
      </c>
      <c r="S6" s="444"/>
      <c r="T6" s="444"/>
      <c r="U6" s="28" t="s">
        <v>82</v>
      </c>
      <c r="AC6" s="33"/>
      <c r="AD6" s="347"/>
      <c r="AE6" s="347"/>
      <c r="AF6" s="347"/>
      <c r="AG6" s="347"/>
      <c r="AH6" s="347"/>
      <c r="AI6" s="347"/>
      <c r="AJ6" s="347"/>
      <c r="AK6" s="347"/>
      <c r="AL6" s="347"/>
      <c r="AM6" s="347"/>
      <c r="AN6" s="347"/>
      <c r="AO6" s="39"/>
    </row>
    <row r="7" spans="1:41" ht="13.5" customHeight="1" x14ac:dyDescent="0.15">
      <c r="A7" s="35"/>
      <c r="N7" s="30" t="s">
        <v>237</v>
      </c>
      <c r="O7" s="232"/>
      <c r="P7" s="232"/>
      <c r="Q7" s="232"/>
      <c r="R7" s="232"/>
      <c r="S7" s="232"/>
      <c r="T7" s="232"/>
      <c r="U7" s="232"/>
      <c r="V7" s="232"/>
      <c r="AA7" s="57" t="s">
        <v>235</v>
      </c>
      <c r="AB7" s="57"/>
      <c r="AC7" s="33"/>
      <c r="AD7" s="347"/>
      <c r="AE7" s="347"/>
      <c r="AF7" s="347"/>
      <c r="AG7" s="347"/>
      <c r="AH7" s="347"/>
      <c r="AI7" s="347"/>
      <c r="AJ7" s="347"/>
      <c r="AK7" s="347"/>
      <c r="AL7" s="347"/>
      <c r="AM7" s="347"/>
      <c r="AN7" s="347"/>
      <c r="AO7" s="39"/>
    </row>
    <row r="8" spans="1:41" ht="13.5" customHeight="1" x14ac:dyDescent="0.15">
      <c r="A8" s="35"/>
      <c r="B8" s="28" t="s">
        <v>19</v>
      </c>
      <c r="C8" s="28" t="s">
        <v>447</v>
      </c>
      <c r="G8" s="450"/>
      <c r="H8" s="450"/>
      <c r="I8" s="28" t="s">
        <v>310</v>
      </c>
      <c r="M8" s="450"/>
      <c r="N8" s="450"/>
      <c r="O8" s="28" t="s">
        <v>638</v>
      </c>
      <c r="R8" s="444">
        <f>+G8-M8</f>
        <v>0</v>
      </c>
      <c r="S8" s="444"/>
      <c r="T8" s="444"/>
      <c r="U8" s="28" t="s">
        <v>82</v>
      </c>
      <c r="AC8" s="33"/>
      <c r="AD8" s="347"/>
      <c r="AE8" s="347"/>
      <c r="AF8" s="347"/>
      <c r="AG8" s="347"/>
      <c r="AH8" s="347"/>
      <c r="AI8" s="347"/>
      <c r="AJ8" s="347"/>
      <c r="AK8" s="347"/>
      <c r="AL8" s="347"/>
      <c r="AM8" s="347"/>
      <c r="AN8" s="347"/>
      <c r="AO8" s="39"/>
    </row>
    <row r="9" spans="1:41" ht="13.5" customHeight="1" x14ac:dyDescent="0.15">
      <c r="A9" s="35"/>
      <c r="N9" s="30" t="s">
        <v>237</v>
      </c>
      <c r="O9" s="232"/>
      <c r="P9" s="232"/>
      <c r="Q9" s="232"/>
      <c r="R9" s="232"/>
      <c r="S9" s="232"/>
      <c r="T9" s="232"/>
      <c r="U9" s="232"/>
      <c r="V9" s="232"/>
      <c r="AA9" s="57" t="s">
        <v>10</v>
      </c>
      <c r="AC9" s="33"/>
      <c r="AD9" s="347"/>
      <c r="AE9" s="347"/>
      <c r="AF9" s="347"/>
      <c r="AG9" s="347"/>
      <c r="AH9" s="347"/>
      <c r="AI9" s="347"/>
      <c r="AJ9" s="347"/>
      <c r="AK9" s="347"/>
      <c r="AL9" s="347"/>
      <c r="AM9" s="347"/>
      <c r="AN9" s="347"/>
      <c r="AO9" s="39"/>
    </row>
    <row r="10" spans="1:41" ht="13.5" customHeight="1" x14ac:dyDescent="0.15">
      <c r="A10" s="35"/>
      <c r="B10" s="67" t="s">
        <v>829</v>
      </c>
      <c r="C10" s="67"/>
      <c r="D10" s="67"/>
      <c r="E10" s="67"/>
      <c r="AC10" s="33"/>
      <c r="AD10" s="347"/>
      <c r="AE10" s="347"/>
      <c r="AF10" s="347"/>
      <c r="AG10" s="347"/>
      <c r="AH10" s="347"/>
      <c r="AI10" s="347"/>
      <c r="AJ10" s="347"/>
      <c r="AK10" s="347"/>
      <c r="AL10" s="347"/>
      <c r="AM10" s="347"/>
      <c r="AN10" s="347"/>
      <c r="AO10" s="39"/>
    </row>
    <row r="11" spans="1:41" ht="13.5" customHeight="1" x14ac:dyDescent="0.15">
      <c r="A11" s="35"/>
      <c r="AC11" s="33"/>
      <c r="AD11" s="347"/>
      <c r="AE11" s="347"/>
      <c r="AF11" s="347"/>
      <c r="AG11" s="347"/>
      <c r="AH11" s="347"/>
      <c r="AI11" s="347"/>
      <c r="AJ11" s="347"/>
      <c r="AK11" s="347"/>
      <c r="AL11" s="347"/>
      <c r="AM11" s="347"/>
      <c r="AN11" s="347"/>
      <c r="AO11" s="39"/>
    </row>
    <row r="12" spans="1:41" ht="13.5" customHeight="1" x14ac:dyDescent="0.15">
      <c r="A12" s="35"/>
      <c r="B12" s="28" t="s">
        <v>538</v>
      </c>
      <c r="C12" s="28" t="s">
        <v>539</v>
      </c>
      <c r="M12" s="30"/>
      <c r="N12" s="232"/>
      <c r="O12" s="232"/>
      <c r="P12" s="232"/>
      <c r="Q12" s="232" t="s">
        <v>9</v>
      </c>
      <c r="R12" s="232"/>
      <c r="S12" s="232"/>
      <c r="T12" s="232"/>
      <c r="U12" s="232" t="s">
        <v>224</v>
      </c>
      <c r="AA12" s="57" t="s">
        <v>10</v>
      </c>
      <c r="AC12" s="33"/>
      <c r="AD12" s="347"/>
      <c r="AE12" s="347"/>
      <c r="AF12" s="347"/>
      <c r="AG12" s="347"/>
      <c r="AH12" s="347"/>
      <c r="AI12" s="347"/>
      <c r="AJ12" s="347"/>
      <c r="AK12" s="347"/>
      <c r="AL12" s="347"/>
      <c r="AM12" s="347"/>
      <c r="AN12" s="347"/>
      <c r="AO12" s="39"/>
    </row>
    <row r="13" spans="1:41" ht="13.5" customHeight="1" x14ac:dyDescent="0.15">
      <c r="A13" s="35"/>
      <c r="C13" s="28" t="s">
        <v>546</v>
      </c>
      <c r="AC13" s="33"/>
      <c r="AD13" s="347"/>
      <c r="AE13" s="347"/>
      <c r="AF13" s="347"/>
      <c r="AG13" s="347"/>
      <c r="AH13" s="347"/>
      <c r="AI13" s="347"/>
      <c r="AJ13" s="347"/>
      <c r="AK13" s="347"/>
      <c r="AL13" s="347"/>
      <c r="AM13" s="347"/>
      <c r="AN13" s="347"/>
      <c r="AO13" s="39"/>
    </row>
    <row r="14" spans="1:41" ht="13.5" customHeight="1" x14ac:dyDescent="0.15">
      <c r="A14" s="35"/>
      <c r="C14" s="28" t="s">
        <v>547</v>
      </c>
      <c r="N14" s="232"/>
      <c r="O14" s="232"/>
      <c r="P14" s="232"/>
      <c r="Q14" s="30" t="s">
        <v>237</v>
      </c>
      <c r="R14" s="232"/>
      <c r="S14" s="232"/>
      <c r="T14" s="232"/>
      <c r="U14" s="232" t="s">
        <v>224</v>
      </c>
      <c r="AA14" s="57" t="s">
        <v>10</v>
      </c>
      <c r="AC14" s="33"/>
      <c r="AD14" s="347"/>
      <c r="AE14" s="347"/>
      <c r="AF14" s="347"/>
      <c r="AG14" s="347"/>
      <c r="AH14" s="347"/>
      <c r="AI14" s="347"/>
      <c r="AJ14" s="347"/>
      <c r="AK14" s="347"/>
      <c r="AL14" s="347"/>
      <c r="AM14" s="347"/>
      <c r="AN14" s="347"/>
      <c r="AO14" s="39"/>
    </row>
    <row r="15" spans="1:41" ht="13.5" customHeight="1" x14ac:dyDescent="0.15">
      <c r="A15" s="35"/>
      <c r="N15" s="232"/>
      <c r="O15" s="232"/>
      <c r="P15" s="232"/>
      <c r="Q15" s="30"/>
      <c r="R15" s="232"/>
      <c r="S15" s="232"/>
      <c r="T15" s="232"/>
      <c r="U15" s="232"/>
      <c r="AA15" s="57"/>
      <c r="AC15" s="33"/>
      <c r="AD15" s="347"/>
      <c r="AE15" s="347"/>
      <c r="AF15" s="347"/>
      <c r="AG15" s="347"/>
      <c r="AH15" s="347"/>
      <c r="AI15" s="347"/>
      <c r="AJ15" s="347"/>
      <c r="AK15" s="347"/>
      <c r="AL15" s="347"/>
      <c r="AM15" s="347"/>
      <c r="AN15" s="347"/>
      <c r="AO15" s="39"/>
    </row>
    <row r="16" spans="1:41" ht="13.5" customHeight="1" x14ac:dyDescent="0.15">
      <c r="A16" s="35"/>
      <c r="B16" s="28" t="s">
        <v>83</v>
      </c>
      <c r="H16" s="38"/>
      <c r="I16" s="38"/>
      <c r="J16" s="38"/>
      <c r="K16" s="38"/>
      <c r="L16" s="38"/>
      <c r="M16" s="38"/>
      <c r="N16" s="38"/>
      <c r="O16" s="38"/>
      <c r="P16" s="38"/>
      <c r="Q16" s="38"/>
      <c r="R16" s="38"/>
      <c r="S16" s="38"/>
      <c r="T16" s="38"/>
      <c r="U16" s="38"/>
      <c r="V16" s="38"/>
      <c r="W16" s="38"/>
      <c r="X16" s="38"/>
      <c r="Y16" s="38"/>
      <c r="Z16" s="38"/>
      <c r="AC16" s="33"/>
      <c r="AD16" s="347"/>
      <c r="AE16" s="347"/>
      <c r="AF16" s="347"/>
      <c r="AG16" s="347"/>
      <c r="AH16" s="347"/>
      <c r="AI16" s="347"/>
      <c r="AJ16" s="347"/>
      <c r="AK16" s="347"/>
      <c r="AL16" s="347"/>
      <c r="AM16" s="347"/>
      <c r="AN16" s="347"/>
      <c r="AO16" s="39"/>
    </row>
    <row r="17" spans="1:54" ht="13.5" customHeight="1" x14ac:dyDescent="0.15">
      <c r="A17" s="35"/>
      <c r="B17" s="28" t="s">
        <v>238</v>
      </c>
      <c r="C17" s="28" t="s">
        <v>84</v>
      </c>
      <c r="H17" s="38"/>
      <c r="I17" s="38"/>
      <c r="J17" s="38"/>
      <c r="K17" s="38"/>
      <c r="L17" s="28" t="s">
        <v>850</v>
      </c>
      <c r="M17" s="38"/>
      <c r="O17" s="38"/>
      <c r="P17" s="218"/>
      <c r="Q17" s="218"/>
      <c r="R17" s="218"/>
      <c r="S17" s="28" t="s">
        <v>239</v>
      </c>
      <c r="T17" s="38"/>
      <c r="U17" s="38"/>
      <c r="V17" s="38"/>
      <c r="W17" s="38"/>
      <c r="X17" s="38"/>
      <c r="Y17" s="38"/>
      <c r="Z17" s="38"/>
      <c r="AC17" s="33"/>
      <c r="AD17" s="347"/>
      <c r="AE17" s="347"/>
      <c r="AF17" s="347"/>
      <c r="AG17" s="347"/>
      <c r="AH17" s="347"/>
      <c r="AI17" s="347"/>
      <c r="AJ17" s="347"/>
      <c r="AK17" s="347"/>
      <c r="AL17" s="347"/>
      <c r="AM17" s="347"/>
      <c r="AN17" s="347"/>
      <c r="AO17" s="39"/>
    </row>
    <row r="18" spans="1:54" ht="13.5" customHeight="1" x14ac:dyDescent="0.15">
      <c r="A18" s="35"/>
      <c r="H18" s="38"/>
      <c r="I18" s="38"/>
      <c r="J18" s="38"/>
      <c r="K18" s="38"/>
      <c r="L18" s="28" t="s">
        <v>851</v>
      </c>
      <c r="M18" s="38"/>
      <c r="O18" s="38"/>
      <c r="P18" s="218"/>
      <c r="Q18" s="218"/>
      <c r="R18" s="218"/>
      <c r="S18" s="28" t="s">
        <v>239</v>
      </c>
      <c r="T18" s="38"/>
      <c r="U18" s="38"/>
      <c r="V18" s="38"/>
      <c r="W18" s="38"/>
      <c r="X18" s="38"/>
      <c r="Y18" s="38"/>
      <c r="Z18" s="38"/>
      <c r="AC18" s="33"/>
      <c r="AD18" s="347"/>
      <c r="AE18" s="347"/>
      <c r="AF18" s="347"/>
      <c r="AG18" s="347"/>
      <c r="AH18" s="347"/>
      <c r="AI18" s="347"/>
      <c r="AJ18" s="347"/>
      <c r="AK18" s="347"/>
      <c r="AL18" s="347"/>
      <c r="AM18" s="347"/>
      <c r="AN18" s="347"/>
      <c r="AO18" s="39"/>
    </row>
    <row r="19" spans="1:54" ht="13.5" customHeight="1" x14ac:dyDescent="0.15">
      <c r="A19" s="35"/>
      <c r="B19" s="28" t="s">
        <v>240</v>
      </c>
      <c r="C19" s="28" t="s">
        <v>241</v>
      </c>
      <c r="AC19" s="33" t="s">
        <v>448</v>
      </c>
      <c r="AD19" s="334" t="s">
        <v>459</v>
      </c>
      <c r="AE19" s="334"/>
      <c r="AF19" s="334"/>
      <c r="AG19" s="334"/>
      <c r="AH19" s="334"/>
      <c r="AI19" s="334"/>
      <c r="AJ19" s="334"/>
      <c r="AK19" s="334"/>
      <c r="AL19" s="334"/>
      <c r="AM19" s="334"/>
      <c r="AN19" s="334"/>
      <c r="AO19" s="346"/>
    </row>
    <row r="20" spans="1:54" ht="13.5" customHeight="1" x14ac:dyDescent="0.15">
      <c r="A20" s="35"/>
      <c r="C20" s="232"/>
      <c r="D20" s="28" t="s">
        <v>242</v>
      </c>
      <c r="AC20" s="33"/>
      <c r="AD20" s="334"/>
      <c r="AE20" s="334"/>
      <c r="AF20" s="334"/>
      <c r="AG20" s="334"/>
      <c r="AH20" s="334"/>
      <c r="AI20" s="334"/>
      <c r="AJ20" s="334"/>
      <c r="AK20" s="334"/>
      <c r="AL20" s="334"/>
      <c r="AM20" s="334"/>
      <c r="AN20" s="334"/>
      <c r="AO20" s="346"/>
    </row>
    <row r="21" spans="1:54" ht="13.5" customHeight="1" x14ac:dyDescent="0.15">
      <c r="A21" s="35"/>
      <c r="C21" s="232"/>
      <c r="D21" s="28" t="s">
        <v>243</v>
      </c>
      <c r="AC21" s="33"/>
      <c r="AD21" s="334"/>
      <c r="AE21" s="334"/>
      <c r="AF21" s="334"/>
      <c r="AG21" s="334"/>
      <c r="AH21" s="334"/>
      <c r="AI21" s="334"/>
      <c r="AJ21" s="334"/>
      <c r="AK21" s="334"/>
      <c r="AL21" s="334"/>
      <c r="AM21" s="334"/>
      <c r="AN21" s="334"/>
      <c r="AO21" s="346"/>
    </row>
    <row r="22" spans="1:54" ht="13.5" customHeight="1" x14ac:dyDescent="0.15">
      <c r="A22" s="35"/>
      <c r="C22" s="232"/>
      <c r="D22" s="28" t="s">
        <v>244</v>
      </c>
      <c r="AC22" s="33" t="s">
        <v>449</v>
      </c>
      <c r="AD22" s="347" t="s">
        <v>788</v>
      </c>
      <c r="AE22" s="347"/>
      <c r="AF22" s="347"/>
      <c r="AG22" s="347"/>
      <c r="AH22" s="347"/>
      <c r="AI22" s="347"/>
      <c r="AJ22" s="347"/>
      <c r="AK22" s="347"/>
      <c r="AL22" s="347"/>
      <c r="AM22" s="347"/>
      <c r="AN22" s="347"/>
      <c r="AO22" s="237"/>
      <c r="AR22" s="236"/>
      <c r="AS22" s="236"/>
      <c r="AT22" s="236"/>
      <c r="AU22" s="236"/>
      <c r="AV22" s="236"/>
      <c r="AW22" s="236"/>
      <c r="AX22" s="236"/>
      <c r="AY22" s="236"/>
      <c r="AZ22" s="236"/>
      <c r="BA22" s="236"/>
      <c r="BB22" s="236"/>
    </row>
    <row r="23" spans="1:54" ht="13.5" customHeight="1" x14ac:dyDescent="0.15">
      <c r="A23" s="35"/>
      <c r="C23" s="232"/>
      <c r="D23" s="28" t="s">
        <v>322</v>
      </c>
      <c r="H23" s="255"/>
      <c r="I23" s="255"/>
      <c r="J23" s="255"/>
      <c r="K23" s="255"/>
      <c r="L23" s="255"/>
      <c r="M23" s="255"/>
      <c r="N23" s="255"/>
      <c r="O23" s="255"/>
      <c r="P23" s="255"/>
      <c r="Q23" s="255"/>
      <c r="R23" s="255"/>
      <c r="S23" s="255"/>
      <c r="T23" s="255"/>
      <c r="U23" s="255"/>
      <c r="V23" s="255"/>
      <c r="W23" s="28" t="s">
        <v>235</v>
      </c>
      <c r="AC23" s="33"/>
      <c r="AD23" s="347"/>
      <c r="AE23" s="347"/>
      <c r="AF23" s="347"/>
      <c r="AG23" s="347"/>
      <c r="AH23" s="347"/>
      <c r="AI23" s="347"/>
      <c r="AJ23" s="347"/>
      <c r="AK23" s="347"/>
      <c r="AL23" s="347"/>
      <c r="AM23" s="347"/>
      <c r="AN23" s="347"/>
      <c r="AO23" s="237"/>
      <c r="AR23" s="236"/>
      <c r="AS23" s="236"/>
      <c r="AT23" s="236"/>
      <c r="AU23" s="236"/>
      <c r="AV23" s="236"/>
      <c r="AW23" s="236"/>
      <c r="AX23" s="236"/>
      <c r="AY23" s="236"/>
      <c r="AZ23" s="236"/>
      <c r="BA23" s="236"/>
      <c r="BB23" s="236"/>
    </row>
    <row r="24" spans="1:54" ht="13.5" customHeight="1" x14ac:dyDescent="0.15">
      <c r="A24" s="35"/>
      <c r="AC24" s="33"/>
      <c r="AD24" s="347"/>
      <c r="AE24" s="347"/>
      <c r="AF24" s="347"/>
      <c r="AG24" s="347"/>
      <c r="AH24" s="347"/>
      <c r="AI24" s="347"/>
      <c r="AJ24" s="347"/>
      <c r="AK24" s="347"/>
      <c r="AL24" s="347"/>
      <c r="AM24" s="347"/>
      <c r="AN24" s="347"/>
      <c r="AO24" s="237"/>
      <c r="AR24" s="236"/>
      <c r="AS24" s="236"/>
      <c r="AT24" s="236"/>
      <c r="AU24" s="236"/>
      <c r="AV24" s="236"/>
      <c r="AW24" s="236"/>
      <c r="AX24" s="236"/>
      <c r="AY24" s="236"/>
      <c r="AZ24" s="236"/>
    </row>
    <row r="25" spans="1:54" ht="13.5" customHeight="1" x14ac:dyDescent="0.15">
      <c r="A25" s="35"/>
      <c r="B25" s="67" t="s">
        <v>540</v>
      </c>
      <c r="AC25" s="33"/>
      <c r="AD25" s="347"/>
      <c r="AE25" s="347"/>
      <c r="AF25" s="347"/>
      <c r="AG25" s="347"/>
      <c r="AH25" s="347"/>
      <c r="AI25" s="347"/>
      <c r="AJ25" s="347"/>
      <c r="AK25" s="347"/>
      <c r="AL25" s="347"/>
      <c r="AM25" s="347"/>
      <c r="AN25" s="347"/>
      <c r="AO25" s="237"/>
      <c r="AR25" s="236"/>
      <c r="AS25" s="236"/>
      <c r="AT25" s="236"/>
      <c r="AU25" s="236"/>
      <c r="AV25" s="236"/>
      <c r="AW25" s="236"/>
      <c r="AX25" s="236"/>
      <c r="AY25" s="236"/>
      <c r="AZ25" s="236"/>
    </row>
    <row r="26" spans="1:54" ht="13.5" customHeight="1" x14ac:dyDescent="0.15">
      <c r="A26" s="35"/>
      <c r="AC26" s="33"/>
      <c r="AD26" s="347"/>
      <c r="AE26" s="347"/>
      <c r="AF26" s="347"/>
      <c r="AG26" s="347"/>
      <c r="AH26" s="347"/>
      <c r="AI26" s="347"/>
      <c r="AJ26" s="347"/>
      <c r="AK26" s="347"/>
      <c r="AL26" s="347"/>
      <c r="AM26" s="347"/>
      <c r="AN26" s="347"/>
      <c r="AO26" s="237"/>
      <c r="AR26" s="236"/>
      <c r="AS26" s="236"/>
      <c r="AT26" s="236"/>
      <c r="AU26" s="236"/>
      <c r="AV26" s="236"/>
      <c r="AW26" s="236"/>
      <c r="AX26" s="236"/>
      <c r="AY26" s="236"/>
      <c r="AZ26" s="236"/>
    </row>
    <row r="27" spans="1:54" ht="13.5" customHeight="1" x14ac:dyDescent="0.15">
      <c r="A27" s="35"/>
      <c r="AC27" s="33"/>
      <c r="AD27" s="234"/>
      <c r="AE27" s="234"/>
      <c r="AF27" s="234"/>
      <c r="AG27" s="234"/>
      <c r="AH27" s="234"/>
      <c r="AI27" s="234"/>
      <c r="AJ27" s="234"/>
      <c r="AK27" s="234"/>
      <c r="AL27" s="234"/>
      <c r="AM27" s="234"/>
      <c r="AN27" s="234"/>
      <c r="AO27" s="237"/>
      <c r="AR27" s="236"/>
      <c r="AS27" s="236"/>
      <c r="AT27" s="236"/>
      <c r="AU27" s="236"/>
      <c r="AV27" s="236"/>
      <c r="AW27" s="236"/>
      <c r="AX27" s="236"/>
      <c r="AY27" s="236"/>
      <c r="AZ27" s="236"/>
    </row>
    <row r="28" spans="1:54" ht="13.5" customHeight="1" x14ac:dyDescent="0.15">
      <c r="A28" s="34">
        <v>2</v>
      </c>
      <c r="B28" s="66" t="s">
        <v>245</v>
      </c>
      <c r="AA28" s="148" t="s">
        <v>516</v>
      </c>
      <c r="AB28" s="232"/>
      <c r="AC28" s="33"/>
      <c r="AD28" s="236"/>
      <c r="AE28" s="236"/>
      <c r="AF28" s="236"/>
      <c r="AG28" s="236"/>
      <c r="AH28" s="236"/>
      <c r="AI28" s="236"/>
      <c r="AJ28" s="236"/>
      <c r="AK28" s="236"/>
      <c r="AL28" s="236"/>
      <c r="AM28" s="236"/>
      <c r="AN28" s="236"/>
      <c r="AO28" s="237"/>
    </row>
    <row r="29" spans="1:54" ht="13.5" customHeight="1" x14ac:dyDescent="0.15">
      <c r="A29" s="35"/>
      <c r="B29" s="28" t="s">
        <v>246</v>
      </c>
      <c r="AB29" s="68"/>
      <c r="AC29" s="33" t="s">
        <v>228</v>
      </c>
      <c r="AD29" s="347" t="s">
        <v>571</v>
      </c>
      <c r="AE29" s="347"/>
      <c r="AF29" s="347"/>
      <c r="AG29" s="347"/>
      <c r="AH29" s="347"/>
      <c r="AI29" s="347"/>
      <c r="AJ29" s="347"/>
      <c r="AK29" s="347"/>
      <c r="AL29" s="347"/>
      <c r="AM29" s="347"/>
      <c r="AN29" s="347"/>
      <c r="AO29" s="39"/>
    </row>
    <row r="30" spans="1:54" ht="13.5" customHeight="1" x14ac:dyDescent="0.15">
      <c r="A30" s="35"/>
      <c r="B30" s="285" t="s">
        <v>493</v>
      </c>
      <c r="C30" s="357"/>
      <c r="D30" s="357"/>
      <c r="E30" s="357"/>
      <c r="F30" s="357"/>
      <c r="G30" s="357"/>
      <c r="H30" s="357"/>
      <c r="I30" s="280"/>
      <c r="J30" s="285" t="s">
        <v>495</v>
      </c>
      <c r="K30" s="357"/>
      <c r="L30" s="357"/>
      <c r="M30" s="357"/>
      <c r="N30" s="357"/>
      <c r="O30" s="357"/>
      <c r="P30" s="357"/>
      <c r="Q30" s="357"/>
      <c r="R30" s="280"/>
      <c r="S30" s="285" t="s">
        <v>494</v>
      </c>
      <c r="T30" s="357"/>
      <c r="U30" s="357"/>
      <c r="V30" s="357"/>
      <c r="W30" s="357"/>
      <c r="X30" s="357"/>
      <c r="Y30" s="357"/>
      <c r="Z30" s="357"/>
      <c r="AA30" s="280"/>
      <c r="AB30" s="68"/>
      <c r="AC30" s="33"/>
      <c r="AD30" s="347"/>
      <c r="AE30" s="347"/>
      <c r="AF30" s="347"/>
      <c r="AG30" s="347"/>
      <c r="AH30" s="347"/>
      <c r="AI30" s="347"/>
      <c r="AJ30" s="347"/>
      <c r="AK30" s="347"/>
      <c r="AL30" s="347"/>
      <c r="AM30" s="347"/>
      <c r="AN30" s="347"/>
      <c r="AO30" s="39"/>
    </row>
    <row r="31" spans="1:54" ht="13.5" customHeight="1" x14ac:dyDescent="0.15">
      <c r="A31" s="35"/>
      <c r="B31" s="326" t="s">
        <v>496</v>
      </c>
      <c r="C31" s="332"/>
      <c r="D31" s="436" t="s">
        <v>661</v>
      </c>
      <c r="E31" s="437"/>
      <c r="F31" s="437"/>
      <c r="G31" s="437"/>
      <c r="H31" s="437"/>
      <c r="I31" s="451"/>
      <c r="J31" s="436"/>
      <c r="K31" s="437"/>
      <c r="L31" s="437"/>
      <c r="M31" s="437"/>
      <c r="N31" s="69" t="s">
        <v>498</v>
      </c>
      <c r="O31" s="440"/>
      <c r="P31" s="440"/>
      <c r="Q31" s="440"/>
      <c r="R31" s="441"/>
      <c r="S31" s="436"/>
      <c r="T31" s="437"/>
      <c r="U31" s="437"/>
      <c r="V31" s="437"/>
      <c r="W31" s="69" t="s">
        <v>498</v>
      </c>
      <c r="X31" s="440"/>
      <c r="Y31" s="440"/>
      <c r="Z31" s="440"/>
      <c r="AA31" s="441"/>
      <c r="AB31" s="68"/>
      <c r="AC31" s="33"/>
      <c r="AD31" s="347"/>
      <c r="AE31" s="347"/>
      <c r="AF31" s="347"/>
      <c r="AG31" s="347"/>
      <c r="AH31" s="347"/>
      <c r="AI31" s="347"/>
      <c r="AJ31" s="347"/>
      <c r="AK31" s="347"/>
      <c r="AL31" s="347"/>
      <c r="AM31" s="347"/>
      <c r="AN31" s="347"/>
      <c r="AO31" s="39"/>
    </row>
    <row r="32" spans="1:54" ht="13.5" customHeight="1" x14ac:dyDescent="0.15">
      <c r="A32" s="35"/>
      <c r="B32" s="318"/>
      <c r="C32" s="320"/>
      <c r="D32" s="318" t="s">
        <v>490</v>
      </c>
      <c r="E32" s="319"/>
      <c r="F32" s="319"/>
      <c r="G32" s="469" t="s">
        <v>491</v>
      </c>
      <c r="H32" s="434"/>
      <c r="I32" s="435"/>
      <c r="J32" s="438"/>
      <c r="K32" s="439"/>
      <c r="L32" s="439"/>
      <c r="M32" s="439"/>
      <c r="N32" s="70" t="s">
        <v>498</v>
      </c>
      <c r="O32" s="434"/>
      <c r="P32" s="434"/>
      <c r="Q32" s="434"/>
      <c r="R32" s="435"/>
      <c r="S32" s="438"/>
      <c r="T32" s="439"/>
      <c r="U32" s="439"/>
      <c r="V32" s="439"/>
      <c r="W32" s="70" t="s">
        <v>498</v>
      </c>
      <c r="X32" s="434"/>
      <c r="Y32" s="434"/>
      <c r="Z32" s="434"/>
      <c r="AA32" s="435"/>
      <c r="AB32" s="68"/>
      <c r="AC32" s="33"/>
      <c r="AD32" s="347"/>
      <c r="AE32" s="347"/>
      <c r="AF32" s="347"/>
      <c r="AG32" s="347"/>
      <c r="AH32" s="347"/>
      <c r="AI32" s="347"/>
      <c r="AJ32" s="347"/>
      <c r="AK32" s="347"/>
      <c r="AL32" s="347"/>
      <c r="AM32" s="347"/>
      <c r="AN32" s="347"/>
      <c r="AO32" s="39"/>
    </row>
    <row r="33" spans="1:58" ht="13.5" customHeight="1" x14ac:dyDescent="0.15">
      <c r="A33" s="35"/>
      <c r="B33" s="308"/>
      <c r="C33" s="321"/>
      <c r="D33" s="308"/>
      <c r="E33" s="309"/>
      <c r="F33" s="309"/>
      <c r="G33" s="452" t="s">
        <v>492</v>
      </c>
      <c r="H33" s="453"/>
      <c r="I33" s="454"/>
      <c r="J33" s="426"/>
      <c r="K33" s="427"/>
      <c r="L33" s="427"/>
      <c r="M33" s="427"/>
      <c r="N33" s="71" t="s">
        <v>498</v>
      </c>
      <c r="O33" s="432"/>
      <c r="P33" s="432"/>
      <c r="Q33" s="432"/>
      <c r="R33" s="433"/>
      <c r="S33" s="426"/>
      <c r="T33" s="427"/>
      <c r="U33" s="427"/>
      <c r="V33" s="427"/>
      <c r="W33" s="71" t="s">
        <v>498</v>
      </c>
      <c r="X33" s="432"/>
      <c r="Y33" s="432"/>
      <c r="Z33" s="432"/>
      <c r="AA33" s="433"/>
      <c r="AB33" s="68"/>
      <c r="AC33" s="33"/>
      <c r="AD33" s="347"/>
      <c r="AE33" s="347"/>
      <c r="AF33" s="347"/>
      <c r="AG33" s="347"/>
      <c r="AH33" s="347"/>
      <c r="AI33" s="347"/>
      <c r="AJ33" s="347"/>
      <c r="AK33" s="347"/>
      <c r="AL33" s="347"/>
      <c r="AM33" s="347"/>
      <c r="AN33" s="347"/>
      <c r="AO33" s="39"/>
    </row>
    <row r="34" spans="1:58" ht="13.5" customHeight="1" x14ac:dyDescent="0.15">
      <c r="A34" s="35"/>
      <c r="B34" s="306" t="s">
        <v>497</v>
      </c>
      <c r="C34" s="332"/>
      <c r="D34" s="436" t="s">
        <v>661</v>
      </c>
      <c r="E34" s="437"/>
      <c r="F34" s="437"/>
      <c r="G34" s="437"/>
      <c r="H34" s="437"/>
      <c r="I34" s="451"/>
      <c r="J34" s="436"/>
      <c r="K34" s="437"/>
      <c r="L34" s="437"/>
      <c r="M34" s="437"/>
      <c r="N34" s="69" t="s">
        <v>498</v>
      </c>
      <c r="O34" s="440"/>
      <c r="P34" s="440"/>
      <c r="Q34" s="440"/>
      <c r="R34" s="441"/>
      <c r="S34" s="436"/>
      <c r="T34" s="437"/>
      <c r="U34" s="437"/>
      <c r="V34" s="437"/>
      <c r="W34" s="69" t="s">
        <v>498</v>
      </c>
      <c r="X34" s="440"/>
      <c r="Y34" s="440"/>
      <c r="Z34" s="440"/>
      <c r="AA34" s="441"/>
      <c r="AB34" s="68"/>
      <c r="AC34" s="33"/>
      <c r="AD34" s="347"/>
      <c r="AE34" s="347"/>
      <c r="AF34" s="347"/>
      <c r="AG34" s="347"/>
      <c r="AH34" s="347"/>
      <c r="AI34" s="347"/>
      <c r="AJ34" s="347"/>
      <c r="AK34" s="347"/>
      <c r="AL34" s="347"/>
      <c r="AM34" s="347"/>
      <c r="AN34" s="347"/>
      <c r="AO34" s="39"/>
    </row>
    <row r="35" spans="1:58" ht="13.5" customHeight="1" x14ac:dyDescent="0.15">
      <c r="A35" s="35"/>
      <c r="B35" s="318"/>
      <c r="C35" s="320"/>
      <c r="D35" s="318" t="s">
        <v>490</v>
      </c>
      <c r="E35" s="319"/>
      <c r="F35" s="319"/>
      <c r="G35" s="469" t="s">
        <v>491</v>
      </c>
      <c r="H35" s="434"/>
      <c r="I35" s="435"/>
      <c r="J35" s="438"/>
      <c r="K35" s="439"/>
      <c r="L35" s="439"/>
      <c r="M35" s="439"/>
      <c r="N35" s="70" t="s">
        <v>498</v>
      </c>
      <c r="O35" s="434"/>
      <c r="P35" s="434"/>
      <c r="Q35" s="434"/>
      <c r="R35" s="435"/>
      <c r="S35" s="438"/>
      <c r="T35" s="439"/>
      <c r="U35" s="439"/>
      <c r="V35" s="439"/>
      <c r="W35" s="70" t="s">
        <v>498</v>
      </c>
      <c r="X35" s="434"/>
      <c r="Y35" s="434"/>
      <c r="Z35" s="434"/>
      <c r="AA35" s="435"/>
      <c r="AC35" s="33"/>
      <c r="AD35" s="347"/>
      <c r="AE35" s="347"/>
      <c r="AF35" s="347"/>
      <c r="AG35" s="347"/>
      <c r="AH35" s="347"/>
      <c r="AI35" s="347"/>
      <c r="AJ35" s="347"/>
      <c r="AK35" s="347"/>
      <c r="AL35" s="347"/>
      <c r="AM35" s="347"/>
      <c r="AN35" s="347"/>
      <c r="AO35" s="39"/>
    </row>
    <row r="36" spans="1:58" ht="13.5" customHeight="1" x14ac:dyDescent="0.15">
      <c r="A36" s="35"/>
      <c r="B36" s="308"/>
      <c r="C36" s="321"/>
      <c r="D36" s="308"/>
      <c r="E36" s="309"/>
      <c r="F36" s="309"/>
      <c r="G36" s="452" t="s">
        <v>492</v>
      </c>
      <c r="H36" s="453"/>
      <c r="I36" s="454"/>
      <c r="J36" s="426"/>
      <c r="K36" s="427"/>
      <c r="L36" s="427"/>
      <c r="M36" s="427"/>
      <c r="N36" s="71" t="s">
        <v>498</v>
      </c>
      <c r="O36" s="432"/>
      <c r="P36" s="432"/>
      <c r="Q36" s="432"/>
      <c r="R36" s="433"/>
      <c r="S36" s="426"/>
      <c r="T36" s="427"/>
      <c r="U36" s="427"/>
      <c r="V36" s="427"/>
      <c r="W36" s="71" t="s">
        <v>498</v>
      </c>
      <c r="X36" s="432"/>
      <c r="Y36" s="432"/>
      <c r="Z36" s="432"/>
      <c r="AA36" s="433"/>
      <c r="AC36" s="33"/>
      <c r="AD36" s="236"/>
      <c r="AE36" s="236"/>
      <c r="AF36" s="236"/>
      <c r="AG36" s="236"/>
      <c r="AH36" s="236"/>
      <c r="AI36" s="236"/>
      <c r="AJ36" s="236"/>
      <c r="AK36" s="236"/>
      <c r="AL36" s="236"/>
      <c r="AM36" s="236"/>
      <c r="AN36" s="236"/>
      <c r="AO36" s="39"/>
    </row>
    <row r="37" spans="1:58" ht="6.6" customHeight="1" x14ac:dyDescent="0.15">
      <c r="A37" s="35"/>
      <c r="AC37" s="33"/>
      <c r="AD37" s="236"/>
      <c r="AE37" s="236"/>
      <c r="AF37" s="236"/>
      <c r="AG37" s="236"/>
      <c r="AH37" s="236"/>
      <c r="AI37" s="236"/>
      <c r="AJ37" s="236"/>
      <c r="AK37" s="236"/>
      <c r="AL37" s="236"/>
      <c r="AM37" s="236"/>
      <c r="AN37" s="236"/>
      <c r="AO37" s="39"/>
    </row>
    <row r="38" spans="1:58" ht="13.5" customHeight="1" x14ac:dyDescent="0.15">
      <c r="A38" s="35"/>
      <c r="B38" s="28" t="s">
        <v>247</v>
      </c>
      <c r="AC38" s="33" t="s">
        <v>8</v>
      </c>
      <c r="AD38" s="347" t="s">
        <v>323</v>
      </c>
      <c r="AE38" s="347"/>
      <c r="AF38" s="347"/>
      <c r="AG38" s="347"/>
      <c r="AH38" s="347"/>
      <c r="AI38" s="347"/>
      <c r="AJ38" s="347"/>
      <c r="AK38" s="347"/>
      <c r="AL38" s="347"/>
      <c r="AM38" s="347"/>
      <c r="AN38" s="347"/>
      <c r="AO38" s="39"/>
    </row>
    <row r="39" spans="1:58" ht="13.5" customHeight="1" x14ac:dyDescent="0.15">
      <c r="A39" s="35"/>
      <c r="R39" s="28" t="s">
        <v>248</v>
      </c>
      <c r="S39" s="232"/>
      <c r="T39" s="232"/>
      <c r="U39" s="232"/>
      <c r="V39" s="232"/>
      <c r="Y39" s="28" t="s">
        <v>249</v>
      </c>
      <c r="AC39" s="33"/>
      <c r="AD39" s="347"/>
      <c r="AE39" s="347"/>
      <c r="AF39" s="347"/>
      <c r="AG39" s="347"/>
      <c r="AH39" s="347"/>
      <c r="AI39" s="347"/>
      <c r="AJ39" s="347"/>
      <c r="AK39" s="347"/>
      <c r="AL39" s="347"/>
      <c r="AM39" s="347"/>
      <c r="AN39" s="347"/>
      <c r="AO39" s="39"/>
      <c r="AW39" s="47"/>
      <c r="AX39" s="236"/>
      <c r="AY39" s="236"/>
      <c r="AZ39" s="236"/>
      <c r="BA39" s="236"/>
      <c r="BB39" s="236"/>
      <c r="BC39" s="236"/>
      <c r="BD39" s="236"/>
      <c r="BE39" s="236"/>
      <c r="BF39" s="236"/>
    </row>
    <row r="40" spans="1:58" ht="13.5" customHeight="1" x14ac:dyDescent="0.15">
      <c r="A40" s="35"/>
      <c r="S40" s="232"/>
      <c r="T40" s="232"/>
      <c r="U40" s="232"/>
      <c r="V40" s="232"/>
      <c r="AC40" s="33"/>
      <c r="AD40" s="347"/>
      <c r="AE40" s="347"/>
      <c r="AF40" s="347"/>
      <c r="AG40" s="347"/>
      <c r="AH40" s="347"/>
      <c r="AI40" s="347"/>
      <c r="AJ40" s="347"/>
      <c r="AK40" s="347"/>
      <c r="AL40" s="347"/>
      <c r="AM40" s="347"/>
      <c r="AN40" s="347"/>
      <c r="AO40" s="39"/>
      <c r="AW40" s="47"/>
      <c r="AX40" s="236"/>
      <c r="AY40" s="236"/>
      <c r="AZ40" s="236"/>
      <c r="BA40" s="236"/>
      <c r="BB40" s="236"/>
      <c r="BC40" s="236"/>
      <c r="BD40" s="236"/>
      <c r="BE40" s="236"/>
      <c r="BF40" s="236"/>
    </row>
    <row r="41" spans="1:58" ht="13.5" customHeight="1" x14ac:dyDescent="0.15">
      <c r="A41" s="35"/>
      <c r="B41" s="28" t="s">
        <v>250</v>
      </c>
      <c r="S41" s="232"/>
      <c r="T41" s="232"/>
      <c r="U41" s="232"/>
      <c r="V41" s="232"/>
      <c r="AC41" s="33"/>
      <c r="AD41" s="347"/>
      <c r="AE41" s="347"/>
      <c r="AF41" s="347"/>
      <c r="AG41" s="347"/>
      <c r="AH41" s="347"/>
      <c r="AI41" s="347"/>
      <c r="AJ41" s="347"/>
      <c r="AK41" s="347"/>
      <c r="AL41" s="347"/>
      <c r="AM41" s="347"/>
      <c r="AN41" s="347"/>
      <c r="AO41" s="39"/>
      <c r="AW41" s="47"/>
      <c r="AX41" s="236"/>
      <c r="AY41" s="236"/>
      <c r="AZ41" s="236"/>
      <c r="BA41" s="236"/>
      <c r="BB41" s="236"/>
      <c r="BC41" s="236"/>
      <c r="BD41" s="236"/>
      <c r="BE41" s="236"/>
      <c r="BF41" s="236"/>
    </row>
    <row r="42" spans="1:58" ht="13.5" customHeight="1" x14ac:dyDescent="0.15">
      <c r="A42" s="35"/>
      <c r="R42" s="28" t="s">
        <v>248</v>
      </c>
      <c r="S42" s="232"/>
      <c r="T42" s="232"/>
      <c r="U42" s="232"/>
      <c r="V42" s="232"/>
      <c r="Y42" s="28" t="s">
        <v>249</v>
      </c>
      <c r="AC42" s="33"/>
      <c r="AD42" s="347"/>
      <c r="AE42" s="347"/>
      <c r="AF42" s="347"/>
      <c r="AG42" s="347"/>
      <c r="AH42" s="347"/>
      <c r="AI42" s="347"/>
      <c r="AJ42" s="347"/>
      <c r="AK42" s="347"/>
      <c r="AL42" s="347"/>
      <c r="AM42" s="347"/>
      <c r="AN42" s="347"/>
      <c r="AO42" s="39"/>
      <c r="AW42" s="47"/>
      <c r="AX42" s="236"/>
      <c r="AY42" s="236"/>
      <c r="AZ42" s="236"/>
      <c r="BA42" s="236"/>
      <c r="BB42" s="236"/>
      <c r="BC42" s="236"/>
      <c r="BD42" s="236"/>
      <c r="BE42" s="236"/>
      <c r="BF42" s="236"/>
    </row>
    <row r="43" spans="1:58" ht="13.5" customHeight="1" x14ac:dyDescent="0.15">
      <c r="A43" s="35"/>
      <c r="S43" s="232"/>
      <c r="T43" s="232"/>
      <c r="U43" s="232"/>
      <c r="V43" s="232"/>
      <c r="AC43" s="33"/>
      <c r="AD43" s="347"/>
      <c r="AE43" s="347"/>
      <c r="AF43" s="347"/>
      <c r="AG43" s="347"/>
      <c r="AH43" s="347"/>
      <c r="AI43" s="347"/>
      <c r="AJ43" s="347"/>
      <c r="AK43" s="347"/>
      <c r="AL43" s="347"/>
      <c r="AM43" s="347"/>
      <c r="AN43" s="347"/>
      <c r="AO43" s="39"/>
      <c r="AW43" s="47"/>
      <c r="AX43" s="236"/>
      <c r="AY43" s="236"/>
      <c r="AZ43" s="236"/>
      <c r="BA43" s="236"/>
      <c r="BB43" s="236"/>
      <c r="BC43" s="236"/>
      <c r="BD43" s="236"/>
      <c r="BE43" s="236"/>
      <c r="BF43" s="236"/>
    </row>
    <row r="44" spans="1:58" ht="13.5" customHeight="1" x14ac:dyDescent="0.15">
      <c r="A44" s="35"/>
      <c r="B44" s="28" t="s">
        <v>251</v>
      </c>
      <c r="S44" s="232"/>
      <c r="T44" s="232"/>
      <c r="U44" s="232"/>
      <c r="V44" s="232"/>
      <c r="AC44" s="33"/>
      <c r="AD44" s="347"/>
      <c r="AE44" s="347"/>
      <c r="AF44" s="347"/>
      <c r="AG44" s="347"/>
      <c r="AH44" s="347"/>
      <c r="AI44" s="347"/>
      <c r="AJ44" s="347"/>
      <c r="AK44" s="347"/>
      <c r="AL44" s="347"/>
      <c r="AM44" s="347"/>
      <c r="AN44" s="347"/>
      <c r="AO44" s="39"/>
      <c r="AW44" s="47"/>
      <c r="AX44" s="236"/>
      <c r="AY44" s="236"/>
      <c r="AZ44" s="236"/>
      <c r="BA44" s="236"/>
      <c r="BB44" s="236"/>
      <c r="BC44" s="236"/>
      <c r="BD44" s="236"/>
      <c r="BE44" s="236"/>
      <c r="BF44" s="236"/>
    </row>
    <row r="45" spans="1:58" ht="13.5" customHeight="1" x14ac:dyDescent="0.15">
      <c r="A45" s="35"/>
      <c r="R45" s="28" t="s">
        <v>248</v>
      </c>
      <c r="S45" s="232"/>
      <c r="T45" s="232"/>
      <c r="U45" s="232"/>
      <c r="V45" s="232"/>
      <c r="Y45" s="28" t="s">
        <v>249</v>
      </c>
      <c r="AC45" s="33"/>
      <c r="AD45" s="347"/>
      <c r="AE45" s="347"/>
      <c r="AF45" s="347"/>
      <c r="AG45" s="347"/>
      <c r="AH45" s="347"/>
      <c r="AI45" s="347"/>
      <c r="AJ45" s="347"/>
      <c r="AK45" s="347"/>
      <c r="AL45" s="347"/>
      <c r="AM45" s="347"/>
      <c r="AN45" s="347"/>
      <c r="AO45" s="39"/>
      <c r="AW45" s="47"/>
      <c r="AX45" s="236"/>
      <c r="AY45" s="236"/>
      <c r="AZ45" s="236"/>
      <c r="BA45" s="236"/>
      <c r="BB45" s="236"/>
      <c r="BC45" s="236"/>
      <c r="BD45" s="236"/>
      <c r="BE45" s="236"/>
      <c r="BF45" s="236"/>
    </row>
    <row r="46" spans="1:58" ht="13.5" customHeight="1" x14ac:dyDescent="0.15">
      <c r="A46" s="35"/>
      <c r="B46" s="28" t="s">
        <v>711</v>
      </c>
      <c r="S46" s="232"/>
      <c r="T46" s="232"/>
      <c r="AC46" s="33"/>
      <c r="AO46" s="39"/>
      <c r="AR46" s="67"/>
    </row>
    <row r="47" spans="1:58" ht="13.5" customHeight="1" x14ac:dyDescent="0.15">
      <c r="A47" s="35"/>
      <c r="C47" s="28" t="s">
        <v>28</v>
      </c>
      <c r="D47" s="28" t="s">
        <v>709</v>
      </c>
      <c r="P47" s="28" t="s">
        <v>408</v>
      </c>
      <c r="U47" s="157"/>
      <c r="V47" s="445"/>
      <c r="W47" s="445"/>
      <c r="X47" s="445"/>
      <c r="Y47" s="445"/>
      <c r="AA47" s="232" t="s">
        <v>82</v>
      </c>
      <c r="AC47" s="33" t="s">
        <v>8</v>
      </c>
      <c r="AD47" s="334" t="s">
        <v>572</v>
      </c>
      <c r="AE47" s="334"/>
      <c r="AF47" s="334"/>
      <c r="AG47" s="334"/>
      <c r="AH47" s="334"/>
      <c r="AI47" s="334"/>
      <c r="AJ47" s="334"/>
      <c r="AK47" s="334"/>
      <c r="AL47" s="334"/>
      <c r="AM47" s="334"/>
      <c r="AN47" s="334"/>
      <c r="AO47" s="39"/>
    </row>
    <row r="48" spans="1:58" ht="13.5" customHeight="1" x14ac:dyDescent="0.15">
      <c r="A48" s="35"/>
      <c r="C48" s="28" t="s">
        <v>29</v>
      </c>
      <c r="D48" s="28" t="s">
        <v>710</v>
      </c>
      <c r="P48" s="28" t="s">
        <v>408</v>
      </c>
      <c r="U48" s="157"/>
      <c r="V48" s="446"/>
      <c r="W48" s="446"/>
      <c r="X48" s="446"/>
      <c r="Y48" s="446"/>
      <c r="AA48" s="232" t="s">
        <v>82</v>
      </c>
      <c r="AC48" s="33"/>
      <c r="AD48" s="334"/>
      <c r="AE48" s="334"/>
      <c r="AF48" s="334"/>
      <c r="AG48" s="334"/>
      <c r="AH48" s="334"/>
      <c r="AI48" s="334"/>
      <c r="AJ48" s="334"/>
      <c r="AK48" s="334"/>
      <c r="AL48" s="334"/>
      <c r="AM48" s="334"/>
      <c r="AN48" s="334"/>
      <c r="AO48" s="39"/>
    </row>
    <row r="49" spans="1:52" ht="13.5" customHeight="1" x14ac:dyDescent="0.15">
      <c r="A49" s="35"/>
      <c r="AC49" s="33"/>
      <c r="AD49" s="373"/>
      <c r="AE49" s="373"/>
      <c r="AF49" s="373"/>
      <c r="AG49" s="373"/>
      <c r="AH49" s="373"/>
      <c r="AI49" s="373"/>
      <c r="AJ49" s="373"/>
      <c r="AK49" s="373"/>
      <c r="AL49" s="373"/>
      <c r="AM49" s="373"/>
      <c r="AN49" s="373"/>
      <c r="AO49" s="39"/>
    </row>
    <row r="50" spans="1:52" ht="13.5" customHeight="1" x14ac:dyDescent="0.15">
      <c r="A50" s="34"/>
      <c r="B50" s="67" t="s">
        <v>666</v>
      </c>
      <c r="AA50" s="148"/>
      <c r="AB50" s="232"/>
      <c r="AC50" s="33"/>
      <c r="AD50" s="236"/>
      <c r="AE50" s="236"/>
      <c r="AF50" s="236"/>
      <c r="AG50" s="236"/>
      <c r="AH50" s="236"/>
      <c r="AI50" s="236"/>
      <c r="AJ50" s="236"/>
      <c r="AK50" s="236"/>
      <c r="AL50" s="236"/>
      <c r="AM50" s="236"/>
      <c r="AN50" s="236"/>
      <c r="AO50" s="237"/>
    </row>
    <row r="51" spans="1:52" ht="13.5" customHeight="1" x14ac:dyDescent="0.15">
      <c r="A51" s="35"/>
      <c r="B51" s="67"/>
      <c r="AC51" s="33"/>
      <c r="AD51" s="236"/>
      <c r="AE51" s="236"/>
      <c r="AF51" s="236"/>
      <c r="AG51" s="236"/>
      <c r="AH51" s="236"/>
      <c r="AI51" s="236"/>
      <c r="AJ51" s="236"/>
      <c r="AK51" s="236"/>
      <c r="AL51" s="236"/>
      <c r="AM51" s="236"/>
      <c r="AN51" s="236"/>
      <c r="AO51" s="237"/>
      <c r="AQ51" s="47"/>
      <c r="AR51" s="236"/>
      <c r="AS51" s="236"/>
      <c r="AT51" s="236"/>
      <c r="AU51" s="236"/>
      <c r="AV51" s="236"/>
      <c r="AW51" s="236"/>
      <c r="AX51" s="236"/>
      <c r="AY51" s="236"/>
      <c r="AZ51" s="236"/>
    </row>
    <row r="52" spans="1:52" ht="13.5" customHeight="1" x14ac:dyDescent="0.15">
      <c r="A52" s="35"/>
      <c r="B52" s="28" t="s">
        <v>324</v>
      </c>
      <c r="AC52" s="33" t="s">
        <v>33</v>
      </c>
      <c r="AD52" s="347" t="s">
        <v>573</v>
      </c>
      <c r="AE52" s="347"/>
      <c r="AF52" s="347"/>
      <c r="AG52" s="347"/>
      <c r="AH52" s="347"/>
      <c r="AI52" s="347"/>
      <c r="AJ52" s="347"/>
      <c r="AK52" s="347"/>
      <c r="AL52" s="347"/>
      <c r="AM52" s="347"/>
      <c r="AN52" s="347"/>
      <c r="AO52" s="39"/>
    </row>
    <row r="53" spans="1:52" ht="13.5" customHeight="1" x14ac:dyDescent="0.15">
      <c r="A53" s="35"/>
      <c r="R53" s="28" t="s">
        <v>49</v>
      </c>
      <c r="S53" s="232"/>
      <c r="T53" s="232"/>
      <c r="U53" s="232"/>
      <c r="V53" s="232"/>
      <c r="W53" s="232"/>
      <c r="Y53" s="28" t="s">
        <v>50</v>
      </c>
      <c r="AC53" s="33"/>
      <c r="AD53" s="347"/>
      <c r="AE53" s="347"/>
      <c r="AF53" s="347"/>
      <c r="AG53" s="347"/>
      <c r="AH53" s="347"/>
      <c r="AI53" s="347"/>
      <c r="AJ53" s="347"/>
      <c r="AK53" s="347"/>
      <c r="AL53" s="347"/>
      <c r="AM53" s="347"/>
      <c r="AN53" s="347"/>
      <c r="AO53" s="39"/>
    </row>
    <row r="54" spans="1:52" ht="13.5" customHeight="1" x14ac:dyDescent="0.15">
      <c r="A54" s="35"/>
      <c r="S54" s="232"/>
      <c r="T54" s="232"/>
      <c r="U54" s="232"/>
      <c r="V54" s="232"/>
      <c r="W54" s="232"/>
      <c r="AC54" s="33"/>
      <c r="AD54" s="347"/>
      <c r="AE54" s="347"/>
      <c r="AF54" s="347"/>
      <c r="AG54" s="347"/>
      <c r="AH54" s="347"/>
      <c r="AI54" s="347"/>
      <c r="AJ54" s="347"/>
      <c r="AK54" s="347"/>
      <c r="AL54" s="347"/>
      <c r="AM54" s="347"/>
      <c r="AN54" s="347"/>
      <c r="AO54" s="39"/>
    </row>
    <row r="55" spans="1:52" ht="13.5" customHeight="1" x14ac:dyDescent="0.15">
      <c r="A55" s="35"/>
      <c r="B55" s="28" t="s">
        <v>325</v>
      </c>
      <c r="AC55" s="33"/>
      <c r="AD55" s="347"/>
      <c r="AE55" s="347"/>
      <c r="AF55" s="347"/>
      <c r="AG55" s="347"/>
      <c r="AH55" s="347"/>
      <c r="AI55" s="347"/>
      <c r="AJ55" s="347"/>
      <c r="AK55" s="347"/>
      <c r="AL55" s="347"/>
      <c r="AM55" s="347"/>
      <c r="AN55" s="347"/>
      <c r="AO55" s="39"/>
    </row>
    <row r="56" spans="1:52" ht="13.5" customHeight="1" x14ac:dyDescent="0.15">
      <c r="A56" s="35"/>
      <c r="B56" s="470" t="s">
        <v>86</v>
      </c>
      <c r="C56" s="430"/>
      <c r="D56" s="430"/>
      <c r="E56" s="430"/>
      <c r="F56" s="430"/>
      <c r="G56" s="431"/>
      <c r="H56" s="429" t="s">
        <v>87</v>
      </c>
      <c r="I56" s="430"/>
      <c r="J56" s="430"/>
      <c r="K56" s="430"/>
      <c r="L56" s="430"/>
      <c r="M56" s="430"/>
      <c r="N56" s="430"/>
      <c r="O56" s="430"/>
      <c r="P56" s="430"/>
      <c r="Q56" s="430"/>
      <c r="R56" s="430"/>
      <c r="S56" s="430"/>
      <c r="T56" s="430"/>
      <c r="U56" s="430"/>
      <c r="V56" s="430"/>
      <c r="W56" s="430"/>
      <c r="X56" s="430"/>
      <c r="Y56" s="430"/>
      <c r="Z56" s="430"/>
      <c r="AA56" s="431"/>
      <c r="AC56" s="33"/>
      <c r="AD56" s="347"/>
      <c r="AE56" s="347"/>
      <c r="AF56" s="347"/>
      <c r="AG56" s="347"/>
      <c r="AH56" s="347"/>
      <c r="AI56" s="347"/>
      <c r="AJ56" s="347"/>
      <c r="AK56" s="347"/>
      <c r="AL56" s="347"/>
      <c r="AM56" s="347"/>
      <c r="AN56" s="347"/>
      <c r="AO56" s="39"/>
    </row>
    <row r="57" spans="1:52" ht="13.5" customHeight="1" x14ac:dyDescent="0.15">
      <c r="A57" s="35"/>
      <c r="B57" s="455"/>
      <c r="C57" s="456"/>
      <c r="D57" s="456"/>
      <c r="E57" s="456"/>
      <c r="F57" s="456"/>
      <c r="G57" s="457"/>
      <c r="H57" s="368"/>
      <c r="I57" s="369"/>
      <c r="J57" s="369"/>
      <c r="K57" s="369"/>
      <c r="L57" s="369"/>
      <c r="M57" s="369"/>
      <c r="N57" s="369"/>
      <c r="O57" s="369"/>
      <c r="P57" s="369"/>
      <c r="Q57" s="369"/>
      <c r="R57" s="369"/>
      <c r="S57" s="369"/>
      <c r="T57" s="369"/>
      <c r="U57" s="369"/>
      <c r="V57" s="369"/>
      <c r="W57" s="369"/>
      <c r="X57" s="369"/>
      <c r="Y57" s="369"/>
      <c r="Z57" s="369"/>
      <c r="AA57" s="370"/>
      <c r="AC57" s="33"/>
      <c r="AD57" s="347"/>
      <c r="AE57" s="347"/>
      <c r="AF57" s="347"/>
      <c r="AG57" s="347"/>
      <c r="AH57" s="347"/>
      <c r="AI57" s="347"/>
      <c r="AJ57" s="347"/>
      <c r="AK57" s="347"/>
      <c r="AL57" s="347"/>
      <c r="AM57" s="347"/>
      <c r="AN57" s="347"/>
      <c r="AO57" s="39"/>
    </row>
    <row r="58" spans="1:52" ht="13.5" customHeight="1" x14ac:dyDescent="0.15">
      <c r="A58" s="35"/>
      <c r="B58" s="458"/>
      <c r="C58" s="459"/>
      <c r="D58" s="459"/>
      <c r="E58" s="459"/>
      <c r="F58" s="459"/>
      <c r="G58" s="460"/>
      <c r="H58" s="393"/>
      <c r="I58" s="394"/>
      <c r="J58" s="394"/>
      <c r="K58" s="394"/>
      <c r="L58" s="394"/>
      <c r="M58" s="394"/>
      <c r="N58" s="394"/>
      <c r="O58" s="394"/>
      <c r="P58" s="394"/>
      <c r="Q58" s="394"/>
      <c r="R58" s="394"/>
      <c r="S58" s="394"/>
      <c r="T58" s="394"/>
      <c r="U58" s="394"/>
      <c r="V58" s="394"/>
      <c r="W58" s="394"/>
      <c r="X58" s="394"/>
      <c r="Y58" s="394"/>
      <c r="Z58" s="394"/>
      <c r="AA58" s="467"/>
      <c r="AC58" s="33"/>
      <c r="AD58" s="347"/>
      <c r="AE58" s="347"/>
      <c r="AF58" s="347"/>
      <c r="AG58" s="347"/>
      <c r="AH58" s="347"/>
      <c r="AI58" s="347"/>
      <c r="AJ58" s="347"/>
      <c r="AK58" s="347"/>
      <c r="AL58" s="347"/>
      <c r="AM58" s="347"/>
      <c r="AN58" s="347"/>
      <c r="AO58" s="39"/>
    </row>
    <row r="59" spans="1:52" ht="13.5" customHeight="1" x14ac:dyDescent="0.15">
      <c r="A59" s="35"/>
      <c r="B59" s="461"/>
      <c r="C59" s="462"/>
      <c r="D59" s="462"/>
      <c r="E59" s="462"/>
      <c r="F59" s="462"/>
      <c r="G59" s="463"/>
      <c r="H59" s="390"/>
      <c r="I59" s="391"/>
      <c r="J59" s="391"/>
      <c r="K59" s="391"/>
      <c r="L59" s="391"/>
      <c r="M59" s="391"/>
      <c r="N59" s="391"/>
      <c r="O59" s="391"/>
      <c r="P59" s="391"/>
      <c r="Q59" s="391"/>
      <c r="R59" s="391"/>
      <c r="S59" s="391"/>
      <c r="T59" s="391"/>
      <c r="U59" s="391"/>
      <c r="V59" s="391"/>
      <c r="W59" s="391"/>
      <c r="X59" s="391"/>
      <c r="Y59" s="391"/>
      <c r="Z59" s="391"/>
      <c r="AA59" s="468"/>
      <c r="AC59" s="33"/>
      <c r="AD59" s="347"/>
      <c r="AE59" s="347"/>
      <c r="AF59" s="347"/>
      <c r="AG59" s="347"/>
      <c r="AH59" s="347"/>
      <c r="AI59" s="347"/>
      <c r="AJ59" s="347"/>
      <c r="AK59" s="347"/>
      <c r="AL59" s="347"/>
      <c r="AM59" s="347"/>
      <c r="AN59" s="347"/>
      <c r="AO59" s="39"/>
    </row>
    <row r="60" spans="1:52" ht="13.5" customHeight="1" x14ac:dyDescent="0.15">
      <c r="A60" s="35"/>
      <c r="B60" s="464"/>
      <c r="C60" s="465"/>
      <c r="D60" s="465"/>
      <c r="E60" s="465"/>
      <c r="F60" s="465"/>
      <c r="G60" s="466"/>
      <c r="H60" s="271"/>
      <c r="I60" s="272"/>
      <c r="J60" s="272"/>
      <c r="K60" s="272"/>
      <c r="L60" s="272"/>
      <c r="M60" s="272"/>
      <c r="N60" s="272"/>
      <c r="O60" s="272"/>
      <c r="P60" s="272"/>
      <c r="Q60" s="272"/>
      <c r="R60" s="272"/>
      <c r="S60" s="272"/>
      <c r="T60" s="272"/>
      <c r="U60" s="272"/>
      <c r="V60" s="272"/>
      <c r="W60" s="272"/>
      <c r="X60" s="272"/>
      <c r="Y60" s="272"/>
      <c r="Z60" s="272"/>
      <c r="AA60" s="372"/>
      <c r="AC60" s="33"/>
      <c r="AD60" s="347"/>
      <c r="AE60" s="347"/>
      <c r="AF60" s="347"/>
      <c r="AG60" s="347"/>
      <c r="AH60" s="347"/>
      <c r="AI60" s="347"/>
      <c r="AJ60" s="347"/>
      <c r="AK60" s="347"/>
      <c r="AL60" s="347"/>
      <c r="AM60" s="347"/>
      <c r="AN60" s="347"/>
      <c r="AO60" s="39"/>
    </row>
    <row r="61" spans="1:52" ht="13.5" customHeight="1" x14ac:dyDescent="0.15">
      <c r="A61" s="35"/>
      <c r="AC61" s="33"/>
      <c r="AD61" s="347"/>
      <c r="AE61" s="347"/>
      <c r="AF61" s="347"/>
      <c r="AG61" s="347"/>
      <c r="AH61" s="347"/>
      <c r="AI61" s="347"/>
      <c r="AJ61" s="347"/>
      <c r="AK61" s="347"/>
      <c r="AL61" s="347"/>
      <c r="AM61" s="347"/>
      <c r="AN61" s="347"/>
      <c r="AO61" s="39"/>
    </row>
    <row r="62" spans="1:52" ht="13.5" customHeight="1" x14ac:dyDescent="0.15">
      <c r="A62" s="35"/>
      <c r="B62" s="28" t="s">
        <v>252</v>
      </c>
      <c r="AC62" s="33"/>
      <c r="AD62" s="347"/>
      <c r="AE62" s="347"/>
      <c r="AF62" s="347"/>
      <c r="AG62" s="347"/>
      <c r="AH62" s="347"/>
      <c r="AI62" s="347"/>
      <c r="AJ62" s="347"/>
      <c r="AK62" s="347"/>
      <c r="AL62" s="347"/>
      <c r="AM62" s="347"/>
      <c r="AN62" s="347"/>
      <c r="AO62" s="39"/>
    </row>
    <row r="63" spans="1:52" ht="13.5" customHeight="1" x14ac:dyDescent="0.15">
      <c r="A63" s="35"/>
      <c r="R63" s="28" t="s">
        <v>253</v>
      </c>
      <c r="S63" s="232"/>
      <c r="T63" s="232"/>
      <c r="U63" s="232"/>
      <c r="V63" s="232"/>
      <c r="W63" s="232"/>
      <c r="Y63" s="28" t="s">
        <v>254</v>
      </c>
      <c r="AC63" s="33"/>
      <c r="AD63" s="347"/>
      <c r="AE63" s="347"/>
      <c r="AF63" s="347"/>
      <c r="AG63" s="347"/>
      <c r="AH63" s="347"/>
      <c r="AI63" s="347"/>
      <c r="AJ63" s="347"/>
      <c r="AK63" s="347"/>
      <c r="AL63" s="347"/>
      <c r="AM63" s="347"/>
      <c r="AN63" s="347"/>
      <c r="AO63" s="39"/>
    </row>
    <row r="64" spans="1:52" ht="13.5" customHeight="1" x14ac:dyDescent="0.15">
      <c r="A64" s="35"/>
      <c r="B64" s="28" t="s">
        <v>255</v>
      </c>
      <c r="AC64" s="33"/>
      <c r="AD64" s="347"/>
      <c r="AE64" s="347"/>
      <c r="AF64" s="347"/>
      <c r="AG64" s="347"/>
      <c r="AH64" s="347"/>
      <c r="AI64" s="347"/>
      <c r="AJ64" s="347"/>
      <c r="AK64" s="347"/>
      <c r="AL64" s="347"/>
      <c r="AM64" s="347"/>
      <c r="AN64" s="347"/>
      <c r="AO64" s="39"/>
    </row>
    <row r="65" spans="1:43" ht="13.5" customHeight="1" x14ac:dyDescent="0.15">
      <c r="A65" s="35"/>
      <c r="C65" s="319"/>
      <c r="D65" s="319"/>
      <c r="E65" s="319"/>
      <c r="F65" s="319"/>
      <c r="G65" s="319"/>
      <c r="H65" s="319"/>
      <c r="I65" s="319"/>
      <c r="J65" s="319"/>
      <c r="K65" s="319"/>
      <c r="L65" s="319"/>
      <c r="M65" s="319"/>
      <c r="N65" s="319"/>
      <c r="O65" s="319"/>
      <c r="P65" s="319"/>
      <c r="Q65" s="319"/>
      <c r="R65" s="319"/>
      <c r="S65" s="319"/>
      <c r="T65" s="319"/>
      <c r="U65" s="319"/>
      <c r="V65" s="319"/>
      <c r="W65" s="319"/>
      <c r="X65" s="319"/>
      <c r="Y65" s="319"/>
      <c r="Z65" s="319"/>
      <c r="AC65" s="33"/>
      <c r="AD65" s="347"/>
      <c r="AE65" s="347"/>
      <c r="AF65" s="347"/>
      <c r="AG65" s="347"/>
      <c r="AH65" s="347"/>
      <c r="AI65" s="347"/>
      <c r="AJ65" s="347"/>
      <c r="AK65" s="347"/>
      <c r="AL65" s="347"/>
      <c r="AM65" s="347"/>
      <c r="AN65" s="347"/>
      <c r="AO65" s="39"/>
    </row>
    <row r="66" spans="1:43" ht="13.5" customHeight="1" x14ac:dyDescent="0.15">
      <c r="A66" s="35"/>
      <c r="C66" s="319"/>
      <c r="D66" s="319"/>
      <c r="E66" s="319"/>
      <c r="F66" s="319"/>
      <c r="G66" s="319"/>
      <c r="H66" s="319"/>
      <c r="I66" s="319"/>
      <c r="J66" s="319"/>
      <c r="K66" s="319"/>
      <c r="L66" s="319"/>
      <c r="M66" s="319"/>
      <c r="N66" s="319"/>
      <c r="O66" s="319"/>
      <c r="P66" s="319"/>
      <c r="Q66" s="319"/>
      <c r="R66" s="319"/>
      <c r="S66" s="319"/>
      <c r="T66" s="319"/>
      <c r="U66" s="319"/>
      <c r="V66" s="319"/>
      <c r="W66" s="319"/>
      <c r="X66" s="319"/>
      <c r="Y66" s="319"/>
      <c r="Z66" s="319"/>
      <c r="AC66" s="33"/>
      <c r="AD66" s="234"/>
      <c r="AE66" s="234"/>
      <c r="AF66" s="234"/>
      <c r="AG66" s="234"/>
      <c r="AH66" s="234"/>
      <c r="AI66" s="234"/>
      <c r="AJ66" s="234"/>
      <c r="AK66" s="234"/>
      <c r="AL66" s="234"/>
      <c r="AM66" s="234"/>
      <c r="AN66" s="234"/>
      <c r="AO66" s="39"/>
    </row>
    <row r="67" spans="1:43" ht="13.5" customHeight="1" x14ac:dyDescent="0.15">
      <c r="A67" s="35"/>
      <c r="C67" s="319"/>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C67" s="33"/>
      <c r="AD67" s="234"/>
      <c r="AE67" s="234"/>
      <c r="AF67" s="234"/>
      <c r="AG67" s="234"/>
      <c r="AH67" s="234"/>
      <c r="AI67" s="234"/>
      <c r="AJ67" s="234"/>
      <c r="AK67" s="234"/>
      <c r="AL67" s="234"/>
      <c r="AM67" s="234"/>
      <c r="AN67" s="234"/>
      <c r="AO67" s="39"/>
    </row>
    <row r="68" spans="1:43" ht="6" customHeight="1" x14ac:dyDescent="0.15">
      <c r="A68" s="35"/>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C68" s="33"/>
      <c r="AD68" s="234"/>
      <c r="AE68" s="234"/>
      <c r="AF68" s="234"/>
      <c r="AG68" s="234"/>
      <c r="AH68" s="234"/>
      <c r="AI68" s="234"/>
      <c r="AJ68" s="234"/>
      <c r="AK68" s="234"/>
      <c r="AL68" s="234"/>
      <c r="AM68" s="234"/>
      <c r="AN68" s="234"/>
      <c r="AO68" s="39"/>
    </row>
    <row r="69" spans="1:43" ht="2.1" customHeight="1" thickBot="1" x14ac:dyDescent="0.2">
      <c r="A69" s="72"/>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73"/>
      <c r="AD69" s="161"/>
      <c r="AE69" s="161"/>
      <c r="AF69" s="161"/>
      <c r="AG69" s="161"/>
      <c r="AH69" s="161"/>
      <c r="AI69" s="161"/>
      <c r="AJ69" s="161"/>
      <c r="AK69" s="161"/>
      <c r="AL69" s="161"/>
      <c r="AM69" s="161"/>
      <c r="AN69" s="161"/>
      <c r="AO69" s="74"/>
    </row>
    <row r="70" spans="1:43" ht="13.5" customHeight="1" thickTop="1" x14ac:dyDescent="0.15">
      <c r="A70" s="84"/>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6"/>
      <c r="AD70" s="106"/>
      <c r="AE70" s="106"/>
      <c r="AF70" s="106"/>
      <c r="AG70" s="106"/>
      <c r="AH70" s="106"/>
      <c r="AI70" s="106"/>
      <c r="AJ70" s="106"/>
      <c r="AK70" s="106"/>
      <c r="AL70" s="106"/>
      <c r="AM70" s="106"/>
      <c r="AN70" s="106"/>
      <c r="AO70" s="88"/>
    </row>
    <row r="71" spans="1:43" ht="13.5" customHeight="1" x14ac:dyDescent="0.15">
      <c r="A71" s="34">
        <v>3</v>
      </c>
      <c r="B71" s="66" t="s">
        <v>326</v>
      </c>
      <c r="Y71" s="165" t="s">
        <v>517</v>
      </c>
      <c r="AA71" s="148" t="s">
        <v>516</v>
      </c>
      <c r="AC71" s="33" t="s">
        <v>256</v>
      </c>
      <c r="AD71" s="377" t="s">
        <v>574</v>
      </c>
      <c r="AE71" s="377"/>
      <c r="AF71" s="377"/>
      <c r="AG71" s="377"/>
      <c r="AH71" s="377"/>
      <c r="AI71" s="377"/>
      <c r="AJ71" s="377"/>
      <c r="AK71" s="377"/>
      <c r="AL71" s="377"/>
      <c r="AM71" s="377"/>
      <c r="AN71" s="377"/>
      <c r="AO71" s="39"/>
    </row>
    <row r="72" spans="1:43" ht="13.5" customHeight="1" x14ac:dyDescent="0.15">
      <c r="A72" s="35"/>
      <c r="B72" s="28" t="s">
        <v>835</v>
      </c>
      <c r="AC72" s="33" t="s">
        <v>450</v>
      </c>
      <c r="AD72" s="347" t="s">
        <v>451</v>
      </c>
      <c r="AE72" s="347"/>
      <c r="AF72" s="347"/>
      <c r="AG72" s="347"/>
      <c r="AH72" s="347"/>
      <c r="AI72" s="347"/>
      <c r="AJ72" s="347"/>
      <c r="AK72" s="347"/>
      <c r="AL72" s="347"/>
      <c r="AM72" s="347"/>
      <c r="AN72" s="347"/>
      <c r="AO72" s="166"/>
    </row>
    <row r="73" spans="1:43" ht="13.5" customHeight="1" x14ac:dyDescent="0.15">
      <c r="A73" s="35"/>
      <c r="AC73" s="33"/>
      <c r="AD73" s="347"/>
      <c r="AE73" s="347"/>
      <c r="AF73" s="347"/>
      <c r="AG73" s="347"/>
      <c r="AH73" s="347"/>
      <c r="AI73" s="347"/>
      <c r="AJ73" s="347"/>
      <c r="AK73" s="347"/>
      <c r="AL73" s="347"/>
      <c r="AM73" s="347"/>
      <c r="AN73" s="347"/>
      <c r="AO73" s="166"/>
    </row>
    <row r="74" spans="1:43" ht="13.5" customHeight="1" x14ac:dyDescent="0.15">
      <c r="A74" s="35"/>
      <c r="B74" s="28" t="s">
        <v>818</v>
      </c>
      <c r="AC74" s="33" t="s">
        <v>448</v>
      </c>
      <c r="AD74" s="334" t="s">
        <v>526</v>
      </c>
      <c r="AE74" s="334"/>
      <c r="AF74" s="334"/>
      <c r="AG74" s="334"/>
      <c r="AH74" s="334"/>
      <c r="AI74" s="334"/>
      <c r="AJ74" s="334"/>
      <c r="AK74" s="334"/>
      <c r="AL74" s="334"/>
      <c r="AM74" s="334"/>
      <c r="AN74" s="334"/>
      <c r="AO74" s="166"/>
    </row>
    <row r="75" spans="1:43" ht="13.5" customHeight="1" x14ac:dyDescent="0.15">
      <c r="A75" s="35"/>
      <c r="C75" s="28" t="s">
        <v>499</v>
      </c>
      <c r="D75" s="28" t="s">
        <v>500</v>
      </c>
      <c r="AA75" s="165"/>
      <c r="AC75" s="33" t="s">
        <v>32</v>
      </c>
      <c r="AD75" s="377" t="s">
        <v>575</v>
      </c>
      <c r="AE75" s="377"/>
      <c r="AF75" s="377"/>
      <c r="AG75" s="377"/>
      <c r="AH75" s="377"/>
      <c r="AI75" s="377"/>
      <c r="AJ75" s="377"/>
      <c r="AK75" s="377"/>
      <c r="AL75" s="377"/>
      <c r="AM75" s="377"/>
      <c r="AN75" s="377"/>
      <c r="AO75" s="39"/>
      <c r="AQ75" s="61"/>
    </row>
    <row r="76" spans="1:43" ht="13.5" customHeight="1" x14ac:dyDescent="0.15">
      <c r="A76" s="35"/>
      <c r="T76" s="28" t="s">
        <v>9</v>
      </c>
      <c r="U76" s="232"/>
      <c r="V76" s="232"/>
      <c r="W76" s="232"/>
      <c r="X76" s="232"/>
      <c r="AA76" s="28" t="s">
        <v>10</v>
      </c>
      <c r="AC76" s="33" t="s">
        <v>32</v>
      </c>
      <c r="AD76" s="47" t="s">
        <v>508</v>
      </c>
      <c r="AE76" s="47"/>
      <c r="AF76" s="47"/>
      <c r="AG76" s="47"/>
      <c r="AH76" s="47"/>
      <c r="AI76" s="47"/>
      <c r="AJ76" s="47"/>
      <c r="AK76" s="47"/>
      <c r="AL76" s="47"/>
      <c r="AM76" s="47"/>
      <c r="AN76" s="47"/>
      <c r="AO76" s="39"/>
    </row>
    <row r="77" spans="1:43" ht="13.5" customHeight="1" x14ac:dyDescent="0.15">
      <c r="A77" s="35"/>
      <c r="D77" s="28" t="s">
        <v>502</v>
      </c>
      <c r="AC77" s="33"/>
      <c r="AD77" s="47" t="s">
        <v>509</v>
      </c>
      <c r="AE77" s="47"/>
      <c r="AF77" s="47"/>
      <c r="AG77" s="47"/>
      <c r="AH77" s="47"/>
      <c r="AI77" s="47"/>
      <c r="AJ77" s="47"/>
      <c r="AK77" s="47"/>
      <c r="AL77" s="47"/>
      <c r="AM77" s="47"/>
      <c r="AN77" s="47"/>
      <c r="AO77" s="39"/>
    </row>
    <row r="78" spans="1:43" ht="13.5" customHeight="1" x14ac:dyDescent="0.15">
      <c r="A78" s="35"/>
      <c r="G78" s="28" t="s">
        <v>503</v>
      </c>
      <c r="AC78" s="82" t="s">
        <v>639</v>
      </c>
      <c r="AD78" s="347" t="s">
        <v>640</v>
      </c>
      <c r="AE78" s="347"/>
      <c r="AF78" s="347"/>
      <c r="AG78" s="347"/>
      <c r="AH78" s="347"/>
      <c r="AI78" s="347"/>
      <c r="AJ78" s="347"/>
      <c r="AK78" s="347"/>
      <c r="AL78" s="347"/>
      <c r="AM78" s="347"/>
      <c r="AN78" s="347"/>
      <c r="AO78" s="39"/>
    </row>
    <row r="79" spans="1:43" ht="13.5" customHeight="1" x14ac:dyDescent="0.15">
      <c r="A79" s="35"/>
      <c r="F79" s="232"/>
      <c r="G79" s="28" t="s">
        <v>504</v>
      </c>
      <c r="AC79" s="82"/>
      <c r="AD79" s="347"/>
      <c r="AE79" s="347"/>
      <c r="AF79" s="347"/>
      <c r="AG79" s="347"/>
      <c r="AH79" s="347"/>
      <c r="AI79" s="347"/>
      <c r="AJ79" s="347"/>
      <c r="AK79" s="347"/>
      <c r="AL79" s="347"/>
      <c r="AM79" s="347"/>
      <c r="AN79" s="347"/>
      <c r="AO79" s="39"/>
    </row>
    <row r="80" spans="1:43" ht="13.5" customHeight="1" x14ac:dyDescent="0.15">
      <c r="A80" s="35"/>
      <c r="F80" s="232"/>
      <c r="G80" s="28" t="s">
        <v>505</v>
      </c>
      <c r="AC80" s="82"/>
      <c r="AD80" s="347"/>
      <c r="AE80" s="347"/>
      <c r="AF80" s="347"/>
      <c r="AG80" s="347"/>
      <c r="AH80" s="347"/>
      <c r="AI80" s="347"/>
      <c r="AJ80" s="347"/>
      <c r="AK80" s="347"/>
      <c r="AL80" s="347"/>
      <c r="AM80" s="347"/>
      <c r="AN80" s="347"/>
      <c r="AO80" s="39"/>
    </row>
    <row r="81" spans="1:43" ht="13.5" customHeight="1" x14ac:dyDescent="0.15">
      <c r="A81" s="35"/>
      <c r="F81" s="232"/>
      <c r="AC81" s="82" t="s">
        <v>28</v>
      </c>
      <c r="AD81" s="347" t="s">
        <v>641</v>
      </c>
      <c r="AE81" s="347"/>
      <c r="AF81" s="347"/>
      <c r="AG81" s="347"/>
      <c r="AH81" s="347"/>
      <c r="AI81" s="347"/>
      <c r="AJ81" s="347"/>
      <c r="AK81" s="347"/>
      <c r="AL81" s="347"/>
      <c r="AM81" s="347"/>
      <c r="AN81" s="347"/>
      <c r="AO81" s="39"/>
    </row>
    <row r="82" spans="1:43" ht="13.5" customHeight="1" x14ac:dyDescent="0.15">
      <c r="A82" s="35"/>
      <c r="C82" s="28" t="s">
        <v>501</v>
      </c>
      <c r="D82" s="155" t="s">
        <v>833</v>
      </c>
      <c r="E82" s="38"/>
      <c r="F82" s="38"/>
      <c r="G82" s="38"/>
      <c r="H82" s="38"/>
      <c r="I82" s="38"/>
      <c r="J82" s="38"/>
      <c r="K82" s="38"/>
      <c r="L82" s="38"/>
      <c r="M82" s="38"/>
      <c r="N82" s="38"/>
      <c r="O82" s="38"/>
      <c r="P82" s="38"/>
      <c r="Q82" s="38"/>
      <c r="R82" s="38"/>
      <c r="S82" s="38"/>
      <c r="T82" s="38"/>
      <c r="U82" s="38"/>
      <c r="V82" s="38"/>
      <c r="W82" s="38"/>
      <c r="X82" s="38"/>
      <c r="Y82" s="38"/>
      <c r="Z82" s="38"/>
      <c r="AA82" s="38"/>
      <c r="AC82" s="82"/>
      <c r="AD82" s="347"/>
      <c r="AE82" s="347"/>
      <c r="AF82" s="347"/>
      <c r="AG82" s="347"/>
      <c r="AH82" s="347"/>
      <c r="AI82" s="347"/>
      <c r="AJ82" s="347"/>
      <c r="AK82" s="347"/>
      <c r="AL82" s="347"/>
      <c r="AM82" s="347"/>
      <c r="AN82" s="347"/>
      <c r="AO82" s="39"/>
    </row>
    <row r="83" spans="1:43" ht="13.5" customHeight="1" x14ac:dyDescent="0.15">
      <c r="A83" s="35"/>
      <c r="D83" s="155" t="s">
        <v>836</v>
      </c>
      <c r="E83" s="38"/>
      <c r="F83" s="38"/>
      <c r="G83" s="38"/>
      <c r="H83" s="38"/>
      <c r="I83" s="38"/>
      <c r="J83" s="38"/>
      <c r="K83" s="38"/>
      <c r="L83" s="38"/>
      <c r="M83" s="38"/>
      <c r="N83" s="38"/>
      <c r="O83" s="38"/>
      <c r="P83" s="38"/>
      <c r="Q83" s="38"/>
      <c r="R83" s="38"/>
      <c r="S83" s="38"/>
      <c r="T83" s="38"/>
      <c r="U83" s="38"/>
      <c r="V83" s="38"/>
      <c r="W83" s="38"/>
      <c r="X83" s="38"/>
      <c r="Y83" s="38"/>
      <c r="Z83" s="38"/>
      <c r="AA83" s="38"/>
      <c r="AC83" s="82" t="s">
        <v>29</v>
      </c>
      <c r="AD83" s="347" t="s">
        <v>642</v>
      </c>
      <c r="AE83" s="347"/>
      <c r="AF83" s="347"/>
      <c r="AG83" s="347"/>
      <c r="AH83" s="347"/>
      <c r="AI83" s="347"/>
      <c r="AJ83" s="347"/>
      <c r="AK83" s="347"/>
      <c r="AL83" s="347"/>
      <c r="AM83" s="347"/>
      <c r="AN83" s="347"/>
      <c r="AO83" s="39"/>
      <c r="AQ83" s="61"/>
    </row>
    <row r="84" spans="1:43" ht="13.5" customHeight="1" x14ac:dyDescent="0.15">
      <c r="A84" s="35"/>
      <c r="D84" s="521" t="s">
        <v>834</v>
      </c>
      <c r="E84" s="521"/>
      <c r="F84" s="521"/>
      <c r="G84" s="521"/>
      <c r="H84" s="521"/>
      <c r="I84" s="521"/>
      <c r="J84" s="521"/>
      <c r="K84" s="521"/>
      <c r="L84" s="521"/>
      <c r="M84" s="521"/>
      <c r="N84" s="521"/>
      <c r="O84" s="521"/>
      <c r="P84" s="521"/>
      <c r="Q84" s="521"/>
      <c r="R84" s="521"/>
      <c r="S84" s="521"/>
      <c r="T84" s="521"/>
      <c r="U84" s="521"/>
      <c r="V84" s="521"/>
      <c r="W84" s="521"/>
      <c r="X84" s="521"/>
      <c r="Y84" s="521"/>
      <c r="Z84" s="521"/>
      <c r="AA84" s="38"/>
      <c r="AC84" s="82"/>
      <c r="AD84" s="347"/>
      <c r="AE84" s="347"/>
      <c r="AF84" s="347"/>
      <c r="AG84" s="347"/>
      <c r="AH84" s="347"/>
      <c r="AI84" s="347"/>
      <c r="AJ84" s="347"/>
      <c r="AK84" s="347"/>
      <c r="AL84" s="347"/>
      <c r="AM84" s="347"/>
      <c r="AN84" s="347"/>
      <c r="AO84" s="39"/>
      <c r="AQ84" s="61"/>
    </row>
    <row r="85" spans="1:43" ht="13.5" customHeight="1" x14ac:dyDescent="0.15">
      <c r="A85" s="35"/>
      <c r="D85" s="155"/>
      <c r="E85" s="38"/>
      <c r="F85" s="38"/>
      <c r="G85" s="38"/>
      <c r="H85" s="38"/>
      <c r="I85" s="38"/>
      <c r="J85" s="38"/>
      <c r="K85" s="38"/>
      <c r="L85" s="38"/>
      <c r="M85" s="38"/>
      <c r="N85" s="38"/>
      <c r="O85" s="38"/>
      <c r="P85" s="38"/>
      <c r="Q85" s="38"/>
      <c r="R85" s="38"/>
      <c r="S85" s="38"/>
      <c r="T85" s="28" t="s">
        <v>9</v>
      </c>
      <c r="U85" s="232"/>
      <c r="V85" s="232"/>
      <c r="W85" s="232"/>
      <c r="X85" s="232"/>
      <c r="AA85" s="28" t="s">
        <v>10</v>
      </c>
      <c r="AC85" s="82"/>
      <c r="AD85" s="347"/>
      <c r="AE85" s="347"/>
      <c r="AF85" s="347"/>
      <c r="AG85" s="347"/>
      <c r="AH85" s="347"/>
      <c r="AI85" s="347"/>
      <c r="AJ85" s="347"/>
      <c r="AK85" s="347"/>
      <c r="AL85" s="347"/>
      <c r="AM85" s="347"/>
      <c r="AN85" s="347"/>
      <c r="AO85" s="39"/>
    </row>
    <row r="86" spans="1:43" ht="13.5" customHeight="1" x14ac:dyDescent="0.15">
      <c r="A86" s="35"/>
      <c r="D86" s="188"/>
      <c r="E86" s="188"/>
      <c r="F86" s="188"/>
      <c r="G86" s="188"/>
      <c r="H86" s="188"/>
      <c r="I86" s="188"/>
      <c r="J86" s="188"/>
      <c r="K86" s="188"/>
      <c r="L86" s="188"/>
      <c r="M86" s="188"/>
      <c r="N86" s="188"/>
      <c r="O86" s="188"/>
      <c r="P86" s="188"/>
      <c r="Q86" s="188"/>
      <c r="R86" s="188"/>
      <c r="S86" s="188"/>
      <c r="AC86" s="82" t="s">
        <v>30</v>
      </c>
      <c r="AD86" s="347" t="s">
        <v>643</v>
      </c>
      <c r="AE86" s="347"/>
      <c r="AF86" s="347"/>
      <c r="AG86" s="347"/>
      <c r="AH86" s="347"/>
      <c r="AI86" s="347"/>
      <c r="AJ86" s="347"/>
      <c r="AK86" s="347"/>
      <c r="AL86" s="347"/>
      <c r="AM86" s="347"/>
      <c r="AN86" s="347"/>
      <c r="AO86" s="39"/>
    </row>
    <row r="87" spans="1:43" ht="13.5" customHeight="1" x14ac:dyDescent="0.15">
      <c r="A87" s="35"/>
      <c r="C87" s="28" t="s">
        <v>506</v>
      </c>
      <c r="D87" s="28" t="s">
        <v>507</v>
      </c>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C87" s="82"/>
      <c r="AD87" s="347"/>
      <c r="AE87" s="347"/>
      <c r="AF87" s="347"/>
      <c r="AG87" s="347"/>
      <c r="AH87" s="347"/>
      <c r="AI87" s="347"/>
      <c r="AJ87" s="347"/>
      <c r="AK87" s="347"/>
      <c r="AL87" s="347"/>
      <c r="AM87" s="347"/>
      <c r="AN87" s="347"/>
      <c r="AO87" s="39"/>
    </row>
    <row r="88" spans="1:43" ht="13.5" customHeight="1" x14ac:dyDescent="0.15">
      <c r="A88" s="35"/>
      <c r="D88" s="28" t="s">
        <v>514</v>
      </c>
      <c r="AC88" s="82"/>
      <c r="AD88" s="347"/>
      <c r="AE88" s="347"/>
      <c r="AF88" s="347"/>
      <c r="AG88" s="347"/>
      <c r="AH88" s="347"/>
      <c r="AI88" s="347"/>
      <c r="AJ88" s="347"/>
      <c r="AK88" s="347"/>
      <c r="AL88" s="347"/>
      <c r="AM88" s="347"/>
      <c r="AN88" s="347"/>
      <c r="AO88" s="39"/>
    </row>
    <row r="89" spans="1:43" ht="13.5" customHeight="1" x14ac:dyDescent="0.15">
      <c r="A89" s="35"/>
      <c r="T89" s="28" t="s">
        <v>9</v>
      </c>
      <c r="U89" s="232"/>
      <c r="V89" s="232"/>
      <c r="W89" s="232"/>
      <c r="X89" s="232"/>
      <c r="AA89" s="28" t="s">
        <v>10</v>
      </c>
      <c r="AC89" s="82" t="s">
        <v>644</v>
      </c>
      <c r="AD89" s="504" t="s">
        <v>645</v>
      </c>
      <c r="AE89" s="504"/>
      <c r="AF89" s="504"/>
      <c r="AG89" s="504"/>
      <c r="AH89" s="504"/>
      <c r="AI89" s="504"/>
      <c r="AJ89" s="504"/>
      <c r="AK89" s="504"/>
      <c r="AL89" s="504"/>
      <c r="AM89" s="504"/>
      <c r="AN89" s="504"/>
      <c r="AO89" s="39"/>
    </row>
    <row r="90" spans="1:43" ht="13.5" customHeight="1" x14ac:dyDescent="0.15">
      <c r="A90" s="35"/>
      <c r="AC90" s="82"/>
      <c r="AD90" s="504"/>
      <c r="AE90" s="504"/>
      <c r="AF90" s="504"/>
      <c r="AG90" s="504"/>
      <c r="AH90" s="504"/>
      <c r="AI90" s="504"/>
      <c r="AJ90" s="504"/>
      <c r="AK90" s="504"/>
      <c r="AL90" s="504"/>
      <c r="AM90" s="504"/>
      <c r="AN90" s="504"/>
      <c r="AO90" s="39"/>
    </row>
    <row r="91" spans="1:43" ht="13.5" customHeight="1" x14ac:dyDescent="0.15">
      <c r="A91" s="35"/>
      <c r="C91" s="28" t="s">
        <v>530</v>
      </c>
      <c r="D91" s="28" t="s">
        <v>531</v>
      </c>
      <c r="AC91" s="82"/>
      <c r="AD91" s="504"/>
      <c r="AE91" s="504"/>
      <c r="AF91" s="504"/>
      <c r="AG91" s="504"/>
      <c r="AH91" s="504"/>
      <c r="AI91" s="504"/>
      <c r="AJ91" s="504"/>
      <c r="AK91" s="504"/>
      <c r="AL91" s="504"/>
      <c r="AM91" s="504"/>
      <c r="AN91" s="504"/>
      <c r="AO91" s="39"/>
    </row>
    <row r="92" spans="1:43" ht="13.5" customHeight="1" x14ac:dyDescent="0.15">
      <c r="A92" s="35"/>
      <c r="C92" s="28" t="s">
        <v>532</v>
      </c>
      <c r="D92" s="379" t="s">
        <v>789</v>
      </c>
      <c r="E92" s="379"/>
      <c r="F92" s="379"/>
      <c r="G92" s="379"/>
      <c r="H92" s="379"/>
      <c r="I92" s="379"/>
      <c r="J92" s="379"/>
      <c r="K92" s="379"/>
      <c r="L92" s="379"/>
      <c r="M92" s="379"/>
      <c r="N92" s="379"/>
      <c r="O92" s="379"/>
      <c r="P92" s="379"/>
      <c r="Q92" s="379"/>
      <c r="R92" s="379"/>
      <c r="S92" s="379"/>
      <c r="T92" s="379"/>
      <c r="U92" s="379"/>
      <c r="V92" s="379"/>
      <c r="W92" s="379"/>
      <c r="X92" s="379"/>
      <c r="Y92" s="379"/>
      <c r="Z92" s="379"/>
      <c r="AA92" s="379"/>
      <c r="AC92" s="33"/>
      <c r="AD92" s="47"/>
      <c r="AE92" s="47"/>
      <c r="AF92" s="47"/>
      <c r="AG92" s="47"/>
      <c r="AH92" s="47"/>
      <c r="AI92" s="47"/>
      <c r="AJ92" s="47"/>
      <c r="AK92" s="47"/>
      <c r="AL92" s="47"/>
      <c r="AM92" s="47"/>
      <c r="AN92" s="47"/>
      <c r="AO92" s="39"/>
    </row>
    <row r="93" spans="1:43" ht="13.5" customHeight="1" x14ac:dyDescent="0.15">
      <c r="A93" s="35"/>
      <c r="D93" s="379"/>
      <c r="E93" s="379"/>
      <c r="F93" s="379"/>
      <c r="G93" s="379"/>
      <c r="H93" s="379"/>
      <c r="I93" s="379"/>
      <c r="J93" s="379"/>
      <c r="K93" s="379"/>
      <c r="L93" s="379"/>
      <c r="M93" s="379"/>
      <c r="N93" s="379"/>
      <c r="O93" s="379"/>
      <c r="P93" s="379"/>
      <c r="Q93" s="379"/>
      <c r="R93" s="379"/>
      <c r="S93" s="379"/>
      <c r="T93" s="379"/>
      <c r="U93" s="379"/>
      <c r="V93" s="379"/>
      <c r="W93" s="379"/>
      <c r="X93" s="379"/>
      <c r="Y93" s="379"/>
      <c r="Z93" s="379"/>
      <c r="AA93" s="379"/>
      <c r="AC93" s="33" t="s">
        <v>535</v>
      </c>
      <c r="AD93" s="334" t="s">
        <v>825</v>
      </c>
      <c r="AE93" s="334"/>
      <c r="AF93" s="334"/>
      <c r="AG93" s="334"/>
      <c r="AH93" s="334"/>
      <c r="AI93" s="334"/>
      <c r="AJ93" s="334"/>
      <c r="AK93" s="334"/>
      <c r="AL93" s="334"/>
      <c r="AM93" s="334"/>
      <c r="AN93" s="334"/>
      <c r="AO93" s="39"/>
    </row>
    <row r="94" spans="1:43" ht="13.5" customHeight="1" x14ac:dyDescent="0.15">
      <c r="A94" s="35"/>
      <c r="D94" s="379"/>
      <c r="E94" s="379"/>
      <c r="F94" s="379"/>
      <c r="G94" s="379"/>
      <c r="H94" s="379"/>
      <c r="I94" s="379"/>
      <c r="J94" s="379"/>
      <c r="K94" s="379"/>
      <c r="L94" s="379"/>
      <c r="M94" s="379"/>
      <c r="N94" s="379"/>
      <c r="O94" s="379"/>
      <c r="P94" s="379"/>
      <c r="Q94" s="379"/>
      <c r="R94" s="379"/>
      <c r="S94" s="379"/>
      <c r="T94" s="379"/>
      <c r="U94" s="379"/>
      <c r="V94" s="379"/>
      <c r="W94" s="379"/>
      <c r="X94" s="379"/>
      <c r="Y94" s="379"/>
      <c r="Z94" s="379"/>
      <c r="AA94" s="379"/>
      <c r="AC94" s="33"/>
      <c r="AD94" s="334"/>
      <c r="AE94" s="334"/>
      <c r="AF94" s="334"/>
      <c r="AG94" s="334"/>
      <c r="AH94" s="334"/>
      <c r="AI94" s="334"/>
      <c r="AJ94" s="334"/>
      <c r="AK94" s="334"/>
      <c r="AL94" s="334"/>
      <c r="AM94" s="334"/>
      <c r="AN94" s="334"/>
      <c r="AO94" s="39"/>
    </row>
    <row r="95" spans="1:43" ht="13.5" customHeight="1" x14ac:dyDescent="0.15">
      <c r="A95" s="35"/>
      <c r="D95" s="379"/>
      <c r="E95" s="379"/>
      <c r="F95" s="379"/>
      <c r="G95" s="379"/>
      <c r="H95" s="379"/>
      <c r="I95" s="379"/>
      <c r="J95" s="379"/>
      <c r="K95" s="379"/>
      <c r="L95" s="379"/>
      <c r="M95" s="379"/>
      <c r="N95" s="379"/>
      <c r="O95" s="379"/>
      <c r="P95" s="379"/>
      <c r="Q95" s="379"/>
      <c r="R95" s="379"/>
      <c r="S95" s="379"/>
      <c r="T95" s="379"/>
      <c r="U95" s="379"/>
      <c r="V95" s="379"/>
      <c r="W95" s="379"/>
      <c r="X95" s="379"/>
      <c r="Y95" s="379"/>
      <c r="Z95" s="379"/>
      <c r="AA95" s="379"/>
      <c r="AC95" s="33"/>
      <c r="AD95" s="334"/>
      <c r="AE95" s="334"/>
      <c r="AF95" s="334"/>
      <c r="AG95" s="334"/>
      <c r="AH95" s="334"/>
      <c r="AI95" s="334"/>
      <c r="AJ95" s="334"/>
      <c r="AK95" s="334"/>
      <c r="AL95" s="334"/>
      <c r="AM95" s="334"/>
      <c r="AN95" s="334"/>
      <c r="AO95" s="39"/>
    </row>
    <row r="96" spans="1:43" ht="13.5" customHeight="1" x14ac:dyDescent="0.15">
      <c r="A96" s="35"/>
      <c r="C96" s="28" t="s">
        <v>533</v>
      </c>
      <c r="D96" s="379" t="s">
        <v>790</v>
      </c>
      <c r="E96" s="379"/>
      <c r="F96" s="379"/>
      <c r="G96" s="379"/>
      <c r="H96" s="379"/>
      <c r="I96" s="379"/>
      <c r="J96" s="379"/>
      <c r="K96" s="379"/>
      <c r="L96" s="379"/>
      <c r="M96" s="379"/>
      <c r="N96" s="379"/>
      <c r="O96" s="379"/>
      <c r="P96" s="379"/>
      <c r="Q96" s="379"/>
      <c r="R96" s="379"/>
      <c r="S96" s="379"/>
      <c r="T96" s="379"/>
      <c r="U96" s="379"/>
      <c r="V96" s="379"/>
      <c r="W96" s="379"/>
      <c r="X96" s="379"/>
      <c r="Y96" s="379"/>
      <c r="Z96" s="379"/>
      <c r="AA96" s="379"/>
      <c r="AC96" s="33"/>
      <c r="AD96" s="334"/>
      <c r="AE96" s="334"/>
      <c r="AF96" s="334"/>
      <c r="AG96" s="334"/>
      <c r="AH96" s="334"/>
      <c r="AI96" s="334"/>
      <c r="AJ96" s="334"/>
      <c r="AK96" s="334"/>
      <c r="AL96" s="334"/>
      <c r="AM96" s="334"/>
      <c r="AN96" s="334"/>
      <c r="AO96" s="39"/>
    </row>
    <row r="97" spans="1:57" ht="13.5" customHeight="1" x14ac:dyDescent="0.15">
      <c r="A97" s="35"/>
      <c r="D97" s="379"/>
      <c r="E97" s="379"/>
      <c r="F97" s="379"/>
      <c r="G97" s="379"/>
      <c r="H97" s="379"/>
      <c r="I97" s="379"/>
      <c r="J97" s="379"/>
      <c r="K97" s="379"/>
      <c r="L97" s="379"/>
      <c r="M97" s="379"/>
      <c r="N97" s="379"/>
      <c r="O97" s="379"/>
      <c r="P97" s="379"/>
      <c r="Q97" s="379"/>
      <c r="R97" s="379"/>
      <c r="S97" s="379"/>
      <c r="T97" s="379"/>
      <c r="U97" s="379"/>
      <c r="V97" s="379"/>
      <c r="W97" s="379"/>
      <c r="X97" s="379"/>
      <c r="Y97" s="379"/>
      <c r="Z97" s="379"/>
      <c r="AA97" s="379"/>
      <c r="AC97" s="33"/>
      <c r="AD97" s="334"/>
      <c r="AE97" s="334"/>
      <c r="AF97" s="334"/>
      <c r="AG97" s="334"/>
      <c r="AH97" s="334"/>
      <c r="AI97" s="334"/>
      <c r="AJ97" s="334"/>
      <c r="AK97" s="334"/>
      <c r="AL97" s="334"/>
      <c r="AM97" s="334"/>
      <c r="AN97" s="334"/>
      <c r="AO97" s="39"/>
    </row>
    <row r="98" spans="1:57" ht="13.5" customHeight="1" x14ac:dyDescent="0.15">
      <c r="A98" s="35"/>
      <c r="C98" s="28" t="s">
        <v>534</v>
      </c>
      <c r="D98" s="379" t="s">
        <v>791</v>
      </c>
      <c r="E98" s="379"/>
      <c r="F98" s="379"/>
      <c r="G98" s="379"/>
      <c r="H98" s="379"/>
      <c r="I98" s="379"/>
      <c r="J98" s="379"/>
      <c r="K98" s="379"/>
      <c r="L98" s="379"/>
      <c r="M98" s="379"/>
      <c r="N98" s="379"/>
      <c r="O98" s="379"/>
      <c r="P98" s="379"/>
      <c r="Q98" s="379"/>
      <c r="R98" s="379"/>
      <c r="S98" s="379"/>
      <c r="T98" s="379"/>
      <c r="U98" s="379"/>
      <c r="V98" s="379"/>
      <c r="W98" s="379"/>
      <c r="X98" s="379"/>
      <c r="Y98" s="379"/>
      <c r="Z98" s="379"/>
      <c r="AA98" s="379"/>
      <c r="AC98" s="33"/>
      <c r="AD98" s="236"/>
      <c r="AE98" s="236"/>
      <c r="AF98" s="236"/>
      <c r="AG98" s="236"/>
      <c r="AH98" s="236"/>
      <c r="AI98" s="236"/>
      <c r="AJ98" s="236"/>
      <c r="AK98" s="236"/>
      <c r="AL98" s="236"/>
      <c r="AM98" s="236"/>
      <c r="AN98" s="236"/>
      <c r="AO98" s="39"/>
    </row>
    <row r="99" spans="1:57" ht="13.5" customHeight="1" x14ac:dyDescent="0.15">
      <c r="A99" s="35"/>
      <c r="D99" s="379"/>
      <c r="E99" s="379"/>
      <c r="F99" s="379"/>
      <c r="G99" s="379"/>
      <c r="H99" s="379"/>
      <c r="I99" s="379"/>
      <c r="J99" s="379"/>
      <c r="K99" s="379"/>
      <c r="L99" s="379"/>
      <c r="M99" s="379"/>
      <c r="N99" s="379"/>
      <c r="O99" s="379"/>
      <c r="P99" s="379"/>
      <c r="Q99" s="379"/>
      <c r="R99" s="379"/>
      <c r="S99" s="379"/>
      <c r="T99" s="379"/>
      <c r="U99" s="379"/>
      <c r="V99" s="379"/>
      <c r="W99" s="379"/>
      <c r="X99" s="379"/>
      <c r="Y99" s="379"/>
      <c r="Z99" s="379"/>
      <c r="AA99" s="379"/>
      <c r="AC99" s="33"/>
      <c r="AD99" s="236"/>
      <c r="AE99" s="236"/>
      <c r="AF99" s="236"/>
      <c r="AG99" s="236"/>
      <c r="AH99" s="236"/>
      <c r="AI99" s="236"/>
      <c r="AJ99" s="236"/>
      <c r="AK99" s="236"/>
      <c r="AL99" s="236"/>
      <c r="AM99" s="236"/>
      <c r="AN99" s="236"/>
      <c r="AO99" s="39"/>
    </row>
    <row r="100" spans="1:57" ht="13.5" customHeight="1" x14ac:dyDescent="0.15">
      <c r="A100" s="35"/>
      <c r="D100" s="379"/>
      <c r="E100" s="379"/>
      <c r="F100" s="379"/>
      <c r="G100" s="379"/>
      <c r="H100" s="379"/>
      <c r="I100" s="379"/>
      <c r="J100" s="379"/>
      <c r="K100" s="379"/>
      <c r="L100" s="379"/>
      <c r="M100" s="379"/>
      <c r="N100" s="379"/>
      <c r="O100" s="379"/>
      <c r="P100" s="379"/>
      <c r="Q100" s="379"/>
      <c r="R100" s="379"/>
      <c r="S100" s="379"/>
      <c r="T100" s="379"/>
      <c r="U100" s="379"/>
      <c r="V100" s="379"/>
      <c r="W100" s="379"/>
      <c r="X100" s="379"/>
      <c r="Y100" s="379"/>
      <c r="Z100" s="379"/>
      <c r="AA100" s="379"/>
      <c r="AC100" s="33" t="s">
        <v>8</v>
      </c>
      <c r="AD100" s="347" t="s">
        <v>820</v>
      </c>
      <c r="AE100" s="347"/>
      <c r="AF100" s="347"/>
      <c r="AG100" s="347"/>
      <c r="AH100" s="347"/>
      <c r="AI100" s="347"/>
      <c r="AJ100" s="347"/>
      <c r="AK100" s="347"/>
      <c r="AL100" s="347"/>
      <c r="AM100" s="347"/>
      <c r="AN100" s="347"/>
      <c r="AO100" s="39"/>
    </row>
    <row r="101" spans="1:57" ht="13.5" customHeight="1" x14ac:dyDescent="0.15">
      <c r="A101" s="35"/>
      <c r="D101" s="379"/>
      <c r="E101" s="379"/>
      <c r="F101" s="379"/>
      <c r="G101" s="379"/>
      <c r="H101" s="379"/>
      <c r="I101" s="379"/>
      <c r="J101" s="379"/>
      <c r="K101" s="379"/>
      <c r="L101" s="379"/>
      <c r="M101" s="379"/>
      <c r="N101" s="379"/>
      <c r="O101" s="379"/>
      <c r="P101" s="379"/>
      <c r="Q101" s="379"/>
      <c r="R101" s="379"/>
      <c r="S101" s="379"/>
      <c r="T101" s="379"/>
      <c r="U101" s="379"/>
      <c r="V101" s="379"/>
      <c r="W101" s="379"/>
      <c r="X101" s="379"/>
      <c r="Y101" s="379"/>
      <c r="Z101" s="379"/>
      <c r="AA101" s="379"/>
      <c r="AC101" s="33"/>
      <c r="AD101" s="347"/>
      <c r="AE101" s="347"/>
      <c r="AF101" s="347"/>
      <c r="AG101" s="347"/>
      <c r="AH101" s="347"/>
      <c r="AI101" s="347"/>
      <c r="AJ101" s="347"/>
      <c r="AK101" s="347"/>
      <c r="AL101" s="347"/>
      <c r="AM101" s="347"/>
      <c r="AN101" s="347"/>
      <c r="AO101" s="39"/>
    </row>
    <row r="102" spans="1:57" ht="13.5" customHeight="1" x14ac:dyDescent="0.15">
      <c r="A102" s="35"/>
      <c r="AC102" s="33"/>
      <c r="AD102" s="347"/>
      <c r="AE102" s="347"/>
      <c r="AF102" s="347"/>
      <c r="AG102" s="347"/>
      <c r="AH102" s="347"/>
      <c r="AI102" s="347"/>
      <c r="AJ102" s="347"/>
      <c r="AK102" s="347"/>
      <c r="AL102" s="347"/>
      <c r="AM102" s="347"/>
      <c r="AN102" s="347"/>
      <c r="AO102" s="39"/>
    </row>
    <row r="103" spans="1:57" ht="13.5" customHeight="1" x14ac:dyDescent="0.15">
      <c r="A103" s="35"/>
      <c r="B103" s="219" t="s">
        <v>819</v>
      </c>
      <c r="AC103" s="33"/>
      <c r="AD103" s="347"/>
      <c r="AE103" s="347"/>
      <c r="AF103" s="347"/>
      <c r="AG103" s="347"/>
      <c r="AH103" s="347"/>
      <c r="AI103" s="347"/>
      <c r="AJ103" s="347"/>
      <c r="AK103" s="347"/>
      <c r="AL103" s="347"/>
      <c r="AM103" s="347"/>
      <c r="AN103" s="347"/>
      <c r="AO103" s="39"/>
    </row>
    <row r="104" spans="1:57" ht="13.5" customHeight="1" x14ac:dyDescent="0.15">
      <c r="A104" s="35"/>
      <c r="B104" s="28" t="s">
        <v>329</v>
      </c>
      <c r="S104" s="425" t="s">
        <v>667</v>
      </c>
      <c r="T104" s="425"/>
      <c r="U104" s="425"/>
      <c r="V104" s="425"/>
      <c r="W104" s="425"/>
      <c r="X104" s="425"/>
      <c r="Y104" s="425"/>
      <c r="Z104" s="425"/>
      <c r="AA104" s="425"/>
      <c r="AC104" s="33"/>
      <c r="AD104" s="347"/>
      <c r="AE104" s="347"/>
      <c r="AF104" s="347"/>
      <c r="AG104" s="347"/>
      <c r="AH104" s="347"/>
      <c r="AI104" s="347"/>
      <c r="AJ104" s="347"/>
      <c r="AK104" s="347"/>
      <c r="AL104" s="347"/>
      <c r="AM104" s="347"/>
      <c r="AN104" s="347"/>
      <c r="AO104" s="39"/>
    </row>
    <row r="105" spans="1:57" ht="13.5" customHeight="1" x14ac:dyDescent="0.15">
      <c r="A105" s="35"/>
      <c r="B105" s="306" t="s">
        <v>330</v>
      </c>
      <c r="C105" s="307"/>
      <c r="D105" s="307"/>
      <c r="E105" s="307"/>
      <c r="F105" s="307"/>
      <c r="G105" s="307"/>
      <c r="H105" s="326" t="s">
        <v>331</v>
      </c>
      <c r="I105" s="327"/>
      <c r="J105" s="328"/>
      <c r="K105" s="327" t="s">
        <v>332</v>
      </c>
      <c r="L105" s="327"/>
      <c r="M105" s="327"/>
      <c r="N105" s="306" t="s">
        <v>752</v>
      </c>
      <c r="O105" s="307"/>
      <c r="P105" s="307"/>
      <c r="Q105" s="307"/>
      <c r="R105" s="307"/>
      <c r="S105" s="307"/>
      <c r="T105" s="307"/>
      <c r="U105" s="307"/>
      <c r="V105" s="307"/>
      <c r="W105" s="307"/>
      <c r="X105" s="307"/>
      <c r="Y105" s="307"/>
      <c r="Z105" s="307"/>
      <c r="AA105" s="332"/>
      <c r="AC105" s="33"/>
      <c r="AD105" s="347"/>
      <c r="AE105" s="347"/>
      <c r="AF105" s="347"/>
      <c r="AG105" s="347"/>
      <c r="AH105" s="347"/>
      <c r="AI105" s="347"/>
      <c r="AJ105" s="347"/>
      <c r="AK105" s="347"/>
      <c r="AL105" s="347"/>
      <c r="AM105" s="347"/>
      <c r="AN105" s="347"/>
      <c r="AO105" s="39"/>
    </row>
    <row r="106" spans="1:57" ht="13.5" customHeight="1" x14ac:dyDescent="0.15">
      <c r="A106" s="35"/>
      <c r="B106" s="308"/>
      <c r="C106" s="309"/>
      <c r="D106" s="309"/>
      <c r="E106" s="309"/>
      <c r="F106" s="309"/>
      <c r="G106" s="309"/>
      <c r="H106" s="403"/>
      <c r="I106" s="404"/>
      <c r="J106" s="405"/>
      <c r="K106" s="404"/>
      <c r="L106" s="404"/>
      <c r="M106" s="404"/>
      <c r="N106" s="426" t="s">
        <v>333</v>
      </c>
      <c r="O106" s="427"/>
      <c r="P106" s="427"/>
      <c r="Q106" s="427"/>
      <c r="R106" s="427"/>
      <c r="S106" s="427"/>
      <c r="T106" s="428"/>
      <c r="U106" s="427" t="s">
        <v>334</v>
      </c>
      <c r="V106" s="427"/>
      <c r="W106" s="427"/>
      <c r="X106" s="427"/>
      <c r="Y106" s="427"/>
      <c r="Z106" s="427"/>
      <c r="AA106" s="428"/>
      <c r="AC106" s="33"/>
      <c r="AD106" s="347"/>
      <c r="AE106" s="347"/>
      <c r="AF106" s="347"/>
      <c r="AG106" s="347"/>
      <c r="AH106" s="347"/>
      <c r="AI106" s="347"/>
      <c r="AJ106" s="347"/>
      <c r="AK106" s="347"/>
      <c r="AL106" s="347"/>
      <c r="AM106" s="347"/>
      <c r="AN106" s="347"/>
      <c r="AO106" s="39"/>
    </row>
    <row r="107" spans="1:57" ht="13.5" customHeight="1" x14ac:dyDescent="0.15">
      <c r="A107" s="35"/>
      <c r="B107" s="269"/>
      <c r="C107" s="270"/>
      <c r="D107" s="270"/>
      <c r="E107" s="270"/>
      <c r="F107" s="270"/>
      <c r="G107" s="270"/>
      <c r="H107" s="368"/>
      <c r="I107" s="369"/>
      <c r="J107" s="418"/>
      <c r="K107" s="270"/>
      <c r="L107" s="270"/>
      <c r="N107" s="384"/>
      <c r="O107" s="385"/>
      <c r="P107" s="385"/>
      <c r="Q107" s="385"/>
      <c r="R107" s="385"/>
      <c r="S107" s="385"/>
      <c r="T107" s="386"/>
      <c r="U107" s="384"/>
      <c r="V107" s="385"/>
      <c r="W107" s="385"/>
      <c r="X107" s="385"/>
      <c r="Y107" s="385"/>
      <c r="Z107" s="385"/>
      <c r="AA107" s="386"/>
      <c r="AC107" s="33"/>
      <c r="AD107" s="347"/>
      <c r="AE107" s="347"/>
      <c r="AF107" s="347"/>
      <c r="AG107" s="347"/>
      <c r="AH107" s="347"/>
      <c r="AI107" s="347"/>
      <c r="AJ107" s="347"/>
      <c r="AK107" s="347"/>
      <c r="AL107" s="347"/>
      <c r="AM107" s="347"/>
      <c r="AN107" s="347"/>
      <c r="AO107" s="39"/>
    </row>
    <row r="108" spans="1:57" ht="13.5" customHeight="1" x14ac:dyDescent="0.15">
      <c r="A108" s="35"/>
      <c r="B108" s="269"/>
      <c r="C108" s="270"/>
      <c r="D108" s="270"/>
      <c r="E108" s="270"/>
      <c r="F108" s="270"/>
      <c r="G108" s="270"/>
      <c r="H108" s="269"/>
      <c r="I108" s="270"/>
      <c r="J108" s="406"/>
      <c r="K108" s="270"/>
      <c r="L108" s="270"/>
      <c r="M108" s="28" t="s">
        <v>96</v>
      </c>
      <c r="N108" s="387"/>
      <c r="O108" s="388"/>
      <c r="P108" s="388"/>
      <c r="Q108" s="388"/>
      <c r="R108" s="388"/>
      <c r="S108" s="388"/>
      <c r="T108" s="389"/>
      <c r="U108" s="387"/>
      <c r="V108" s="388"/>
      <c r="W108" s="388"/>
      <c r="X108" s="388"/>
      <c r="Y108" s="388"/>
      <c r="Z108" s="388"/>
      <c r="AA108" s="389"/>
      <c r="AC108" s="33" t="s">
        <v>8</v>
      </c>
      <c r="AD108" s="347" t="s">
        <v>753</v>
      </c>
      <c r="AE108" s="347"/>
      <c r="AF108" s="347"/>
      <c r="AG108" s="347"/>
      <c r="AH108" s="347"/>
      <c r="AI108" s="347"/>
      <c r="AJ108" s="347"/>
      <c r="AK108" s="347"/>
      <c r="AL108" s="347"/>
      <c r="AM108" s="347"/>
      <c r="AN108" s="347"/>
      <c r="AO108" s="39"/>
    </row>
    <row r="109" spans="1:57" ht="13.5" customHeight="1" x14ac:dyDescent="0.15">
      <c r="A109" s="35"/>
      <c r="B109" s="390"/>
      <c r="C109" s="391"/>
      <c r="D109" s="391"/>
      <c r="E109" s="391"/>
      <c r="F109" s="391"/>
      <c r="G109" s="391"/>
      <c r="H109" s="390"/>
      <c r="I109" s="391"/>
      <c r="J109" s="392"/>
      <c r="K109" s="391"/>
      <c r="L109" s="391"/>
      <c r="M109" s="91"/>
      <c r="N109" s="397"/>
      <c r="O109" s="398"/>
      <c r="P109" s="398"/>
      <c r="Q109" s="398"/>
      <c r="R109" s="398"/>
      <c r="S109" s="398"/>
      <c r="T109" s="399"/>
      <c r="U109" s="397"/>
      <c r="V109" s="398"/>
      <c r="W109" s="398"/>
      <c r="X109" s="398"/>
      <c r="Y109" s="398"/>
      <c r="Z109" s="398"/>
      <c r="AA109" s="399"/>
      <c r="AC109" s="33"/>
      <c r="AD109" s="347"/>
      <c r="AE109" s="347"/>
      <c r="AF109" s="347"/>
      <c r="AG109" s="347"/>
      <c r="AH109" s="347"/>
      <c r="AI109" s="347"/>
      <c r="AJ109" s="347"/>
      <c r="AK109" s="347"/>
      <c r="AL109" s="347"/>
      <c r="AM109" s="347"/>
      <c r="AN109" s="347"/>
      <c r="AO109" s="39"/>
    </row>
    <row r="110" spans="1:57" ht="13.5" customHeight="1" x14ac:dyDescent="0.15">
      <c r="A110" s="35"/>
      <c r="B110" s="393"/>
      <c r="C110" s="394"/>
      <c r="D110" s="394"/>
      <c r="E110" s="394"/>
      <c r="F110" s="394"/>
      <c r="G110" s="394"/>
      <c r="H110" s="393"/>
      <c r="I110" s="394"/>
      <c r="J110" s="395"/>
      <c r="K110" s="394"/>
      <c r="L110" s="394"/>
      <c r="M110" s="92" t="s">
        <v>96</v>
      </c>
      <c r="N110" s="400"/>
      <c r="O110" s="401"/>
      <c r="P110" s="401"/>
      <c r="Q110" s="401"/>
      <c r="R110" s="401"/>
      <c r="S110" s="401"/>
      <c r="T110" s="402"/>
      <c r="U110" s="400"/>
      <c r="V110" s="401"/>
      <c r="W110" s="401"/>
      <c r="X110" s="401"/>
      <c r="Y110" s="401"/>
      <c r="Z110" s="401"/>
      <c r="AA110" s="402"/>
      <c r="AC110" s="33"/>
      <c r="AD110" s="347"/>
      <c r="AE110" s="347"/>
      <c r="AF110" s="347"/>
      <c r="AG110" s="347"/>
      <c r="AH110" s="347"/>
      <c r="AI110" s="347"/>
      <c r="AJ110" s="347"/>
      <c r="AK110" s="347"/>
      <c r="AL110" s="347"/>
      <c r="AM110" s="347"/>
      <c r="AN110" s="347"/>
      <c r="AO110" s="39"/>
    </row>
    <row r="111" spans="1:57" ht="13.5" customHeight="1" x14ac:dyDescent="0.15">
      <c r="A111" s="35"/>
      <c r="B111" s="269"/>
      <c r="C111" s="270"/>
      <c r="D111" s="270"/>
      <c r="E111" s="270"/>
      <c r="F111" s="270"/>
      <c r="G111" s="270"/>
      <c r="H111" s="269"/>
      <c r="I111" s="270"/>
      <c r="J111" s="406"/>
      <c r="K111" s="270"/>
      <c r="L111" s="270"/>
      <c r="N111" s="407"/>
      <c r="O111" s="388"/>
      <c r="P111" s="388"/>
      <c r="Q111" s="388"/>
      <c r="R111" s="388"/>
      <c r="S111" s="388"/>
      <c r="T111" s="389"/>
      <c r="U111" s="407"/>
      <c r="V111" s="388"/>
      <c r="W111" s="388"/>
      <c r="X111" s="388"/>
      <c r="Y111" s="388"/>
      <c r="Z111" s="388"/>
      <c r="AA111" s="389"/>
      <c r="AC111" s="33"/>
      <c r="AD111" s="347"/>
      <c r="AE111" s="347"/>
      <c r="AF111" s="347"/>
      <c r="AG111" s="347"/>
      <c r="AH111" s="347"/>
      <c r="AI111" s="347"/>
      <c r="AJ111" s="347"/>
      <c r="AK111" s="347"/>
      <c r="AL111" s="347"/>
      <c r="AM111" s="347"/>
      <c r="AN111" s="347"/>
      <c r="AO111" s="39"/>
      <c r="AU111" s="236"/>
      <c r="AV111" s="236"/>
      <c r="AW111" s="236"/>
      <c r="AX111" s="236"/>
      <c r="AY111" s="236"/>
      <c r="AZ111" s="236"/>
      <c r="BA111" s="236"/>
      <c r="BB111" s="236"/>
      <c r="BC111" s="236"/>
      <c r="BD111" s="236"/>
      <c r="BE111" s="236"/>
    </row>
    <row r="112" spans="1:57" ht="13.5" customHeight="1" x14ac:dyDescent="0.15">
      <c r="A112" s="35"/>
      <c r="B112" s="269"/>
      <c r="C112" s="270"/>
      <c r="D112" s="270"/>
      <c r="E112" s="270"/>
      <c r="F112" s="270"/>
      <c r="G112" s="270"/>
      <c r="H112" s="269"/>
      <c r="I112" s="270"/>
      <c r="J112" s="406"/>
      <c r="K112" s="270"/>
      <c r="L112" s="270"/>
      <c r="M112" s="28" t="s">
        <v>96</v>
      </c>
      <c r="N112" s="387"/>
      <c r="O112" s="388"/>
      <c r="P112" s="388"/>
      <c r="Q112" s="388"/>
      <c r="R112" s="388"/>
      <c r="S112" s="388"/>
      <c r="T112" s="389"/>
      <c r="U112" s="387"/>
      <c r="V112" s="388"/>
      <c r="W112" s="388"/>
      <c r="X112" s="388"/>
      <c r="Y112" s="388"/>
      <c r="Z112" s="388"/>
      <c r="AA112" s="389"/>
      <c r="AC112" s="33"/>
      <c r="AD112" s="347"/>
      <c r="AE112" s="347"/>
      <c r="AF112" s="347"/>
      <c r="AG112" s="347"/>
      <c r="AH112" s="347"/>
      <c r="AI112" s="347"/>
      <c r="AJ112" s="347"/>
      <c r="AK112" s="347"/>
      <c r="AL112" s="347"/>
      <c r="AM112" s="347"/>
      <c r="AN112" s="347"/>
      <c r="AO112" s="39"/>
      <c r="AU112" s="236"/>
      <c r="AV112" s="236"/>
      <c r="AW112" s="236"/>
      <c r="AX112" s="236"/>
      <c r="AY112" s="236"/>
      <c r="AZ112" s="236"/>
      <c r="BA112" s="236"/>
      <c r="BB112" s="236"/>
      <c r="BC112" s="236"/>
      <c r="BD112" s="236"/>
      <c r="BE112" s="236"/>
    </row>
    <row r="113" spans="1:71" ht="13.5" customHeight="1" x14ac:dyDescent="0.15">
      <c r="A113" s="35"/>
      <c r="B113" s="390"/>
      <c r="C113" s="391"/>
      <c r="D113" s="391"/>
      <c r="E113" s="391"/>
      <c r="F113" s="391"/>
      <c r="G113" s="391"/>
      <c r="H113" s="390"/>
      <c r="I113" s="391"/>
      <c r="J113" s="392"/>
      <c r="K113" s="391"/>
      <c r="L113" s="391"/>
      <c r="M113" s="91"/>
      <c r="N113" s="397"/>
      <c r="O113" s="398"/>
      <c r="P113" s="398"/>
      <c r="Q113" s="398"/>
      <c r="R113" s="398"/>
      <c r="S113" s="398"/>
      <c r="T113" s="399"/>
      <c r="U113" s="397"/>
      <c r="V113" s="398"/>
      <c r="W113" s="398"/>
      <c r="X113" s="398"/>
      <c r="Y113" s="398"/>
      <c r="Z113" s="398"/>
      <c r="AA113" s="399"/>
      <c r="AC113" s="33"/>
      <c r="AD113" s="347"/>
      <c r="AE113" s="347"/>
      <c r="AF113" s="347"/>
      <c r="AG113" s="347"/>
      <c r="AH113" s="347"/>
      <c r="AI113" s="347"/>
      <c r="AJ113" s="347"/>
      <c r="AK113" s="347"/>
      <c r="AL113" s="347"/>
      <c r="AM113" s="347"/>
      <c r="AN113" s="347"/>
      <c r="AO113" s="39"/>
      <c r="AU113" s="236"/>
      <c r="AV113" s="236"/>
      <c r="AW113" s="236"/>
      <c r="AX113" s="236"/>
      <c r="AY113" s="236"/>
      <c r="AZ113" s="236"/>
      <c r="BA113" s="236"/>
      <c r="BB113" s="236"/>
      <c r="BC113" s="236"/>
      <c r="BD113" s="236"/>
      <c r="BE113" s="236"/>
    </row>
    <row r="114" spans="1:71" ht="13.5" customHeight="1" x14ac:dyDescent="0.15">
      <c r="A114" s="35"/>
      <c r="B114" s="393"/>
      <c r="C114" s="394"/>
      <c r="D114" s="394"/>
      <c r="E114" s="394"/>
      <c r="F114" s="394"/>
      <c r="G114" s="394"/>
      <c r="H114" s="393"/>
      <c r="I114" s="394"/>
      <c r="J114" s="395"/>
      <c r="K114" s="394"/>
      <c r="L114" s="394"/>
      <c r="M114" s="92" t="s">
        <v>96</v>
      </c>
      <c r="N114" s="400"/>
      <c r="O114" s="401"/>
      <c r="P114" s="401"/>
      <c r="Q114" s="401"/>
      <c r="R114" s="401"/>
      <c r="S114" s="401"/>
      <c r="T114" s="402"/>
      <c r="U114" s="400"/>
      <c r="V114" s="401"/>
      <c r="W114" s="401"/>
      <c r="X114" s="401"/>
      <c r="Y114" s="401"/>
      <c r="Z114" s="401"/>
      <c r="AA114" s="402"/>
      <c r="AC114" s="33"/>
      <c r="AD114" s="347"/>
      <c r="AE114" s="347"/>
      <c r="AF114" s="347"/>
      <c r="AG114" s="347"/>
      <c r="AH114" s="347"/>
      <c r="AI114" s="347"/>
      <c r="AJ114" s="347"/>
      <c r="AK114" s="347"/>
      <c r="AL114" s="347"/>
      <c r="AM114" s="347"/>
      <c r="AN114" s="347"/>
      <c r="AO114" s="39"/>
      <c r="AU114" s="236"/>
      <c r="AV114" s="236"/>
      <c r="AW114" s="236"/>
      <c r="AX114" s="236"/>
      <c r="AY114" s="236"/>
      <c r="AZ114" s="236"/>
      <c r="BA114" s="236"/>
      <c r="BB114" s="236"/>
      <c r="BC114" s="236"/>
      <c r="BD114" s="236"/>
      <c r="BE114" s="236"/>
    </row>
    <row r="115" spans="1:71" ht="13.5" customHeight="1" x14ac:dyDescent="0.15">
      <c r="A115" s="35"/>
      <c r="B115" s="390"/>
      <c r="C115" s="391"/>
      <c r="D115" s="391"/>
      <c r="E115" s="391"/>
      <c r="F115" s="391"/>
      <c r="G115" s="391"/>
      <c r="H115" s="390"/>
      <c r="I115" s="391"/>
      <c r="J115" s="392"/>
      <c r="K115" s="391"/>
      <c r="L115" s="391"/>
      <c r="M115" s="91"/>
      <c r="N115" s="397"/>
      <c r="O115" s="398"/>
      <c r="P115" s="398"/>
      <c r="Q115" s="398"/>
      <c r="R115" s="398"/>
      <c r="S115" s="398"/>
      <c r="T115" s="399"/>
      <c r="U115" s="397"/>
      <c r="V115" s="398"/>
      <c r="W115" s="398"/>
      <c r="X115" s="398"/>
      <c r="Y115" s="398"/>
      <c r="Z115" s="398"/>
      <c r="AA115" s="399"/>
      <c r="AC115" s="33"/>
      <c r="AD115" s="347"/>
      <c r="AE115" s="347"/>
      <c r="AF115" s="347"/>
      <c r="AG115" s="347"/>
      <c r="AH115" s="347"/>
      <c r="AI115" s="347"/>
      <c r="AJ115" s="347"/>
      <c r="AK115" s="347"/>
      <c r="AL115" s="347"/>
      <c r="AM115" s="347"/>
      <c r="AN115" s="347"/>
      <c r="AO115" s="39"/>
      <c r="AU115" s="236"/>
      <c r="AV115" s="236"/>
      <c r="AW115" s="236"/>
      <c r="AX115" s="236"/>
      <c r="AY115" s="236"/>
      <c r="AZ115" s="236"/>
      <c r="BA115" s="236"/>
      <c r="BB115" s="236"/>
      <c r="BC115" s="236"/>
      <c r="BD115" s="236"/>
      <c r="BE115" s="236"/>
    </row>
    <row r="116" spans="1:71" ht="13.5" customHeight="1" x14ac:dyDescent="0.15">
      <c r="A116" s="35"/>
      <c r="B116" s="393"/>
      <c r="C116" s="394"/>
      <c r="D116" s="394"/>
      <c r="E116" s="394"/>
      <c r="F116" s="394"/>
      <c r="G116" s="394"/>
      <c r="H116" s="393"/>
      <c r="I116" s="394"/>
      <c r="J116" s="395"/>
      <c r="K116" s="394"/>
      <c r="L116" s="394"/>
      <c r="M116" s="92" t="s">
        <v>96</v>
      </c>
      <c r="N116" s="400"/>
      <c r="O116" s="401"/>
      <c r="P116" s="401"/>
      <c r="Q116" s="401"/>
      <c r="R116" s="401"/>
      <c r="S116" s="401"/>
      <c r="T116" s="402"/>
      <c r="U116" s="400"/>
      <c r="V116" s="401"/>
      <c r="W116" s="401"/>
      <c r="X116" s="401"/>
      <c r="Y116" s="401"/>
      <c r="Z116" s="401"/>
      <c r="AA116" s="402"/>
      <c r="AC116" s="33"/>
      <c r="AD116" s="347"/>
      <c r="AE116" s="347"/>
      <c r="AF116" s="347"/>
      <c r="AG116" s="347"/>
      <c r="AH116" s="347"/>
      <c r="AI116" s="347"/>
      <c r="AJ116" s="347"/>
      <c r="AK116" s="347"/>
      <c r="AL116" s="347"/>
      <c r="AM116" s="347"/>
      <c r="AN116" s="347"/>
      <c r="AO116" s="39"/>
      <c r="AU116" s="236"/>
      <c r="AV116" s="236"/>
      <c r="AW116" s="236"/>
      <c r="AX116" s="236"/>
      <c r="AY116" s="236"/>
      <c r="AZ116" s="236"/>
      <c r="BA116" s="236"/>
      <c r="BB116" s="236"/>
      <c r="BC116" s="236"/>
      <c r="BD116" s="236"/>
      <c r="BE116" s="236"/>
    </row>
    <row r="117" spans="1:71" ht="13.5" customHeight="1" x14ac:dyDescent="0.15">
      <c r="A117" s="35"/>
      <c r="B117" s="269"/>
      <c r="C117" s="270"/>
      <c r="D117" s="270"/>
      <c r="E117" s="270"/>
      <c r="F117" s="270"/>
      <c r="G117" s="270"/>
      <c r="H117" s="269"/>
      <c r="I117" s="270"/>
      <c r="J117" s="406"/>
      <c r="K117" s="270"/>
      <c r="L117" s="270"/>
      <c r="N117" s="407"/>
      <c r="O117" s="388"/>
      <c r="P117" s="388"/>
      <c r="Q117" s="388"/>
      <c r="R117" s="388"/>
      <c r="S117" s="388"/>
      <c r="T117" s="389"/>
      <c r="U117" s="407"/>
      <c r="V117" s="388"/>
      <c r="W117" s="388"/>
      <c r="X117" s="388"/>
      <c r="Y117" s="388"/>
      <c r="Z117" s="388"/>
      <c r="AA117" s="389"/>
      <c r="AC117" s="33"/>
      <c r="AD117" s="236"/>
      <c r="AE117" s="236"/>
      <c r="AF117" s="236"/>
      <c r="AG117" s="236"/>
      <c r="AH117" s="236"/>
      <c r="AI117" s="236"/>
      <c r="AJ117" s="236"/>
      <c r="AK117" s="236"/>
      <c r="AL117" s="236"/>
      <c r="AM117" s="236"/>
      <c r="AN117" s="236"/>
      <c r="AO117" s="39"/>
      <c r="AU117" s="236"/>
      <c r="AV117" s="236"/>
      <c r="AW117" s="236"/>
      <c r="AX117" s="236"/>
      <c r="AY117" s="236"/>
      <c r="AZ117" s="236"/>
      <c r="BA117" s="236"/>
      <c r="BB117" s="236"/>
      <c r="BC117" s="236"/>
      <c r="BD117" s="236"/>
      <c r="BE117" s="236"/>
    </row>
    <row r="118" spans="1:71" ht="13.5" customHeight="1" x14ac:dyDescent="0.15">
      <c r="A118" s="35"/>
      <c r="B118" s="271"/>
      <c r="C118" s="272"/>
      <c r="D118" s="272"/>
      <c r="E118" s="272"/>
      <c r="F118" s="272"/>
      <c r="G118" s="272"/>
      <c r="H118" s="271"/>
      <c r="I118" s="272"/>
      <c r="J118" s="442"/>
      <c r="K118" s="272"/>
      <c r="L118" s="272"/>
      <c r="M118" s="81" t="s">
        <v>96</v>
      </c>
      <c r="N118" s="419"/>
      <c r="O118" s="420"/>
      <c r="P118" s="420"/>
      <c r="Q118" s="420"/>
      <c r="R118" s="420"/>
      <c r="S118" s="420"/>
      <c r="T118" s="421"/>
      <c r="U118" s="419"/>
      <c r="V118" s="420"/>
      <c r="W118" s="420"/>
      <c r="X118" s="420"/>
      <c r="Y118" s="420"/>
      <c r="Z118" s="420"/>
      <c r="AA118" s="421"/>
      <c r="AC118" s="33"/>
      <c r="AD118" s="236"/>
      <c r="AE118" s="236"/>
      <c r="AF118" s="236"/>
      <c r="AG118" s="236"/>
      <c r="AH118" s="236"/>
      <c r="AI118" s="236"/>
      <c r="AJ118" s="236"/>
      <c r="AK118" s="236"/>
      <c r="AL118" s="236"/>
      <c r="AM118" s="236"/>
      <c r="AN118" s="236"/>
      <c r="AO118" s="39"/>
      <c r="AU118" s="236"/>
      <c r="AV118" s="236"/>
      <c r="AW118" s="236"/>
      <c r="AX118" s="236"/>
      <c r="AY118" s="236"/>
      <c r="AZ118" s="236"/>
      <c r="BA118" s="236"/>
      <c r="BB118" s="236"/>
      <c r="BC118" s="236"/>
      <c r="BD118" s="236"/>
      <c r="BE118" s="236"/>
    </row>
    <row r="119" spans="1:71" ht="5.0999999999999996" customHeight="1" x14ac:dyDescent="0.15">
      <c r="A119" s="35"/>
      <c r="B119" s="245"/>
      <c r="C119" s="245"/>
      <c r="D119" s="245"/>
      <c r="E119" s="245"/>
      <c r="F119" s="245"/>
      <c r="G119" s="245"/>
      <c r="H119" s="245"/>
      <c r="I119" s="245"/>
      <c r="J119" s="151"/>
      <c r="K119" s="245"/>
      <c r="L119" s="245"/>
      <c r="N119" s="251"/>
      <c r="O119" s="251"/>
      <c r="P119" s="251"/>
      <c r="Q119" s="251"/>
      <c r="R119" s="251"/>
      <c r="S119" s="251"/>
      <c r="T119" s="251"/>
      <c r="U119" s="251"/>
      <c r="V119" s="251"/>
      <c r="W119" s="251"/>
      <c r="X119" s="251"/>
      <c r="Y119" s="251"/>
      <c r="Z119" s="251"/>
      <c r="AA119" s="251"/>
      <c r="AC119" s="33"/>
      <c r="AD119" s="236"/>
      <c r="AE119" s="236"/>
      <c r="AF119" s="236"/>
      <c r="AG119" s="236"/>
      <c r="AH119" s="236"/>
      <c r="AI119" s="236"/>
      <c r="AJ119" s="236"/>
      <c r="AK119" s="236"/>
      <c r="AL119" s="236"/>
      <c r="AM119" s="236"/>
      <c r="AN119" s="236"/>
      <c r="AO119" s="39"/>
      <c r="AU119" s="236"/>
      <c r="AV119" s="236"/>
      <c r="AW119" s="236"/>
      <c r="AX119" s="236"/>
      <c r="AY119" s="236"/>
      <c r="AZ119" s="236"/>
      <c r="BA119" s="236"/>
      <c r="BB119" s="236"/>
      <c r="BC119" s="236"/>
      <c r="BD119" s="236"/>
      <c r="BE119" s="236"/>
    </row>
    <row r="120" spans="1:71" ht="13.5" customHeight="1" x14ac:dyDescent="0.15">
      <c r="A120" s="35"/>
      <c r="B120" s="28" t="s">
        <v>648</v>
      </c>
      <c r="AC120" s="33" t="s">
        <v>8</v>
      </c>
      <c r="AD120" s="347" t="s">
        <v>821</v>
      </c>
      <c r="AE120" s="347"/>
      <c r="AF120" s="347"/>
      <c r="AG120" s="347"/>
      <c r="AH120" s="347"/>
      <c r="AI120" s="347"/>
      <c r="AJ120" s="347"/>
      <c r="AK120" s="347"/>
      <c r="AL120" s="347"/>
      <c r="AM120" s="347"/>
      <c r="AN120" s="347"/>
      <c r="AO120" s="39"/>
      <c r="AU120" s="236"/>
      <c r="AV120" s="236"/>
      <c r="AW120" s="236"/>
      <c r="AX120" s="236"/>
      <c r="AY120" s="236"/>
      <c r="AZ120" s="236"/>
      <c r="BA120" s="236"/>
      <c r="BB120" s="236"/>
      <c r="BC120" s="236"/>
      <c r="BD120" s="236"/>
      <c r="BE120" s="236"/>
    </row>
    <row r="121" spans="1:71" ht="13.5" customHeight="1" x14ac:dyDescent="0.15">
      <c r="A121" s="35"/>
      <c r="X121" s="30"/>
      <c r="AC121" s="33"/>
      <c r="AD121" s="347"/>
      <c r="AE121" s="347"/>
      <c r="AF121" s="347"/>
      <c r="AG121" s="347"/>
      <c r="AH121" s="347"/>
      <c r="AI121" s="347"/>
      <c r="AJ121" s="347"/>
      <c r="AK121" s="347"/>
      <c r="AL121" s="347"/>
      <c r="AM121" s="347"/>
      <c r="AN121" s="347"/>
      <c r="AO121" s="39"/>
      <c r="AU121" s="236"/>
      <c r="AV121" s="236"/>
      <c r="AW121" s="236"/>
      <c r="AX121" s="236"/>
      <c r="AY121" s="236"/>
      <c r="AZ121" s="236"/>
      <c r="BA121" s="236"/>
      <c r="BB121" s="236"/>
      <c r="BC121" s="236"/>
      <c r="BD121" s="236"/>
      <c r="BE121" s="236"/>
    </row>
    <row r="122" spans="1:71" ht="13.5" customHeight="1" x14ac:dyDescent="0.15">
      <c r="A122" s="35"/>
      <c r="B122" s="267" t="s">
        <v>613</v>
      </c>
      <c r="C122" s="281"/>
      <c r="D122" s="281"/>
      <c r="E122" s="281"/>
      <c r="F122" s="281"/>
      <c r="G122" s="281"/>
      <c r="H122" s="281"/>
      <c r="I122" s="267" t="s">
        <v>668</v>
      </c>
      <c r="J122" s="267"/>
      <c r="K122" s="267"/>
      <c r="L122" s="267"/>
      <c r="M122" s="267"/>
      <c r="N122" s="267"/>
      <c r="O122" s="267"/>
      <c r="P122" s="267"/>
      <c r="Q122" s="267"/>
      <c r="R122" s="267" t="s">
        <v>669</v>
      </c>
      <c r="S122" s="267"/>
      <c r="T122" s="267"/>
      <c r="U122" s="267"/>
      <c r="V122" s="267"/>
      <c r="W122" s="267"/>
      <c r="X122" s="267"/>
      <c r="Y122" s="267"/>
      <c r="Z122" s="267"/>
      <c r="AC122" s="33"/>
      <c r="AD122" s="347"/>
      <c r="AE122" s="347"/>
      <c r="AF122" s="347"/>
      <c r="AG122" s="347"/>
      <c r="AH122" s="347"/>
      <c r="AI122" s="347"/>
      <c r="AJ122" s="347"/>
      <c r="AK122" s="347"/>
      <c r="AL122" s="347"/>
      <c r="AM122" s="347"/>
      <c r="AN122" s="347"/>
      <c r="AO122" s="39"/>
      <c r="AU122" s="236"/>
      <c r="AV122" s="236"/>
      <c r="AW122" s="236"/>
      <c r="AX122" s="236"/>
      <c r="AY122" s="236"/>
      <c r="AZ122" s="236"/>
      <c r="BA122" s="236"/>
      <c r="BB122" s="236"/>
      <c r="BC122" s="236"/>
      <c r="BD122" s="236"/>
      <c r="BE122" s="236"/>
    </row>
    <row r="123" spans="1:71" ht="13.5" customHeight="1" x14ac:dyDescent="0.15">
      <c r="A123" s="35"/>
      <c r="B123" s="281"/>
      <c r="C123" s="281"/>
      <c r="D123" s="281"/>
      <c r="E123" s="281"/>
      <c r="F123" s="281"/>
      <c r="G123" s="281"/>
      <c r="H123" s="281"/>
      <c r="I123" s="267"/>
      <c r="J123" s="267"/>
      <c r="K123" s="267"/>
      <c r="L123" s="267"/>
      <c r="M123" s="267"/>
      <c r="N123" s="267"/>
      <c r="O123" s="267"/>
      <c r="P123" s="267"/>
      <c r="Q123" s="267"/>
      <c r="R123" s="267"/>
      <c r="S123" s="267"/>
      <c r="T123" s="267"/>
      <c r="U123" s="267"/>
      <c r="V123" s="267"/>
      <c r="W123" s="267"/>
      <c r="X123" s="267"/>
      <c r="Y123" s="267"/>
      <c r="Z123" s="267"/>
      <c r="AC123" s="33"/>
      <c r="AD123" s="347"/>
      <c r="AE123" s="347"/>
      <c r="AF123" s="347"/>
      <c r="AG123" s="347"/>
      <c r="AH123" s="347"/>
      <c r="AI123" s="347"/>
      <c r="AJ123" s="347"/>
      <c r="AK123" s="347"/>
      <c r="AL123" s="347"/>
      <c r="AM123" s="347"/>
      <c r="AN123" s="347"/>
      <c r="AO123" s="39"/>
      <c r="AU123" s="236"/>
      <c r="AV123" s="236"/>
      <c r="AW123" s="236"/>
      <c r="AX123" s="236"/>
      <c r="AY123" s="236"/>
      <c r="AZ123" s="236"/>
      <c r="BA123" s="236"/>
      <c r="BB123" s="236"/>
      <c r="BC123" s="236"/>
      <c r="BD123" s="236"/>
      <c r="BE123" s="236"/>
    </row>
    <row r="124" spans="1:71" ht="13.5" customHeight="1" x14ac:dyDescent="0.15">
      <c r="A124" s="35"/>
      <c r="B124" s="281"/>
      <c r="C124" s="281"/>
      <c r="D124" s="281"/>
      <c r="E124" s="281"/>
      <c r="F124" s="281"/>
      <c r="G124" s="281"/>
      <c r="H124" s="281"/>
      <c r="I124" s="281"/>
      <c r="J124" s="281"/>
      <c r="K124" s="281"/>
      <c r="L124" s="281"/>
      <c r="M124" s="281"/>
      <c r="N124" s="281"/>
      <c r="O124" s="281"/>
      <c r="P124" s="281"/>
      <c r="Q124" s="281"/>
      <c r="R124" s="281"/>
      <c r="S124" s="281"/>
      <c r="T124" s="281"/>
      <c r="U124" s="281"/>
      <c r="V124" s="281"/>
      <c r="W124" s="281"/>
      <c r="X124" s="281"/>
      <c r="Y124" s="281"/>
      <c r="Z124" s="281"/>
      <c r="AA124" s="152"/>
      <c r="AC124" s="33"/>
      <c r="AD124" s="347"/>
      <c r="AE124" s="347"/>
      <c r="AF124" s="347"/>
      <c r="AG124" s="347"/>
      <c r="AH124" s="347"/>
      <c r="AI124" s="347"/>
      <c r="AJ124" s="347"/>
      <c r="AK124" s="347"/>
      <c r="AL124" s="347"/>
      <c r="AM124" s="347"/>
      <c r="AN124" s="347"/>
      <c r="AO124" s="39"/>
      <c r="AU124" s="236"/>
      <c r="AV124" s="236"/>
      <c r="AW124" s="236"/>
      <c r="AX124" s="236"/>
      <c r="AY124" s="236"/>
      <c r="AZ124" s="236"/>
      <c r="BA124" s="236"/>
      <c r="BB124" s="236"/>
      <c r="BC124" s="236"/>
      <c r="BD124" s="236"/>
      <c r="BE124" s="236"/>
    </row>
    <row r="125" spans="1:71" ht="13.5" customHeight="1" x14ac:dyDescent="0.15">
      <c r="A125" s="35"/>
      <c r="B125" s="281"/>
      <c r="C125" s="281"/>
      <c r="D125" s="281"/>
      <c r="E125" s="281"/>
      <c r="F125" s="281"/>
      <c r="G125" s="281"/>
      <c r="H125" s="281"/>
      <c r="I125" s="281"/>
      <c r="J125" s="281"/>
      <c r="K125" s="281"/>
      <c r="L125" s="281"/>
      <c r="M125" s="281"/>
      <c r="N125" s="281"/>
      <c r="O125" s="281"/>
      <c r="P125" s="281"/>
      <c r="Q125" s="281"/>
      <c r="R125" s="281"/>
      <c r="S125" s="281"/>
      <c r="T125" s="281"/>
      <c r="U125" s="281"/>
      <c r="V125" s="281"/>
      <c r="W125" s="281"/>
      <c r="X125" s="281"/>
      <c r="Y125" s="281"/>
      <c r="Z125" s="281"/>
      <c r="AA125" s="152"/>
      <c r="AC125" s="33"/>
      <c r="AD125" s="347"/>
      <c r="AE125" s="347"/>
      <c r="AF125" s="347"/>
      <c r="AG125" s="347"/>
      <c r="AH125" s="347"/>
      <c r="AI125" s="347"/>
      <c r="AJ125" s="347"/>
      <c r="AK125" s="347"/>
      <c r="AL125" s="347"/>
      <c r="AM125" s="347"/>
      <c r="AN125" s="347"/>
      <c r="AO125" s="39"/>
      <c r="AU125" s="236"/>
      <c r="AV125" s="236"/>
      <c r="AW125" s="236"/>
      <c r="AX125" s="236"/>
      <c r="AY125" s="236"/>
      <c r="AZ125" s="236"/>
      <c r="BA125" s="236"/>
      <c r="BB125" s="236"/>
      <c r="BC125" s="236"/>
      <c r="BD125" s="236"/>
      <c r="BE125" s="236"/>
    </row>
    <row r="126" spans="1:71" ht="13.5" customHeight="1" x14ac:dyDescent="0.15">
      <c r="A126" s="35"/>
      <c r="B126" s="232"/>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152"/>
      <c r="AC126" s="33"/>
      <c r="AD126" s="347"/>
      <c r="AE126" s="347"/>
      <c r="AF126" s="347"/>
      <c r="AG126" s="347"/>
      <c r="AH126" s="347"/>
      <c r="AI126" s="347"/>
      <c r="AJ126" s="347"/>
      <c r="AK126" s="347"/>
      <c r="AL126" s="347"/>
      <c r="AM126" s="347"/>
      <c r="AN126" s="347"/>
      <c r="AO126" s="39"/>
      <c r="BM126" s="251"/>
      <c r="BN126" s="251"/>
      <c r="BO126" s="251"/>
      <c r="BP126" s="251"/>
      <c r="BQ126" s="251"/>
      <c r="BR126" s="251"/>
      <c r="BS126" s="251"/>
    </row>
    <row r="127" spans="1:71" ht="13.5" customHeight="1" x14ac:dyDescent="0.15">
      <c r="A127" s="35"/>
      <c r="B127" s="79" t="s">
        <v>714</v>
      </c>
      <c r="C127" s="91"/>
      <c r="D127" s="91"/>
      <c r="E127" s="91"/>
      <c r="F127" s="91"/>
      <c r="G127" s="91"/>
      <c r="H127" s="91"/>
      <c r="I127" s="91"/>
      <c r="J127" s="91"/>
      <c r="K127" s="91"/>
      <c r="L127" s="91"/>
      <c r="M127" s="91"/>
      <c r="N127" s="91"/>
      <c r="O127" s="91"/>
      <c r="P127" s="91"/>
      <c r="Q127" s="91"/>
      <c r="R127" s="91"/>
      <c r="S127" s="91"/>
      <c r="T127" s="91"/>
      <c r="U127" s="252"/>
      <c r="V127" s="252"/>
      <c r="W127" s="252"/>
      <c r="X127" s="252"/>
      <c r="Y127" s="252"/>
      <c r="Z127" s="252"/>
      <c r="AA127" s="178"/>
      <c r="AC127" s="33"/>
      <c r="AD127" s="347"/>
      <c r="AE127" s="347"/>
      <c r="AF127" s="347"/>
      <c r="AG127" s="347"/>
      <c r="AH127" s="347"/>
      <c r="AI127" s="347"/>
      <c r="AJ127" s="347"/>
      <c r="AK127" s="347"/>
      <c r="AL127" s="347"/>
      <c r="AM127" s="347"/>
      <c r="AN127" s="347"/>
      <c r="AO127" s="39"/>
      <c r="AT127" s="181"/>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row>
    <row r="128" spans="1:71" ht="13.5" customHeight="1" x14ac:dyDescent="0.15">
      <c r="A128" s="35"/>
      <c r="B128" s="179" t="s">
        <v>715</v>
      </c>
      <c r="C128" s="379" t="s">
        <v>716</v>
      </c>
      <c r="D128" s="379"/>
      <c r="E128" s="379"/>
      <c r="F128" s="379"/>
      <c r="G128" s="379"/>
      <c r="H128" s="379"/>
      <c r="I128" s="379"/>
      <c r="J128" s="379"/>
      <c r="K128" s="379"/>
      <c r="L128" s="379"/>
      <c r="M128" s="379"/>
      <c r="N128" s="379"/>
      <c r="O128" s="379"/>
      <c r="P128" s="379"/>
      <c r="Q128" s="379"/>
      <c r="R128" s="379"/>
      <c r="S128" s="379"/>
      <c r="T128" s="379"/>
      <c r="U128" s="379"/>
      <c r="V128" s="379"/>
      <c r="W128" s="379"/>
      <c r="X128" s="379"/>
      <c r="Y128" s="379"/>
      <c r="Z128" s="379"/>
      <c r="AA128" s="423"/>
      <c r="AC128" s="33"/>
      <c r="AD128" s="347"/>
      <c r="AE128" s="347"/>
      <c r="AF128" s="347"/>
      <c r="AG128" s="347"/>
      <c r="AH128" s="347"/>
      <c r="AI128" s="347"/>
      <c r="AJ128" s="347"/>
      <c r="AK128" s="347"/>
      <c r="AL128" s="347"/>
      <c r="AM128" s="347"/>
      <c r="AN128" s="347"/>
      <c r="AO128" s="39"/>
      <c r="AT128" s="260"/>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row>
    <row r="129" spans="1:71" ht="13.5" customHeight="1" x14ac:dyDescent="0.15">
      <c r="A129" s="35"/>
      <c r="B129" s="180"/>
      <c r="C129" s="379"/>
      <c r="D129" s="379"/>
      <c r="E129" s="379"/>
      <c r="F129" s="379"/>
      <c r="G129" s="379"/>
      <c r="H129" s="379"/>
      <c r="I129" s="379"/>
      <c r="J129" s="379"/>
      <c r="K129" s="379"/>
      <c r="L129" s="379"/>
      <c r="M129" s="379"/>
      <c r="N129" s="379"/>
      <c r="O129" s="379"/>
      <c r="P129" s="379"/>
      <c r="Q129" s="379"/>
      <c r="R129" s="379"/>
      <c r="S129" s="379"/>
      <c r="T129" s="379"/>
      <c r="U129" s="379"/>
      <c r="V129" s="379"/>
      <c r="W129" s="379"/>
      <c r="X129" s="379"/>
      <c r="Y129" s="379"/>
      <c r="Z129" s="379"/>
      <c r="AA129" s="423"/>
      <c r="AC129" s="33"/>
      <c r="AD129" s="347"/>
      <c r="AE129" s="347"/>
      <c r="AF129" s="347"/>
      <c r="AG129" s="347"/>
      <c r="AH129" s="347"/>
      <c r="AI129" s="347"/>
      <c r="AJ129" s="347"/>
      <c r="AK129" s="347"/>
      <c r="AL129" s="347"/>
      <c r="AM129" s="347"/>
      <c r="AN129" s="347"/>
      <c r="AO129" s="39"/>
      <c r="AT129" s="232"/>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row>
    <row r="130" spans="1:71" ht="13.5" customHeight="1" x14ac:dyDescent="0.15">
      <c r="A130" s="35"/>
      <c r="B130" s="258"/>
      <c r="C130" s="379"/>
      <c r="D130" s="379"/>
      <c r="E130" s="379"/>
      <c r="F130" s="379"/>
      <c r="G130" s="379"/>
      <c r="H130" s="379"/>
      <c r="I130" s="379"/>
      <c r="J130" s="379"/>
      <c r="K130" s="379"/>
      <c r="L130" s="379"/>
      <c r="M130" s="379"/>
      <c r="N130" s="379"/>
      <c r="O130" s="379"/>
      <c r="P130" s="379"/>
      <c r="Q130" s="379"/>
      <c r="R130" s="379"/>
      <c r="S130" s="379"/>
      <c r="T130" s="379"/>
      <c r="U130" s="379"/>
      <c r="V130" s="379"/>
      <c r="W130" s="379"/>
      <c r="X130" s="379"/>
      <c r="Y130" s="379"/>
      <c r="Z130" s="379"/>
      <c r="AA130" s="423"/>
      <c r="AC130" s="33"/>
      <c r="AD130" s="347"/>
      <c r="AE130" s="347"/>
      <c r="AF130" s="347"/>
      <c r="AG130" s="347"/>
      <c r="AH130" s="347"/>
      <c r="AI130" s="347"/>
      <c r="AJ130" s="347"/>
      <c r="AK130" s="347"/>
      <c r="AL130" s="347"/>
      <c r="AM130" s="347"/>
      <c r="AN130" s="347"/>
      <c r="AO130" s="39"/>
    </row>
    <row r="131" spans="1:71" ht="9" customHeight="1" x14ac:dyDescent="0.15">
      <c r="A131" s="35"/>
      <c r="B131" s="31"/>
      <c r="AA131" s="173"/>
      <c r="AC131" s="33"/>
      <c r="AD131" s="347"/>
      <c r="AE131" s="347"/>
      <c r="AF131" s="347"/>
      <c r="AG131" s="347"/>
      <c r="AH131" s="347"/>
      <c r="AI131" s="347"/>
      <c r="AJ131" s="347"/>
      <c r="AK131" s="347"/>
      <c r="AL131" s="347"/>
      <c r="AM131" s="347"/>
      <c r="AN131" s="347"/>
      <c r="AO131" s="39"/>
      <c r="AT131" s="232"/>
      <c r="AU131" s="254"/>
      <c r="AV131" s="254"/>
      <c r="AW131" s="254"/>
      <c r="AX131" s="254"/>
      <c r="AY131" s="254"/>
      <c r="AZ131" s="254"/>
      <c r="BA131" s="254"/>
      <c r="BB131" s="254"/>
      <c r="BC131" s="254"/>
      <c r="BD131" s="254"/>
      <c r="BE131" s="254"/>
      <c r="BF131" s="254"/>
      <c r="BG131" s="254"/>
      <c r="BH131" s="254"/>
      <c r="BI131" s="254"/>
      <c r="BJ131" s="254"/>
      <c r="BK131" s="254"/>
      <c r="BL131" s="254"/>
      <c r="BM131" s="254"/>
      <c r="BN131" s="254"/>
      <c r="BO131" s="254"/>
      <c r="BP131" s="254"/>
      <c r="BQ131" s="254"/>
      <c r="BR131" s="254"/>
      <c r="BS131" s="254"/>
    </row>
    <row r="132" spans="1:71" ht="13.5" customHeight="1" x14ac:dyDescent="0.15">
      <c r="A132" s="35"/>
      <c r="B132" s="258" t="s">
        <v>224</v>
      </c>
      <c r="C132" s="379" t="s">
        <v>717</v>
      </c>
      <c r="D132" s="379"/>
      <c r="E132" s="379"/>
      <c r="F132" s="379"/>
      <c r="G132" s="379"/>
      <c r="H132" s="379"/>
      <c r="I132" s="379"/>
      <c r="J132" s="379"/>
      <c r="K132" s="379"/>
      <c r="L132" s="379"/>
      <c r="M132" s="379"/>
      <c r="N132" s="379"/>
      <c r="O132" s="379"/>
      <c r="P132" s="379"/>
      <c r="Q132" s="379"/>
      <c r="R132" s="379"/>
      <c r="S132" s="379"/>
      <c r="T132" s="379"/>
      <c r="U132" s="379"/>
      <c r="V132" s="379"/>
      <c r="W132" s="379"/>
      <c r="X132" s="379"/>
      <c r="Y132" s="379"/>
      <c r="Z132" s="379"/>
      <c r="AA132" s="423"/>
      <c r="AC132" s="33"/>
      <c r="AD132" s="236"/>
      <c r="AE132" s="236"/>
      <c r="AF132" s="236"/>
      <c r="AG132" s="236"/>
      <c r="AH132" s="236"/>
      <c r="AI132" s="236"/>
      <c r="AJ132" s="236"/>
      <c r="AK132" s="236"/>
      <c r="AL132" s="236"/>
      <c r="AM132" s="236"/>
      <c r="AN132" s="236"/>
      <c r="AO132" s="39"/>
      <c r="AU132" s="254"/>
      <c r="AV132" s="254"/>
      <c r="AW132" s="254"/>
      <c r="AX132" s="254"/>
      <c r="AY132" s="254"/>
      <c r="AZ132" s="254"/>
      <c r="BA132" s="254"/>
      <c r="BB132" s="254"/>
      <c r="BC132" s="254"/>
      <c r="BD132" s="254"/>
      <c r="BE132" s="254"/>
      <c r="BF132" s="254"/>
      <c r="BG132" s="254"/>
      <c r="BH132" s="254"/>
      <c r="BI132" s="254"/>
      <c r="BJ132" s="254"/>
      <c r="BK132" s="254"/>
      <c r="BL132" s="254"/>
      <c r="BM132" s="254"/>
      <c r="BN132" s="254"/>
      <c r="BO132" s="254"/>
      <c r="BP132" s="254"/>
      <c r="BQ132" s="254"/>
      <c r="BR132" s="254"/>
      <c r="BS132" s="254"/>
    </row>
    <row r="133" spans="1:71" ht="13.5" customHeight="1" x14ac:dyDescent="0.15">
      <c r="A133" s="35"/>
      <c r="B133" s="258"/>
      <c r="C133" s="379"/>
      <c r="D133" s="379"/>
      <c r="E133" s="379"/>
      <c r="F133" s="379"/>
      <c r="G133" s="379"/>
      <c r="H133" s="379"/>
      <c r="I133" s="379"/>
      <c r="J133" s="379"/>
      <c r="K133" s="379"/>
      <c r="L133" s="379"/>
      <c r="M133" s="379"/>
      <c r="N133" s="379"/>
      <c r="O133" s="379"/>
      <c r="P133" s="379"/>
      <c r="Q133" s="379"/>
      <c r="R133" s="379"/>
      <c r="S133" s="379"/>
      <c r="T133" s="379"/>
      <c r="U133" s="379"/>
      <c r="V133" s="379"/>
      <c r="W133" s="379"/>
      <c r="X133" s="379"/>
      <c r="Y133" s="379"/>
      <c r="Z133" s="379"/>
      <c r="AA133" s="423"/>
      <c r="AC133" s="33"/>
      <c r="AD133" s="236"/>
      <c r="AE133" s="236"/>
      <c r="AF133" s="236"/>
      <c r="AG133" s="236"/>
      <c r="AH133" s="236"/>
      <c r="AI133" s="236"/>
      <c r="AJ133" s="236"/>
      <c r="AK133" s="236"/>
      <c r="AL133" s="236"/>
      <c r="AM133" s="236"/>
      <c r="AN133" s="236"/>
      <c r="AO133" s="39"/>
      <c r="AU133" s="248"/>
      <c r="AV133" s="248"/>
      <c r="AW133" s="248"/>
      <c r="AX133" s="248"/>
      <c r="AY133" s="248"/>
      <c r="AZ133" s="248"/>
      <c r="BA133" s="248"/>
      <c r="BB133" s="248"/>
      <c r="BC133" s="248"/>
      <c r="BD133" s="248"/>
      <c r="BE133" s="248"/>
      <c r="BF133" s="248"/>
      <c r="BG133" s="248"/>
      <c r="BH133" s="248"/>
      <c r="BI133" s="248"/>
      <c r="BJ133" s="248"/>
      <c r="BK133" s="248"/>
      <c r="BL133" s="248"/>
      <c r="BM133" s="248"/>
      <c r="BN133" s="248"/>
      <c r="BO133" s="248"/>
      <c r="BP133" s="248"/>
      <c r="BQ133" s="248"/>
      <c r="BR133" s="248"/>
      <c r="BS133" s="248"/>
    </row>
    <row r="134" spans="1:71" ht="13.5" customHeight="1" x14ac:dyDescent="0.15">
      <c r="A134" s="35"/>
      <c r="B134" s="174"/>
      <c r="C134" s="523"/>
      <c r="D134" s="523"/>
      <c r="E134" s="523"/>
      <c r="F134" s="523"/>
      <c r="G134" s="523"/>
      <c r="H134" s="523"/>
      <c r="I134" s="523"/>
      <c r="J134" s="523"/>
      <c r="K134" s="523"/>
      <c r="L134" s="523"/>
      <c r="M134" s="523"/>
      <c r="N134" s="523"/>
      <c r="O134" s="523"/>
      <c r="P134" s="523"/>
      <c r="Q134" s="523"/>
      <c r="R134" s="523"/>
      <c r="S134" s="523"/>
      <c r="T134" s="523"/>
      <c r="U134" s="523"/>
      <c r="V134" s="523"/>
      <c r="W134" s="523"/>
      <c r="X134" s="523"/>
      <c r="Y134" s="523"/>
      <c r="Z134" s="523"/>
      <c r="AA134" s="524"/>
      <c r="AC134" s="33"/>
      <c r="AD134" s="236"/>
      <c r="AE134" s="236"/>
      <c r="AF134" s="236"/>
      <c r="AG134" s="236"/>
      <c r="AH134" s="236"/>
      <c r="AI134" s="236"/>
      <c r="AJ134" s="236"/>
      <c r="AK134" s="236"/>
      <c r="AL134" s="236"/>
      <c r="AM134" s="236"/>
      <c r="AN134" s="236"/>
      <c r="AO134" s="39"/>
    </row>
    <row r="135" spans="1:71" ht="5.45" customHeight="1" x14ac:dyDescent="0.15">
      <c r="A135" s="35"/>
      <c r="B135" s="232"/>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152"/>
      <c r="AC135" s="33"/>
      <c r="AD135" s="236"/>
      <c r="AE135" s="236"/>
      <c r="AF135" s="236"/>
      <c r="AG135" s="236"/>
      <c r="AH135" s="236"/>
      <c r="AI135" s="236"/>
      <c r="AJ135" s="236"/>
      <c r="AK135" s="236"/>
      <c r="AL135" s="236"/>
      <c r="AM135" s="236"/>
      <c r="AN135" s="236"/>
      <c r="AO135" s="39"/>
    </row>
    <row r="136" spans="1:71" ht="5.45" customHeight="1" thickBot="1" x14ac:dyDescent="0.2">
      <c r="A136" s="72"/>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158"/>
      <c r="X136" s="158"/>
      <c r="Y136" s="158"/>
      <c r="Z136" s="158"/>
      <c r="AA136" s="205"/>
      <c r="AB136" s="37"/>
      <c r="AC136" s="73"/>
      <c r="AD136" s="203"/>
      <c r="AE136" s="203"/>
      <c r="AF136" s="203"/>
      <c r="AG136" s="203"/>
      <c r="AH136" s="203"/>
      <c r="AI136" s="203"/>
      <c r="AJ136" s="203"/>
      <c r="AK136" s="203"/>
      <c r="AL136" s="203"/>
      <c r="AM136" s="203"/>
      <c r="AN136" s="203"/>
      <c r="AO136" s="74"/>
    </row>
    <row r="137" spans="1:71" ht="13.5" customHeight="1" thickTop="1" x14ac:dyDescent="0.15">
      <c r="A137" s="84"/>
      <c r="B137" s="206"/>
      <c r="C137" s="206"/>
      <c r="D137" s="206"/>
      <c r="E137" s="206"/>
      <c r="F137" s="206"/>
      <c r="G137" s="206"/>
      <c r="H137" s="206"/>
      <c r="I137" s="206"/>
      <c r="J137" s="206"/>
      <c r="K137" s="206"/>
      <c r="L137" s="206"/>
      <c r="M137" s="206"/>
      <c r="N137" s="206"/>
      <c r="O137" s="206"/>
      <c r="P137" s="206"/>
      <c r="Q137" s="206"/>
      <c r="R137" s="206"/>
      <c r="S137" s="206"/>
      <c r="T137" s="206"/>
      <c r="U137" s="206"/>
      <c r="V137" s="206"/>
      <c r="W137" s="206"/>
      <c r="X137" s="206"/>
      <c r="Y137" s="206"/>
      <c r="Z137" s="206"/>
      <c r="AA137" s="207"/>
      <c r="AB137" s="85"/>
      <c r="AC137" s="86"/>
      <c r="AD137" s="104"/>
      <c r="AE137" s="104"/>
      <c r="AF137" s="104"/>
      <c r="AG137" s="104"/>
      <c r="AH137" s="104"/>
      <c r="AI137" s="104"/>
      <c r="AJ137" s="104"/>
      <c r="AK137" s="104"/>
      <c r="AL137" s="104"/>
      <c r="AM137" s="104"/>
      <c r="AN137" s="104"/>
      <c r="AO137" s="88"/>
    </row>
    <row r="138" spans="1:71" ht="13.5" customHeight="1" x14ac:dyDescent="0.15">
      <c r="A138" s="35"/>
      <c r="B138" s="28" t="s">
        <v>822</v>
      </c>
      <c r="C138" s="232"/>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152"/>
      <c r="AC138" s="33" t="s">
        <v>8</v>
      </c>
      <c r="AD138" s="347" t="s">
        <v>823</v>
      </c>
      <c r="AE138" s="347"/>
      <c r="AF138" s="347"/>
      <c r="AG138" s="347"/>
      <c r="AH138" s="347"/>
      <c r="AI138" s="347"/>
      <c r="AJ138" s="347"/>
      <c r="AK138" s="347"/>
      <c r="AL138" s="347"/>
      <c r="AM138" s="347"/>
      <c r="AN138" s="347"/>
      <c r="AO138" s="39"/>
    </row>
    <row r="139" spans="1:71" ht="13.5" customHeight="1" x14ac:dyDescent="0.15">
      <c r="A139" s="35"/>
      <c r="B139" s="57" t="s">
        <v>743</v>
      </c>
      <c r="C139" s="232"/>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152"/>
      <c r="AC139" s="33"/>
      <c r="AD139" s="347"/>
      <c r="AE139" s="347"/>
      <c r="AF139" s="347"/>
      <c r="AG139" s="347"/>
      <c r="AH139" s="347"/>
      <c r="AI139" s="347"/>
      <c r="AJ139" s="347"/>
      <c r="AK139" s="347"/>
      <c r="AL139" s="347"/>
      <c r="AM139" s="347"/>
      <c r="AN139" s="347"/>
      <c r="AO139" s="39"/>
    </row>
    <row r="140" spans="1:71" ht="13.5" customHeight="1" x14ac:dyDescent="0.15">
      <c r="A140" s="35"/>
      <c r="C140" s="57"/>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152"/>
      <c r="AC140" s="33"/>
      <c r="AD140" s="347"/>
      <c r="AE140" s="347"/>
      <c r="AF140" s="347"/>
      <c r="AG140" s="347"/>
      <c r="AH140" s="347"/>
      <c r="AI140" s="347"/>
      <c r="AJ140" s="347"/>
      <c r="AK140" s="347"/>
      <c r="AL140" s="347"/>
      <c r="AM140" s="347"/>
      <c r="AN140" s="347"/>
      <c r="AO140" s="39"/>
      <c r="AT140" s="47"/>
      <c r="AU140" s="236"/>
      <c r="AV140" s="236"/>
      <c r="AW140" s="236"/>
      <c r="AX140" s="236"/>
      <c r="AY140" s="236"/>
      <c r="AZ140" s="236"/>
      <c r="BA140" s="236"/>
      <c r="BB140" s="236"/>
      <c r="BC140" s="236"/>
      <c r="BD140" s="236"/>
      <c r="BE140" s="236"/>
    </row>
    <row r="141" spans="1:71" ht="13.5" customHeight="1" x14ac:dyDescent="0.15">
      <c r="A141" s="35"/>
      <c r="B141" s="232" t="s">
        <v>28</v>
      </c>
      <c r="C141" s="417" t="s">
        <v>734</v>
      </c>
      <c r="D141" s="417"/>
      <c r="E141" s="417"/>
      <c r="F141" s="417"/>
      <c r="G141" s="417"/>
      <c r="H141" s="417"/>
      <c r="I141" s="417"/>
      <c r="J141" s="417"/>
      <c r="K141" s="417"/>
      <c r="L141" s="417"/>
      <c r="M141" s="417"/>
      <c r="N141" s="417"/>
      <c r="O141" s="417"/>
      <c r="P141" s="417"/>
      <c r="Q141" s="417"/>
      <c r="R141" s="417"/>
      <c r="S141" s="417"/>
      <c r="T141" s="417"/>
      <c r="U141" s="417"/>
      <c r="V141" s="417"/>
      <c r="W141" s="417"/>
      <c r="X141" s="417"/>
      <c r="Y141" s="417"/>
      <c r="Z141" s="417"/>
      <c r="AA141" s="417"/>
      <c r="AC141" s="33"/>
      <c r="AD141" s="347"/>
      <c r="AE141" s="347"/>
      <c r="AF141" s="347"/>
      <c r="AG141" s="347"/>
      <c r="AH141" s="347"/>
      <c r="AI141" s="347"/>
      <c r="AJ141" s="347"/>
      <c r="AK141" s="347"/>
      <c r="AL141" s="347"/>
      <c r="AM141" s="347"/>
      <c r="AN141" s="347"/>
      <c r="AO141" s="39"/>
      <c r="AT141" s="47"/>
      <c r="AU141" s="236"/>
      <c r="AV141" s="236"/>
      <c r="AW141" s="236"/>
      <c r="AX141" s="236"/>
      <c r="AY141" s="236"/>
      <c r="AZ141" s="236"/>
      <c r="BA141" s="236"/>
      <c r="BB141" s="236"/>
      <c r="BC141" s="236"/>
      <c r="BD141" s="236"/>
      <c r="BE141" s="236"/>
    </row>
    <row r="142" spans="1:71" ht="13.5" customHeight="1" x14ac:dyDescent="0.15">
      <c r="A142" s="35"/>
      <c r="B142" s="232"/>
      <c r="C142" s="417"/>
      <c r="D142" s="417"/>
      <c r="E142" s="417"/>
      <c r="F142" s="417"/>
      <c r="G142" s="417"/>
      <c r="H142" s="417"/>
      <c r="I142" s="417"/>
      <c r="J142" s="417"/>
      <c r="K142" s="417"/>
      <c r="L142" s="417"/>
      <c r="M142" s="417"/>
      <c r="N142" s="417"/>
      <c r="O142" s="417"/>
      <c r="P142" s="417"/>
      <c r="Q142" s="417"/>
      <c r="R142" s="417"/>
      <c r="S142" s="417"/>
      <c r="T142" s="417"/>
      <c r="U142" s="417"/>
      <c r="V142" s="417"/>
      <c r="W142" s="417"/>
      <c r="X142" s="417"/>
      <c r="Y142" s="417"/>
      <c r="Z142" s="417"/>
      <c r="AA142" s="417"/>
      <c r="AC142" s="33"/>
      <c r="AD142" s="347"/>
      <c r="AE142" s="347"/>
      <c r="AF142" s="347"/>
      <c r="AG142" s="347"/>
      <c r="AH142" s="347"/>
      <c r="AI142" s="347"/>
      <c r="AJ142" s="347"/>
      <c r="AK142" s="347"/>
      <c r="AL142" s="347"/>
      <c r="AM142" s="347"/>
      <c r="AN142" s="347"/>
      <c r="AO142" s="39"/>
      <c r="AT142" s="47"/>
      <c r="AU142" s="236"/>
      <c r="AV142" s="236"/>
      <c r="AW142" s="236"/>
      <c r="AX142" s="236"/>
      <c r="AY142" s="236"/>
      <c r="AZ142" s="236"/>
      <c r="BA142" s="236"/>
      <c r="BB142" s="236"/>
      <c r="BC142" s="236"/>
      <c r="BD142" s="236"/>
      <c r="BE142" s="236"/>
    </row>
    <row r="143" spans="1:71" ht="13.5" customHeight="1" x14ac:dyDescent="0.15">
      <c r="A143" s="35"/>
      <c r="T143" s="28" t="s">
        <v>9</v>
      </c>
      <c r="U143" s="232"/>
      <c r="V143" s="232"/>
      <c r="W143" s="232"/>
      <c r="X143" s="232"/>
      <c r="AA143" s="28" t="s">
        <v>10</v>
      </c>
      <c r="AC143" s="33"/>
      <c r="AD143" s="347"/>
      <c r="AE143" s="347"/>
      <c r="AF143" s="347"/>
      <c r="AG143" s="347"/>
      <c r="AH143" s="347"/>
      <c r="AI143" s="347"/>
      <c r="AJ143" s="347"/>
      <c r="AK143" s="347"/>
      <c r="AL143" s="347"/>
      <c r="AM143" s="347"/>
      <c r="AN143" s="347"/>
      <c r="AO143" s="39"/>
      <c r="AT143" s="47"/>
      <c r="AU143" s="236"/>
      <c r="AV143" s="236"/>
      <c r="AW143" s="236"/>
      <c r="AX143" s="236"/>
      <c r="AY143" s="236"/>
      <c r="AZ143" s="236"/>
      <c r="BA143" s="236"/>
      <c r="BB143" s="236"/>
      <c r="BC143" s="236"/>
      <c r="BD143" s="236"/>
      <c r="BE143" s="236"/>
    </row>
    <row r="144" spans="1:71" ht="13.5" customHeight="1" x14ac:dyDescent="0.15">
      <c r="A144" s="35"/>
      <c r="U144" s="232"/>
      <c r="V144" s="232"/>
      <c r="W144" s="232"/>
      <c r="X144" s="232"/>
      <c r="AC144" s="33"/>
      <c r="AD144" s="347"/>
      <c r="AE144" s="347"/>
      <c r="AF144" s="347"/>
      <c r="AG144" s="347"/>
      <c r="AH144" s="347"/>
      <c r="AI144" s="347"/>
      <c r="AJ144" s="347"/>
      <c r="AK144" s="347"/>
      <c r="AL144" s="347"/>
      <c r="AM144" s="347"/>
      <c r="AN144" s="347"/>
      <c r="AO144" s="39"/>
      <c r="AT144" s="47"/>
      <c r="AU144" s="236"/>
      <c r="AV144" s="236"/>
      <c r="AW144" s="236"/>
      <c r="AX144" s="236"/>
      <c r="AY144" s="236"/>
      <c r="AZ144" s="236"/>
      <c r="BA144" s="236"/>
      <c r="BB144" s="236"/>
      <c r="BC144" s="236"/>
      <c r="BD144" s="236"/>
      <c r="BE144" s="236"/>
    </row>
    <row r="145" spans="1:57" ht="13.5" customHeight="1" x14ac:dyDescent="0.15">
      <c r="A145" s="35"/>
      <c r="B145" s="232" t="s">
        <v>712</v>
      </c>
      <c r="C145" s="28" t="s">
        <v>713</v>
      </c>
      <c r="U145" s="251"/>
      <c r="V145" s="251"/>
      <c r="W145" s="251"/>
      <c r="X145" s="251"/>
      <c r="Y145" s="251"/>
      <c r="Z145" s="251"/>
      <c r="AA145" s="251"/>
      <c r="AC145" s="33"/>
      <c r="AD145" s="347"/>
      <c r="AE145" s="347"/>
      <c r="AF145" s="347"/>
      <c r="AG145" s="347"/>
      <c r="AH145" s="347"/>
      <c r="AI145" s="347"/>
      <c r="AJ145" s="347"/>
      <c r="AK145" s="347"/>
      <c r="AL145" s="347"/>
      <c r="AM145" s="347"/>
      <c r="AN145" s="347"/>
      <c r="AO145" s="39"/>
      <c r="AT145" s="47"/>
      <c r="AU145" s="236"/>
      <c r="AV145" s="236"/>
      <c r="AW145" s="236"/>
      <c r="AX145" s="236"/>
      <c r="AY145" s="236"/>
      <c r="AZ145" s="236"/>
      <c r="BA145" s="236"/>
      <c r="BB145" s="236"/>
      <c r="BC145" s="236"/>
      <c r="BD145" s="236"/>
      <c r="BE145" s="236"/>
    </row>
    <row r="146" spans="1:57" ht="13.5" customHeight="1" x14ac:dyDescent="0.15">
      <c r="A146" s="35"/>
      <c r="T146" s="28" t="s">
        <v>9</v>
      </c>
      <c r="U146" s="232"/>
      <c r="V146" s="232"/>
      <c r="W146" s="232"/>
      <c r="X146" s="232"/>
      <c r="AA146" s="28" t="s">
        <v>10</v>
      </c>
      <c r="AC146" s="33"/>
      <c r="AD146" s="347"/>
      <c r="AE146" s="347"/>
      <c r="AF146" s="347"/>
      <c r="AG146" s="347"/>
      <c r="AH146" s="347"/>
      <c r="AI146" s="347"/>
      <c r="AJ146" s="347"/>
      <c r="AK146" s="347"/>
      <c r="AL146" s="347"/>
      <c r="AM146" s="347"/>
      <c r="AN146" s="347"/>
      <c r="AO146" s="39"/>
      <c r="AT146" s="47"/>
      <c r="AU146" s="236"/>
      <c r="AV146" s="236"/>
      <c r="AW146" s="236"/>
      <c r="AX146" s="236"/>
      <c r="AY146" s="236"/>
      <c r="AZ146" s="236"/>
      <c r="BA146" s="236"/>
      <c r="BB146" s="236"/>
      <c r="BC146" s="236"/>
      <c r="BD146" s="236"/>
      <c r="BE146" s="236"/>
    </row>
    <row r="147" spans="1:57" ht="13.5" customHeight="1" x14ac:dyDescent="0.15">
      <c r="A147" s="35"/>
      <c r="D147" s="81"/>
      <c r="E147" s="81"/>
      <c r="F147" s="81"/>
      <c r="G147" s="81"/>
      <c r="H147" s="81"/>
      <c r="I147" s="81"/>
      <c r="J147" s="81"/>
      <c r="K147" s="81"/>
      <c r="L147" s="81"/>
      <c r="M147" s="81"/>
      <c r="N147" s="81"/>
      <c r="O147" s="81"/>
      <c r="P147" s="81"/>
      <c r="Q147" s="81"/>
      <c r="R147" s="81"/>
      <c r="S147" s="81"/>
      <c r="T147" s="81"/>
      <c r="U147" s="81"/>
      <c r="V147" s="81"/>
      <c r="W147" s="41"/>
      <c r="X147" s="45"/>
      <c r="Y147" s="45"/>
      <c r="Z147" s="45"/>
      <c r="AC147" s="33"/>
      <c r="AD147" s="347"/>
      <c r="AE147" s="347"/>
      <c r="AF147" s="347"/>
      <c r="AG147" s="347"/>
      <c r="AH147" s="347"/>
      <c r="AI147" s="347"/>
      <c r="AJ147" s="347"/>
      <c r="AK147" s="347"/>
      <c r="AL147" s="347"/>
      <c r="AM147" s="347"/>
      <c r="AN147" s="347"/>
      <c r="AO147" s="39"/>
      <c r="AT147" s="47"/>
      <c r="AU147" s="236"/>
      <c r="AV147" s="236"/>
      <c r="AW147" s="236"/>
      <c r="AX147" s="236"/>
      <c r="AY147" s="236"/>
      <c r="AZ147" s="236"/>
      <c r="BA147" s="236"/>
      <c r="BB147" s="236"/>
      <c r="BC147" s="236"/>
      <c r="BD147" s="236"/>
      <c r="BE147" s="236"/>
    </row>
    <row r="148" spans="1:57" ht="13.5" customHeight="1" x14ac:dyDescent="0.15">
      <c r="A148" s="35"/>
      <c r="B148" s="232"/>
      <c r="D148" s="101"/>
      <c r="AC148" s="33"/>
      <c r="AD148" s="347"/>
      <c r="AE148" s="347"/>
      <c r="AF148" s="347"/>
      <c r="AG148" s="347"/>
      <c r="AH148" s="347"/>
      <c r="AI148" s="347"/>
      <c r="AJ148" s="347"/>
      <c r="AK148" s="347"/>
      <c r="AL148" s="347"/>
      <c r="AM148" s="347"/>
      <c r="AN148" s="347"/>
      <c r="AO148" s="39"/>
      <c r="AT148" s="47"/>
      <c r="AU148" s="236"/>
      <c r="AV148" s="236"/>
      <c r="AW148" s="236"/>
      <c r="AX148" s="236"/>
      <c r="AY148" s="236"/>
      <c r="AZ148" s="236"/>
      <c r="BA148" s="236"/>
      <c r="BB148" s="236"/>
      <c r="BC148" s="236"/>
      <c r="BD148" s="236"/>
      <c r="BE148" s="236"/>
    </row>
    <row r="149" spans="1:57" ht="13.5" customHeight="1" x14ac:dyDescent="0.15">
      <c r="A149" s="35"/>
      <c r="B149" s="232"/>
      <c r="C149" s="101" t="s">
        <v>719</v>
      </c>
      <c r="D149" s="182"/>
      <c r="E149" s="182"/>
      <c r="F149" s="182"/>
      <c r="G149" s="182"/>
      <c r="H149" s="182"/>
      <c r="I149" s="182"/>
      <c r="J149" s="182"/>
      <c r="K149" s="182"/>
      <c r="L149" s="182"/>
      <c r="M149" s="182"/>
      <c r="N149" s="182"/>
      <c r="O149" s="182"/>
      <c r="P149" s="182"/>
      <c r="Q149" s="182"/>
      <c r="R149" s="182"/>
      <c r="S149" s="45"/>
      <c r="T149" s="45"/>
      <c r="U149" s="230"/>
      <c r="V149" s="230"/>
      <c r="W149" s="230"/>
      <c r="X149" s="230"/>
      <c r="Y149" s="45"/>
      <c r="Z149" s="45"/>
      <c r="AA149" s="46"/>
      <c r="AC149" s="33"/>
      <c r="AD149" s="236"/>
      <c r="AE149" s="236"/>
      <c r="AF149" s="236"/>
      <c r="AG149" s="236"/>
      <c r="AH149" s="236"/>
      <c r="AI149" s="236"/>
      <c r="AJ149" s="236"/>
      <c r="AK149" s="236"/>
      <c r="AL149" s="236"/>
      <c r="AM149" s="236"/>
      <c r="AN149" s="236"/>
      <c r="AO149" s="39"/>
      <c r="AT149" s="47"/>
      <c r="AU149" s="236"/>
      <c r="AV149" s="236"/>
      <c r="AW149" s="236"/>
      <c r="AX149" s="236"/>
      <c r="AY149" s="236"/>
      <c r="AZ149" s="236"/>
      <c r="BA149" s="236"/>
      <c r="BB149" s="236"/>
      <c r="BC149" s="236"/>
      <c r="BD149" s="236"/>
      <c r="BE149" s="236"/>
    </row>
    <row r="150" spans="1:57" ht="13.5" customHeight="1" x14ac:dyDescent="0.15">
      <c r="A150" s="35"/>
      <c r="C150" s="29" t="s">
        <v>768</v>
      </c>
      <c r="D150" s="254"/>
      <c r="E150" s="254"/>
      <c r="F150" s="254"/>
      <c r="G150" s="254"/>
      <c r="H150" s="254"/>
      <c r="I150" s="254"/>
      <c r="J150" s="254"/>
      <c r="K150" s="254"/>
      <c r="L150" s="254"/>
      <c r="M150" s="254"/>
      <c r="N150" s="254"/>
      <c r="O150" s="254"/>
      <c r="P150" s="254"/>
      <c r="Q150" s="254"/>
      <c r="R150" s="254"/>
      <c r="S150" s="254"/>
      <c r="U150" s="232"/>
      <c r="V150" s="232"/>
      <c r="W150" s="232"/>
      <c r="X150" s="232"/>
      <c r="AA150" s="98"/>
      <c r="AC150" s="33" t="s">
        <v>8</v>
      </c>
      <c r="AD150" s="28" t="s">
        <v>770</v>
      </c>
      <c r="AE150" s="28"/>
      <c r="AF150" s="28"/>
      <c r="AG150" s="28"/>
      <c r="AH150" s="28"/>
      <c r="AI150" s="28"/>
      <c r="AJ150" s="28"/>
      <c r="AK150" s="28"/>
      <c r="AL150" s="28"/>
      <c r="AM150" s="28"/>
      <c r="AN150" s="28"/>
      <c r="AO150" s="39"/>
      <c r="BE150" s="236"/>
    </row>
    <row r="151" spans="1:57" ht="13.5" customHeight="1" x14ac:dyDescent="0.15">
      <c r="A151" s="35"/>
      <c r="B151" s="149"/>
      <c r="C151" s="99"/>
      <c r="D151" s="183"/>
      <c r="E151" s="183"/>
      <c r="F151" s="183"/>
      <c r="G151" s="183"/>
      <c r="H151" s="183"/>
      <c r="I151" s="183"/>
      <c r="J151" s="183"/>
      <c r="K151" s="183"/>
      <c r="L151" s="183"/>
      <c r="M151" s="183"/>
      <c r="N151" s="183"/>
      <c r="O151" s="183"/>
      <c r="P151" s="183"/>
      <c r="Q151" s="183"/>
      <c r="R151" s="183"/>
      <c r="S151" s="183"/>
      <c r="T151" s="81" t="s">
        <v>9</v>
      </c>
      <c r="U151" s="242"/>
      <c r="V151" s="242"/>
      <c r="W151" s="242"/>
      <c r="X151" s="242"/>
      <c r="Y151" s="81"/>
      <c r="Z151" s="81"/>
      <c r="AA151" s="93" t="s">
        <v>10</v>
      </c>
      <c r="AC151" s="33"/>
      <c r="AD151" s="977" t="s">
        <v>852</v>
      </c>
      <c r="AE151" s="977"/>
      <c r="AF151" s="977"/>
      <c r="AG151" s="977"/>
      <c r="AH151" s="977"/>
      <c r="AI151" s="977"/>
      <c r="AJ151" s="977"/>
      <c r="AK151" s="977"/>
      <c r="AL151" s="977"/>
      <c r="AM151" s="977"/>
      <c r="AN151" s="977"/>
      <c r="AO151" s="39"/>
      <c r="BE151" s="236"/>
    </row>
    <row r="152" spans="1:57" ht="6.75" customHeight="1" x14ac:dyDescent="0.15">
      <c r="A152" s="35"/>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c r="AC152" s="33"/>
      <c r="AD152" s="977"/>
      <c r="AE152" s="977"/>
      <c r="AF152" s="977"/>
      <c r="AG152" s="977"/>
      <c r="AH152" s="977"/>
      <c r="AI152" s="977"/>
      <c r="AJ152" s="977"/>
      <c r="AK152" s="977"/>
      <c r="AL152" s="977"/>
      <c r="AM152" s="977"/>
      <c r="AN152" s="977"/>
      <c r="AO152" s="39"/>
    </row>
    <row r="153" spans="1:57" ht="13.5" customHeight="1" x14ac:dyDescent="0.15">
      <c r="A153" s="35"/>
      <c r="AC153" s="33"/>
      <c r="AD153" s="977"/>
      <c r="AE153" s="977"/>
      <c r="AF153" s="977"/>
      <c r="AG153" s="977"/>
      <c r="AH153" s="977"/>
      <c r="AI153" s="977"/>
      <c r="AJ153" s="977"/>
      <c r="AK153" s="977"/>
      <c r="AL153" s="977"/>
      <c r="AM153" s="977"/>
      <c r="AN153" s="977"/>
      <c r="AO153" s="39"/>
    </row>
    <row r="154" spans="1:57" ht="13.5" customHeight="1" x14ac:dyDescent="0.15">
      <c r="A154" s="35"/>
      <c r="AC154" s="33"/>
      <c r="AD154" s="977"/>
      <c r="AE154" s="977"/>
      <c r="AF154" s="977"/>
      <c r="AG154" s="977"/>
      <c r="AH154" s="977"/>
      <c r="AI154" s="977"/>
      <c r="AJ154" s="977"/>
      <c r="AK154" s="977"/>
      <c r="AL154" s="977"/>
      <c r="AM154" s="977"/>
      <c r="AN154" s="977"/>
      <c r="AO154" s="39"/>
    </row>
    <row r="155" spans="1:57" ht="13.5" customHeight="1" x14ac:dyDescent="0.15">
      <c r="A155" s="35"/>
      <c r="B155" s="28" t="s">
        <v>649</v>
      </c>
      <c r="AC155" s="33"/>
      <c r="AD155" s="977"/>
      <c r="AE155" s="977"/>
      <c r="AF155" s="977"/>
      <c r="AG155" s="977"/>
      <c r="AH155" s="977"/>
      <c r="AI155" s="977"/>
      <c r="AJ155" s="977"/>
      <c r="AK155" s="977"/>
      <c r="AL155" s="977"/>
      <c r="AM155" s="977"/>
      <c r="AN155" s="977"/>
      <c r="AO155" s="39"/>
    </row>
    <row r="156" spans="1:57" ht="13.5" customHeight="1" x14ac:dyDescent="0.15">
      <c r="A156" s="35"/>
      <c r="C156" s="28" t="s">
        <v>529</v>
      </c>
      <c r="AC156" s="33"/>
      <c r="AD156" s="977"/>
      <c r="AE156" s="977"/>
      <c r="AF156" s="977"/>
      <c r="AG156" s="977"/>
      <c r="AH156" s="977"/>
      <c r="AI156" s="977"/>
      <c r="AJ156" s="977"/>
      <c r="AK156" s="977"/>
      <c r="AL156" s="977"/>
      <c r="AM156" s="977"/>
      <c r="AN156" s="977"/>
      <c r="AO156" s="39"/>
    </row>
    <row r="157" spans="1:57" ht="13.5" customHeight="1" x14ac:dyDescent="0.15">
      <c r="A157" s="35"/>
      <c r="T157" s="28" t="s">
        <v>335</v>
      </c>
      <c r="U157" s="232"/>
      <c r="V157" s="232"/>
      <c r="W157" s="232"/>
      <c r="X157" s="232"/>
      <c r="AA157" s="28" t="s">
        <v>336</v>
      </c>
      <c r="AC157" s="33"/>
      <c r="AD157" s="977"/>
      <c r="AE157" s="977"/>
      <c r="AF157" s="977"/>
      <c r="AG157" s="977"/>
      <c r="AH157" s="977"/>
      <c r="AI157" s="977"/>
      <c r="AJ157" s="977"/>
      <c r="AK157" s="977"/>
      <c r="AL157" s="977"/>
      <c r="AM157" s="977"/>
      <c r="AN157" s="977"/>
      <c r="AO157" s="39"/>
    </row>
    <row r="158" spans="1:57" ht="13.5" customHeight="1" x14ac:dyDescent="0.15">
      <c r="A158" s="35"/>
      <c r="U158" s="232"/>
      <c r="V158" s="232"/>
      <c r="W158" s="232"/>
      <c r="X158" s="232"/>
      <c r="AC158" s="33"/>
      <c r="AD158" s="977"/>
      <c r="AE158" s="977"/>
      <c r="AF158" s="977"/>
      <c r="AG158" s="977"/>
      <c r="AH158" s="977"/>
      <c r="AI158" s="977"/>
      <c r="AJ158" s="977"/>
      <c r="AK158" s="977"/>
      <c r="AL158" s="977"/>
      <c r="AM158" s="977"/>
      <c r="AN158" s="977"/>
      <c r="AO158" s="39"/>
    </row>
    <row r="159" spans="1:57" ht="11.25" x14ac:dyDescent="0.15">
      <c r="A159" s="35"/>
      <c r="AC159" s="33"/>
      <c r="AD159" s="977"/>
      <c r="AE159" s="977"/>
      <c r="AF159" s="977"/>
      <c r="AG159" s="977"/>
      <c r="AH159" s="977"/>
      <c r="AI159" s="977"/>
      <c r="AJ159" s="977"/>
      <c r="AK159" s="977"/>
      <c r="AL159" s="977"/>
      <c r="AM159" s="977"/>
      <c r="AN159" s="977"/>
      <c r="AO159" s="39"/>
    </row>
    <row r="160" spans="1:57" ht="13.5" customHeight="1" x14ac:dyDescent="0.15">
      <c r="A160" s="35"/>
      <c r="AC160" s="33"/>
      <c r="AD160" s="977"/>
      <c r="AE160" s="977"/>
      <c r="AF160" s="977"/>
      <c r="AG160" s="977"/>
      <c r="AH160" s="977"/>
      <c r="AI160" s="977"/>
      <c r="AJ160" s="977"/>
      <c r="AK160" s="977"/>
      <c r="AL160" s="977"/>
      <c r="AM160" s="977"/>
      <c r="AN160" s="977"/>
      <c r="AO160" s="39"/>
    </row>
    <row r="161" spans="1:61" ht="13.5" customHeight="1" x14ac:dyDescent="0.15">
      <c r="A161" s="35"/>
      <c r="B161" s="28" t="s">
        <v>650</v>
      </c>
      <c r="AC161" s="33"/>
      <c r="AD161" s="977" t="s">
        <v>853</v>
      </c>
      <c r="AE161" s="977"/>
      <c r="AF161" s="977"/>
      <c r="AG161" s="977"/>
      <c r="AH161" s="977"/>
      <c r="AI161" s="977"/>
      <c r="AJ161" s="977"/>
      <c r="AK161" s="977"/>
      <c r="AL161" s="977"/>
      <c r="AM161" s="977"/>
      <c r="AN161" s="977"/>
      <c r="AO161" s="39"/>
    </row>
    <row r="162" spans="1:61" ht="13.5" customHeight="1" x14ac:dyDescent="0.15">
      <c r="A162" s="35"/>
      <c r="N162" s="28" t="s">
        <v>769</v>
      </c>
      <c r="U162" s="232"/>
      <c r="V162" s="232"/>
      <c r="W162" s="232"/>
      <c r="X162" s="232"/>
      <c r="AA162" s="28" t="s">
        <v>10</v>
      </c>
      <c r="AC162" s="33"/>
      <c r="AD162" s="977"/>
      <c r="AE162" s="977"/>
      <c r="AF162" s="977"/>
      <c r="AG162" s="977"/>
      <c r="AH162" s="977"/>
      <c r="AI162" s="977"/>
      <c r="AJ162" s="977"/>
      <c r="AK162" s="977"/>
      <c r="AL162" s="977"/>
      <c r="AM162" s="977"/>
      <c r="AN162" s="977"/>
      <c r="AO162" s="39"/>
    </row>
    <row r="163" spans="1:61" ht="13.5" customHeight="1" x14ac:dyDescent="0.15">
      <c r="A163" s="35"/>
      <c r="AC163" s="33"/>
      <c r="AD163" s="977"/>
      <c r="AE163" s="977"/>
      <c r="AF163" s="977"/>
      <c r="AG163" s="977"/>
      <c r="AH163" s="977"/>
      <c r="AI163" s="977"/>
      <c r="AJ163" s="977"/>
      <c r="AK163" s="977"/>
      <c r="AL163" s="977"/>
      <c r="AM163" s="977"/>
      <c r="AN163" s="977"/>
      <c r="AO163" s="39"/>
      <c r="AY163" s="236"/>
      <c r="AZ163" s="236"/>
      <c r="BA163" s="236"/>
      <c r="BB163" s="236"/>
      <c r="BC163" s="236"/>
      <c r="BD163" s="236"/>
      <c r="BE163" s="236"/>
      <c r="BF163" s="236"/>
      <c r="BG163" s="236"/>
      <c r="BH163" s="236"/>
      <c r="BI163" s="236"/>
    </row>
    <row r="164" spans="1:61" ht="13.5" customHeight="1" x14ac:dyDescent="0.15">
      <c r="A164" s="35"/>
      <c r="AC164" s="33"/>
      <c r="AD164" s="977"/>
      <c r="AE164" s="977"/>
      <c r="AF164" s="977"/>
      <c r="AG164" s="977"/>
      <c r="AH164" s="977"/>
      <c r="AI164" s="977"/>
      <c r="AJ164" s="977"/>
      <c r="AK164" s="977"/>
      <c r="AL164" s="977"/>
      <c r="AM164" s="977"/>
      <c r="AN164" s="977"/>
      <c r="AO164" s="39"/>
      <c r="AY164" s="236"/>
      <c r="AZ164" s="236"/>
      <c r="BA164" s="236"/>
      <c r="BB164" s="236"/>
      <c r="BC164" s="236"/>
      <c r="BD164" s="236"/>
      <c r="BE164" s="236"/>
      <c r="BF164" s="236"/>
      <c r="BG164" s="236"/>
      <c r="BH164" s="236"/>
      <c r="BI164" s="236"/>
    </row>
    <row r="165" spans="1:61" ht="13.5" customHeight="1" x14ac:dyDescent="0.15">
      <c r="A165" s="35"/>
      <c r="AC165" s="33"/>
      <c r="AD165" s="977"/>
      <c r="AE165" s="977"/>
      <c r="AF165" s="977"/>
      <c r="AG165" s="977"/>
      <c r="AH165" s="977"/>
      <c r="AI165" s="977"/>
      <c r="AJ165" s="977"/>
      <c r="AK165" s="977"/>
      <c r="AL165" s="977"/>
      <c r="AM165" s="977"/>
      <c r="AN165" s="977"/>
      <c r="AO165" s="39"/>
      <c r="AY165" s="236"/>
      <c r="AZ165" s="236"/>
      <c r="BA165" s="236"/>
      <c r="BB165" s="236"/>
      <c r="BC165" s="236"/>
      <c r="BD165" s="236"/>
      <c r="BE165" s="236"/>
      <c r="BF165" s="236"/>
      <c r="BG165" s="236"/>
      <c r="BH165" s="236"/>
      <c r="BI165" s="236"/>
    </row>
    <row r="166" spans="1:61" ht="13.5" customHeight="1" x14ac:dyDescent="0.15">
      <c r="A166" s="35"/>
      <c r="AC166" s="33"/>
      <c r="AD166" s="977"/>
      <c r="AE166" s="977"/>
      <c r="AF166" s="977"/>
      <c r="AG166" s="977"/>
      <c r="AH166" s="977"/>
      <c r="AI166" s="977"/>
      <c r="AJ166" s="977"/>
      <c r="AK166" s="977"/>
      <c r="AL166" s="977"/>
      <c r="AM166" s="977"/>
      <c r="AN166" s="977"/>
      <c r="AO166" s="39"/>
    </row>
    <row r="167" spans="1:61" ht="13.5" customHeight="1" x14ac:dyDescent="0.15">
      <c r="A167" s="35"/>
      <c r="AC167" s="33"/>
      <c r="AD167" s="977"/>
      <c r="AE167" s="977"/>
      <c r="AF167" s="977"/>
      <c r="AG167" s="977"/>
      <c r="AH167" s="977"/>
      <c r="AI167" s="977"/>
      <c r="AJ167" s="977"/>
      <c r="AK167" s="977"/>
      <c r="AL167" s="977"/>
      <c r="AM167" s="977"/>
      <c r="AN167" s="977"/>
      <c r="AO167" s="39"/>
    </row>
    <row r="168" spans="1:61" ht="13.5" customHeight="1" x14ac:dyDescent="0.15">
      <c r="A168" s="35"/>
      <c r="AC168" s="33"/>
      <c r="AD168" s="236"/>
      <c r="AE168" s="236"/>
      <c r="AF168" s="236"/>
      <c r="AG168" s="236"/>
      <c r="AH168" s="236"/>
      <c r="AI168" s="236"/>
      <c r="AJ168" s="236"/>
      <c r="AK168" s="236"/>
      <c r="AL168" s="236"/>
      <c r="AM168" s="236"/>
      <c r="AN168" s="236"/>
      <c r="AO168" s="39"/>
    </row>
    <row r="169" spans="1:61" ht="13.5" customHeight="1" x14ac:dyDescent="0.15">
      <c r="A169" s="35"/>
      <c r="B169" s="379" t="s">
        <v>792</v>
      </c>
      <c r="C169" s="379"/>
      <c r="D169" s="379"/>
      <c r="E169" s="379"/>
      <c r="F169" s="379"/>
      <c r="G169" s="379"/>
      <c r="H169" s="379"/>
      <c r="I169" s="379"/>
      <c r="J169" s="379"/>
      <c r="K169" s="379"/>
      <c r="L169" s="379"/>
      <c r="M169" s="379"/>
      <c r="N169" s="379"/>
      <c r="O169" s="379"/>
      <c r="P169" s="379"/>
      <c r="Q169" s="379"/>
      <c r="R169" s="379"/>
      <c r="S169" s="379"/>
      <c r="T169" s="379"/>
      <c r="U169" s="379"/>
      <c r="V169" s="379"/>
      <c r="W169" s="379"/>
      <c r="X169" s="379"/>
      <c r="Y169" s="379"/>
      <c r="Z169" s="379"/>
      <c r="AC169" s="33" t="s">
        <v>8</v>
      </c>
      <c r="AD169" s="347" t="s">
        <v>771</v>
      </c>
      <c r="AE169" s="347"/>
      <c r="AF169" s="347"/>
      <c r="AG169" s="347"/>
      <c r="AH169" s="347"/>
      <c r="AI169" s="347"/>
      <c r="AJ169" s="347"/>
      <c r="AK169" s="347"/>
      <c r="AL169" s="347"/>
      <c r="AM169" s="347"/>
      <c r="AN169" s="347"/>
      <c r="AO169" s="39"/>
      <c r="AQ169" s="47"/>
      <c r="AR169" s="236"/>
      <c r="AS169" s="236"/>
      <c r="AT169" s="236"/>
      <c r="AU169" s="236"/>
      <c r="AV169" s="236"/>
      <c r="AW169" s="236"/>
      <c r="AX169" s="236"/>
      <c r="AY169" s="236"/>
      <c r="AZ169" s="236"/>
      <c r="BA169" s="236"/>
      <c r="BB169" s="236"/>
    </row>
    <row r="170" spans="1:61" ht="13.5" customHeight="1" x14ac:dyDescent="0.15">
      <c r="A170" s="35"/>
      <c r="B170" s="379"/>
      <c r="C170" s="379"/>
      <c r="D170" s="379"/>
      <c r="E170" s="379"/>
      <c r="F170" s="379"/>
      <c r="G170" s="379"/>
      <c r="H170" s="379"/>
      <c r="I170" s="379"/>
      <c r="J170" s="379"/>
      <c r="K170" s="379"/>
      <c r="L170" s="379"/>
      <c r="M170" s="379"/>
      <c r="N170" s="379"/>
      <c r="O170" s="379"/>
      <c r="P170" s="379"/>
      <c r="Q170" s="379"/>
      <c r="R170" s="379"/>
      <c r="S170" s="379"/>
      <c r="T170" s="379"/>
      <c r="U170" s="379"/>
      <c r="V170" s="379"/>
      <c r="W170" s="379"/>
      <c r="X170" s="379"/>
      <c r="Y170" s="379"/>
      <c r="Z170" s="379"/>
      <c r="AC170" s="33"/>
      <c r="AD170" s="347"/>
      <c r="AE170" s="347"/>
      <c r="AF170" s="347"/>
      <c r="AG170" s="347"/>
      <c r="AH170" s="347"/>
      <c r="AI170" s="347"/>
      <c r="AJ170" s="347"/>
      <c r="AK170" s="347"/>
      <c r="AL170" s="347"/>
      <c r="AM170" s="347"/>
      <c r="AN170" s="347"/>
      <c r="AO170" s="39"/>
      <c r="AQ170" s="47"/>
      <c r="AR170" s="236"/>
      <c r="AS170" s="236"/>
      <c r="AT170" s="236"/>
      <c r="AU170" s="236"/>
      <c r="AV170" s="236"/>
      <c r="AW170" s="236"/>
      <c r="AX170" s="236"/>
      <c r="AY170" s="236"/>
      <c r="AZ170" s="236"/>
      <c r="BA170" s="236"/>
      <c r="BB170" s="236"/>
    </row>
    <row r="171" spans="1:61" ht="13.5" customHeight="1" x14ac:dyDescent="0.15">
      <c r="A171" s="35"/>
      <c r="B171" s="57"/>
      <c r="T171" s="28" t="s">
        <v>9</v>
      </c>
      <c r="U171" s="232"/>
      <c r="V171" s="232"/>
      <c r="W171" s="232"/>
      <c r="X171" s="232"/>
      <c r="AA171" s="28" t="s">
        <v>10</v>
      </c>
      <c r="AC171" s="33"/>
      <c r="AD171" s="347"/>
      <c r="AE171" s="347"/>
      <c r="AF171" s="347"/>
      <c r="AG171" s="347"/>
      <c r="AH171" s="347"/>
      <c r="AI171" s="347"/>
      <c r="AJ171" s="347"/>
      <c r="AK171" s="347"/>
      <c r="AL171" s="347"/>
      <c r="AM171" s="347"/>
      <c r="AN171" s="347"/>
      <c r="AO171" s="39"/>
      <c r="AQ171" s="47"/>
      <c r="AR171" s="236"/>
      <c r="AS171" s="236"/>
      <c r="AT171" s="236"/>
      <c r="AU171" s="236"/>
      <c r="AV171" s="236"/>
      <c r="AW171" s="236"/>
      <c r="AX171" s="236"/>
      <c r="AY171" s="236"/>
      <c r="AZ171" s="236"/>
      <c r="BA171" s="236"/>
      <c r="BB171" s="236"/>
    </row>
    <row r="172" spans="1:61" ht="13.5" customHeight="1" x14ac:dyDescent="0.15">
      <c r="A172" s="35"/>
      <c r="B172" s="57"/>
      <c r="C172" s="28" t="s">
        <v>720</v>
      </c>
      <c r="U172" s="232"/>
      <c r="V172" s="232"/>
      <c r="W172" s="232"/>
      <c r="X172" s="232"/>
      <c r="AC172" s="33"/>
      <c r="AD172" s="347"/>
      <c r="AE172" s="347"/>
      <c r="AF172" s="347"/>
      <c r="AG172" s="347"/>
      <c r="AH172" s="347"/>
      <c r="AI172" s="347"/>
      <c r="AJ172" s="347"/>
      <c r="AK172" s="347"/>
      <c r="AL172" s="347"/>
      <c r="AM172" s="347"/>
      <c r="AN172" s="347"/>
      <c r="AO172" s="39"/>
      <c r="AQ172" s="47"/>
      <c r="AR172" s="236"/>
      <c r="AS172" s="236"/>
      <c r="AT172" s="236"/>
      <c r="AU172" s="236"/>
      <c r="AV172" s="236"/>
      <c r="AW172" s="236"/>
      <c r="AX172" s="236"/>
      <c r="AY172" s="236"/>
      <c r="AZ172" s="236"/>
      <c r="BA172" s="236"/>
      <c r="BB172" s="236"/>
    </row>
    <row r="173" spans="1:61" ht="13.5" customHeight="1" x14ac:dyDescent="0.15">
      <c r="A173" s="35"/>
      <c r="B173" s="57"/>
      <c r="C173" s="28" t="s">
        <v>721</v>
      </c>
      <c r="U173" s="232"/>
      <c r="V173" s="232"/>
      <c r="W173" s="232"/>
      <c r="X173" s="232"/>
      <c r="AC173" s="33"/>
      <c r="AD173" s="347"/>
      <c r="AE173" s="347"/>
      <c r="AF173" s="347"/>
      <c r="AG173" s="347"/>
      <c r="AH173" s="347"/>
      <c r="AI173" s="347"/>
      <c r="AJ173" s="347"/>
      <c r="AK173" s="347"/>
      <c r="AL173" s="347"/>
      <c r="AM173" s="347"/>
      <c r="AN173" s="347"/>
      <c r="AO173" s="39"/>
      <c r="AQ173" s="47"/>
      <c r="AR173" s="236"/>
      <c r="AS173" s="236"/>
      <c r="AT173" s="236"/>
      <c r="AU173" s="236"/>
      <c r="AV173" s="236"/>
      <c r="AW173" s="236"/>
      <c r="AX173" s="236"/>
      <c r="AY173" s="236"/>
      <c r="AZ173" s="236"/>
      <c r="BA173" s="236"/>
      <c r="BB173" s="236"/>
    </row>
    <row r="174" spans="1:61" ht="10.5" customHeight="1" x14ac:dyDescent="0.15">
      <c r="A174" s="35"/>
      <c r="U174" s="232"/>
      <c r="V174" s="232"/>
      <c r="W174" s="232"/>
      <c r="X174" s="232"/>
      <c r="AC174" s="33"/>
      <c r="AD174" s="347"/>
      <c r="AE174" s="347"/>
      <c r="AF174" s="347"/>
      <c r="AG174" s="347"/>
      <c r="AH174" s="347"/>
      <c r="AI174" s="347"/>
      <c r="AJ174" s="347"/>
      <c r="AK174" s="347"/>
      <c r="AL174" s="347"/>
      <c r="AM174" s="347"/>
      <c r="AN174" s="347"/>
      <c r="AO174" s="39"/>
      <c r="AQ174" s="47"/>
      <c r="AR174" s="236"/>
      <c r="AS174" s="236"/>
      <c r="AT174" s="236"/>
      <c r="AU174" s="236"/>
      <c r="AV174" s="236"/>
      <c r="AW174" s="236"/>
      <c r="AX174" s="236"/>
      <c r="AY174" s="236"/>
      <c r="AZ174" s="236"/>
      <c r="BA174" s="236"/>
      <c r="BB174" s="236"/>
    </row>
    <row r="175" spans="1:61" ht="13.5" customHeight="1" x14ac:dyDescent="0.15">
      <c r="A175" s="35"/>
      <c r="B175" s="79" t="s">
        <v>718</v>
      </c>
      <c r="C175" s="91"/>
      <c r="D175" s="91"/>
      <c r="E175" s="91"/>
      <c r="F175" s="91"/>
      <c r="G175" s="91"/>
      <c r="H175" s="91"/>
      <c r="I175" s="91"/>
      <c r="J175" s="91"/>
      <c r="K175" s="91"/>
      <c r="L175" s="91"/>
      <c r="M175" s="91"/>
      <c r="N175" s="91"/>
      <c r="O175" s="91"/>
      <c r="P175" s="91"/>
      <c r="Q175" s="91"/>
      <c r="R175" s="91"/>
      <c r="S175" s="91"/>
      <c r="T175" s="91"/>
      <c r="U175" s="259"/>
      <c r="V175" s="259"/>
      <c r="W175" s="259"/>
      <c r="X175" s="259"/>
      <c r="Y175" s="91"/>
      <c r="Z175" s="171"/>
      <c r="AC175" s="33" t="s">
        <v>724</v>
      </c>
      <c r="AD175" s="347" t="s">
        <v>754</v>
      </c>
      <c r="AE175" s="347"/>
      <c r="AF175" s="347"/>
      <c r="AG175" s="347"/>
      <c r="AH175" s="347"/>
      <c r="AI175" s="347"/>
      <c r="AJ175" s="347"/>
      <c r="AK175" s="347"/>
      <c r="AL175" s="347"/>
      <c r="AM175" s="347"/>
      <c r="AN175" s="347"/>
      <c r="AO175" s="39"/>
    </row>
    <row r="176" spans="1:61" ht="7.5" customHeight="1" x14ac:dyDescent="0.15">
      <c r="A176" s="35"/>
      <c r="B176" s="172"/>
      <c r="U176" s="232"/>
      <c r="V176" s="232"/>
      <c r="W176" s="232"/>
      <c r="X176" s="232"/>
      <c r="Z176" s="173"/>
      <c r="AC176" s="33"/>
      <c r="AD176" s="347"/>
      <c r="AE176" s="347"/>
      <c r="AF176" s="347"/>
      <c r="AG176" s="347"/>
      <c r="AH176" s="347"/>
      <c r="AI176" s="347"/>
      <c r="AJ176" s="347"/>
      <c r="AK176" s="347"/>
      <c r="AL176" s="347"/>
      <c r="AM176" s="347"/>
      <c r="AN176" s="347"/>
      <c r="AO176" s="39"/>
    </row>
    <row r="177" spans="1:57" ht="13.5" customHeight="1" x14ac:dyDescent="0.15">
      <c r="A177" s="35"/>
      <c r="B177" s="422" t="s">
        <v>722</v>
      </c>
      <c r="C177" s="379"/>
      <c r="D177" s="379"/>
      <c r="E177" s="379"/>
      <c r="F177" s="379"/>
      <c r="G177" s="379"/>
      <c r="H177" s="379"/>
      <c r="I177" s="379"/>
      <c r="J177" s="379"/>
      <c r="K177" s="379"/>
      <c r="L177" s="379"/>
      <c r="M177" s="379"/>
      <c r="N177" s="379"/>
      <c r="O177" s="379"/>
      <c r="P177" s="379"/>
      <c r="Q177" s="379"/>
      <c r="R177" s="379"/>
      <c r="S177" s="379"/>
      <c r="T177" s="379"/>
      <c r="U177" s="379"/>
      <c r="V177" s="379"/>
      <c r="W177" s="379"/>
      <c r="X177" s="379"/>
      <c r="Y177" s="379"/>
      <c r="Z177" s="423"/>
      <c r="AC177" s="33"/>
      <c r="AD177" s="347"/>
      <c r="AE177" s="347"/>
      <c r="AF177" s="347"/>
      <c r="AG177" s="347"/>
      <c r="AH177" s="347"/>
      <c r="AI177" s="347"/>
      <c r="AJ177" s="347"/>
      <c r="AK177" s="347"/>
      <c r="AL177" s="347"/>
      <c r="AM177" s="347"/>
      <c r="AN177" s="347"/>
      <c r="AO177" s="39"/>
    </row>
    <row r="178" spans="1:57" ht="13.5" customHeight="1" x14ac:dyDescent="0.15">
      <c r="A178" s="35"/>
      <c r="B178" s="422"/>
      <c r="C178" s="379"/>
      <c r="D178" s="379"/>
      <c r="E178" s="379"/>
      <c r="F178" s="379"/>
      <c r="G178" s="379"/>
      <c r="H178" s="379"/>
      <c r="I178" s="379"/>
      <c r="J178" s="379"/>
      <c r="K178" s="379"/>
      <c r="L178" s="379"/>
      <c r="M178" s="379"/>
      <c r="N178" s="379"/>
      <c r="O178" s="379"/>
      <c r="P178" s="379"/>
      <c r="Q178" s="379"/>
      <c r="R178" s="379"/>
      <c r="S178" s="379"/>
      <c r="T178" s="379"/>
      <c r="U178" s="379"/>
      <c r="V178" s="379"/>
      <c r="W178" s="379"/>
      <c r="X178" s="379"/>
      <c r="Y178" s="379"/>
      <c r="Z178" s="423"/>
      <c r="AC178" s="33"/>
      <c r="AD178" s="347"/>
      <c r="AE178" s="347"/>
      <c r="AF178" s="347"/>
      <c r="AG178" s="347"/>
      <c r="AH178" s="347"/>
      <c r="AI178" s="347"/>
      <c r="AJ178" s="347"/>
      <c r="AK178" s="347"/>
      <c r="AL178" s="347"/>
      <c r="AM178" s="347"/>
      <c r="AN178" s="347"/>
      <c r="AO178" s="39"/>
      <c r="AT178" s="47"/>
      <c r="AU178" s="236"/>
      <c r="AV178" s="236"/>
      <c r="AW178" s="236"/>
      <c r="AX178" s="236"/>
      <c r="AY178" s="236"/>
      <c r="AZ178" s="236"/>
      <c r="BA178" s="236"/>
      <c r="BB178" s="236"/>
      <c r="BC178" s="236"/>
      <c r="BD178" s="236"/>
      <c r="BE178" s="236"/>
    </row>
    <row r="179" spans="1:57" ht="13.5" customHeight="1" x14ac:dyDescent="0.15">
      <c r="A179" s="35"/>
      <c r="B179" s="31"/>
      <c r="C179" s="56" t="s">
        <v>738</v>
      </c>
      <c r="Z179" s="173"/>
      <c r="AC179" s="33"/>
      <c r="AD179" s="347"/>
      <c r="AE179" s="347"/>
      <c r="AF179" s="347"/>
      <c r="AG179" s="347"/>
      <c r="AH179" s="347"/>
      <c r="AI179" s="347"/>
      <c r="AJ179" s="347"/>
      <c r="AK179" s="347"/>
      <c r="AL179" s="347"/>
      <c r="AM179" s="347"/>
      <c r="AN179" s="347"/>
      <c r="AO179" s="39"/>
      <c r="AT179" s="47"/>
      <c r="AU179" s="236"/>
      <c r="AV179" s="236"/>
      <c r="AW179" s="236"/>
      <c r="AX179" s="236"/>
      <c r="AY179" s="236"/>
      <c r="AZ179" s="236"/>
      <c r="BA179" s="236"/>
      <c r="BB179" s="236"/>
      <c r="BC179" s="236"/>
      <c r="BD179" s="236"/>
      <c r="BE179" s="236"/>
    </row>
    <row r="180" spans="1:57" ht="13.5" customHeight="1" x14ac:dyDescent="0.15">
      <c r="A180" s="35"/>
      <c r="B180" s="31"/>
      <c r="D180" s="417" t="s">
        <v>735</v>
      </c>
      <c r="E180" s="417"/>
      <c r="F180" s="417"/>
      <c r="G180" s="417"/>
      <c r="H180" s="417"/>
      <c r="I180" s="417"/>
      <c r="J180" s="417"/>
      <c r="K180" s="417"/>
      <c r="L180" s="417"/>
      <c r="M180" s="417"/>
      <c r="N180" s="417"/>
      <c r="O180" s="417"/>
      <c r="P180" s="417"/>
      <c r="Q180" s="417"/>
      <c r="R180" s="417"/>
      <c r="S180" s="417"/>
      <c r="T180" s="417"/>
      <c r="U180" s="417"/>
      <c r="V180" s="417"/>
      <c r="W180" s="417"/>
      <c r="X180" s="417"/>
      <c r="Y180" s="417"/>
      <c r="Z180" s="173"/>
      <c r="AC180" s="33"/>
      <c r="AD180" s="347"/>
      <c r="AE180" s="347"/>
      <c r="AF180" s="347"/>
      <c r="AG180" s="347"/>
      <c r="AH180" s="347"/>
      <c r="AI180" s="347"/>
      <c r="AJ180" s="347"/>
      <c r="AK180" s="347"/>
      <c r="AL180" s="347"/>
      <c r="AM180" s="347"/>
      <c r="AN180" s="347"/>
      <c r="AO180" s="39"/>
      <c r="AT180" s="47"/>
      <c r="AU180" s="236"/>
      <c r="AV180" s="236"/>
      <c r="AW180" s="236"/>
      <c r="AX180" s="236"/>
      <c r="AY180" s="236"/>
      <c r="AZ180" s="236"/>
      <c r="BA180" s="236"/>
      <c r="BB180" s="236"/>
      <c r="BC180" s="236"/>
      <c r="BD180" s="236"/>
      <c r="BE180" s="236"/>
    </row>
    <row r="181" spans="1:57" ht="13.5" customHeight="1" x14ac:dyDescent="0.15">
      <c r="A181" s="35"/>
      <c r="B181" s="31"/>
      <c r="D181" s="417"/>
      <c r="E181" s="417"/>
      <c r="F181" s="417"/>
      <c r="G181" s="417"/>
      <c r="H181" s="417"/>
      <c r="I181" s="417"/>
      <c r="J181" s="417"/>
      <c r="K181" s="417"/>
      <c r="L181" s="417"/>
      <c r="M181" s="417"/>
      <c r="N181" s="417"/>
      <c r="O181" s="417"/>
      <c r="P181" s="417"/>
      <c r="Q181" s="417"/>
      <c r="R181" s="417"/>
      <c r="S181" s="417"/>
      <c r="T181" s="417"/>
      <c r="U181" s="417"/>
      <c r="V181" s="417"/>
      <c r="W181" s="417"/>
      <c r="X181" s="417"/>
      <c r="Y181" s="417"/>
      <c r="Z181" s="173"/>
      <c r="AC181" s="33"/>
      <c r="AD181" s="347"/>
      <c r="AE181" s="347"/>
      <c r="AF181" s="347"/>
      <c r="AG181" s="347"/>
      <c r="AH181" s="347"/>
      <c r="AI181" s="347"/>
      <c r="AJ181" s="347"/>
      <c r="AK181" s="347"/>
      <c r="AL181" s="347"/>
      <c r="AM181" s="347"/>
      <c r="AN181" s="347"/>
      <c r="AO181" s="39"/>
      <c r="AT181" s="47"/>
      <c r="AU181" s="236"/>
      <c r="AV181" s="236"/>
      <c r="AW181" s="236"/>
      <c r="AX181" s="236"/>
      <c r="AY181" s="236"/>
      <c r="AZ181" s="236"/>
      <c r="BA181" s="236"/>
      <c r="BB181" s="236"/>
      <c r="BC181" s="236"/>
      <c r="BD181" s="236"/>
      <c r="BE181" s="236"/>
    </row>
    <row r="182" spans="1:57" ht="13.5" customHeight="1" x14ac:dyDescent="0.15">
      <c r="A182" s="35"/>
      <c r="B182" s="31"/>
      <c r="D182" s="417" t="s">
        <v>736</v>
      </c>
      <c r="E182" s="417"/>
      <c r="F182" s="417"/>
      <c r="G182" s="417"/>
      <c r="H182" s="417"/>
      <c r="I182" s="417"/>
      <c r="J182" s="417"/>
      <c r="K182" s="417"/>
      <c r="L182" s="417"/>
      <c r="M182" s="417"/>
      <c r="N182" s="417"/>
      <c r="O182" s="417"/>
      <c r="P182" s="417"/>
      <c r="Q182" s="417"/>
      <c r="R182" s="417"/>
      <c r="S182" s="417"/>
      <c r="T182" s="417"/>
      <c r="U182" s="417"/>
      <c r="V182" s="417"/>
      <c r="W182" s="417"/>
      <c r="X182" s="417"/>
      <c r="Y182" s="417"/>
      <c r="Z182" s="173"/>
      <c r="AC182" s="33" t="s">
        <v>8</v>
      </c>
      <c r="AD182" s="347" t="s">
        <v>725</v>
      </c>
      <c r="AE182" s="347"/>
      <c r="AF182" s="347"/>
      <c r="AG182" s="347"/>
      <c r="AH182" s="347"/>
      <c r="AI182" s="347"/>
      <c r="AJ182" s="347"/>
      <c r="AK182" s="347"/>
      <c r="AL182" s="347"/>
      <c r="AM182" s="347"/>
      <c r="AN182" s="347"/>
      <c r="AO182" s="39"/>
      <c r="AT182" s="47"/>
      <c r="AU182" s="236"/>
      <c r="AV182" s="236"/>
      <c r="AW182" s="236"/>
      <c r="AX182" s="236"/>
      <c r="AY182" s="236"/>
      <c r="AZ182" s="236"/>
      <c r="BA182" s="236"/>
      <c r="BB182" s="236"/>
      <c r="BC182" s="236"/>
      <c r="BD182" s="236"/>
      <c r="BE182" s="236"/>
    </row>
    <row r="183" spans="1:57" ht="13.5" customHeight="1" x14ac:dyDescent="0.15">
      <c r="A183" s="35"/>
      <c r="B183" s="31"/>
      <c r="D183" s="417"/>
      <c r="E183" s="417"/>
      <c r="F183" s="417"/>
      <c r="G183" s="417"/>
      <c r="H183" s="417"/>
      <c r="I183" s="417"/>
      <c r="J183" s="417"/>
      <c r="K183" s="417"/>
      <c r="L183" s="417"/>
      <c r="M183" s="417"/>
      <c r="N183" s="417"/>
      <c r="O183" s="417"/>
      <c r="P183" s="417"/>
      <c r="Q183" s="417"/>
      <c r="R183" s="417"/>
      <c r="S183" s="417"/>
      <c r="T183" s="417"/>
      <c r="U183" s="417"/>
      <c r="V183" s="417"/>
      <c r="W183" s="417"/>
      <c r="X183" s="417"/>
      <c r="Y183" s="417"/>
      <c r="Z183" s="173"/>
      <c r="AC183" s="33"/>
      <c r="AD183" s="347"/>
      <c r="AE183" s="347"/>
      <c r="AF183" s="347"/>
      <c r="AG183" s="347"/>
      <c r="AH183" s="347"/>
      <c r="AI183" s="347"/>
      <c r="AJ183" s="347"/>
      <c r="AK183" s="347"/>
      <c r="AL183" s="347"/>
      <c r="AM183" s="347"/>
      <c r="AN183" s="347"/>
      <c r="AO183" s="39"/>
      <c r="AT183" s="47"/>
      <c r="AU183" s="236"/>
      <c r="AV183" s="236"/>
      <c r="AW183" s="236"/>
      <c r="AX183" s="236"/>
      <c r="AY183" s="236"/>
      <c r="AZ183" s="236"/>
      <c r="BA183" s="236"/>
      <c r="BB183" s="236"/>
      <c r="BC183" s="236"/>
      <c r="BD183" s="236"/>
      <c r="BE183" s="236"/>
    </row>
    <row r="184" spans="1:57" ht="13.5" customHeight="1" x14ac:dyDescent="0.15">
      <c r="A184" s="35"/>
      <c r="B184" s="31"/>
      <c r="Z184" s="173"/>
      <c r="AC184" s="33"/>
      <c r="AD184" s="347"/>
      <c r="AE184" s="347"/>
      <c r="AF184" s="347"/>
      <c r="AG184" s="347"/>
      <c r="AH184" s="347"/>
      <c r="AI184" s="347"/>
      <c r="AJ184" s="347"/>
      <c r="AK184" s="347"/>
      <c r="AL184" s="347"/>
      <c r="AM184" s="347"/>
      <c r="AN184" s="347"/>
      <c r="AO184" s="39"/>
      <c r="AT184" s="47"/>
      <c r="AU184" s="236"/>
      <c r="AV184" s="236"/>
      <c r="AW184" s="236"/>
      <c r="AX184" s="236"/>
      <c r="AY184" s="236"/>
      <c r="AZ184" s="236"/>
      <c r="BA184" s="236"/>
      <c r="BB184" s="236"/>
      <c r="BC184" s="236"/>
      <c r="BD184" s="236"/>
      <c r="BE184" s="236"/>
    </row>
    <row r="185" spans="1:57" ht="13.5" customHeight="1" x14ac:dyDescent="0.15">
      <c r="A185" s="35"/>
      <c r="B185" s="31"/>
      <c r="C185" s="56" t="s">
        <v>739</v>
      </c>
      <c r="Z185" s="173"/>
      <c r="AC185" s="33"/>
      <c r="AD185" s="347"/>
      <c r="AE185" s="347"/>
      <c r="AF185" s="347"/>
      <c r="AG185" s="347"/>
      <c r="AH185" s="347"/>
      <c r="AI185" s="347"/>
      <c r="AJ185" s="347"/>
      <c r="AK185" s="347"/>
      <c r="AL185" s="347"/>
      <c r="AM185" s="347"/>
      <c r="AN185" s="347"/>
      <c r="AO185" s="39"/>
      <c r="AT185" s="47"/>
      <c r="AU185" s="236"/>
      <c r="AV185" s="236"/>
      <c r="AW185" s="236"/>
      <c r="AX185" s="236"/>
      <c r="AY185" s="236"/>
      <c r="AZ185" s="236"/>
      <c r="BA185" s="236"/>
      <c r="BB185" s="236"/>
      <c r="BC185" s="236"/>
      <c r="BD185" s="236"/>
      <c r="BE185" s="236"/>
    </row>
    <row r="186" spans="1:57" ht="13.5" customHeight="1" x14ac:dyDescent="0.15">
      <c r="A186" s="35"/>
      <c r="B186" s="31"/>
      <c r="D186" s="417" t="s">
        <v>737</v>
      </c>
      <c r="E186" s="417"/>
      <c r="F186" s="417"/>
      <c r="G186" s="417"/>
      <c r="H186" s="417"/>
      <c r="I186" s="417"/>
      <c r="J186" s="417"/>
      <c r="K186" s="417"/>
      <c r="L186" s="417"/>
      <c r="M186" s="417"/>
      <c r="N186" s="417"/>
      <c r="O186" s="417"/>
      <c r="P186" s="417"/>
      <c r="Q186" s="417"/>
      <c r="R186" s="417"/>
      <c r="S186" s="417"/>
      <c r="T186" s="417"/>
      <c r="U186" s="417"/>
      <c r="V186" s="417"/>
      <c r="W186" s="417"/>
      <c r="X186" s="417"/>
      <c r="Y186" s="417"/>
      <c r="Z186" s="173"/>
      <c r="AC186" s="33"/>
      <c r="AD186" s="236"/>
      <c r="AE186" s="236"/>
      <c r="AF186" s="236"/>
      <c r="AG186" s="236"/>
      <c r="AH186" s="236"/>
      <c r="AI186" s="236"/>
      <c r="AJ186" s="236"/>
      <c r="AK186" s="236"/>
      <c r="AL186" s="236"/>
      <c r="AM186" s="236"/>
      <c r="AN186" s="236"/>
      <c r="AO186" s="39"/>
      <c r="AT186" s="47"/>
      <c r="AU186" s="236"/>
      <c r="AV186" s="236"/>
      <c r="AW186" s="236"/>
      <c r="AX186" s="236"/>
      <c r="AY186" s="236"/>
      <c r="AZ186" s="236"/>
      <c r="BA186" s="236"/>
      <c r="BB186" s="236"/>
      <c r="BC186" s="236"/>
      <c r="BD186" s="236"/>
      <c r="BE186" s="236"/>
    </row>
    <row r="187" spans="1:57" ht="13.5" customHeight="1" x14ac:dyDescent="0.15">
      <c r="A187" s="35"/>
      <c r="B187" s="31"/>
      <c r="D187" s="417"/>
      <c r="E187" s="417"/>
      <c r="F187" s="417"/>
      <c r="G187" s="417"/>
      <c r="H187" s="417"/>
      <c r="I187" s="417"/>
      <c r="J187" s="417"/>
      <c r="K187" s="417"/>
      <c r="L187" s="417"/>
      <c r="M187" s="417"/>
      <c r="N187" s="417"/>
      <c r="O187" s="417"/>
      <c r="P187" s="417"/>
      <c r="Q187" s="417"/>
      <c r="R187" s="417"/>
      <c r="S187" s="417"/>
      <c r="T187" s="417"/>
      <c r="U187" s="417"/>
      <c r="V187" s="417"/>
      <c r="W187" s="417"/>
      <c r="X187" s="417"/>
      <c r="Y187" s="417"/>
      <c r="Z187" s="173"/>
      <c r="AC187" s="33"/>
      <c r="AD187" s="236"/>
      <c r="AE187" s="236"/>
      <c r="AF187" s="236"/>
      <c r="AG187" s="236"/>
      <c r="AH187" s="236"/>
      <c r="AI187" s="236"/>
      <c r="AJ187" s="236"/>
      <c r="AK187" s="236"/>
      <c r="AL187" s="236"/>
      <c r="AM187" s="236"/>
      <c r="AN187" s="236"/>
      <c r="AO187" s="39"/>
      <c r="AT187" s="47"/>
      <c r="AU187" s="236"/>
      <c r="AV187" s="236"/>
      <c r="AW187" s="236"/>
      <c r="AX187" s="236"/>
      <c r="AY187" s="236"/>
      <c r="AZ187" s="236"/>
      <c r="BA187" s="236"/>
      <c r="BB187" s="236"/>
      <c r="BC187" s="236"/>
      <c r="BD187" s="236"/>
      <c r="BE187" s="236"/>
    </row>
    <row r="188" spans="1:57" ht="13.5" customHeight="1" x14ac:dyDescent="0.15">
      <c r="A188" s="35"/>
      <c r="B188" s="174"/>
      <c r="C188" s="92"/>
      <c r="D188" s="92" t="s">
        <v>723</v>
      </c>
      <c r="E188" s="92"/>
      <c r="F188" s="92"/>
      <c r="G188" s="92"/>
      <c r="H188" s="92"/>
      <c r="I188" s="92"/>
      <c r="J188" s="92"/>
      <c r="K188" s="92"/>
      <c r="L188" s="92"/>
      <c r="M188" s="92"/>
      <c r="N188" s="92"/>
      <c r="O188" s="92"/>
      <c r="P188" s="92"/>
      <c r="Q188" s="92"/>
      <c r="R188" s="92"/>
      <c r="S188" s="92"/>
      <c r="T188" s="92"/>
      <c r="U188" s="92"/>
      <c r="V188" s="92"/>
      <c r="W188" s="92"/>
      <c r="X188" s="92"/>
      <c r="Y188" s="92"/>
      <c r="Z188" s="175"/>
      <c r="AC188" s="33"/>
      <c r="AD188" s="236"/>
      <c r="AE188" s="236"/>
      <c r="AF188" s="236"/>
      <c r="AG188" s="236"/>
      <c r="AH188" s="236"/>
      <c r="AI188" s="236"/>
      <c r="AJ188" s="236"/>
      <c r="AK188" s="236"/>
      <c r="AL188" s="236"/>
      <c r="AM188" s="236"/>
      <c r="AN188" s="236"/>
      <c r="AO188" s="39"/>
      <c r="AT188" s="47"/>
      <c r="AU188" s="236"/>
      <c r="AV188" s="236"/>
      <c r="AW188" s="236"/>
      <c r="AX188" s="236"/>
      <c r="AY188" s="236"/>
      <c r="AZ188" s="236"/>
      <c r="BA188" s="236"/>
      <c r="BB188" s="236"/>
      <c r="BC188" s="236"/>
      <c r="BD188" s="236"/>
      <c r="BE188" s="236"/>
    </row>
    <row r="189" spans="1:57" ht="5.0999999999999996" customHeight="1" x14ac:dyDescent="0.15">
      <c r="A189" s="35"/>
      <c r="I189" s="245"/>
      <c r="J189" s="245"/>
      <c r="K189" s="245"/>
      <c r="L189" s="245"/>
      <c r="M189" s="245"/>
      <c r="N189" s="245"/>
      <c r="O189" s="255"/>
      <c r="P189" s="255"/>
      <c r="Q189" s="255"/>
      <c r="R189" s="255"/>
      <c r="S189" s="255"/>
      <c r="T189" s="255"/>
      <c r="U189" s="255"/>
      <c r="V189" s="245"/>
      <c r="W189" s="245"/>
      <c r="X189" s="245"/>
      <c r="Y189" s="245"/>
      <c r="Z189" s="245"/>
      <c r="AA189" s="245"/>
      <c r="AC189" s="33"/>
      <c r="AD189" s="236"/>
      <c r="AE189" s="236"/>
      <c r="AF189" s="236"/>
      <c r="AG189" s="236"/>
      <c r="AH189" s="236"/>
      <c r="AI189" s="236"/>
      <c r="AJ189" s="236"/>
      <c r="AK189" s="236"/>
      <c r="AL189" s="236"/>
      <c r="AM189" s="236"/>
      <c r="AN189" s="236"/>
      <c r="AO189" s="39"/>
    </row>
    <row r="190" spans="1:57" ht="13.5" customHeight="1" x14ac:dyDescent="0.15">
      <c r="A190" s="34">
        <v>4</v>
      </c>
      <c r="B190" s="66" t="s">
        <v>337</v>
      </c>
      <c r="C190" s="56"/>
      <c r="Y190" s="165" t="s">
        <v>517</v>
      </c>
      <c r="AA190" s="148" t="s">
        <v>516</v>
      </c>
      <c r="AC190" s="33"/>
      <c r="AD190" s="236"/>
      <c r="AE190" s="236"/>
      <c r="AF190" s="236"/>
      <c r="AG190" s="236"/>
      <c r="AH190" s="236"/>
      <c r="AI190" s="236"/>
      <c r="AJ190" s="236"/>
      <c r="AK190" s="236"/>
      <c r="AL190" s="236"/>
      <c r="AM190" s="236"/>
      <c r="AN190" s="236"/>
      <c r="AO190" s="39"/>
    </row>
    <row r="191" spans="1:57" ht="13.5" customHeight="1" x14ac:dyDescent="0.15">
      <c r="A191" s="35"/>
      <c r="B191" s="28" t="s">
        <v>670</v>
      </c>
      <c r="AC191" s="33"/>
      <c r="AD191" s="236"/>
      <c r="AE191" s="236"/>
      <c r="AF191" s="236"/>
      <c r="AG191" s="236"/>
      <c r="AH191" s="236"/>
      <c r="AI191" s="236"/>
      <c r="AJ191" s="236"/>
      <c r="AK191" s="236"/>
      <c r="AL191" s="236"/>
      <c r="AM191" s="236"/>
      <c r="AN191" s="236"/>
      <c r="AO191" s="39"/>
    </row>
    <row r="192" spans="1:57" ht="13.5" customHeight="1" x14ac:dyDescent="0.15">
      <c r="A192" s="35"/>
      <c r="B192" s="281" t="s">
        <v>338</v>
      </c>
      <c r="C192" s="281"/>
      <c r="D192" s="281"/>
      <c r="E192" s="281" t="s">
        <v>97</v>
      </c>
      <c r="F192" s="285"/>
      <c r="G192" s="424" t="s">
        <v>98</v>
      </c>
      <c r="H192" s="424"/>
      <c r="I192" s="424" t="s">
        <v>99</v>
      </c>
      <c r="J192" s="424"/>
      <c r="K192" s="424" t="s">
        <v>100</v>
      </c>
      <c r="L192" s="424"/>
      <c r="M192" s="424" t="s">
        <v>101</v>
      </c>
      <c r="N192" s="424"/>
      <c r="O192" s="424" t="s">
        <v>102</v>
      </c>
      <c r="P192" s="424"/>
      <c r="Q192" s="280" t="s">
        <v>103</v>
      </c>
      <c r="R192" s="281"/>
      <c r="S192" s="281" t="s">
        <v>88</v>
      </c>
      <c r="T192" s="281"/>
      <c r="U192" s="281"/>
      <c r="AC192" s="33"/>
      <c r="AD192" s="236"/>
      <c r="AE192" s="236"/>
      <c r="AF192" s="236"/>
      <c r="AG192" s="236"/>
      <c r="AH192" s="236"/>
      <c r="AI192" s="236"/>
      <c r="AJ192" s="236"/>
      <c r="AK192" s="236"/>
      <c r="AL192" s="236"/>
      <c r="AM192" s="236"/>
      <c r="AN192" s="236"/>
      <c r="AO192" s="39"/>
    </row>
    <row r="193" spans="1:41" ht="13.5" customHeight="1" x14ac:dyDescent="0.15">
      <c r="A193" s="35"/>
      <c r="B193" s="281"/>
      <c r="C193" s="281"/>
      <c r="D193" s="281"/>
      <c r="E193" s="281"/>
      <c r="F193" s="285"/>
      <c r="G193" s="424"/>
      <c r="H193" s="424"/>
      <c r="I193" s="424"/>
      <c r="J193" s="424"/>
      <c r="K193" s="424"/>
      <c r="L193" s="424"/>
      <c r="M193" s="424"/>
      <c r="N193" s="424"/>
      <c r="O193" s="424"/>
      <c r="P193" s="424"/>
      <c r="Q193" s="280"/>
      <c r="R193" s="281"/>
      <c r="S193" s="281"/>
      <c r="T193" s="281"/>
      <c r="U193" s="281"/>
      <c r="AC193" s="33"/>
      <c r="AD193" s="236"/>
      <c r="AE193" s="236"/>
      <c r="AF193" s="236"/>
      <c r="AG193" s="236"/>
      <c r="AH193" s="236"/>
      <c r="AI193" s="236"/>
      <c r="AJ193" s="236"/>
      <c r="AK193" s="236"/>
      <c r="AL193" s="236"/>
      <c r="AM193" s="236"/>
      <c r="AN193" s="236"/>
      <c r="AO193" s="39"/>
    </row>
    <row r="194" spans="1:41" ht="13.5" customHeight="1" x14ac:dyDescent="0.15">
      <c r="A194" s="35"/>
      <c r="B194" s="266" t="s">
        <v>257</v>
      </c>
      <c r="C194" s="267"/>
      <c r="D194" s="267"/>
      <c r="E194" s="475"/>
      <c r="F194" s="522"/>
      <c r="G194" s="396"/>
      <c r="H194" s="396"/>
      <c r="I194" s="396"/>
      <c r="J194" s="396"/>
      <c r="K194" s="396"/>
      <c r="L194" s="396"/>
      <c r="M194" s="396"/>
      <c r="N194" s="396"/>
      <c r="O194" s="396"/>
      <c r="P194" s="396"/>
      <c r="Q194" s="474"/>
      <c r="R194" s="475"/>
      <c r="S194" s="480">
        <f>SUM(E194:R196)</f>
        <v>0</v>
      </c>
      <c r="T194" s="480"/>
      <c r="U194" s="480"/>
      <c r="AC194" s="33"/>
      <c r="AD194" s="236"/>
      <c r="AE194" s="236"/>
      <c r="AF194" s="236"/>
      <c r="AG194" s="236"/>
      <c r="AH194" s="236"/>
      <c r="AI194" s="236"/>
      <c r="AJ194" s="236"/>
      <c r="AK194" s="236"/>
      <c r="AL194" s="236"/>
      <c r="AM194" s="236"/>
      <c r="AN194" s="236"/>
      <c r="AO194" s="39"/>
    </row>
    <row r="195" spans="1:41" ht="13.5" customHeight="1" x14ac:dyDescent="0.15">
      <c r="A195" s="35"/>
      <c r="B195" s="267"/>
      <c r="C195" s="267"/>
      <c r="D195" s="267"/>
      <c r="E195" s="475"/>
      <c r="F195" s="522"/>
      <c r="G195" s="396"/>
      <c r="H195" s="396"/>
      <c r="I195" s="396"/>
      <c r="J195" s="396"/>
      <c r="K195" s="396"/>
      <c r="L195" s="396"/>
      <c r="M195" s="396"/>
      <c r="N195" s="396"/>
      <c r="O195" s="396"/>
      <c r="P195" s="396"/>
      <c r="Q195" s="474"/>
      <c r="R195" s="475"/>
      <c r="S195" s="480"/>
      <c r="T195" s="480"/>
      <c r="U195" s="480"/>
      <c r="AC195" s="33"/>
      <c r="AD195" s="236"/>
      <c r="AE195" s="236"/>
      <c r="AF195" s="236"/>
      <c r="AG195" s="236"/>
      <c r="AH195" s="236"/>
      <c r="AI195" s="236"/>
      <c r="AJ195" s="236"/>
      <c r="AK195" s="236"/>
      <c r="AL195" s="236"/>
      <c r="AM195" s="236"/>
      <c r="AN195" s="236"/>
      <c r="AO195" s="39"/>
    </row>
    <row r="196" spans="1:41" ht="13.5" customHeight="1" x14ac:dyDescent="0.15">
      <c r="A196" s="35"/>
      <c r="B196" s="267"/>
      <c r="C196" s="267"/>
      <c r="D196" s="267"/>
      <c r="E196" s="475"/>
      <c r="F196" s="522"/>
      <c r="G196" s="396"/>
      <c r="H196" s="396"/>
      <c r="I196" s="396"/>
      <c r="J196" s="396"/>
      <c r="K196" s="396"/>
      <c r="L196" s="396"/>
      <c r="M196" s="396"/>
      <c r="N196" s="396"/>
      <c r="O196" s="396"/>
      <c r="P196" s="396"/>
      <c r="Q196" s="474"/>
      <c r="R196" s="475"/>
      <c r="S196" s="480"/>
      <c r="T196" s="480"/>
      <c r="U196" s="480"/>
      <c r="AC196" s="33"/>
      <c r="AD196" s="236"/>
      <c r="AE196" s="236"/>
      <c r="AF196" s="236"/>
      <c r="AG196" s="236"/>
      <c r="AH196" s="236"/>
      <c r="AI196" s="236"/>
      <c r="AJ196" s="236"/>
      <c r="AK196" s="236"/>
      <c r="AL196" s="236"/>
      <c r="AM196" s="236"/>
      <c r="AN196" s="236"/>
      <c r="AO196" s="39"/>
    </row>
    <row r="197" spans="1:41" ht="13.5" customHeight="1" x14ac:dyDescent="0.15">
      <c r="A197" s="35"/>
      <c r="AC197" s="33"/>
      <c r="AD197" s="236"/>
      <c r="AE197" s="236"/>
      <c r="AF197" s="236"/>
      <c r="AG197" s="236"/>
      <c r="AH197" s="236"/>
      <c r="AI197" s="236"/>
      <c r="AJ197" s="236"/>
      <c r="AK197" s="236"/>
      <c r="AL197" s="236"/>
      <c r="AM197" s="236"/>
      <c r="AN197" s="236"/>
      <c r="AO197" s="39"/>
    </row>
    <row r="198" spans="1:41" ht="13.5" customHeight="1" x14ac:dyDescent="0.15">
      <c r="A198" s="35"/>
      <c r="B198" s="28" t="s">
        <v>35</v>
      </c>
      <c r="AC198" s="33"/>
      <c r="AD198" s="236"/>
      <c r="AE198" s="236"/>
      <c r="AF198" s="236"/>
      <c r="AG198" s="236"/>
      <c r="AH198" s="236"/>
      <c r="AI198" s="236"/>
      <c r="AJ198" s="236"/>
      <c r="AK198" s="236"/>
      <c r="AL198" s="236"/>
      <c r="AM198" s="236"/>
      <c r="AN198" s="236"/>
      <c r="AO198" s="39"/>
    </row>
    <row r="199" spans="1:41" ht="13.5" customHeight="1" x14ac:dyDescent="0.15">
      <c r="A199" s="35"/>
      <c r="T199" s="28" t="s">
        <v>36</v>
      </c>
      <c r="U199" s="232"/>
      <c r="V199" s="232"/>
      <c r="W199" s="232"/>
      <c r="X199" s="232"/>
      <c r="AA199" s="28" t="s">
        <v>37</v>
      </c>
      <c r="AC199" s="33"/>
      <c r="AD199" s="236"/>
      <c r="AE199" s="236"/>
      <c r="AF199" s="236"/>
      <c r="AG199" s="236"/>
      <c r="AH199" s="236"/>
      <c r="AI199" s="236"/>
      <c r="AJ199" s="236"/>
      <c r="AK199" s="236"/>
      <c r="AL199" s="236"/>
      <c r="AM199" s="236"/>
      <c r="AN199" s="236"/>
      <c r="AO199" s="39"/>
    </row>
    <row r="200" spans="1:41" ht="13.5" customHeight="1" x14ac:dyDescent="0.15">
      <c r="A200" s="35"/>
      <c r="B200" s="67" t="s">
        <v>830</v>
      </c>
      <c r="AC200" s="33"/>
      <c r="AD200" s="236"/>
      <c r="AE200" s="236"/>
      <c r="AF200" s="236"/>
      <c r="AG200" s="236"/>
      <c r="AH200" s="236"/>
      <c r="AI200" s="236"/>
      <c r="AJ200" s="236"/>
      <c r="AK200" s="236"/>
      <c r="AL200" s="236"/>
      <c r="AM200" s="236"/>
      <c r="AN200" s="236"/>
      <c r="AO200" s="39"/>
    </row>
    <row r="201" spans="1:41" ht="13.5" customHeight="1" x14ac:dyDescent="0.15">
      <c r="A201" s="35"/>
      <c r="B201" s="67" t="s">
        <v>38</v>
      </c>
      <c r="AC201" s="33"/>
      <c r="AD201" s="236"/>
      <c r="AE201" s="236"/>
      <c r="AF201" s="236"/>
      <c r="AG201" s="236"/>
      <c r="AH201" s="236"/>
      <c r="AI201" s="236"/>
      <c r="AJ201" s="236"/>
      <c r="AK201" s="236"/>
      <c r="AL201" s="236"/>
      <c r="AM201" s="236"/>
      <c r="AN201" s="236"/>
      <c r="AO201" s="39"/>
    </row>
    <row r="202" spans="1:41" ht="13.5" customHeight="1" x14ac:dyDescent="0.15">
      <c r="A202" s="35"/>
      <c r="B202" s="67" t="s">
        <v>755</v>
      </c>
      <c r="AC202" s="33"/>
      <c r="AD202" s="236"/>
      <c r="AE202" s="236"/>
      <c r="AF202" s="236"/>
      <c r="AG202" s="236"/>
      <c r="AH202" s="236"/>
      <c r="AI202" s="236"/>
      <c r="AJ202" s="236"/>
      <c r="AK202" s="236"/>
      <c r="AL202" s="236"/>
      <c r="AM202" s="236"/>
      <c r="AN202" s="236"/>
      <c r="AO202" s="39"/>
    </row>
    <row r="203" spans="1:41" ht="13.5" customHeight="1" thickBot="1" x14ac:dyDescent="0.2">
      <c r="A203" s="72"/>
      <c r="B203" s="208"/>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73"/>
      <c r="AD203" s="204"/>
      <c r="AE203" s="204"/>
      <c r="AF203" s="204"/>
      <c r="AG203" s="204"/>
      <c r="AH203" s="204"/>
      <c r="AI203" s="204"/>
      <c r="AJ203" s="204"/>
      <c r="AK203" s="204"/>
      <c r="AL203" s="204"/>
      <c r="AM203" s="204"/>
      <c r="AN203" s="204"/>
      <c r="AO203" s="74"/>
    </row>
    <row r="204" spans="1:41" ht="15" customHeight="1" thickTop="1" x14ac:dyDescent="0.15">
      <c r="A204" s="84"/>
      <c r="B204" s="85"/>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6"/>
      <c r="AD204" s="164"/>
      <c r="AE204" s="164"/>
      <c r="AF204" s="164"/>
      <c r="AG204" s="164"/>
      <c r="AH204" s="164"/>
      <c r="AI204" s="164"/>
      <c r="AJ204" s="164"/>
      <c r="AK204" s="164"/>
      <c r="AL204" s="164"/>
      <c r="AM204" s="164"/>
      <c r="AN204" s="164"/>
      <c r="AO204" s="88"/>
    </row>
    <row r="205" spans="1:41" ht="13.5" customHeight="1" x14ac:dyDescent="0.15">
      <c r="A205" s="35"/>
      <c r="B205" s="28" t="s">
        <v>339</v>
      </c>
      <c r="Y205" s="165" t="s">
        <v>517</v>
      </c>
      <c r="AA205" s="148" t="s">
        <v>516</v>
      </c>
      <c r="AC205" s="33" t="s">
        <v>48</v>
      </c>
      <c r="AD205" s="334" t="s">
        <v>577</v>
      </c>
      <c r="AE205" s="335"/>
      <c r="AF205" s="335"/>
      <c r="AG205" s="335"/>
      <c r="AH205" s="335"/>
      <c r="AI205" s="335"/>
      <c r="AJ205" s="335"/>
      <c r="AK205" s="335"/>
      <c r="AL205" s="335"/>
      <c r="AM205" s="335"/>
      <c r="AN205" s="335"/>
      <c r="AO205" s="39"/>
    </row>
    <row r="206" spans="1:41" ht="13.5" customHeight="1" x14ac:dyDescent="0.15">
      <c r="A206" s="35"/>
      <c r="R206" s="425" t="s">
        <v>671</v>
      </c>
      <c r="S206" s="425"/>
      <c r="T206" s="425"/>
      <c r="U206" s="425"/>
      <c r="V206" s="425"/>
      <c r="W206" s="425"/>
      <c r="X206" s="425"/>
      <c r="Y206" s="425"/>
      <c r="Z206" s="425"/>
      <c r="AA206" s="425"/>
      <c r="AC206" s="33"/>
      <c r="AD206" s="335"/>
      <c r="AE206" s="335"/>
      <c r="AF206" s="335"/>
      <c r="AG206" s="335"/>
      <c r="AH206" s="335"/>
      <c r="AI206" s="335"/>
      <c r="AJ206" s="335"/>
      <c r="AK206" s="335"/>
      <c r="AL206" s="335"/>
      <c r="AM206" s="335"/>
      <c r="AN206" s="335"/>
      <c r="AO206" s="39"/>
    </row>
    <row r="207" spans="1:41" ht="15" customHeight="1" x14ac:dyDescent="0.15">
      <c r="A207" s="35"/>
      <c r="B207" s="306" t="s">
        <v>340</v>
      </c>
      <c r="C207" s="307"/>
      <c r="D207" s="307"/>
      <c r="E207" s="306" t="s">
        <v>341</v>
      </c>
      <c r="F207" s="307"/>
      <c r="G207" s="307"/>
      <c r="H207" s="332"/>
      <c r="I207" s="306" t="s">
        <v>342</v>
      </c>
      <c r="J207" s="307"/>
      <c r="K207" s="307"/>
      <c r="L207" s="307"/>
      <c r="M207" s="307"/>
      <c r="N207" s="307"/>
      <c r="O207" s="307"/>
      <c r="P207" s="307"/>
      <c r="Q207" s="307"/>
      <c r="R207" s="307"/>
      <c r="S207" s="332"/>
      <c r="T207" s="306" t="s">
        <v>343</v>
      </c>
      <c r="U207" s="307"/>
      <c r="V207" s="307"/>
      <c r="W207" s="332"/>
      <c r="X207" s="307" t="s">
        <v>344</v>
      </c>
      <c r="Y207" s="307"/>
      <c r="Z207" s="307"/>
      <c r="AA207" s="332"/>
      <c r="AC207" s="33"/>
      <c r="AD207" s="335"/>
      <c r="AE207" s="335"/>
      <c r="AF207" s="335"/>
      <c r="AG207" s="335"/>
      <c r="AH207" s="335"/>
      <c r="AI207" s="335"/>
      <c r="AJ207" s="335"/>
      <c r="AK207" s="335"/>
      <c r="AL207" s="335"/>
      <c r="AM207" s="335"/>
      <c r="AN207" s="335"/>
      <c r="AO207" s="39"/>
    </row>
    <row r="208" spans="1:41" ht="15" customHeight="1" x14ac:dyDescent="0.15">
      <c r="A208" s="35"/>
      <c r="B208" s="318"/>
      <c r="C208" s="319"/>
      <c r="D208" s="319"/>
      <c r="E208" s="318"/>
      <c r="F208" s="319"/>
      <c r="G208" s="319"/>
      <c r="H208" s="320"/>
      <c r="I208" s="308"/>
      <c r="J208" s="309"/>
      <c r="K208" s="309"/>
      <c r="L208" s="309"/>
      <c r="M208" s="309"/>
      <c r="N208" s="309"/>
      <c r="O208" s="309"/>
      <c r="P208" s="309"/>
      <c r="Q208" s="309"/>
      <c r="R208" s="309"/>
      <c r="S208" s="321"/>
      <c r="T208" s="308"/>
      <c r="U208" s="309"/>
      <c r="V208" s="309"/>
      <c r="W208" s="321"/>
      <c r="X208" s="309"/>
      <c r="Y208" s="309"/>
      <c r="Z208" s="309"/>
      <c r="AA208" s="321"/>
      <c r="AC208" s="33"/>
      <c r="AD208" s="335"/>
      <c r="AE208" s="335"/>
      <c r="AF208" s="335"/>
      <c r="AG208" s="335"/>
      <c r="AH208" s="335"/>
      <c r="AI208" s="335"/>
      <c r="AJ208" s="335"/>
      <c r="AK208" s="335"/>
      <c r="AL208" s="335"/>
      <c r="AM208" s="335"/>
      <c r="AN208" s="335"/>
      <c r="AO208" s="39"/>
    </row>
    <row r="209" spans="1:41" ht="15" customHeight="1" x14ac:dyDescent="0.15">
      <c r="A209" s="35"/>
      <c r="B209" s="306" t="s">
        <v>345</v>
      </c>
      <c r="C209" s="307"/>
      <c r="D209" s="307"/>
      <c r="E209" s="326" t="s">
        <v>346</v>
      </c>
      <c r="F209" s="327"/>
      <c r="G209" s="327"/>
      <c r="H209" s="328"/>
      <c r="I209" s="314">
        <v>3.3</v>
      </c>
      <c r="J209" s="315"/>
      <c r="K209" s="495" t="s">
        <v>347</v>
      </c>
      <c r="L209" s="495"/>
      <c r="M209" s="311">
        <f>+E194+G194</f>
        <v>0</v>
      </c>
      <c r="N209" s="312"/>
      <c r="O209" s="307" t="s">
        <v>348</v>
      </c>
      <c r="P209" s="307"/>
      <c r="Q209" s="412">
        <f>+I209*M209</f>
        <v>0</v>
      </c>
      <c r="R209" s="412"/>
      <c r="S209" s="332" t="s">
        <v>349</v>
      </c>
      <c r="T209" s="380"/>
      <c r="U209" s="381"/>
      <c r="V209" s="381"/>
      <c r="W209" s="320" t="s">
        <v>349</v>
      </c>
      <c r="X209" s="380"/>
      <c r="Y209" s="408"/>
      <c r="Z209" s="408"/>
      <c r="AA209" s="98"/>
      <c r="AC209" s="33"/>
      <c r="AD209" s="335"/>
      <c r="AE209" s="335"/>
      <c r="AF209" s="335"/>
      <c r="AG209" s="335"/>
      <c r="AH209" s="335"/>
      <c r="AI209" s="335"/>
      <c r="AJ209" s="335"/>
      <c r="AK209" s="335"/>
      <c r="AL209" s="335"/>
      <c r="AM209" s="335"/>
      <c r="AN209" s="335"/>
      <c r="AO209" s="39"/>
    </row>
    <row r="210" spans="1:41" ht="15" customHeight="1" x14ac:dyDescent="0.15">
      <c r="A210" s="35"/>
      <c r="B210" s="308"/>
      <c r="C210" s="309"/>
      <c r="D210" s="309"/>
      <c r="E210" s="403"/>
      <c r="F210" s="404"/>
      <c r="G210" s="404"/>
      <c r="H210" s="405"/>
      <c r="I210" s="316"/>
      <c r="J210" s="317"/>
      <c r="K210" s="496"/>
      <c r="L210" s="496"/>
      <c r="M210" s="313"/>
      <c r="N210" s="313"/>
      <c r="O210" s="309"/>
      <c r="P210" s="309"/>
      <c r="Q210" s="476"/>
      <c r="R210" s="476"/>
      <c r="S210" s="321"/>
      <c r="T210" s="324"/>
      <c r="U210" s="325"/>
      <c r="V210" s="325"/>
      <c r="W210" s="321"/>
      <c r="X210" s="415"/>
      <c r="Y210" s="416"/>
      <c r="Z210" s="416"/>
      <c r="AA210" s="93" t="s">
        <v>349</v>
      </c>
      <c r="AC210" s="33" t="s">
        <v>48</v>
      </c>
      <c r="AD210" s="347" t="s">
        <v>350</v>
      </c>
      <c r="AE210" s="347"/>
      <c r="AF210" s="347"/>
      <c r="AG210" s="347"/>
      <c r="AH210" s="347"/>
      <c r="AI210" s="347"/>
      <c r="AJ210" s="347"/>
      <c r="AK210" s="347"/>
      <c r="AL210" s="347"/>
      <c r="AM210" s="347"/>
      <c r="AN210" s="347"/>
      <c r="AO210" s="39"/>
    </row>
    <row r="211" spans="1:41" ht="15" customHeight="1" x14ac:dyDescent="0.15">
      <c r="A211" s="35"/>
      <c r="B211" s="306" t="s">
        <v>351</v>
      </c>
      <c r="C211" s="307"/>
      <c r="D211" s="332"/>
      <c r="E211" s="326" t="s">
        <v>352</v>
      </c>
      <c r="F211" s="327"/>
      <c r="G211" s="327"/>
      <c r="H211" s="328"/>
      <c r="I211" s="411">
        <v>1.98</v>
      </c>
      <c r="J211" s="412"/>
      <c r="K211" s="495" t="s">
        <v>347</v>
      </c>
      <c r="L211" s="495"/>
      <c r="M211" s="311">
        <f>SUM(I194:R196)</f>
        <v>0</v>
      </c>
      <c r="N211" s="312"/>
      <c r="O211" s="307" t="s">
        <v>348</v>
      </c>
      <c r="P211" s="307"/>
      <c r="Q211" s="412">
        <f>+I211*M211</f>
        <v>0</v>
      </c>
      <c r="R211" s="412"/>
      <c r="S211" s="332" t="s">
        <v>349</v>
      </c>
      <c r="T211" s="380"/>
      <c r="U211" s="381"/>
      <c r="V211" s="381"/>
      <c r="W211" s="332" t="s">
        <v>349</v>
      </c>
      <c r="X211" s="380"/>
      <c r="Y211" s="408"/>
      <c r="Z211" s="408"/>
      <c r="AA211" s="332" t="s">
        <v>349</v>
      </c>
      <c r="AC211" s="33"/>
      <c r="AD211" s="347"/>
      <c r="AE211" s="347"/>
      <c r="AF211" s="347"/>
      <c r="AG211" s="347"/>
      <c r="AH211" s="347"/>
      <c r="AI211" s="347"/>
      <c r="AJ211" s="347"/>
      <c r="AK211" s="347"/>
      <c r="AL211" s="347"/>
      <c r="AM211" s="347"/>
      <c r="AN211" s="347"/>
      <c r="AO211" s="39"/>
    </row>
    <row r="212" spans="1:41" ht="15" customHeight="1" x14ac:dyDescent="0.15">
      <c r="A212" s="35"/>
      <c r="B212" s="318"/>
      <c r="C212" s="319"/>
      <c r="D212" s="320"/>
      <c r="E212" s="329"/>
      <c r="F212" s="330"/>
      <c r="G212" s="330"/>
      <c r="H212" s="331"/>
      <c r="I212" s="413"/>
      <c r="J212" s="414"/>
      <c r="K212" s="516"/>
      <c r="L212" s="516"/>
      <c r="M212" s="505"/>
      <c r="N212" s="505"/>
      <c r="O212" s="310"/>
      <c r="P212" s="310"/>
      <c r="Q212" s="414"/>
      <c r="R212" s="414"/>
      <c r="S212" s="333"/>
      <c r="T212" s="382"/>
      <c r="U212" s="383"/>
      <c r="V212" s="383"/>
      <c r="W212" s="333"/>
      <c r="X212" s="409"/>
      <c r="Y212" s="410"/>
      <c r="Z212" s="410"/>
      <c r="AA212" s="333"/>
      <c r="AC212" s="33"/>
      <c r="AD212" s="347"/>
      <c r="AE212" s="347"/>
      <c r="AF212" s="347"/>
      <c r="AG212" s="347"/>
      <c r="AH212" s="347"/>
      <c r="AI212" s="347"/>
      <c r="AJ212" s="347"/>
      <c r="AK212" s="347"/>
      <c r="AL212" s="347"/>
      <c r="AM212" s="347"/>
      <c r="AN212" s="347"/>
      <c r="AO212" s="39"/>
    </row>
    <row r="213" spans="1:41" ht="15" customHeight="1" x14ac:dyDescent="0.15">
      <c r="A213" s="35"/>
      <c r="B213" s="318"/>
      <c r="C213" s="319"/>
      <c r="D213" s="320"/>
      <c r="E213" s="318" t="s">
        <v>104</v>
      </c>
      <c r="F213" s="319"/>
      <c r="G213" s="319"/>
      <c r="H213" s="320"/>
      <c r="I213" s="472">
        <v>3.3</v>
      </c>
      <c r="J213" s="473"/>
      <c r="K213" s="477" t="s">
        <v>347</v>
      </c>
      <c r="L213" s="477"/>
      <c r="M213" s="491">
        <f>+M211</f>
        <v>0</v>
      </c>
      <c r="N213" s="491"/>
      <c r="O213" s="319" t="s">
        <v>348</v>
      </c>
      <c r="P213" s="319"/>
      <c r="Q213" s="493">
        <f>+I213*M213</f>
        <v>0</v>
      </c>
      <c r="R213" s="493"/>
      <c r="S213" s="319" t="s">
        <v>349</v>
      </c>
      <c r="T213" s="322"/>
      <c r="U213" s="323"/>
      <c r="V213" s="323"/>
      <c r="W213" s="320" t="s">
        <v>349</v>
      </c>
      <c r="X213" s="322"/>
      <c r="Y213" s="323"/>
      <c r="Z213" s="323"/>
      <c r="AA213" s="320" t="s">
        <v>349</v>
      </c>
      <c r="AC213" s="33"/>
      <c r="AD213" s="347"/>
      <c r="AE213" s="347"/>
      <c r="AF213" s="347"/>
      <c r="AG213" s="347"/>
      <c r="AH213" s="347"/>
      <c r="AI213" s="347"/>
      <c r="AJ213" s="347"/>
      <c r="AK213" s="347"/>
      <c r="AL213" s="347"/>
      <c r="AM213" s="347"/>
      <c r="AN213" s="347"/>
      <c r="AO213" s="39"/>
    </row>
    <row r="214" spans="1:41" ht="15" customHeight="1" x14ac:dyDescent="0.15">
      <c r="A214" s="35"/>
      <c r="B214" s="308"/>
      <c r="C214" s="309"/>
      <c r="D214" s="321"/>
      <c r="E214" s="308"/>
      <c r="F214" s="309"/>
      <c r="G214" s="309"/>
      <c r="H214" s="321"/>
      <c r="I214" s="316"/>
      <c r="J214" s="317"/>
      <c r="K214" s="478"/>
      <c r="L214" s="478"/>
      <c r="M214" s="492"/>
      <c r="N214" s="492"/>
      <c r="O214" s="309"/>
      <c r="P214" s="309"/>
      <c r="Q214" s="476"/>
      <c r="R214" s="476"/>
      <c r="S214" s="309"/>
      <c r="T214" s="324"/>
      <c r="U214" s="325"/>
      <c r="V214" s="325"/>
      <c r="W214" s="321"/>
      <c r="X214" s="324"/>
      <c r="Y214" s="325"/>
      <c r="Z214" s="325"/>
      <c r="AA214" s="321"/>
      <c r="AC214" s="33"/>
      <c r="AD214" s="234"/>
      <c r="AE214" s="234"/>
      <c r="AF214" s="234"/>
      <c r="AG214" s="234"/>
      <c r="AH214" s="234"/>
      <c r="AI214" s="234"/>
      <c r="AJ214" s="234"/>
      <c r="AK214" s="234"/>
      <c r="AL214" s="234"/>
      <c r="AM214" s="234"/>
      <c r="AN214" s="234"/>
      <c r="AO214" s="39"/>
    </row>
    <row r="215" spans="1:41" ht="20.25" customHeight="1" x14ac:dyDescent="0.15">
      <c r="A215" s="35"/>
      <c r="B215" s="36" t="s">
        <v>576</v>
      </c>
      <c r="Q215" s="96"/>
      <c r="R215" s="96"/>
      <c r="S215" s="96"/>
      <c r="U215" s="96"/>
      <c r="V215" s="96"/>
      <c r="W215" s="96"/>
      <c r="X215" s="96"/>
      <c r="Y215" s="96"/>
      <c r="AC215" s="33" t="s">
        <v>444</v>
      </c>
      <c r="AD215" s="334" t="s">
        <v>445</v>
      </c>
      <c r="AE215" s="334"/>
      <c r="AF215" s="334"/>
      <c r="AG215" s="334"/>
      <c r="AH215" s="334"/>
      <c r="AI215" s="334"/>
      <c r="AJ215" s="334"/>
      <c r="AK215" s="334"/>
      <c r="AL215" s="334"/>
      <c r="AM215" s="334"/>
      <c r="AN215" s="334"/>
      <c r="AO215" s="39"/>
    </row>
    <row r="216" spans="1:41" ht="20.25" customHeight="1" x14ac:dyDescent="0.15">
      <c r="A216" s="35"/>
      <c r="B216" s="28" t="s">
        <v>353</v>
      </c>
      <c r="C216" s="38"/>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C216" s="33"/>
      <c r="AD216" s="334"/>
      <c r="AE216" s="334"/>
      <c r="AF216" s="334"/>
      <c r="AG216" s="334"/>
      <c r="AH216" s="334"/>
      <c r="AI216" s="334"/>
      <c r="AJ216" s="334"/>
      <c r="AK216" s="334"/>
      <c r="AL216" s="334"/>
      <c r="AM216" s="334"/>
      <c r="AN216" s="334"/>
      <c r="AO216" s="39"/>
    </row>
    <row r="217" spans="1:41" ht="13.5" customHeight="1" x14ac:dyDescent="0.15">
      <c r="A217" s="35"/>
      <c r="AC217" s="33"/>
      <c r="AD217" s="236"/>
      <c r="AE217" s="236"/>
      <c r="AF217" s="236"/>
      <c r="AG217" s="236"/>
      <c r="AH217" s="236"/>
      <c r="AI217" s="236"/>
      <c r="AJ217" s="236"/>
      <c r="AK217" s="236"/>
      <c r="AL217" s="236"/>
      <c r="AM217" s="236"/>
      <c r="AN217" s="236"/>
      <c r="AO217" s="39"/>
    </row>
    <row r="218" spans="1:41" ht="13.5" customHeight="1" x14ac:dyDescent="0.15">
      <c r="A218" s="34">
        <v>5</v>
      </c>
      <c r="B218" s="66" t="s">
        <v>354</v>
      </c>
      <c r="AC218" s="33"/>
      <c r="AD218" s="236"/>
      <c r="AE218" s="236"/>
      <c r="AF218" s="236"/>
      <c r="AG218" s="236"/>
      <c r="AH218" s="236"/>
      <c r="AI218" s="236"/>
      <c r="AJ218" s="236"/>
      <c r="AK218" s="236"/>
      <c r="AL218" s="236"/>
      <c r="AM218" s="236"/>
      <c r="AN218" s="236"/>
      <c r="AO218" s="39"/>
    </row>
    <row r="219" spans="1:41" ht="13.5" customHeight="1" x14ac:dyDescent="0.15">
      <c r="A219" s="35"/>
      <c r="B219" s="67"/>
      <c r="AA219" s="148"/>
      <c r="AC219" s="33" t="s">
        <v>48</v>
      </c>
      <c r="AD219" s="347" t="s">
        <v>578</v>
      </c>
      <c r="AE219" s="347"/>
      <c r="AF219" s="347"/>
      <c r="AG219" s="347"/>
      <c r="AH219" s="347"/>
      <c r="AI219" s="347"/>
      <c r="AJ219" s="347"/>
      <c r="AK219" s="347"/>
      <c r="AL219" s="347"/>
      <c r="AM219" s="347"/>
      <c r="AN219" s="347"/>
      <c r="AO219" s="39"/>
    </row>
    <row r="220" spans="1:41" ht="13.5" customHeight="1" x14ac:dyDescent="0.15">
      <c r="A220" s="35"/>
      <c r="B220" s="67" t="s">
        <v>831</v>
      </c>
      <c r="AC220" s="83"/>
      <c r="AD220" s="347"/>
      <c r="AE220" s="347"/>
      <c r="AF220" s="347"/>
      <c r="AG220" s="347"/>
      <c r="AH220" s="347"/>
      <c r="AI220" s="347"/>
      <c r="AJ220" s="347"/>
      <c r="AK220" s="347"/>
      <c r="AL220" s="347"/>
      <c r="AM220" s="347"/>
      <c r="AN220" s="347"/>
      <c r="AO220" s="39"/>
    </row>
    <row r="221" spans="1:41" ht="13.5" customHeight="1" x14ac:dyDescent="0.15">
      <c r="A221" s="35"/>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C221" s="33"/>
      <c r="AD221" s="347"/>
      <c r="AE221" s="347"/>
      <c r="AF221" s="347"/>
      <c r="AG221" s="347"/>
      <c r="AH221" s="347"/>
      <c r="AI221" s="347"/>
      <c r="AJ221" s="347"/>
      <c r="AK221" s="347"/>
      <c r="AL221" s="347"/>
      <c r="AM221" s="347"/>
      <c r="AN221" s="347"/>
      <c r="AO221" s="39"/>
    </row>
    <row r="222" spans="1:41" ht="13.5" customHeight="1" x14ac:dyDescent="0.15">
      <c r="A222" s="35"/>
      <c r="B222" s="28" t="s">
        <v>700</v>
      </c>
      <c r="C222" s="94"/>
      <c r="D222" s="238"/>
      <c r="E222" s="238"/>
      <c r="F222" s="238"/>
      <c r="G222" s="238"/>
      <c r="H222" s="95"/>
      <c r="I222" s="95"/>
      <c r="L222" s="256"/>
      <c r="M222" s="256"/>
      <c r="P222" s="96"/>
      <c r="Q222" s="96"/>
      <c r="R222" s="96"/>
      <c r="T222" s="97"/>
      <c r="U222" s="97"/>
      <c r="V222" s="97"/>
      <c r="AA222" s="148" t="s">
        <v>517</v>
      </c>
      <c r="AC222" s="33" t="s">
        <v>48</v>
      </c>
      <c r="AD222" s="347" t="s">
        <v>579</v>
      </c>
      <c r="AE222" s="347"/>
      <c r="AF222" s="347"/>
      <c r="AG222" s="347"/>
      <c r="AH222" s="347"/>
      <c r="AI222" s="347"/>
      <c r="AJ222" s="347"/>
      <c r="AK222" s="347"/>
      <c r="AL222" s="347"/>
      <c r="AM222" s="347"/>
      <c r="AN222" s="347"/>
      <c r="AO222" s="39"/>
    </row>
    <row r="223" spans="1:41" ht="13.5" customHeight="1" x14ac:dyDescent="0.15">
      <c r="A223" s="35"/>
      <c r="B223" s="28" t="s">
        <v>854</v>
      </c>
      <c r="C223" s="94"/>
      <c r="D223" s="238"/>
      <c r="E223" s="238"/>
      <c r="F223" s="238"/>
      <c r="G223" s="238"/>
      <c r="H223" s="95"/>
      <c r="I223" s="95"/>
      <c r="L223" s="256"/>
      <c r="M223" s="256"/>
      <c r="P223" s="96"/>
      <c r="Q223" s="96"/>
      <c r="R223" s="96"/>
      <c r="T223" s="28" t="s">
        <v>49</v>
      </c>
      <c r="AA223" s="28" t="s">
        <v>50</v>
      </c>
      <c r="AC223" s="33"/>
      <c r="AD223" s="347"/>
      <c r="AE223" s="347"/>
      <c r="AF223" s="347"/>
      <c r="AG223" s="347"/>
      <c r="AH223" s="347"/>
      <c r="AI223" s="347"/>
      <c r="AJ223" s="347"/>
      <c r="AK223" s="347"/>
      <c r="AL223" s="347"/>
      <c r="AM223" s="347"/>
      <c r="AN223" s="347"/>
      <c r="AO223" s="39"/>
    </row>
    <row r="224" spans="1:41" ht="13.5" customHeight="1" x14ac:dyDescent="0.15">
      <c r="A224" s="35"/>
      <c r="AC224" s="33"/>
      <c r="AD224" s="347"/>
      <c r="AE224" s="347"/>
      <c r="AF224" s="347"/>
      <c r="AG224" s="347"/>
      <c r="AH224" s="347"/>
      <c r="AI224" s="347"/>
      <c r="AJ224" s="347"/>
      <c r="AK224" s="347"/>
      <c r="AL224" s="347"/>
      <c r="AM224" s="347"/>
      <c r="AN224" s="347"/>
      <c r="AO224" s="39"/>
    </row>
    <row r="225" spans="1:41" ht="13.5" customHeight="1" x14ac:dyDescent="0.15">
      <c r="A225" s="35"/>
      <c r="B225" s="28" t="s">
        <v>355</v>
      </c>
      <c r="AC225" s="33" t="s">
        <v>48</v>
      </c>
      <c r="AD225" s="347" t="s">
        <v>356</v>
      </c>
      <c r="AE225" s="347"/>
      <c r="AF225" s="347"/>
      <c r="AG225" s="347"/>
      <c r="AH225" s="347"/>
      <c r="AI225" s="347"/>
      <c r="AJ225" s="347"/>
      <c r="AK225" s="347"/>
      <c r="AL225" s="347"/>
      <c r="AM225" s="347"/>
      <c r="AN225" s="347"/>
      <c r="AO225" s="39"/>
    </row>
    <row r="226" spans="1:41" ht="12.75" customHeight="1" x14ac:dyDescent="0.15">
      <c r="A226" s="35"/>
      <c r="T226" s="28" t="s">
        <v>49</v>
      </c>
      <c r="AA226" s="28" t="s">
        <v>50</v>
      </c>
      <c r="AC226" s="33"/>
      <c r="AD226" s="347"/>
      <c r="AE226" s="347"/>
      <c r="AF226" s="347"/>
      <c r="AG226" s="347"/>
      <c r="AH226" s="347"/>
      <c r="AI226" s="347"/>
      <c r="AJ226" s="347"/>
      <c r="AK226" s="347"/>
      <c r="AL226" s="347"/>
      <c r="AM226" s="347"/>
      <c r="AN226" s="347"/>
      <c r="AO226" s="39"/>
    </row>
    <row r="227" spans="1:41" ht="12.75" customHeight="1" x14ac:dyDescent="0.15">
      <c r="A227" s="35"/>
      <c r="AC227" s="33"/>
      <c r="AD227" s="347"/>
      <c r="AE227" s="347"/>
      <c r="AF227" s="347"/>
      <c r="AG227" s="347"/>
      <c r="AH227" s="347"/>
      <c r="AI227" s="347"/>
      <c r="AJ227" s="347"/>
      <c r="AK227" s="347"/>
      <c r="AL227" s="347"/>
      <c r="AM227" s="347"/>
      <c r="AN227" s="347"/>
      <c r="AO227" s="39"/>
    </row>
    <row r="228" spans="1:41" ht="12.75" customHeight="1" x14ac:dyDescent="0.15">
      <c r="A228" s="35"/>
      <c r="C228" s="28" t="s">
        <v>301</v>
      </c>
      <c r="H228" s="28" t="s">
        <v>357</v>
      </c>
      <c r="I228" s="319" t="s">
        <v>637</v>
      </c>
      <c r="J228" s="319"/>
      <c r="K228" s="319"/>
      <c r="L228" s="319"/>
      <c r="M228" s="319" t="s">
        <v>109</v>
      </c>
      <c r="N228" s="319"/>
      <c r="O228" s="319"/>
      <c r="P228" s="319"/>
      <c r="Q228" s="319" t="s">
        <v>110</v>
      </c>
      <c r="R228" s="319"/>
      <c r="S228" s="319"/>
      <c r="T228" s="319"/>
      <c r="U228" s="319" t="s">
        <v>111</v>
      </c>
      <c r="V228" s="319"/>
      <c r="W228" s="28" t="s">
        <v>217</v>
      </c>
      <c r="AC228" s="33"/>
      <c r="AO228" s="39"/>
    </row>
    <row r="229" spans="1:41" ht="13.5" customHeight="1" x14ac:dyDescent="0.15">
      <c r="A229" s="35"/>
      <c r="AC229" s="33"/>
      <c r="AO229" s="39"/>
    </row>
    <row r="230" spans="1:41" ht="13.5" customHeight="1" x14ac:dyDescent="0.15">
      <c r="A230" s="35"/>
      <c r="C230" s="28" t="s">
        <v>302</v>
      </c>
      <c r="H230" s="28" t="s">
        <v>358</v>
      </c>
      <c r="I230" s="319" t="s">
        <v>637</v>
      </c>
      <c r="J230" s="319"/>
      <c r="K230" s="319"/>
      <c r="L230" s="319"/>
      <c r="M230" s="319" t="s">
        <v>109</v>
      </c>
      <c r="N230" s="319"/>
      <c r="O230" s="319"/>
      <c r="P230" s="319"/>
      <c r="Q230" s="319" t="s">
        <v>110</v>
      </c>
      <c r="R230" s="319"/>
      <c r="S230" s="319"/>
      <c r="T230" s="319"/>
      <c r="U230" s="319" t="s">
        <v>111</v>
      </c>
      <c r="V230" s="319"/>
      <c r="W230" s="28" t="s">
        <v>217</v>
      </c>
      <c r="AC230" s="33"/>
      <c r="AO230" s="39"/>
    </row>
    <row r="231" spans="1:41" ht="13.5" customHeight="1" x14ac:dyDescent="0.15">
      <c r="A231" s="35"/>
      <c r="AC231" s="33"/>
      <c r="AO231" s="39"/>
    </row>
    <row r="232" spans="1:41" ht="13.5" customHeight="1" x14ac:dyDescent="0.15">
      <c r="A232" s="35"/>
      <c r="B232" s="56" t="s">
        <v>309</v>
      </c>
      <c r="AC232" s="33"/>
      <c r="AD232" s="28"/>
      <c r="AE232" s="28"/>
      <c r="AF232" s="28"/>
      <c r="AG232" s="28"/>
      <c r="AH232" s="28"/>
      <c r="AI232" s="28"/>
      <c r="AJ232" s="28"/>
      <c r="AK232" s="28"/>
      <c r="AL232" s="28"/>
      <c r="AM232" s="28"/>
      <c r="AN232" s="28"/>
      <c r="AO232" s="39"/>
    </row>
    <row r="233" spans="1:41" ht="12.75" customHeight="1" x14ac:dyDescent="0.15">
      <c r="A233" s="35"/>
      <c r="B233" s="28" t="s">
        <v>704</v>
      </c>
      <c r="T233" s="149"/>
      <c r="U233" s="149"/>
      <c r="V233" s="149"/>
      <c r="W233" s="149"/>
      <c r="X233" s="149"/>
      <c r="Y233" s="149"/>
      <c r="Z233" s="149"/>
      <c r="AA233" s="149"/>
      <c r="AC233" s="33" t="s">
        <v>448</v>
      </c>
      <c r="AD233" s="61" t="s">
        <v>526</v>
      </c>
      <c r="AO233" s="39"/>
    </row>
    <row r="234" spans="1:41" ht="13.5" customHeight="1" x14ac:dyDescent="0.15">
      <c r="A234" s="35"/>
      <c r="B234" s="28" t="s">
        <v>360</v>
      </c>
      <c r="AA234" s="148" t="s">
        <v>516</v>
      </c>
      <c r="AC234" s="33"/>
      <c r="AD234" s="378" t="s">
        <v>684</v>
      </c>
      <c r="AE234" s="378"/>
      <c r="AF234" s="378"/>
      <c r="AG234" s="378"/>
      <c r="AH234" s="378"/>
      <c r="AI234" s="378"/>
      <c r="AJ234" s="378"/>
      <c r="AK234" s="378"/>
      <c r="AL234" s="378"/>
      <c r="AM234" s="378"/>
      <c r="AN234" s="378"/>
      <c r="AO234" s="39"/>
    </row>
    <row r="235" spans="1:41" ht="13.5" customHeight="1" x14ac:dyDescent="0.15">
      <c r="A235" s="35"/>
      <c r="B235" s="101" t="s">
        <v>361</v>
      </c>
      <c r="C235" s="45"/>
      <c r="D235" s="45"/>
      <c r="E235" s="45"/>
      <c r="F235" s="45"/>
      <c r="G235" s="45"/>
      <c r="H235" s="45"/>
      <c r="I235" s="45"/>
      <c r="J235" s="45"/>
      <c r="K235" s="45"/>
      <c r="L235" s="45"/>
      <c r="M235" s="45"/>
      <c r="N235" s="230"/>
      <c r="O235" s="230"/>
      <c r="P235" s="230"/>
      <c r="Q235" s="230"/>
      <c r="R235" s="45"/>
      <c r="S235" s="46"/>
      <c r="AC235" s="33"/>
      <c r="AD235" s="28"/>
      <c r="AE235" s="28"/>
      <c r="AF235" s="28"/>
      <c r="AG235" s="28"/>
      <c r="AH235" s="28"/>
      <c r="AI235" s="28"/>
      <c r="AJ235" s="28"/>
      <c r="AK235" s="28"/>
      <c r="AL235" s="28"/>
      <c r="AM235" s="28"/>
      <c r="AN235" s="28"/>
      <c r="AO235" s="39"/>
    </row>
    <row r="236" spans="1:41" ht="16.5" customHeight="1" x14ac:dyDescent="0.15">
      <c r="A236" s="35"/>
      <c r="B236" s="44" t="s">
        <v>362</v>
      </c>
      <c r="C236" s="40"/>
      <c r="D236" s="40"/>
      <c r="E236" s="40"/>
      <c r="F236" s="40"/>
      <c r="G236" s="40"/>
      <c r="H236" s="40"/>
      <c r="I236" s="40"/>
      <c r="J236" s="40"/>
      <c r="K236" s="40"/>
      <c r="L236" s="40"/>
      <c r="M236" s="45"/>
      <c r="N236" s="230"/>
      <c r="O236" s="230"/>
      <c r="P236" s="230"/>
      <c r="Q236" s="230"/>
      <c r="R236" s="45"/>
      <c r="S236" s="46"/>
      <c r="AC236" s="33"/>
      <c r="AD236" s="347" t="s">
        <v>685</v>
      </c>
      <c r="AE236" s="347"/>
      <c r="AF236" s="347"/>
      <c r="AG236" s="347"/>
      <c r="AH236" s="347"/>
      <c r="AI236" s="347"/>
      <c r="AJ236" s="347"/>
      <c r="AK236" s="347"/>
      <c r="AL236" s="347"/>
      <c r="AM236" s="347"/>
      <c r="AN236" s="347"/>
      <c r="AO236" s="39"/>
    </row>
    <row r="237" spans="1:41" ht="16.5" customHeight="1" x14ac:dyDescent="0.15">
      <c r="A237" s="35"/>
      <c r="B237" s="44" t="s">
        <v>363</v>
      </c>
      <c r="C237" s="40"/>
      <c r="D237" s="40"/>
      <c r="E237" s="40"/>
      <c r="F237" s="40"/>
      <c r="G237" s="40"/>
      <c r="H237" s="40"/>
      <c r="I237" s="40"/>
      <c r="J237" s="40"/>
      <c r="K237" s="40"/>
      <c r="L237" s="40"/>
      <c r="M237" s="45"/>
      <c r="N237" s="230"/>
      <c r="O237" s="230"/>
      <c r="P237" s="230"/>
      <c r="Q237" s="230"/>
      <c r="R237" s="45"/>
      <c r="S237" s="46"/>
      <c r="AC237" s="33"/>
      <c r="AD237" s="347"/>
      <c r="AE237" s="347"/>
      <c r="AF237" s="347"/>
      <c r="AG237" s="347"/>
      <c r="AH237" s="347"/>
      <c r="AI237" s="347"/>
      <c r="AJ237" s="347"/>
      <c r="AK237" s="347"/>
      <c r="AL237" s="347"/>
      <c r="AM237" s="347"/>
      <c r="AN237" s="347"/>
      <c r="AO237" s="39"/>
    </row>
    <row r="238" spans="1:41" ht="16.5" customHeight="1" x14ac:dyDescent="0.15">
      <c r="A238" s="35"/>
      <c r="B238" s="44" t="s">
        <v>364</v>
      </c>
      <c r="C238" s="40"/>
      <c r="D238" s="40"/>
      <c r="E238" s="40"/>
      <c r="F238" s="40"/>
      <c r="G238" s="40"/>
      <c r="H238" s="40"/>
      <c r="I238" s="40"/>
      <c r="J238" s="40"/>
      <c r="K238" s="40"/>
      <c r="L238" s="40"/>
      <c r="M238" s="45"/>
      <c r="N238" s="230"/>
      <c r="O238" s="230"/>
      <c r="P238" s="230"/>
      <c r="Q238" s="230"/>
      <c r="R238" s="45"/>
      <c r="S238" s="46"/>
      <c r="AC238" s="33"/>
      <c r="AD238" s="347"/>
      <c r="AE238" s="347"/>
      <c r="AF238" s="347"/>
      <c r="AG238" s="347"/>
      <c r="AH238" s="347"/>
      <c r="AI238" s="347"/>
      <c r="AJ238" s="347"/>
      <c r="AK238" s="347"/>
      <c r="AL238" s="347"/>
      <c r="AM238" s="347"/>
      <c r="AN238" s="347"/>
      <c r="AO238" s="39"/>
    </row>
    <row r="239" spans="1:41" ht="16.5" customHeight="1" x14ac:dyDescent="0.15">
      <c r="A239" s="35"/>
      <c r="B239" s="44" t="s">
        <v>365</v>
      </c>
      <c r="C239" s="40"/>
      <c r="D239" s="40"/>
      <c r="E239" s="40"/>
      <c r="F239" s="40"/>
      <c r="G239" s="40"/>
      <c r="H239" s="40"/>
      <c r="I239" s="40"/>
      <c r="J239" s="40"/>
      <c r="K239" s="40"/>
      <c r="L239" s="40"/>
      <c r="M239" s="40"/>
      <c r="N239" s="246"/>
      <c r="O239" s="246"/>
      <c r="P239" s="246"/>
      <c r="Q239" s="246"/>
      <c r="R239" s="40"/>
      <c r="S239" s="41"/>
      <c r="AC239" s="33"/>
      <c r="AD239" s="347"/>
      <c r="AE239" s="347"/>
      <c r="AF239" s="347"/>
      <c r="AG239" s="347"/>
      <c r="AH239" s="347"/>
      <c r="AI239" s="347"/>
      <c r="AJ239" s="347"/>
      <c r="AK239" s="347"/>
      <c r="AL239" s="347"/>
      <c r="AM239" s="347"/>
      <c r="AN239" s="347"/>
      <c r="AO239" s="39"/>
    </row>
    <row r="240" spans="1:41" ht="16.5" customHeight="1" x14ac:dyDescent="0.15">
      <c r="A240" s="35"/>
      <c r="B240" s="99" t="s">
        <v>366</v>
      </c>
      <c r="C240" s="81"/>
      <c r="D240" s="81"/>
      <c r="E240" s="81"/>
      <c r="F240" s="81" t="s">
        <v>359</v>
      </c>
      <c r="G240" s="479"/>
      <c r="H240" s="479"/>
      <c r="I240" s="479"/>
      <c r="J240" s="479"/>
      <c r="K240" s="479"/>
      <c r="L240" s="479"/>
      <c r="M240" s="479"/>
      <c r="N240" s="479"/>
      <c r="O240" s="479"/>
      <c r="P240" s="479"/>
      <c r="Q240" s="479"/>
      <c r="R240" s="81"/>
      <c r="S240" s="93" t="s">
        <v>126</v>
      </c>
      <c r="AC240" s="33"/>
      <c r="AD240" s="347"/>
      <c r="AE240" s="347"/>
      <c r="AF240" s="347"/>
      <c r="AG240" s="347"/>
      <c r="AH240" s="347"/>
      <c r="AI240" s="347"/>
      <c r="AJ240" s="347"/>
      <c r="AK240" s="347"/>
      <c r="AL240" s="347"/>
      <c r="AM240" s="347"/>
      <c r="AN240" s="347"/>
      <c r="AO240" s="39"/>
    </row>
    <row r="241" spans="1:41" ht="16.5" customHeight="1" x14ac:dyDescent="0.15">
      <c r="A241" s="35"/>
      <c r="AC241" s="33"/>
      <c r="AD241" s="347"/>
      <c r="AE241" s="347"/>
      <c r="AF241" s="347"/>
      <c r="AG241" s="347"/>
      <c r="AH241" s="347"/>
      <c r="AI241" s="347"/>
      <c r="AJ241" s="347"/>
      <c r="AK241" s="347"/>
      <c r="AL241" s="347"/>
      <c r="AM241" s="347"/>
      <c r="AN241" s="347"/>
      <c r="AO241" s="39"/>
    </row>
    <row r="242" spans="1:41" ht="13.5" customHeight="1" x14ac:dyDescent="0.15">
      <c r="A242" s="35"/>
      <c r="B242" s="28" t="s">
        <v>105</v>
      </c>
      <c r="AC242" s="33"/>
      <c r="AD242" s="347" t="s">
        <v>686</v>
      </c>
      <c r="AE242" s="347"/>
      <c r="AF242" s="347"/>
      <c r="AG242" s="347"/>
      <c r="AH242" s="347"/>
      <c r="AI242" s="347"/>
      <c r="AJ242" s="347"/>
      <c r="AK242" s="347"/>
      <c r="AL242" s="347"/>
      <c r="AM242" s="347"/>
      <c r="AN242" s="347"/>
      <c r="AO242" s="39"/>
    </row>
    <row r="243" spans="1:41" ht="13.5" customHeight="1" x14ac:dyDescent="0.15">
      <c r="A243" s="35"/>
      <c r="T243" s="28" t="s">
        <v>359</v>
      </c>
      <c r="U243" s="232"/>
      <c r="V243" s="232"/>
      <c r="W243" s="232"/>
      <c r="X243" s="232"/>
      <c r="Y243" s="232"/>
      <c r="AA243" s="28" t="s">
        <v>126</v>
      </c>
      <c r="AC243" s="33"/>
      <c r="AD243" s="347"/>
      <c r="AE243" s="347"/>
      <c r="AF243" s="347"/>
      <c r="AG243" s="347"/>
      <c r="AH243" s="347"/>
      <c r="AI243" s="347"/>
      <c r="AJ243" s="347"/>
      <c r="AK243" s="347"/>
      <c r="AL243" s="347"/>
      <c r="AM243" s="347"/>
      <c r="AN243" s="347"/>
      <c r="AO243" s="39"/>
    </row>
    <row r="244" spans="1:41" ht="13.5" customHeight="1" x14ac:dyDescent="0.15">
      <c r="A244" s="35"/>
      <c r="AC244" s="33"/>
      <c r="AD244" s="347"/>
      <c r="AE244" s="347"/>
      <c r="AF244" s="347"/>
      <c r="AG244" s="347"/>
      <c r="AH244" s="347"/>
      <c r="AI244" s="347"/>
      <c r="AJ244" s="347"/>
      <c r="AK244" s="347"/>
      <c r="AL244" s="347"/>
      <c r="AM244" s="347"/>
      <c r="AN244" s="347"/>
      <c r="AO244" s="39"/>
    </row>
    <row r="245" spans="1:41" ht="13.5" customHeight="1" x14ac:dyDescent="0.15">
      <c r="A245" s="35"/>
      <c r="B245" s="28" t="s">
        <v>367</v>
      </c>
      <c r="AC245" s="33"/>
      <c r="AD245" s="347"/>
      <c r="AE245" s="347"/>
      <c r="AF245" s="347"/>
      <c r="AG245" s="347"/>
      <c r="AH245" s="347"/>
      <c r="AI245" s="347"/>
      <c r="AJ245" s="347"/>
      <c r="AK245" s="347"/>
      <c r="AL245" s="347"/>
      <c r="AM245" s="347"/>
      <c r="AN245" s="347"/>
      <c r="AO245" s="39"/>
    </row>
    <row r="246" spans="1:41" ht="13.5" customHeight="1" x14ac:dyDescent="0.15">
      <c r="A246" s="35"/>
      <c r="B246" s="28" t="s">
        <v>368</v>
      </c>
      <c r="C246" s="57"/>
      <c r="AC246" s="33"/>
      <c r="AD246" s="347"/>
      <c r="AE246" s="347"/>
      <c r="AF246" s="347"/>
      <c r="AG246" s="347"/>
      <c r="AH246" s="347"/>
      <c r="AI246" s="347"/>
      <c r="AJ246" s="347"/>
      <c r="AK246" s="347"/>
      <c r="AL246" s="347"/>
      <c r="AM246" s="347"/>
      <c r="AN246" s="347"/>
      <c r="AO246" s="39"/>
    </row>
    <row r="247" spans="1:41" ht="13.5" customHeight="1" x14ac:dyDescent="0.15">
      <c r="A247" s="35"/>
      <c r="C247" s="232"/>
      <c r="D247" s="232"/>
      <c r="E247" s="232"/>
      <c r="F247" s="232"/>
      <c r="G247" s="232"/>
      <c r="H247" s="232"/>
      <c r="I247" s="232"/>
      <c r="J247" s="232"/>
      <c r="K247" s="232"/>
      <c r="L247" s="232"/>
      <c r="P247" s="30" t="s">
        <v>369</v>
      </c>
      <c r="Q247" s="471"/>
      <c r="R247" s="471"/>
      <c r="S247" s="471"/>
      <c r="T247" s="471"/>
      <c r="U247" s="471"/>
      <c r="V247" s="471"/>
      <c r="W247" s="28" t="s">
        <v>126</v>
      </c>
      <c r="AC247" s="33"/>
      <c r="AD247" s="347"/>
      <c r="AE247" s="347"/>
      <c r="AF247" s="347"/>
      <c r="AG247" s="347"/>
      <c r="AH247" s="347"/>
      <c r="AI247" s="347"/>
      <c r="AJ247" s="347"/>
      <c r="AK247" s="347"/>
      <c r="AL247" s="347"/>
      <c r="AM247" s="347"/>
      <c r="AN247" s="347"/>
      <c r="AO247" s="39"/>
    </row>
    <row r="248" spans="1:41" ht="13.5" customHeight="1" x14ac:dyDescent="0.15">
      <c r="A248" s="35"/>
      <c r="AC248" s="33"/>
      <c r="AD248" s="28"/>
      <c r="AE248" s="28"/>
      <c r="AF248" s="28"/>
      <c r="AG248" s="28"/>
      <c r="AH248" s="28"/>
      <c r="AI248" s="28"/>
      <c r="AJ248" s="28"/>
      <c r="AK248" s="28"/>
      <c r="AL248" s="28"/>
      <c r="AM248" s="28"/>
      <c r="AN248" s="28"/>
      <c r="AO248" s="39"/>
    </row>
    <row r="249" spans="1:41" ht="13.5" customHeight="1" x14ac:dyDescent="0.15">
      <c r="A249" s="35"/>
      <c r="B249" s="28" t="s">
        <v>705</v>
      </c>
      <c r="AA249" s="148" t="s">
        <v>517</v>
      </c>
      <c r="AC249" s="33" t="s">
        <v>8</v>
      </c>
      <c r="AD249" s="349" t="s">
        <v>756</v>
      </c>
      <c r="AE249" s="349"/>
      <c r="AF249" s="349"/>
      <c r="AG249" s="349"/>
      <c r="AH249" s="349"/>
      <c r="AI249" s="349"/>
      <c r="AJ249" s="349"/>
      <c r="AK249" s="349"/>
      <c r="AL249" s="349"/>
      <c r="AM249" s="349"/>
      <c r="AN249" s="349"/>
      <c r="AO249" s="39"/>
    </row>
    <row r="250" spans="1:41" ht="13.5" customHeight="1" x14ac:dyDescent="0.15">
      <c r="A250" s="35"/>
      <c r="B250" s="28" t="s">
        <v>106</v>
      </c>
      <c r="AC250" s="33"/>
      <c r="AD250" s="349"/>
      <c r="AE250" s="349"/>
      <c r="AF250" s="349"/>
      <c r="AG250" s="349"/>
      <c r="AH250" s="349"/>
      <c r="AI250" s="349"/>
      <c r="AJ250" s="349"/>
      <c r="AK250" s="349"/>
      <c r="AL250" s="349"/>
      <c r="AM250" s="349"/>
      <c r="AN250" s="349"/>
      <c r="AO250" s="39"/>
    </row>
    <row r="251" spans="1:41" ht="13.5" customHeight="1" x14ac:dyDescent="0.15">
      <c r="A251" s="35"/>
      <c r="B251" s="44" t="s">
        <v>624</v>
      </c>
      <c r="C251" s="40"/>
      <c r="D251" s="40"/>
      <c r="E251" s="40"/>
      <c r="F251" s="40"/>
      <c r="G251" s="40"/>
      <c r="H251" s="40"/>
      <c r="I251" s="40"/>
      <c r="J251" s="40"/>
      <c r="K251" s="40"/>
      <c r="L251" s="40"/>
      <c r="M251" s="45"/>
      <c r="N251" s="230"/>
      <c r="O251" s="230"/>
      <c r="P251" s="230"/>
      <c r="Q251" s="230"/>
      <c r="R251" s="45"/>
      <c r="S251" s="46"/>
      <c r="AC251" s="33"/>
      <c r="AD251" s="349"/>
      <c r="AE251" s="349"/>
      <c r="AF251" s="349"/>
      <c r="AG251" s="349"/>
      <c r="AH251" s="349"/>
      <c r="AI251" s="349"/>
      <c r="AJ251" s="349"/>
      <c r="AK251" s="349"/>
      <c r="AL251" s="349"/>
      <c r="AM251" s="349"/>
      <c r="AN251" s="349"/>
      <c r="AO251" s="39"/>
    </row>
    <row r="252" spans="1:41" ht="14.25" customHeight="1" x14ac:dyDescent="0.15">
      <c r="A252" s="35"/>
      <c r="B252" s="44" t="s">
        <v>370</v>
      </c>
      <c r="C252" s="40"/>
      <c r="D252" s="40"/>
      <c r="E252" s="40"/>
      <c r="F252" s="40"/>
      <c r="G252" s="40"/>
      <c r="H252" s="40"/>
      <c r="I252" s="40"/>
      <c r="J252" s="40"/>
      <c r="K252" s="40"/>
      <c r="L252" s="40"/>
      <c r="M252" s="45"/>
      <c r="N252" s="230"/>
      <c r="O252" s="230"/>
      <c r="P252" s="230"/>
      <c r="Q252" s="230"/>
      <c r="R252" s="45"/>
      <c r="S252" s="46"/>
      <c r="AC252" s="33"/>
      <c r="AD252" s="349"/>
      <c r="AE252" s="349"/>
      <c r="AF252" s="349"/>
      <c r="AG252" s="349"/>
      <c r="AH252" s="349"/>
      <c r="AI252" s="349"/>
      <c r="AJ252" s="349"/>
      <c r="AK252" s="349"/>
      <c r="AL252" s="349"/>
      <c r="AM252" s="349"/>
      <c r="AN252" s="349"/>
      <c r="AO252" s="39"/>
    </row>
    <row r="253" spans="1:41" ht="13.5" customHeight="1" x14ac:dyDescent="0.15">
      <c r="A253" s="35"/>
      <c r="B253" s="44" t="s">
        <v>562</v>
      </c>
      <c r="C253" s="40"/>
      <c r="D253" s="40"/>
      <c r="E253" s="40"/>
      <c r="F253" s="40"/>
      <c r="G253" s="40"/>
      <c r="H253" s="40"/>
      <c r="I253" s="40"/>
      <c r="J253" s="40"/>
      <c r="K253" s="40"/>
      <c r="L253" s="40"/>
      <c r="M253" s="45"/>
      <c r="N253" s="230"/>
      <c r="O253" s="230"/>
      <c r="P253" s="230"/>
      <c r="Q253" s="230"/>
      <c r="R253" s="45"/>
      <c r="S253" s="46"/>
      <c r="AC253" s="33"/>
      <c r="AD253" s="349"/>
      <c r="AE253" s="349"/>
      <c r="AF253" s="349"/>
      <c r="AG253" s="349"/>
      <c r="AH253" s="349"/>
      <c r="AI253" s="349"/>
      <c r="AJ253" s="349"/>
      <c r="AK253" s="349"/>
      <c r="AL253" s="349"/>
      <c r="AM253" s="349"/>
      <c r="AN253" s="349"/>
      <c r="AO253" s="39"/>
    </row>
    <row r="254" spans="1:41" ht="13.5" customHeight="1" x14ac:dyDescent="0.15">
      <c r="A254" s="35"/>
      <c r="B254" s="44" t="s">
        <v>563</v>
      </c>
      <c r="C254" s="40"/>
      <c r="D254" s="40"/>
      <c r="E254" s="40"/>
      <c r="F254" s="40"/>
      <c r="G254" s="40"/>
      <c r="H254" s="40"/>
      <c r="I254" s="40"/>
      <c r="J254" s="40"/>
      <c r="K254" s="40"/>
      <c r="L254" s="40"/>
      <c r="M254" s="45"/>
      <c r="N254" s="230"/>
      <c r="O254" s="230"/>
      <c r="P254" s="230"/>
      <c r="Q254" s="230"/>
      <c r="R254" s="45"/>
      <c r="S254" s="46"/>
      <c r="AC254" s="33"/>
      <c r="AD254" s="349"/>
      <c r="AE254" s="349"/>
      <c r="AF254" s="349"/>
      <c r="AG254" s="349"/>
      <c r="AH254" s="349"/>
      <c r="AI254" s="349"/>
      <c r="AJ254" s="349"/>
      <c r="AK254" s="349"/>
      <c r="AL254" s="349"/>
      <c r="AM254" s="349"/>
      <c r="AN254" s="349"/>
      <c r="AO254" s="39"/>
    </row>
    <row r="255" spans="1:41" ht="13.5" customHeight="1" x14ac:dyDescent="0.15">
      <c r="A255" s="43"/>
      <c r="B255" s="44" t="s">
        <v>580</v>
      </c>
      <c r="C255" s="40"/>
      <c r="D255" s="40"/>
      <c r="E255" s="40"/>
      <c r="F255" s="40"/>
      <c r="G255" s="40"/>
      <c r="H255" s="40"/>
      <c r="I255" s="40"/>
      <c r="J255" s="40"/>
      <c r="K255" s="40"/>
      <c r="L255" s="40"/>
      <c r="M255" s="45"/>
      <c r="N255" s="230"/>
      <c r="O255" s="230"/>
      <c r="P255" s="230"/>
      <c r="Q255" s="230"/>
      <c r="R255" s="45"/>
      <c r="S255" s="46"/>
      <c r="AC255" s="33"/>
      <c r="AD255" s="349"/>
      <c r="AE255" s="349"/>
      <c r="AF255" s="349"/>
      <c r="AG255" s="349"/>
      <c r="AH255" s="349"/>
      <c r="AI255" s="349"/>
      <c r="AJ255" s="349"/>
      <c r="AK255" s="349"/>
      <c r="AL255" s="349"/>
      <c r="AM255" s="349"/>
      <c r="AN255" s="349"/>
      <c r="AO255" s="39"/>
    </row>
    <row r="256" spans="1:41" ht="13.5" customHeight="1" x14ac:dyDescent="0.15">
      <c r="A256" s="43"/>
      <c r="B256" s="44" t="s">
        <v>651</v>
      </c>
      <c r="C256" s="40"/>
      <c r="D256" s="40"/>
      <c r="E256" s="40"/>
      <c r="F256" s="40"/>
      <c r="G256" s="40"/>
      <c r="H256" s="40"/>
      <c r="I256" s="40"/>
      <c r="J256" s="40"/>
      <c r="K256" s="40"/>
      <c r="L256" s="40"/>
      <c r="M256" s="45"/>
      <c r="N256" s="230"/>
      <c r="O256" s="230"/>
      <c r="P256" s="230"/>
      <c r="Q256" s="230"/>
      <c r="R256" s="45"/>
      <c r="S256" s="46"/>
      <c r="AC256" s="33"/>
      <c r="AD256" s="349"/>
      <c r="AE256" s="349"/>
      <c r="AF256" s="349"/>
      <c r="AG256" s="349"/>
      <c r="AH256" s="349"/>
      <c r="AI256" s="349"/>
      <c r="AJ256" s="349"/>
      <c r="AK256" s="349"/>
      <c r="AL256" s="349"/>
      <c r="AM256" s="349"/>
      <c r="AN256" s="349"/>
      <c r="AO256" s="39"/>
    </row>
    <row r="257" spans="1:41" ht="16.5" customHeight="1" x14ac:dyDescent="0.15">
      <c r="A257" s="43"/>
      <c r="B257" s="44" t="s">
        <v>581</v>
      </c>
      <c r="C257" s="40"/>
      <c r="D257" s="40"/>
      <c r="E257" s="40"/>
      <c r="F257" s="40"/>
      <c r="G257" s="40"/>
      <c r="H257" s="40"/>
      <c r="I257" s="40"/>
      <c r="J257" s="40"/>
      <c r="K257" s="40"/>
      <c r="L257" s="40"/>
      <c r="M257" s="45"/>
      <c r="N257" s="230"/>
      <c r="O257" s="230"/>
      <c r="P257" s="230"/>
      <c r="Q257" s="230"/>
      <c r="R257" s="45"/>
      <c r="S257" s="46"/>
      <c r="AC257" s="33"/>
      <c r="AD257" s="349"/>
      <c r="AE257" s="349"/>
      <c r="AF257" s="349"/>
      <c r="AG257" s="349"/>
      <c r="AH257" s="349"/>
      <c r="AI257" s="349"/>
      <c r="AJ257" s="349"/>
      <c r="AK257" s="349"/>
      <c r="AL257" s="349"/>
      <c r="AM257" s="349"/>
      <c r="AN257" s="349"/>
      <c r="AO257" s="39"/>
    </row>
    <row r="258" spans="1:41" ht="16.5" customHeight="1" x14ac:dyDescent="0.15">
      <c r="A258" s="43"/>
      <c r="B258" s="44" t="s">
        <v>582</v>
      </c>
      <c r="C258" s="40"/>
      <c r="D258" s="40"/>
      <c r="E258" s="40"/>
      <c r="F258" s="40"/>
      <c r="G258" s="40"/>
      <c r="H258" s="40"/>
      <c r="I258" s="40"/>
      <c r="J258" s="40"/>
      <c r="K258" s="40"/>
      <c r="L258" s="40"/>
      <c r="M258" s="45"/>
      <c r="N258" s="230"/>
      <c r="O258" s="230"/>
      <c r="P258" s="230"/>
      <c r="Q258" s="230"/>
      <c r="R258" s="45"/>
      <c r="S258" s="46"/>
      <c r="AC258" s="33"/>
      <c r="AD258" s="349"/>
      <c r="AE258" s="349"/>
      <c r="AF258" s="349"/>
      <c r="AG258" s="349"/>
      <c r="AH258" s="349"/>
      <c r="AI258" s="349"/>
      <c r="AJ258" s="349"/>
      <c r="AK258" s="349"/>
      <c r="AL258" s="349"/>
      <c r="AM258" s="349"/>
      <c r="AN258" s="349"/>
      <c r="AO258" s="39"/>
    </row>
    <row r="259" spans="1:41" ht="16.5" customHeight="1" x14ac:dyDescent="0.15">
      <c r="A259" s="43"/>
      <c r="B259" s="44" t="s">
        <v>631</v>
      </c>
      <c r="C259" s="40"/>
      <c r="D259" s="40"/>
      <c r="E259" s="40"/>
      <c r="F259" s="40"/>
      <c r="G259" s="40"/>
      <c r="H259" s="40"/>
      <c r="I259" s="40"/>
      <c r="J259" s="40"/>
      <c r="K259" s="40"/>
      <c r="L259" s="40"/>
      <c r="M259" s="45"/>
      <c r="N259" s="230"/>
      <c r="O259" s="230"/>
      <c r="P259" s="230"/>
      <c r="Q259" s="230"/>
      <c r="R259" s="45"/>
      <c r="S259" s="46"/>
      <c r="AC259" s="33"/>
      <c r="AD259" s="349"/>
      <c r="AE259" s="349"/>
      <c r="AF259" s="349"/>
      <c r="AG259" s="349"/>
      <c r="AH259" s="349"/>
      <c r="AI259" s="349"/>
      <c r="AJ259" s="349"/>
      <c r="AK259" s="349"/>
      <c r="AL259" s="349"/>
      <c r="AM259" s="349"/>
      <c r="AN259" s="349"/>
      <c r="AO259" s="39"/>
    </row>
    <row r="260" spans="1:41" ht="16.5" customHeight="1" x14ac:dyDescent="0.15">
      <c r="A260" s="43"/>
      <c r="B260" s="44" t="s">
        <v>652</v>
      </c>
      <c r="C260" s="40"/>
      <c r="D260" s="40"/>
      <c r="E260" s="40"/>
      <c r="F260" s="40"/>
      <c r="G260" s="40"/>
      <c r="H260" s="40"/>
      <c r="I260" s="40"/>
      <c r="J260" s="40"/>
      <c r="K260" s="40"/>
      <c r="L260" s="40"/>
      <c r="M260" s="45"/>
      <c r="N260" s="230"/>
      <c r="O260" s="230"/>
      <c r="P260" s="230"/>
      <c r="Q260" s="230"/>
      <c r="R260" s="45"/>
      <c r="S260" s="46"/>
      <c r="AC260" s="33" t="s">
        <v>8</v>
      </c>
      <c r="AD260" s="347" t="s">
        <v>625</v>
      </c>
      <c r="AE260" s="347"/>
      <c r="AF260" s="347"/>
      <c r="AG260" s="347"/>
      <c r="AH260" s="347"/>
      <c r="AI260" s="347"/>
      <c r="AJ260" s="347"/>
      <c r="AK260" s="347"/>
      <c r="AL260" s="347"/>
      <c r="AM260" s="347"/>
      <c r="AN260" s="347"/>
      <c r="AO260" s="39"/>
    </row>
    <row r="261" spans="1:41" ht="16.5" customHeight="1" x14ac:dyDescent="0.15">
      <c r="A261" s="43"/>
      <c r="B261" s="44" t="s">
        <v>653</v>
      </c>
      <c r="C261" s="40"/>
      <c r="D261" s="40"/>
      <c r="E261" s="40"/>
      <c r="F261" s="40"/>
      <c r="G261" s="40"/>
      <c r="H261" s="40"/>
      <c r="I261" s="40"/>
      <c r="J261" s="40"/>
      <c r="K261" s="40"/>
      <c r="L261" s="40"/>
      <c r="M261" s="45"/>
      <c r="N261" s="230"/>
      <c r="O261" s="230"/>
      <c r="P261" s="230"/>
      <c r="Q261" s="230"/>
      <c r="R261" s="45"/>
      <c r="S261" s="46"/>
      <c r="AC261" s="33"/>
      <c r="AD261" s="347"/>
      <c r="AE261" s="347"/>
      <c r="AF261" s="347"/>
      <c r="AG261" s="347"/>
      <c r="AH261" s="347"/>
      <c r="AI261" s="347"/>
      <c r="AJ261" s="347"/>
      <c r="AK261" s="347"/>
      <c r="AL261" s="347"/>
      <c r="AM261" s="347"/>
      <c r="AN261" s="347"/>
      <c r="AO261" s="39"/>
    </row>
    <row r="262" spans="1:41" ht="16.5" customHeight="1" x14ac:dyDescent="0.15">
      <c r="A262" s="43"/>
      <c r="B262" s="44" t="s">
        <v>654</v>
      </c>
      <c r="C262" s="40"/>
      <c r="D262" s="40"/>
      <c r="E262" s="40"/>
      <c r="F262" s="168"/>
      <c r="G262" s="168"/>
      <c r="H262" s="168"/>
      <c r="I262" s="168"/>
      <c r="J262" s="168"/>
      <c r="K262" s="168"/>
      <c r="L262" s="168"/>
      <c r="M262" s="168"/>
      <c r="N262" s="168"/>
      <c r="O262" s="168"/>
      <c r="P262" s="168"/>
      <c r="Q262" s="168"/>
      <c r="R262" s="168"/>
      <c r="S262" s="41" t="s">
        <v>10</v>
      </c>
      <c r="AC262" s="33"/>
      <c r="AD262" s="347"/>
      <c r="AE262" s="347"/>
      <c r="AF262" s="347"/>
      <c r="AG262" s="347"/>
      <c r="AH262" s="347"/>
      <c r="AI262" s="347"/>
      <c r="AJ262" s="347"/>
      <c r="AK262" s="347"/>
      <c r="AL262" s="347"/>
      <c r="AM262" s="347"/>
      <c r="AN262" s="347"/>
      <c r="AO262" s="39"/>
    </row>
    <row r="263" spans="1:41" ht="16.5" customHeight="1" x14ac:dyDescent="0.15">
      <c r="A263" s="43"/>
      <c r="AC263" s="33"/>
      <c r="AD263" s="347"/>
      <c r="AE263" s="347"/>
      <c r="AF263" s="347"/>
      <c r="AG263" s="347"/>
      <c r="AH263" s="347"/>
      <c r="AI263" s="347"/>
      <c r="AJ263" s="347"/>
      <c r="AK263" s="347"/>
      <c r="AL263" s="347"/>
      <c r="AM263" s="347"/>
      <c r="AN263" s="347"/>
      <c r="AO263" s="39"/>
    </row>
    <row r="264" spans="1:41" ht="6" customHeight="1" x14ac:dyDescent="0.15">
      <c r="A264" s="43"/>
      <c r="AC264" s="33"/>
      <c r="AD264" s="347"/>
      <c r="AE264" s="347"/>
      <c r="AF264" s="347"/>
      <c r="AG264" s="347"/>
      <c r="AH264" s="347"/>
      <c r="AI264" s="347"/>
      <c r="AJ264" s="347"/>
      <c r="AK264" s="347"/>
      <c r="AL264" s="347"/>
      <c r="AM264" s="347"/>
      <c r="AN264" s="347"/>
      <c r="AO264" s="39"/>
    </row>
    <row r="265" spans="1:41" ht="2.4500000000000002" customHeight="1" thickBot="1" x14ac:dyDescent="0.2">
      <c r="A265" s="162"/>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73"/>
      <c r="AD265" s="204"/>
      <c r="AE265" s="204"/>
      <c r="AF265" s="204"/>
      <c r="AG265" s="204"/>
      <c r="AH265" s="204"/>
      <c r="AI265" s="204"/>
      <c r="AJ265" s="204"/>
      <c r="AK265" s="204"/>
      <c r="AL265" s="204"/>
      <c r="AM265" s="204"/>
      <c r="AN265" s="204"/>
      <c r="AO265" s="74"/>
    </row>
    <row r="266" spans="1:41" ht="16.5" customHeight="1" thickTop="1" x14ac:dyDescent="0.15">
      <c r="A266" s="209"/>
      <c r="B266" s="85"/>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6"/>
      <c r="AD266" s="164"/>
      <c r="AE266" s="164"/>
      <c r="AF266" s="164"/>
      <c r="AG266" s="164"/>
      <c r="AH266" s="164"/>
      <c r="AI266" s="164"/>
      <c r="AJ266" s="164"/>
      <c r="AK266" s="164"/>
      <c r="AL266" s="164"/>
      <c r="AM266" s="164"/>
      <c r="AN266" s="164"/>
      <c r="AO266" s="88"/>
    </row>
    <row r="267" spans="1:41" ht="16.5" customHeight="1" x14ac:dyDescent="0.15">
      <c r="A267" s="43"/>
      <c r="B267" s="28" t="s">
        <v>107</v>
      </c>
      <c r="AC267" s="33" t="s">
        <v>8</v>
      </c>
      <c r="AD267" s="347" t="s">
        <v>371</v>
      </c>
      <c r="AE267" s="347"/>
      <c r="AF267" s="347"/>
      <c r="AG267" s="347"/>
      <c r="AH267" s="347"/>
      <c r="AI267" s="347"/>
      <c r="AJ267" s="347"/>
      <c r="AK267" s="347"/>
      <c r="AL267" s="347"/>
      <c r="AM267" s="347"/>
      <c r="AN267" s="347"/>
      <c r="AO267" s="39"/>
    </row>
    <row r="268" spans="1:41" ht="16.5" customHeight="1" x14ac:dyDescent="0.15">
      <c r="A268" s="43"/>
      <c r="T268" s="28" t="s">
        <v>359</v>
      </c>
      <c r="AA268" s="28" t="s">
        <v>126</v>
      </c>
      <c r="AC268" s="33"/>
      <c r="AD268" s="347"/>
      <c r="AE268" s="347"/>
      <c r="AF268" s="347"/>
      <c r="AG268" s="347"/>
      <c r="AH268" s="347"/>
      <c r="AI268" s="347"/>
      <c r="AJ268" s="347"/>
      <c r="AK268" s="347"/>
      <c r="AL268" s="347"/>
      <c r="AM268" s="347"/>
      <c r="AN268" s="347"/>
      <c r="AO268" s="39"/>
    </row>
    <row r="269" spans="1:41" ht="3.95" customHeight="1" x14ac:dyDescent="0.15">
      <c r="A269" s="43"/>
      <c r="AC269" s="33"/>
      <c r="AD269" s="28"/>
      <c r="AE269" s="236"/>
      <c r="AF269" s="236"/>
      <c r="AG269" s="236"/>
      <c r="AH269" s="236"/>
      <c r="AI269" s="236"/>
      <c r="AJ269" s="236"/>
      <c r="AK269" s="236"/>
      <c r="AL269" s="236"/>
      <c r="AM269" s="236"/>
      <c r="AN269" s="236"/>
      <c r="AO269" s="39"/>
    </row>
    <row r="270" spans="1:41" ht="13.5" customHeight="1" x14ac:dyDescent="0.15">
      <c r="A270" s="43"/>
      <c r="B270" s="285" t="s">
        <v>119</v>
      </c>
      <c r="C270" s="357"/>
      <c r="D270" s="357"/>
      <c r="E270" s="357"/>
      <c r="F270" s="280"/>
      <c r="G270" s="285" t="s">
        <v>121</v>
      </c>
      <c r="H270" s="357"/>
      <c r="I270" s="357"/>
      <c r="J270" s="357"/>
      <c r="K270" s="357"/>
      <c r="L270" s="280"/>
      <c r="M270" s="359" t="s">
        <v>108</v>
      </c>
      <c r="N270" s="360"/>
      <c r="O270" s="360"/>
      <c r="P270" s="360"/>
      <c r="Q270" s="361"/>
      <c r="R270" s="307" t="s">
        <v>120</v>
      </c>
      <c r="S270" s="307"/>
      <c r="T270" s="307"/>
      <c r="U270" s="307"/>
      <c r="V270" s="307"/>
      <c r="W270" s="307"/>
      <c r="X270" s="307"/>
      <c r="Y270" s="307"/>
      <c r="Z270" s="307"/>
      <c r="AA270" s="332"/>
      <c r="AC270" s="33" t="s">
        <v>8</v>
      </c>
      <c r="AD270" s="347" t="s">
        <v>583</v>
      </c>
      <c r="AE270" s="347"/>
      <c r="AF270" s="347"/>
      <c r="AG270" s="347"/>
      <c r="AH270" s="347"/>
      <c r="AI270" s="347"/>
      <c r="AJ270" s="347"/>
      <c r="AK270" s="347"/>
      <c r="AL270" s="347"/>
      <c r="AM270" s="347"/>
      <c r="AN270" s="347"/>
      <c r="AO270" s="39"/>
    </row>
    <row r="271" spans="1:41" ht="13.5" customHeight="1" x14ac:dyDescent="0.15">
      <c r="A271" s="43"/>
      <c r="B271" s="481" t="s">
        <v>515</v>
      </c>
      <c r="C271" s="482"/>
      <c r="D271" s="482"/>
      <c r="E271" s="482"/>
      <c r="F271" s="483"/>
      <c r="G271" s="229"/>
      <c r="H271" s="230"/>
      <c r="I271" s="230"/>
      <c r="J271" s="230"/>
      <c r="K271" s="230"/>
      <c r="L271" s="45"/>
      <c r="M271" s="273"/>
      <c r="N271" s="274"/>
      <c r="O271" s="274"/>
      <c r="P271" s="274"/>
      <c r="Q271" s="275"/>
      <c r="R271" s="290"/>
      <c r="S271" s="290"/>
      <c r="T271" s="290"/>
      <c r="U271" s="290"/>
      <c r="V271" s="290"/>
      <c r="W271" s="290"/>
      <c r="X271" s="290"/>
      <c r="Y271" s="290"/>
      <c r="Z271" s="290"/>
      <c r="AA271" s="291"/>
      <c r="AC271" s="33"/>
      <c r="AD271" s="347"/>
      <c r="AE271" s="347"/>
      <c r="AF271" s="347"/>
      <c r="AG271" s="347"/>
      <c r="AH271" s="347"/>
      <c r="AI271" s="347"/>
      <c r="AJ271" s="347"/>
      <c r="AK271" s="347"/>
      <c r="AL271" s="347"/>
      <c r="AM271" s="347"/>
      <c r="AN271" s="347"/>
      <c r="AO271" s="39"/>
    </row>
    <row r="272" spans="1:41" ht="13.5" customHeight="1" x14ac:dyDescent="0.15">
      <c r="A272" s="43"/>
      <c r="B272" s="484"/>
      <c r="C272" s="485"/>
      <c r="D272" s="485"/>
      <c r="E272" s="485"/>
      <c r="F272" s="486"/>
      <c r="G272" s="241"/>
      <c r="H272" s="242"/>
      <c r="I272" s="242"/>
      <c r="J272" s="242"/>
      <c r="K272" s="242"/>
      <c r="L272" s="81"/>
      <c r="M272" s="276"/>
      <c r="N272" s="277"/>
      <c r="O272" s="277"/>
      <c r="P272" s="277"/>
      <c r="Q272" s="278"/>
      <c r="R272" s="292"/>
      <c r="S272" s="292"/>
      <c r="T272" s="292"/>
      <c r="U272" s="292"/>
      <c r="V272" s="292"/>
      <c r="W272" s="292"/>
      <c r="X272" s="292"/>
      <c r="Y272" s="292"/>
      <c r="Z272" s="292"/>
      <c r="AA272" s="293"/>
      <c r="AC272" s="33"/>
      <c r="AD272" s="347"/>
      <c r="AE272" s="347"/>
      <c r="AF272" s="347"/>
      <c r="AG272" s="347"/>
      <c r="AH272" s="347"/>
      <c r="AI272" s="347"/>
      <c r="AJ272" s="347"/>
      <c r="AK272" s="347"/>
      <c r="AL272" s="347"/>
      <c r="AM272" s="347"/>
      <c r="AN272" s="347"/>
      <c r="AO272" s="39"/>
    </row>
    <row r="273" spans="1:41" ht="18" customHeight="1" x14ac:dyDescent="0.15">
      <c r="A273" s="43"/>
      <c r="B273" s="297" t="s">
        <v>372</v>
      </c>
      <c r="C273" s="298"/>
      <c r="D273" s="298"/>
      <c r="E273" s="298"/>
      <c r="F273" s="299"/>
      <c r="G273" s="231"/>
      <c r="H273" s="232"/>
      <c r="I273" s="232"/>
      <c r="J273" s="232"/>
      <c r="K273" s="232"/>
      <c r="M273" s="294"/>
      <c r="N273" s="295"/>
      <c r="O273" s="295"/>
      <c r="P273" s="295"/>
      <c r="Q273" s="296"/>
      <c r="R273" s="279"/>
      <c r="S273" s="279"/>
      <c r="T273" s="279"/>
      <c r="U273" s="279"/>
      <c r="V273" s="279"/>
      <c r="W273" s="279"/>
      <c r="X273" s="279"/>
      <c r="Y273" s="279"/>
      <c r="Z273" s="279"/>
      <c r="AA273" s="284"/>
      <c r="AC273" s="33"/>
      <c r="AD273" s="349" t="s">
        <v>424</v>
      </c>
      <c r="AE273" s="349"/>
      <c r="AF273" s="349"/>
      <c r="AG273" s="349"/>
      <c r="AH273" s="349"/>
      <c r="AI273" s="349"/>
      <c r="AJ273" s="349"/>
      <c r="AK273" s="349"/>
      <c r="AL273" s="349"/>
      <c r="AM273" s="349"/>
      <c r="AN273" s="349"/>
      <c r="AO273" s="39"/>
    </row>
    <row r="274" spans="1:41" ht="16.5" customHeight="1" x14ac:dyDescent="0.15">
      <c r="A274" s="43"/>
      <c r="B274" s="297" t="s">
        <v>373</v>
      </c>
      <c r="C274" s="298"/>
      <c r="D274" s="298"/>
      <c r="E274" s="298"/>
      <c r="F274" s="299"/>
      <c r="G274" s="240"/>
      <c r="H274" s="246"/>
      <c r="I274" s="246"/>
      <c r="J274" s="246"/>
      <c r="K274" s="246"/>
      <c r="L274" s="40"/>
      <c r="M274" s="286"/>
      <c r="N274" s="287"/>
      <c r="O274" s="287"/>
      <c r="P274" s="287"/>
      <c r="Q274" s="288"/>
      <c r="R274" s="282"/>
      <c r="S274" s="282"/>
      <c r="T274" s="282"/>
      <c r="U274" s="282"/>
      <c r="V274" s="282"/>
      <c r="W274" s="282"/>
      <c r="X274" s="282"/>
      <c r="Y274" s="282"/>
      <c r="Z274" s="282"/>
      <c r="AA274" s="283"/>
      <c r="AC274" s="33"/>
      <c r="AD274" s="349"/>
      <c r="AE274" s="349"/>
      <c r="AF274" s="349"/>
      <c r="AG274" s="349"/>
      <c r="AH274" s="349"/>
      <c r="AI274" s="349"/>
      <c r="AJ274" s="349"/>
      <c r="AK274" s="349"/>
      <c r="AL274" s="349"/>
      <c r="AM274" s="349"/>
      <c r="AN274" s="349"/>
      <c r="AO274" s="39"/>
    </row>
    <row r="275" spans="1:41" ht="15.75" customHeight="1" x14ac:dyDescent="0.15">
      <c r="A275" s="43"/>
      <c r="B275" s="304" t="s">
        <v>374</v>
      </c>
      <c r="C275" s="305"/>
      <c r="D275" s="305"/>
      <c r="E275" s="305"/>
      <c r="F275" s="299"/>
      <c r="G275" s="231"/>
      <c r="H275" s="232"/>
      <c r="I275" s="232"/>
      <c r="J275" s="232"/>
      <c r="K275" s="232"/>
      <c r="M275" s="294"/>
      <c r="N275" s="295"/>
      <c r="O275" s="295"/>
      <c r="P275" s="295"/>
      <c r="Q275" s="296"/>
      <c r="R275" s="279"/>
      <c r="S275" s="279"/>
      <c r="T275" s="279"/>
      <c r="U275" s="279"/>
      <c r="V275" s="279"/>
      <c r="W275" s="279"/>
      <c r="X275" s="279"/>
      <c r="Y275" s="279"/>
      <c r="Z275" s="279"/>
      <c r="AA275" s="284"/>
      <c r="AC275" s="33"/>
      <c r="AD275" s="349"/>
      <c r="AE275" s="349"/>
      <c r="AF275" s="349"/>
      <c r="AG275" s="349"/>
      <c r="AH275" s="349"/>
      <c r="AI275" s="349"/>
      <c r="AJ275" s="349"/>
      <c r="AK275" s="349"/>
      <c r="AL275" s="349"/>
      <c r="AM275" s="349"/>
      <c r="AN275" s="349"/>
      <c r="AO275" s="39"/>
    </row>
    <row r="276" spans="1:41" ht="21" customHeight="1" x14ac:dyDescent="0.15">
      <c r="A276" s="43"/>
      <c r="B276" s="304" t="s">
        <v>375</v>
      </c>
      <c r="C276" s="305"/>
      <c r="D276" s="305"/>
      <c r="E276" s="305"/>
      <c r="F276" s="299"/>
      <c r="G276" s="240"/>
      <c r="H276" s="246"/>
      <c r="I276" s="246"/>
      <c r="J276" s="246"/>
      <c r="K276" s="246"/>
      <c r="L276" s="40"/>
      <c r="M276" s="286"/>
      <c r="N276" s="287"/>
      <c r="O276" s="287"/>
      <c r="P276" s="287"/>
      <c r="Q276" s="288"/>
      <c r="R276" s="282"/>
      <c r="S276" s="282"/>
      <c r="T276" s="282"/>
      <c r="U276" s="282"/>
      <c r="V276" s="282"/>
      <c r="W276" s="282"/>
      <c r="X276" s="282"/>
      <c r="Y276" s="282"/>
      <c r="Z276" s="282"/>
      <c r="AA276" s="283"/>
      <c r="AC276" s="33"/>
      <c r="AD276" s="349"/>
      <c r="AE276" s="349"/>
      <c r="AF276" s="349"/>
      <c r="AG276" s="349"/>
      <c r="AH276" s="349"/>
      <c r="AI276" s="349"/>
      <c r="AJ276" s="349"/>
      <c r="AK276" s="349"/>
      <c r="AL276" s="349"/>
      <c r="AM276" s="349"/>
      <c r="AN276" s="349"/>
      <c r="AO276" s="39"/>
    </row>
    <row r="277" spans="1:41" ht="21" customHeight="1" x14ac:dyDescent="0.15">
      <c r="A277" s="43"/>
      <c r="B277" s="297" t="s">
        <v>377</v>
      </c>
      <c r="C277" s="298"/>
      <c r="D277" s="298"/>
      <c r="E277" s="298"/>
      <c r="F277" s="299"/>
      <c r="G277" s="231"/>
      <c r="H277" s="232"/>
      <c r="I277" s="232"/>
      <c r="J277" s="232"/>
      <c r="K277" s="232"/>
      <c r="M277" s="294"/>
      <c r="N277" s="295"/>
      <c r="O277" s="295"/>
      <c r="P277" s="295"/>
      <c r="Q277" s="296"/>
      <c r="R277" s="279"/>
      <c r="S277" s="279"/>
      <c r="T277" s="279"/>
      <c r="U277" s="279"/>
      <c r="V277" s="279"/>
      <c r="W277" s="279"/>
      <c r="X277" s="279"/>
      <c r="Y277" s="279"/>
      <c r="Z277" s="279"/>
      <c r="AA277" s="284"/>
      <c r="AC277" s="33"/>
      <c r="AD277" s="349"/>
      <c r="AE277" s="349"/>
      <c r="AF277" s="349"/>
      <c r="AG277" s="349"/>
      <c r="AH277" s="349"/>
      <c r="AI277" s="349"/>
      <c r="AJ277" s="349"/>
      <c r="AK277" s="349"/>
      <c r="AL277" s="349"/>
      <c r="AM277" s="349"/>
      <c r="AN277" s="349"/>
      <c r="AO277" s="39"/>
    </row>
    <row r="278" spans="1:41" ht="21" customHeight="1" x14ac:dyDescent="0.15">
      <c r="A278" s="43"/>
      <c r="B278" s="487" t="s">
        <v>378</v>
      </c>
      <c r="C278" s="488"/>
      <c r="D278" s="488"/>
      <c r="E278" s="488"/>
      <c r="F278" s="418"/>
      <c r="G278" s="229"/>
      <c r="H278" s="230"/>
      <c r="I278" s="230"/>
      <c r="J278" s="230"/>
      <c r="K278" s="230"/>
      <c r="L278" s="45"/>
      <c r="M278" s="273"/>
      <c r="N278" s="274"/>
      <c r="O278" s="274"/>
      <c r="P278" s="274"/>
      <c r="Q278" s="275"/>
      <c r="R278" s="290"/>
      <c r="S278" s="290"/>
      <c r="T278" s="290"/>
      <c r="U278" s="290"/>
      <c r="V278" s="290"/>
      <c r="W278" s="290"/>
      <c r="X278" s="290"/>
      <c r="Y278" s="290"/>
      <c r="Z278" s="290"/>
      <c r="AA278" s="291"/>
      <c r="AC278" s="33"/>
      <c r="AD278" s="349"/>
      <c r="AE278" s="349"/>
      <c r="AF278" s="349"/>
      <c r="AG278" s="349"/>
      <c r="AH278" s="349"/>
      <c r="AI278" s="349"/>
      <c r="AJ278" s="349"/>
      <c r="AK278" s="349"/>
      <c r="AL278" s="349"/>
      <c r="AM278" s="349"/>
      <c r="AN278" s="349"/>
      <c r="AO278" s="39"/>
    </row>
    <row r="279" spans="1:41" ht="21" customHeight="1" x14ac:dyDescent="0.15">
      <c r="A279" s="43"/>
      <c r="B279" s="489"/>
      <c r="C279" s="490"/>
      <c r="D279" s="490"/>
      <c r="E279" s="490"/>
      <c r="F279" s="442"/>
      <c r="G279" s="241"/>
      <c r="H279" s="242"/>
      <c r="I279" s="242"/>
      <c r="J279" s="242"/>
      <c r="K279" s="242"/>
      <c r="L279" s="81"/>
      <c r="M279" s="276"/>
      <c r="N279" s="277"/>
      <c r="O279" s="277"/>
      <c r="P279" s="277"/>
      <c r="Q279" s="278"/>
      <c r="R279" s="292"/>
      <c r="S279" s="292"/>
      <c r="T279" s="292"/>
      <c r="U279" s="292"/>
      <c r="V279" s="292"/>
      <c r="W279" s="292"/>
      <c r="X279" s="292"/>
      <c r="Y279" s="292"/>
      <c r="Z279" s="292"/>
      <c r="AA279" s="293"/>
      <c r="AC279" s="33"/>
      <c r="AD279" s="349"/>
      <c r="AE279" s="349"/>
      <c r="AF279" s="349"/>
      <c r="AG279" s="349"/>
      <c r="AH279" s="349"/>
      <c r="AI279" s="349"/>
      <c r="AJ279" s="349"/>
      <c r="AK279" s="349"/>
      <c r="AL279" s="349"/>
      <c r="AM279" s="349"/>
      <c r="AN279" s="349"/>
      <c r="AO279" s="39"/>
    </row>
    <row r="280" spans="1:41" ht="21" customHeight="1" x14ac:dyDescent="0.15">
      <c r="A280" s="43"/>
      <c r="B280" s="297" t="s">
        <v>379</v>
      </c>
      <c r="C280" s="298"/>
      <c r="D280" s="298"/>
      <c r="E280" s="298"/>
      <c r="F280" s="375"/>
      <c r="G280" s="241"/>
      <c r="H280" s="242"/>
      <c r="I280" s="242"/>
      <c r="J280" s="242"/>
      <c r="K280" s="242"/>
      <c r="L280" s="81"/>
      <c r="M280" s="276"/>
      <c r="N280" s="277"/>
      <c r="O280" s="277"/>
      <c r="P280" s="277"/>
      <c r="Q280" s="278"/>
      <c r="R280" s="292"/>
      <c r="S280" s="292"/>
      <c r="T280" s="292"/>
      <c r="U280" s="292"/>
      <c r="V280" s="292"/>
      <c r="W280" s="292"/>
      <c r="X280" s="292"/>
      <c r="Y280" s="292"/>
      <c r="Z280" s="292"/>
      <c r="AA280" s="293"/>
      <c r="AC280" s="33"/>
      <c r="AD280" s="349"/>
      <c r="AE280" s="349"/>
      <c r="AF280" s="349"/>
      <c r="AG280" s="349"/>
      <c r="AH280" s="349"/>
      <c r="AI280" s="349"/>
      <c r="AJ280" s="349"/>
      <c r="AK280" s="349"/>
      <c r="AL280" s="349"/>
      <c r="AM280" s="349"/>
      <c r="AN280" s="349"/>
      <c r="AO280" s="39"/>
    </row>
    <row r="281" spans="1:41" ht="8.25" customHeight="1" x14ac:dyDescent="0.15">
      <c r="A281" s="43"/>
      <c r="B281" s="254"/>
      <c r="C281" s="152"/>
      <c r="D281" s="152"/>
      <c r="E281" s="152"/>
      <c r="F281" s="151"/>
      <c r="G281" s="232"/>
      <c r="H281" s="232"/>
      <c r="I281" s="232"/>
      <c r="J281" s="232"/>
      <c r="K281" s="232"/>
      <c r="M281" s="150"/>
      <c r="N281" s="150"/>
      <c r="O281" s="150"/>
      <c r="P281" s="150"/>
      <c r="Q281" s="150"/>
      <c r="R281" s="243"/>
      <c r="S281" s="243"/>
      <c r="T281" s="243"/>
      <c r="U281" s="243"/>
      <c r="V281" s="243"/>
      <c r="W281" s="243"/>
      <c r="X281" s="243"/>
      <c r="Y281" s="243"/>
      <c r="Z281" s="243"/>
      <c r="AA281" s="243"/>
      <c r="AC281" s="33"/>
      <c r="AD281" s="42"/>
      <c r="AE281" s="42"/>
      <c r="AF281" s="42"/>
      <c r="AG281" s="42"/>
      <c r="AH281" s="42"/>
      <c r="AI281" s="42"/>
      <c r="AJ281" s="42"/>
      <c r="AK281" s="42"/>
      <c r="AL281" s="42"/>
      <c r="AM281" s="42"/>
      <c r="AN281" s="42"/>
      <c r="AO281" s="39"/>
    </row>
    <row r="282" spans="1:41" ht="13.5" customHeight="1" x14ac:dyDescent="0.15">
      <c r="A282" s="43"/>
      <c r="B282" s="152"/>
      <c r="C282" s="152"/>
      <c r="D282" s="152"/>
      <c r="E282" s="152"/>
      <c r="F282" s="151"/>
      <c r="G282" s="232"/>
      <c r="H282" s="232"/>
      <c r="I282" s="232"/>
      <c r="J282" s="232"/>
      <c r="K282" s="232"/>
      <c r="M282" s="150"/>
      <c r="N282" s="150"/>
      <c r="O282" s="150"/>
      <c r="P282" s="150"/>
      <c r="Q282" s="150"/>
      <c r="R282" s="243"/>
      <c r="S282" s="243"/>
      <c r="T282" s="243"/>
      <c r="U282" s="243"/>
      <c r="V282" s="243"/>
      <c r="W282" s="243"/>
      <c r="X282" s="243"/>
      <c r="Y282" s="243"/>
      <c r="Z282" s="243"/>
      <c r="AA282" s="243"/>
      <c r="AC282" s="33" t="s">
        <v>8</v>
      </c>
      <c r="AD282" s="334" t="s">
        <v>376</v>
      </c>
      <c r="AE282" s="334"/>
      <c r="AF282" s="334"/>
      <c r="AG282" s="334"/>
      <c r="AH282" s="334"/>
      <c r="AI282" s="334"/>
      <c r="AJ282" s="334"/>
      <c r="AK282" s="334"/>
      <c r="AL282" s="334"/>
      <c r="AM282" s="334"/>
      <c r="AN282" s="334"/>
      <c r="AO282" s="39"/>
    </row>
    <row r="283" spans="1:41" ht="21" customHeight="1" x14ac:dyDescent="0.15">
      <c r="A283" s="43"/>
      <c r="G283" s="232"/>
      <c r="H283" s="232"/>
      <c r="I283" s="232"/>
      <c r="J283" s="232"/>
      <c r="K283" s="232"/>
      <c r="M283" s="150"/>
      <c r="N283" s="150"/>
      <c r="O283" s="150"/>
      <c r="P283" s="150"/>
      <c r="Q283" s="150"/>
      <c r="R283" s="243"/>
      <c r="S283" s="243"/>
      <c r="T283" s="243"/>
      <c r="U283" s="243"/>
      <c r="V283" s="243"/>
      <c r="W283" s="243"/>
      <c r="X283" s="243"/>
      <c r="Y283" s="243"/>
      <c r="Z283" s="243"/>
      <c r="AA283" s="243"/>
      <c r="AC283" s="33"/>
      <c r="AD283" s="334"/>
      <c r="AE283" s="334"/>
      <c r="AF283" s="334"/>
      <c r="AG283" s="334"/>
      <c r="AH283" s="334"/>
      <c r="AI283" s="334"/>
      <c r="AJ283" s="334"/>
      <c r="AK283" s="334"/>
      <c r="AL283" s="334"/>
      <c r="AM283" s="334"/>
      <c r="AN283" s="334"/>
      <c r="AO283" s="39"/>
    </row>
    <row r="284" spans="1:41" ht="3" customHeight="1" x14ac:dyDescent="0.15">
      <c r="A284" s="43"/>
      <c r="G284" s="232"/>
      <c r="H284" s="232"/>
      <c r="I284" s="232"/>
      <c r="J284" s="232"/>
      <c r="K284" s="232"/>
      <c r="M284" s="150"/>
      <c r="N284" s="150"/>
      <c r="O284" s="150"/>
      <c r="P284" s="150"/>
      <c r="Q284" s="150"/>
      <c r="R284" s="243"/>
      <c r="S284" s="243"/>
      <c r="T284" s="243"/>
      <c r="U284" s="243"/>
      <c r="V284" s="243"/>
      <c r="W284" s="243"/>
      <c r="X284" s="243"/>
      <c r="Y284" s="243"/>
      <c r="Z284" s="243"/>
      <c r="AA284" s="243"/>
      <c r="AC284" s="33"/>
      <c r="AD284" s="236"/>
      <c r="AE284" s="236"/>
      <c r="AF284" s="236"/>
      <c r="AG284" s="236"/>
      <c r="AH284" s="236"/>
      <c r="AI284" s="236"/>
      <c r="AJ284" s="236"/>
      <c r="AK284" s="236"/>
      <c r="AL284" s="236"/>
      <c r="AM284" s="236"/>
      <c r="AN284" s="236"/>
      <c r="AO284" s="39"/>
    </row>
    <row r="285" spans="1:41" ht="15" customHeight="1" x14ac:dyDescent="0.15">
      <c r="A285" s="35"/>
      <c r="B285" s="28" t="s">
        <v>731</v>
      </c>
      <c r="AA285" s="148" t="s">
        <v>517</v>
      </c>
      <c r="AC285" s="33" t="s">
        <v>214</v>
      </c>
      <c r="AD285" s="334" t="s">
        <v>380</v>
      </c>
      <c r="AE285" s="335"/>
      <c r="AF285" s="335"/>
      <c r="AG285" s="335"/>
      <c r="AH285" s="335"/>
      <c r="AI285" s="335"/>
      <c r="AJ285" s="335"/>
      <c r="AK285" s="335"/>
      <c r="AL285" s="335"/>
      <c r="AM285" s="335"/>
      <c r="AN285" s="335"/>
      <c r="AO285" s="39"/>
    </row>
    <row r="286" spans="1:41" ht="15" customHeight="1" x14ac:dyDescent="0.15">
      <c r="A286" s="35"/>
      <c r="B286" s="28" t="s">
        <v>763</v>
      </c>
      <c r="T286" s="28" t="s">
        <v>215</v>
      </c>
      <c r="AA286" s="28" t="s">
        <v>216</v>
      </c>
      <c r="AC286" s="33"/>
      <c r="AD286" s="335"/>
      <c r="AE286" s="335"/>
      <c r="AF286" s="335"/>
      <c r="AG286" s="335"/>
      <c r="AH286" s="335"/>
      <c r="AI286" s="335"/>
      <c r="AJ286" s="335"/>
      <c r="AK286" s="335"/>
      <c r="AL286" s="335"/>
      <c r="AM286" s="335"/>
      <c r="AN286" s="335"/>
      <c r="AO286" s="39"/>
    </row>
    <row r="287" spans="1:41" ht="15" customHeight="1" x14ac:dyDescent="0.15">
      <c r="A287" s="35"/>
      <c r="B287" s="28" t="s">
        <v>793</v>
      </c>
      <c r="M287" s="289" t="s">
        <v>701</v>
      </c>
      <c r="N287" s="289"/>
      <c r="O287" s="289"/>
      <c r="P287" s="289"/>
      <c r="Q287" s="289"/>
      <c r="R287" s="374"/>
      <c r="S287" s="374"/>
      <c r="T287" s="28" t="s">
        <v>109</v>
      </c>
      <c r="U287" s="374"/>
      <c r="V287" s="374"/>
      <c r="W287" s="28" t="s">
        <v>110</v>
      </c>
      <c r="X287" s="374"/>
      <c r="Y287" s="374"/>
      <c r="Z287" s="28" t="s">
        <v>111</v>
      </c>
      <c r="AC287" s="33"/>
      <c r="AD287" s="335"/>
      <c r="AE287" s="335"/>
      <c r="AF287" s="335"/>
      <c r="AG287" s="335"/>
      <c r="AH287" s="335"/>
      <c r="AI287" s="335"/>
      <c r="AJ287" s="335"/>
      <c r="AK287" s="335"/>
      <c r="AL287" s="335"/>
      <c r="AM287" s="335"/>
      <c r="AN287" s="335"/>
      <c r="AO287" s="39"/>
    </row>
    <row r="288" spans="1:41" ht="15" customHeight="1" x14ac:dyDescent="0.15">
      <c r="A288" s="35"/>
      <c r="AC288" s="33"/>
      <c r="AD288" s="335"/>
      <c r="AE288" s="335"/>
      <c r="AF288" s="335"/>
      <c r="AG288" s="335"/>
      <c r="AH288" s="335"/>
      <c r="AI288" s="335"/>
      <c r="AJ288" s="335"/>
      <c r="AK288" s="335"/>
      <c r="AL288" s="335"/>
      <c r="AM288" s="335"/>
      <c r="AN288" s="335"/>
      <c r="AO288" s="39"/>
    </row>
    <row r="289" spans="1:41" ht="15" customHeight="1" x14ac:dyDescent="0.15">
      <c r="A289" s="35"/>
      <c r="B289" s="155" t="s">
        <v>568</v>
      </c>
      <c r="C289" s="978" t="s">
        <v>841</v>
      </c>
      <c r="D289" s="978"/>
      <c r="E289" s="978"/>
      <c r="F289" s="978"/>
      <c r="G289" s="978"/>
      <c r="H289" s="978"/>
      <c r="I289" s="978"/>
      <c r="J289" s="978"/>
      <c r="K289" s="978"/>
      <c r="L289" s="978"/>
      <c r="M289" s="978"/>
      <c r="N289" s="978"/>
      <c r="O289" s="978"/>
      <c r="P289" s="978"/>
      <c r="Q289" s="978"/>
      <c r="R289" s="978"/>
      <c r="S289" s="978"/>
      <c r="T289" s="978"/>
      <c r="U289" s="978"/>
      <c r="V289" s="978"/>
      <c r="W289" s="978"/>
      <c r="X289" s="978"/>
      <c r="Y289" s="978"/>
      <c r="Z289" s="978"/>
      <c r="AA289" s="978"/>
      <c r="AC289" s="33"/>
      <c r="AD289" s="167"/>
      <c r="AE289" s="167"/>
      <c r="AF289" s="167"/>
      <c r="AG289" s="167"/>
      <c r="AH289" s="167"/>
      <c r="AI289" s="167"/>
      <c r="AJ289" s="167"/>
      <c r="AK289" s="167"/>
      <c r="AL289" s="167"/>
      <c r="AM289" s="167"/>
      <c r="AN289" s="167"/>
      <c r="AO289" s="39"/>
    </row>
    <row r="290" spans="1:41" ht="15" customHeight="1" x14ac:dyDescent="0.15">
      <c r="A290" s="35"/>
      <c r="C290" s="978"/>
      <c r="D290" s="978"/>
      <c r="E290" s="978"/>
      <c r="F290" s="978"/>
      <c r="G290" s="978"/>
      <c r="H290" s="978"/>
      <c r="I290" s="978"/>
      <c r="J290" s="978"/>
      <c r="K290" s="978"/>
      <c r="L290" s="978"/>
      <c r="M290" s="978"/>
      <c r="N290" s="978"/>
      <c r="O290" s="978"/>
      <c r="P290" s="978"/>
      <c r="Q290" s="978"/>
      <c r="R290" s="978"/>
      <c r="S290" s="978"/>
      <c r="T290" s="978"/>
      <c r="U290" s="978"/>
      <c r="V290" s="978"/>
      <c r="W290" s="978"/>
      <c r="X290" s="978"/>
      <c r="Y290" s="978"/>
      <c r="Z290" s="978"/>
      <c r="AA290" s="978"/>
      <c r="AC290" s="33"/>
      <c r="AD290" s="167"/>
      <c r="AE290" s="167"/>
      <c r="AF290" s="167"/>
      <c r="AG290" s="167"/>
      <c r="AH290" s="167"/>
      <c r="AI290" s="167"/>
      <c r="AJ290" s="167"/>
      <c r="AK290" s="167"/>
      <c r="AL290" s="167"/>
      <c r="AM290" s="167"/>
      <c r="AN290" s="167"/>
      <c r="AO290" s="39"/>
    </row>
    <row r="291" spans="1:41" ht="15" customHeight="1" x14ac:dyDescent="0.15">
      <c r="A291" s="35"/>
      <c r="O291" s="494" t="s">
        <v>842</v>
      </c>
      <c r="P291" s="494"/>
      <c r="Q291" s="494"/>
      <c r="R291" s="494"/>
      <c r="S291" s="494"/>
      <c r="T291" s="28" t="s">
        <v>9</v>
      </c>
      <c r="AA291" s="28" t="s">
        <v>10</v>
      </c>
      <c r="AC291" s="33"/>
      <c r="AD291" s="167"/>
      <c r="AE291" s="167"/>
      <c r="AF291" s="167"/>
      <c r="AG291" s="167"/>
      <c r="AH291" s="167"/>
      <c r="AI291" s="167"/>
      <c r="AJ291" s="167"/>
      <c r="AK291" s="167"/>
      <c r="AL291" s="167"/>
      <c r="AM291" s="167"/>
      <c r="AN291" s="167"/>
      <c r="AO291" s="39"/>
    </row>
    <row r="292" spans="1:41" ht="15" customHeight="1" x14ac:dyDescent="0.15">
      <c r="A292" s="35"/>
      <c r="O292" s="494" t="s">
        <v>843</v>
      </c>
      <c r="P292" s="494"/>
      <c r="Q292" s="494"/>
      <c r="R292" s="494"/>
      <c r="S292" s="494"/>
      <c r="T292" s="28" t="s">
        <v>9</v>
      </c>
      <c r="AA292" s="28" t="s">
        <v>10</v>
      </c>
      <c r="AC292" s="33"/>
      <c r="AD292" s="47"/>
      <c r="AE292" s="47"/>
      <c r="AF292" s="47"/>
      <c r="AG292" s="47"/>
      <c r="AH292" s="47"/>
      <c r="AI292" s="47"/>
      <c r="AJ292" s="47"/>
      <c r="AK292" s="47"/>
      <c r="AL292" s="47"/>
      <c r="AM292" s="47"/>
      <c r="AN292" s="47"/>
      <c r="AO292" s="39"/>
    </row>
    <row r="293" spans="1:41" ht="15" customHeight="1" x14ac:dyDescent="0.15">
      <c r="A293" s="35"/>
      <c r="B293" s="149"/>
      <c r="C293" s="149"/>
      <c r="D293" s="149"/>
      <c r="E293" s="149"/>
      <c r="F293" s="149"/>
      <c r="G293" s="149"/>
      <c r="H293" s="149"/>
      <c r="I293" s="149"/>
      <c r="J293" s="149"/>
      <c r="K293" s="149"/>
      <c r="L293" s="149"/>
      <c r="M293" s="149"/>
      <c r="N293" s="214"/>
      <c r="O293" s="214"/>
      <c r="P293" s="214"/>
      <c r="Q293" s="214"/>
      <c r="R293" s="214"/>
      <c r="S293" s="214"/>
      <c r="T293" s="214"/>
      <c r="U293" s="214"/>
      <c r="V293" s="214"/>
      <c r="W293" s="214"/>
      <c r="X293" s="214"/>
      <c r="Y293" s="214"/>
      <c r="Z293" s="214"/>
      <c r="AC293" s="33" t="s">
        <v>218</v>
      </c>
      <c r="AD293" s="347" t="s">
        <v>381</v>
      </c>
      <c r="AE293" s="347"/>
      <c r="AF293" s="347"/>
      <c r="AG293" s="347"/>
      <c r="AH293" s="347"/>
      <c r="AI293" s="347"/>
      <c r="AJ293" s="347"/>
      <c r="AK293" s="347"/>
      <c r="AL293" s="347"/>
      <c r="AM293" s="347"/>
      <c r="AN293" s="347"/>
      <c r="AO293" s="39"/>
    </row>
    <row r="294" spans="1:41" ht="15" customHeight="1" x14ac:dyDescent="0.15">
      <c r="A294" s="35"/>
      <c r="B294" s="28" t="s">
        <v>567</v>
      </c>
      <c r="T294" s="28" t="s">
        <v>219</v>
      </c>
      <c r="AA294" s="28" t="s">
        <v>217</v>
      </c>
      <c r="AC294" s="33"/>
      <c r="AD294" s="347"/>
      <c r="AE294" s="347"/>
      <c r="AF294" s="347"/>
      <c r="AG294" s="347"/>
      <c r="AH294" s="347"/>
      <c r="AI294" s="347"/>
      <c r="AJ294" s="347"/>
      <c r="AK294" s="347"/>
      <c r="AL294" s="347"/>
      <c r="AM294" s="347"/>
      <c r="AN294" s="347"/>
      <c r="AO294" s="39"/>
    </row>
    <row r="295" spans="1:41" ht="15" customHeight="1" x14ac:dyDescent="0.15">
      <c r="A295" s="35"/>
      <c r="AC295" s="33"/>
      <c r="AD295" s="347"/>
      <c r="AE295" s="347"/>
      <c r="AF295" s="347"/>
      <c r="AG295" s="347"/>
      <c r="AH295" s="347"/>
      <c r="AI295" s="347"/>
      <c r="AJ295" s="347"/>
      <c r="AK295" s="347"/>
      <c r="AL295" s="347"/>
      <c r="AM295" s="347"/>
      <c r="AN295" s="347"/>
      <c r="AO295" s="39"/>
    </row>
    <row r="296" spans="1:41" ht="15" customHeight="1" x14ac:dyDescent="0.15">
      <c r="A296" s="35"/>
      <c r="C296" s="28" t="s">
        <v>382</v>
      </c>
      <c r="D296" s="28" t="s">
        <v>383</v>
      </c>
      <c r="K296" s="268"/>
      <c r="L296" s="268"/>
      <c r="M296" s="28" t="s">
        <v>384</v>
      </c>
      <c r="AC296" s="33"/>
      <c r="AD296" s="347"/>
      <c r="AE296" s="347"/>
      <c r="AF296" s="347"/>
      <c r="AG296" s="347"/>
      <c r="AH296" s="347"/>
      <c r="AI296" s="347"/>
      <c r="AJ296" s="347"/>
      <c r="AK296" s="347"/>
      <c r="AL296" s="347"/>
      <c r="AM296" s="347"/>
      <c r="AN296" s="347"/>
      <c r="AO296" s="39"/>
    </row>
    <row r="297" spans="1:41" ht="15" customHeight="1" x14ac:dyDescent="0.15">
      <c r="A297" s="35"/>
      <c r="H297" s="28" t="s">
        <v>112</v>
      </c>
      <c r="K297" s="268"/>
      <c r="L297" s="268"/>
      <c r="M297" s="28" t="s">
        <v>222</v>
      </c>
      <c r="N297" s="28" t="s">
        <v>113</v>
      </c>
      <c r="P297" s="270"/>
      <c r="Q297" s="270"/>
      <c r="R297" s="270"/>
      <c r="S297" s="270"/>
      <c r="T297" s="28" t="s">
        <v>223</v>
      </c>
      <c r="AC297" s="33" t="s">
        <v>218</v>
      </c>
      <c r="AD297" s="334" t="s">
        <v>311</v>
      </c>
      <c r="AE297" s="373"/>
      <c r="AF297" s="373"/>
      <c r="AG297" s="373"/>
      <c r="AH297" s="373"/>
      <c r="AI297" s="373"/>
      <c r="AJ297" s="373"/>
      <c r="AK297" s="373"/>
      <c r="AL297" s="373"/>
      <c r="AM297" s="373"/>
      <c r="AN297" s="373"/>
      <c r="AO297" s="39"/>
    </row>
    <row r="298" spans="1:41" ht="15" customHeight="1" x14ac:dyDescent="0.15">
      <c r="A298" s="35"/>
      <c r="H298" s="28" t="s">
        <v>114</v>
      </c>
      <c r="L298" s="279"/>
      <c r="M298" s="279"/>
      <c r="N298" s="279"/>
      <c r="O298" s="279"/>
      <c r="P298" s="279"/>
      <c r="Q298" s="279"/>
      <c r="R298" s="279"/>
      <c r="S298" s="279"/>
      <c r="T298" s="279"/>
      <c r="U298" s="279"/>
      <c r="V298" s="279"/>
      <c r="W298" s="279"/>
      <c r="X298" s="279"/>
      <c r="Y298" s="279"/>
      <c r="Z298" s="279"/>
      <c r="AC298" s="33"/>
      <c r="AD298" s="373"/>
      <c r="AE298" s="373"/>
      <c r="AF298" s="373"/>
      <c r="AG298" s="373"/>
      <c r="AH298" s="373"/>
      <c r="AI298" s="373"/>
      <c r="AJ298" s="373"/>
      <c r="AK298" s="373"/>
      <c r="AL298" s="373"/>
      <c r="AM298" s="373"/>
      <c r="AN298" s="373"/>
      <c r="AO298" s="39"/>
    </row>
    <row r="299" spans="1:41" ht="15" customHeight="1" x14ac:dyDescent="0.15">
      <c r="A299" s="35"/>
      <c r="L299" s="279"/>
      <c r="M299" s="279"/>
      <c r="N299" s="279"/>
      <c r="O299" s="279"/>
      <c r="P299" s="279"/>
      <c r="Q299" s="279"/>
      <c r="R299" s="279"/>
      <c r="S299" s="279"/>
      <c r="T299" s="279"/>
      <c r="U299" s="279"/>
      <c r="V299" s="279"/>
      <c r="W299" s="279"/>
      <c r="X299" s="279"/>
      <c r="Y299" s="279"/>
      <c r="Z299" s="279"/>
      <c r="AC299" s="33"/>
      <c r="AD299" s="373"/>
      <c r="AE299" s="373"/>
      <c r="AF299" s="373"/>
      <c r="AG299" s="373"/>
      <c r="AH299" s="373"/>
      <c r="AI299" s="373"/>
      <c r="AJ299" s="373"/>
      <c r="AK299" s="373"/>
      <c r="AL299" s="373"/>
      <c r="AM299" s="373"/>
      <c r="AN299" s="373"/>
      <c r="AO299" s="39"/>
    </row>
    <row r="300" spans="1:41" ht="15" customHeight="1" x14ac:dyDescent="0.15">
      <c r="A300" s="35"/>
      <c r="L300" s="243"/>
      <c r="M300" s="243"/>
      <c r="N300" s="243"/>
      <c r="O300" s="243"/>
      <c r="P300" s="243"/>
      <c r="Q300" s="243"/>
      <c r="R300" s="243"/>
      <c r="S300" s="243"/>
      <c r="T300" s="243"/>
      <c r="U300" s="243"/>
      <c r="V300" s="243"/>
      <c r="W300" s="243"/>
      <c r="X300" s="243"/>
      <c r="Y300" s="243"/>
      <c r="Z300" s="243"/>
      <c r="AC300" s="33"/>
      <c r="AD300" s="373"/>
      <c r="AE300" s="373"/>
      <c r="AF300" s="373"/>
      <c r="AG300" s="373"/>
      <c r="AH300" s="373"/>
      <c r="AI300" s="373"/>
      <c r="AJ300" s="373"/>
      <c r="AK300" s="373"/>
      <c r="AL300" s="373"/>
      <c r="AM300" s="373"/>
      <c r="AN300" s="373"/>
      <c r="AO300" s="39"/>
    </row>
    <row r="301" spans="1:41" ht="15" customHeight="1" x14ac:dyDescent="0.15">
      <c r="A301" s="35"/>
      <c r="C301" s="36" t="s">
        <v>224</v>
      </c>
      <c r="D301" s="376" t="s">
        <v>385</v>
      </c>
      <c r="E301" s="376"/>
      <c r="F301" s="376"/>
      <c r="G301" s="376"/>
      <c r="H301" s="376"/>
      <c r="I301" s="376"/>
      <c r="J301" s="376"/>
      <c r="K301" s="376"/>
      <c r="L301" s="376"/>
      <c r="M301" s="376"/>
      <c r="N301" s="376"/>
      <c r="O301" s="376"/>
      <c r="P301" s="376"/>
      <c r="Q301" s="376"/>
      <c r="R301" s="376"/>
      <c r="S301" s="376"/>
      <c r="T301" s="376"/>
      <c r="U301" s="376"/>
      <c r="V301" s="376"/>
      <c r="W301" s="376"/>
      <c r="X301" s="376"/>
      <c r="Y301" s="376"/>
      <c r="Z301" s="376"/>
      <c r="AA301" s="376"/>
      <c r="AC301" s="33" t="s">
        <v>225</v>
      </c>
      <c r="AD301" s="334" t="s">
        <v>312</v>
      </c>
      <c r="AE301" s="334"/>
      <c r="AF301" s="334"/>
      <c r="AG301" s="334"/>
      <c r="AH301" s="334"/>
      <c r="AI301" s="334"/>
      <c r="AJ301" s="334"/>
      <c r="AK301" s="334"/>
      <c r="AL301" s="334"/>
      <c r="AM301" s="334"/>
      <c r="AN301" s="334"/>
      <c r="AO301" s="39"/>
    </row>
    <row r="302" spans="1:41" ht="15" customHeight="1" x14ac:dyDescent="0.15">
      <c r="A302" s="35"/>
      <c r="D302" s="376"/>
      <c r="E302" s="376"/>
      <c r="F302" s="376"/>
      <c r="G302" s="376"/>
      <c r="H302" s="376"/>
      <c r="I302" s="376"/>
      <c r="J302" s="376"/>
      <c r="K302" s="376"/>
      <c r="L302" s="376"/>
      <c r="M302" s="376"/>
      <c r="N302" s="376"/>
      <c r="O302" s="376"/>
      <c r="P302" s="376"/>
      <c r="Q302" s="376"/>
      <c r="R302" s="376"/>
      <c r="S302" s="376"/>
      <c r="T302" s="376"/>
      <c r="U302" s="376"/>
      <c r="V302" s="376"/>
      <c r="W302" s="376"/>
      <c r="X302" s="376"/>
      <c r="Y302" s="376"/>
      <c r="Z302" s="376"/>
      <c r="AA302" s="376"/>
      <c r="AC302" s="33"/>
      <c r="AD302" s="334"/>
      <c r="AE302" s="334"/>
      <c r="AF302" s="334"/>
      <c r="AG302" s="334"/>
      <c r="AH302" s="334"/>
      <c r="AI302" s="334"/>
      <c r="AJ302" s="334"/>
      <c r="AK302" s="334"/>
      <c r="AL302" s="334"/>
      <c r="AM302" s="334"/>
      <c r="AN302" s="334"/>
      <c r="AO302" s="39"/>
    </row>
    <row r="303" spans="1:41" ht="15" customHeight="1" x14ac:dyDescent="0.15">
      <c r="A303" s="35"/>
      <c r="E303" s="232"/>
      <c r="F303" s="28" t="s">
        <v>115</v>
      </c>
      <c r="AC303" s="33" t="s">
        <v>386</v>
      </c>
      <c r="AD303" s="47" t="s">
        <v>387</v>
      </c>
      <c r="AE303" s="47"/>
      <c r="AF303" s="47"/>
      <c r="AG303" s="47"/>
      <c r="AH303" s="47"/>
      <c r="AI303" s="47"/>
      <c r="AJ303" s="47"/>
      <c r="AK303" s="47"/>
      <c r="AL303" s="47"/>
      <c r="AM303" s="47"/>
      <c r="AN303" s="47"/>
      <c r="AO303" s="39"/>
    </row>
    <row r="304" spans="1:41" ht="15" customHeight="1" x14ac:dyDescent="0.15">
      <c r="A304" s="35"/>
      <c r="E304" s="232"/>
      <c r="F304" s="28" t="s">
        <v>388</v>
      </c>
      <c r="AC304" s="33" t="s">
        <v>389</v>
      </c>
      <c r="AD304" s="334" t="s">
        <v>313</v>
      </c>
      <c r="AE304" s="334"/>
      <c r="AF304" s="334"/>
      <c r="AG304" s="334"/>
      <c r="AH304" s="334"/>
      <c r="AI304" s="334"/>
      <c r="AJ304" s="334"/>
      <c r="AK304" s="334"/>
      <c r="AL304" s="334"/>
      <c r="AM304" s="334"/>
      <c r="AN304" s="334"/>
      <c r="AO304" s="39"/>
    </row>
    <row r="305" spans="1:41" ht="15" customHeight="1" x14ac:dyDescent="0.15">
      <c r="A305" s="35"/>
      <c r="E305" s="232"/>
      <c r="F305" s="28" t="s">
        <v>390</v>
      </c>
      <c r="AC305" s="33"/>
      <c r="AD305" s="334"/>
      <c r="AE305" s="334"/>
      <c r="AF305" s="334"/>
      <c r="AG305" s="334"/>
      <c r="AH305" s="334"/>
      <c r="AI305" s="334"/>
      <c r="AJ305" s="334"/>
      <c r="AK305" s="334"/>
      <c r="AL305" s="334"/>
      <c r="AM305" s="334"/>
      <c r="AN305" s="334"/>
      <c r="AO305" s="39"/>
    </row>
    <row r="306" spans="1:41" ht="9.6" customHeight="1" x14ac:dyDescent="0.15">
      <c r="A306" s="35"/>
      <c r="AC306" s="33"/>
      <c r="AD306" s="47"/>
      <c r="AE306" s="47"/>
      <c r="AF306" s="47"/>
      <c r="AG306" s="47"/>
      <c r="AH306" s="47"/>
      <c r="AI306" s="47"/>
      <c r="AJ306" s="47"/>
      <c r="AK306" s="47"/>
      <c r="AL306" s="47"/>
      <c r="AM306" s="47"/>
      <c r="AN306" s="47"/>
      <c r="AO306" s="39"/>
    </row>
    <row r="307" spans="1:41" ht="15" customHeight="1" x14ac:dyDescent="0.15">
      <c r="A307" s="35"/>
      <c r="B307" s="28" t="s">
        <v>569</v>
      </c>
      <c r="AC307" s="33" t="s">
        <v>389</v>
      </c>
      <c r="AD307" s="347" t="s">
        <v>584</v>
      </c>
      <c r="AE307" s="347"/>
      <c r="AF307" s="347"/>
      <c r="AG307" s="347"/>
      <c r="AH307" s="347"/>
      <c r="AI307" s="347"/>
      <c r="AJ307" s="347"/>
      <c r="AK307" s="347"/>
      <c r="AL307" s="347"/>
      <c r="AM307" s="347"/>
      <c r="AN307" s="347"/>
      <c r="AO307" s="39"/>
    </row>
    <row r="308" spans="1:41" ht="15" customHeight="1" x14ac:dyDescent="0.15">
      <c r="A308" s="35"/>
      <c r="C308" s="281" t="s">
        <v>119</v>
      </c>
      <c r="D308" s="281"/>
      <c r="E308" s="281"/>
      <c r="F308" s="285"/>
      <c r="G308" s="281" t="s">
        <v>226</v>
      </c>
      <c r="H308" s="281"/>
      <c r="I308" s="281"/>
      <c r="J308" s="281"/>
      <c r="K308" s="280" t="s">
        <v>585</v>
      </c>
      <c r="L308" s="281"/>
      <c r="M308" s="281"/>
      <c r="N308" s="281"/>
      <c r="O308" s="281"/>
      <c r="P308" s="281"/>
      <c r="Q308" s="281"/>
      <c r="R308" s="281"/>
      <c r="S308" s="281"/>
      <c r="T308" s="281"/>
      <c r="U308" s="281"/>
      <c r="V308" s="281"/>
      <c r="W308" s="281"/>
      <c r="X308" s="281"/>
      <c r="Y308" s="281"/>
      <c r="Z308" s="281"/>
      <c r="AA308" s="281"/>
      <c r="AC308" s="33"/>
      <c r="AD308" s="347"/>
      <c r="AE308" s="347"/>
      <c r="AF308" s="347"/>
      <c r="AG308" s="347"/>
      <c r="AH308" s="347"/>
      <c r="AI308" s="347"/>
      <c r="AJ308" s="347"/>
      <c r="AK308" s="347"/>
      <c r="AL308" s="347"/>
      <c r="AM308" s="347"/>
      <c r="AN308" s="347"/>
      <c r="AO308" s="39"/>
    </row>
    <row r="309" spans="1:41" ht="15" customHeight="1" x14ac:dyDescent="0.15">
      <c r="A309" s="35"/>
      <c r="C309" s="359" t="s">
        <v>116</v>
      </c>
      <c r="D309" s="360"/>
      <c r="E309" s="360"/>
      <c r="F309" s="361"/>
      <c r="G309" s="368" t="s">
        <v>221</v>
      </c>
      <c r="H309" s="369"/>
      <c r="I309" s="369"/>
      <c r="J309" s="370"/>
      <c r="K309" s="45" t="s">
        <v>826</v>
      </c>
      <c r="L309" s="45"/>
      <c r="M309" s="45"/>
      <c r="N309" s="45"/>
      <c r="O309" s="45"/>
      <c r="P309" s="45"/>
      <c r="Q309" s="45"/>
      <c r="R309" s="45"/>
      <c r="S309" s="45"/>
      <c r="T309" s="45"/>
      <c r="U309" s="45"/>
      <c r="V309" s="45"/>
      <c r="W309" s="45"/>
      <c r="X309" s="45"/>
      <c r="Y309" s="45"/>
      <c r="Z309" s="45"/>
      <c r="AA309" s="46"/>
      <c r="AC309" s="33"/>
      <c r="AD309" s="347"/>
      <c r="AE309" s="347"/>
      <c r="AF309" s="347"/>
      <c r="AG309" s="347"/>
      <c r="AH309" s="347"/>
      <c r="AI309" s="347"/>
      <c r="AJ309" s="347"/>
      <c r="AK309" s="347"/>
      <c r="AL309" s="347"/>
      <c r="AM309" s="347"/>
      <c r="AN309" s="347"/>
      <c r="AO309" s="39"/>
    </row>
    <row r="310" spans="1:41" ht="15" customHeight="1" x14ac:dyDescent="0.15">
      <c r="A310" s="35"/>
      <c r="C310" s="362"/>
      <c r="D310" s="363"/>
      <c r="E310" s="363"/>
      <c r="F310" s="364"/>
      <c r="G310" s="269"/>
      <c r="H310" s="270"/>
      <c r="I310" s="270"/>
      <c r="J310" s="371"/>
      <c r="L310" s="517"/>
      <c r="M310" s="517"/>
      <c r="N310" s="517"/>
      <c r="O310" s="517"/>
      <c r="P310" s="517"/>
      <c r="Q310" s="517"/>
      <c r="R310" s="517"/>
      <c r="S310" s="517"/>
      <c r="T310" s="517"/>
      <c r="U310" s="517"/>
      <c r="V310" s="517"/>
      <c r="W310" s="517"/>
      <c r="X310" s="517"/>
      <c r="Y310" s="517"/>
      <c r="Z310" s="517"/>
      <c r="AA310" s="518"/>
      <c r="AC310" s="33"/>
      <c r="AD310" s="347"/>
      <c r="AE310" s="347"/>
      <c r="AF310" s="347"/>
      <c r="AG310" s="347"/>
      <c r="AH310" s="347"/>
      <c r="AI310" s="347"/>
      <c r="AJ310" s="347"/>
      <c r="AK310" s="347"/>
      <c r="AL310" s="347"/>
      <c r="AM310" s="347"/>
      <c r="AN310" s="347"/>
      <c r="AO310" s="39"/>
    </row>
    <row r="311" spans="1:41" ht="15" customHeight="1" x14ac:dyDescent="0.15">
      <c r="A311" s="35"/>
      <c r="C311" s="362"/>
      <c r="D311" s="363"/>
      <c r="E311" s="363"/>
      <c r="F311" s="364"/>
      <c r="G311" s="269"/>
      <c r="H311" s="270"/>
      <c r="I311" s="270"/>
      <c r="J311" s="371"/>
      <c r="L311" s="517"/>
      <c r="M311" s="517"/>
      <c r="N311" s="517"/>
      <c r="O311" s="517"/>
      <c r="P311" s="517"/>
      <c r="Q311" s="517"/>
      <c r="R311" s="517"/>
      <c r="S311" s="517"/>
      <c r="T311" s="517"/>
      <c r="U311" s="517"/>
      <c r="V311" s="517"/>
      <c r="W311" s="517"/>
      <c r="X311" s="517"/>
      <c r="Y311" s="517"/>
      <c r="Z311" s="517"/>
      <c r="AA311" s="518"/>
      <c r="AC311" s="33" t="s">
        <v>227</v>
      </c>
      <c r="AD311" s="347" t="s">
        <v>314</v>
      </c>
      <c r="AE311" s="347"/>
      <c r="AF311" s="347"/>
      <c r="AG311" s="347"/>
      <c r="AH311" s="347"/>
      <c r="AI311" s="347"/>
      <c r="AJ311" s="347"/>
      <c r="AK311" s="347"/>
      <c r="AL311" s="347"/>
      <c r="AM311" s="347"/>
      <c r="AN311" s="347"/>
      <c r="AO311" s="39"/>
    </row>
    <row r="312" spans="1:41" ht="15" customHeight="1" x14ac:dyDescent="0.15">
      <c r="A312" s="35"/>
      <c r="C312" s="365"/>
      <c r="D312" s="366"/>
      <c r="E312" s="366"/>
      <c r="F312" s="367"/>
      <c r="G312" s="271"/>
      <c r="H312" s="272"/>
      <c r="I312" s="272"/>
      <c r="J312" s="372"/>
      <c r="K312" s="81"/>
      <c r="L312" s="519"/>
      <c r="M312" s="519"/>
      <c r="N312" s="519"/>
      <c r="O312" s="519"/>
      <c r="P312" s="519"/>
      <c r="Q312" s="519"/>
      <c r="R312" s="519"/>
      <c r="S312" s="519"/>
      <c r="T312" s="519"/>
      <c r="U312" s="519"/>
      <c r="V312" s="519"/>
      <c r="W312" s="519"/>
      <c r="X312" s="519"/>
      <c r="Y312" s="519"/>
      <c r="Z312" s="519"/>
      <c r="AA312" s="520"/>
      <c r="AC312" s="33"/>
      <c r="AD312" s="347"/>
      <c r="AE312" s="347"/>
      <c r="AF312" s="347"/>
      <c r="AG312" s="347"/>
      <c r="AH312" s="347"/>
      <c r="AI312" s="347"/>
      <c r="AJ312" s="347"/>
      <c r="AK312" s="347"/>
      <c r="AL312" s="347"/>
      <c r="AM312" s="347"/>
      <c r="AN312" s="347"/>
      <c r="AO312" s="39"/>
    </row>
    <row r="313" spans="1:41" ht="15" customHeight="1" x14ac:dyDescent="0.15">
      <c r="A313" s="35"/>
      <c r="C313" s="359" t="s">
        <v>117</v>
      </c>
      <c r="D313" s="360"/>
      <c r="E313" s="360"/>
      <c r="F313" s="361"/>
      <c r="G313" s="368" t="s">
        <v>221</v>
      </c>
      <c r="H313" s="369"/>
      <c r="I313" s="369"/>
      <c r="J313" s="370"/>
      <c r="K313" s="45"/>
      <c r="L313" s="45"/>
      <c r="M313" s="45"/>
      <c r="N313" s="45"/>
      <c r="O313" s="45"/>
      <c r="P313" s="45"/>
      <c r="Q313" s="45"/>
      <c r="R313" s="45"/>
      <c r="S313" s="45"/>
      <c r="T313" s="45"/>
      <c r="U313" s="45"/>
      <c r="V313" s="45"/>
      <c r="W313" s="45"/>
      <c r="X313" s="45"/>
      <c r="Y313" s="45"/>
      <c r="Z313" s="45"/>
      <c r="AA313" s="46"/>
      <c r="AC313" s="33"/>
      <c r="AD313" s="347"/>
      <c r="AE313" s="347"/>
      <c r="AF313" s="347"/>
      <c r="AG313" s="347"/>
      <c r="AH313" s="347"/>
      <c r="AI313" s="347"/>
      <c r="AJ313" s="347"/>
      <c r="AK313" s="347"/>
      <c r="AL313" s="347"/>
      <c r="AM313" s="347"/>
      <c r="AN313" s="347"/>
      <c r="AO313" s="39"/>
    </row>
    <row r="314" spans="1:41" ht="15" customHeight="1" x14ac:dyDescent="0.15">
      <c r="A314" s="35"/>
      <c r="C314" s="362"/>
      <c r="D314" s="363"/>
      <c r="E314" s="363"/>
      <c r="F314" s="364"/>
      <c r="G314" s="269"/>
      <c r="H314" s="270"/>
      <c r="I314" s="270"/>
      <c r="J314" s="371"/>
      <c r="K314" s="28" t="s">
        <v>79</v>
      </c>
      <c r="AA314" s="98"/>
      <c r="AC314" s="33"/>
      <c r="AD314" s="347"/>
      <c r="AE314" s="347"/>
      <c r="AF314" s="347"/>
      <c r="AG314" s="347"/>
      <c r="AH314" s="347"/>
      <c r="AI314" s="347"/>
      <c r="AJ314" s="347"/>
      <c r="AK314" s="347"/>
      <c r="AL314" s="347"/>
      <c r="AM314" s="347"/>
      <c r="AN314" s="347"/>
      <c r="AO314" s="39"/>
    </row>
    <row r="315" spans="1:41" ht="15" customHeight="1" x14ac:dyDescent="0.15">
      <c r="A315" s="35"/>
      <c r="C315" s="362"/>
      <c r="D315" s="363"/>
      <c r="E315" s="363"/>
      <c r="F315" s="364"/>
      <c r="G315" s="269"/>
      <c r="H315" s="270"/>
      <c r="I315" s="270"/>
      <c r="J315" s="371"/>
      <c r="P315" s="232"/>
      <c r="Q315" s="232"/>
      <c r="R315" s="270"/>
      <c r="S315" s="270"/>
      <c r="T315" s="232"/>
      <c r="U315" s="270"/>
      <c r="V315" s="270"/>
      <c r="W315" s="232"/>
      <c r="X315" s="270"/>
      <c r="Y315" s="270"/>
      <c r="Z315" s="232"/>
      <c r="AA315" s="98"/>
      <c r="AC315" s="33" t="s">
        <v>78</v>
      </c>
      <c r="AD315" s="347" t="s">
        <v>391</v>
      </c>
      <c r="AE315" s="347"/>
      <c r="AF315" s="347"/>
      <c r="AG315" s="347"/>
      <c r="AH315" s="347"/>
      <c r="AI315" s="347"/>
      <c r="AJ315" s="347"/>
      <c r="AK315" s="347"/>
      <c r="AL315" s="347"/>
      <c r="AM315" s="347"/>
      <c r="AN315" s="347"/>
      <c r="AO315" s="39"/>
    </row>
    <row r="316" spans="1:41" ht="15" customHeight="1" x14ac:dyDescent="0.15">
      <c r="A316" s="35"/>
      <c r="C316" s="362"/>
      <c r="D316" s="363"/>
      <c r="E316" s="363"/>
      <c r="F316" s="364"/>
      <c r="G316" s="269"/>
      <c r="H316" s="270"/>
      <c r="I316" s="270"/>
      <c r="J316" s="371"/>
      <c r="P316" s="232" t="s">
        <v>637</v>
      </c>
      <c r="Q316" s="232"/>
      <c r="R316" s="270"/>
      <c r="S316" s="270"/>
      <c r="T316" s="232" t="s">
        <v>109</v>
      </c>
      <c r="U316" s="270"/>
      <c r="V316" s="270"/>
      <c r="W316" s="232" t="s">
        <v>110</v>
      </c>
      <c r="X316" s="270"/>
      <c r="Y316" s="270"/>
      <c r="Z316" s="232" t="s">
        <v>118</v>
      </c>
      <c r="AA316" s="98"/>
      <c r="AC316" s="33"/>
      <c r="AD316" s="347"/>
      <c r="AE316" s="347"/>
      <c r="AF316" s="347"/>
      <c r="AG316" s="347"/>
      <c r="AH316" s="347"/>
      <c r="AI316" s="347"/>
      <c r="AJ316" s="347"/>
      <c r="AK316" s="347"/>
      <c r="AL316" s="347"/>
      <c r="AM316" s="347"/>
      <c r="AN316" s="347"/>
      <c r="AO316" s="39"/>
    </row>
    <row r="317" spans="1:41" ht="15" customHeight="1" x14ac:dyDescent="0.15">
      <c r="A317" s="35"/>
      <c r="C317" s="189"/>
      <c r="D317" s="189"/>
      <c r="E317" s="189"/>
      <c r="F317" s="189"/>
      <c r="G317" s="75"/>
      <c r="H317" s="75"/>
      <c r="I317" s="75"/>
      <c r="J317" s="75"/>
      <c r="K317" s="45"/>
      <c r="L317" s="45"/>
      <c r="M317" s="45"/>
      <c r="N317" s="45"/>
      <c r="O317" s="45"/>
      <c r="P317" s="45"/>
      <c r="Q317" s="45"/>
      <c r="R317" s="75"/>
      <c r="S317" s="75"/>
      <c r="T317" s="45"/>
      <c r="U317" s="75"/>
      <c r="V317" s="75"/>
      <c r="W317" s="45"/>
      <c r="X317" s="75"/>
      <c r="Y317" s="75"/>
      <c r="Z317" s="45"/>
      <c r="AA317" s="45"/>
      <c r="AC317" s="33"/>
      <c r="AD317" s="347"/>
      <c r="AE317" s="347"/>
      <c r="AF317" s="347"/>
      <c r="AG317" s="347"/>
      <c r="AH317" s="347"/>
      <c r="AI317" s="347"/>
      <c r="AJ317" s="347"/>
      <c r="AK317" s="347"/>
      <c r="AL317" s="347"/>
      <c r="AM317" s="347"/>
      <c r="AN317" s="347"/>
      <c r="AO317" s="39"/>
    </row>
    <row r="318" spans="1:41" ht="15" customHeight="1" x14ac:dyDescent="0.15">
      <c r="A318" s="35"/>
      <c r="C318" s="28" t="s">
        <v>229</v>
      </c>
      <c r="AC318" s="33"/>
      <c r="AD318" s="347"/>
      <c r="AE318" s="347"/>
      <c r="AF318" s="347"/>
      <c r="AG318" s="347"/>
      <c r="AH318" s="347"/>
      <c r="AI318" s="347"/>
      <c r="AJ318" s="347"/>
      <c r="AK318" s="347"/>
      <c r="AL318" s="347"/>
      <c r="AM318" s="347"/>
      <c r="AN318" s="347"/>
      <c r="AO318" s="39"/>
    </row>
    <row r="319" spans="1:41" ht="15" customHeight="1" x14ac:dyDescent="0.15">
      <c r="A319" s="35"/>
      <c r="C319" s="306" t="s">
        <v>230</v>
      </c>
      <c r="D319" s="307"/>
      <c r="E319" s="307"/>
      <c r="F319" s="307"/>
      <c r="G319" s="332"/>
      <c r="H319" s="306" t="s">
        <v>231</v>
      </c>
      <c r="I319" s="307"/>
      <c r="J319" s="307"/>
      <c r="K319" s="307"/>
      <c r="L319" s="306" t="s">
        <v>232</v>
      </c>
      <c r="M319" s="307"/>
      <c r="N319" s="307"/>
      <c r="O319" s="332"/>
      <c r="P319" s="326" t="s">
        <v>233</v>
      </c>
      <c r="Q319" s="307"/>
      <c r="R319" s="307"/>
      <c r="S319" s="332"/>
      <c r="T319" s="508" t="s">
        <v>392</v>
      </c>
      <c r="U319" s="508"/>
      <c r="V319" s="508"/>
      <c r="W319" s="509"/>
      <c r="X319" s="256"/>
      <c r="Y319" s="256"/>
      <c r="AC319" s="33" t="s">
        <v>8</v>
      </c>
      <c r="AD319" s="347" t="s">
        <v>798</v>
      </c>
      <c r="AE319" s="347"/>
      <c r="AF319" s="347"/>
      <c r="AG319" s="347"/>
      <c r="AH319" s="347"/>
      <c r="AI319" s="347"/>
      <c r="AJ319" s="347"/>
      <c r="AK319" s="347"/>
      <c r="AL319" s="347"/>
      <c r="AM319" s="347"/>
      <c r="AN319" s="347"/>
      <c r="AO319" s="39"/>
    </row>
    <row r="320" spans="1:41" ht="15" customHeight="1" x14ac:dyDescent="0.15">
      <c r="A320" s="35"/>
      <c r="C320" s="308"/>
      <c r="D320" s="309"/>
      <c r="E320" s="309"/>
      <c r="F320" s="309"/>
      <c r="G320" s="321"/>
      <c r="H320" s="308"/>
      <c r="I320" s="309"/>
      <c r="J320" s="309"/>
      <c r="K320" s="309"/>
      <c r="L320" s="308"/>
      <c r="M320" s="309"/>
      <c r="N320" s="309"/>
      <c r="O320" s="321"/>
      <c r="P320" s="308"/>
      <c r="Q320" s="309"/>
      <c r="R320" s="309"/>
      <c r="S320" s="321"/>
      <c r="T320" s="510"/>
      <c r="U320" s="510"/>
      <c r="V320" s="510"/>
      <c r="W320" s="511"/>
      <c r="X320" s="256"/>
      <c r="Y320" s="256"/>
      <c r="AC320" s="33"/>
      <c r="AD320" s="347"/>
      <c r="AE320" s="347"/>
      <c r="AF320" s="347"/>
      <c r="AG320" s="347"/>
      <c r="AH320" s="347"/>
      <c r="AI320" s="347"/>
      <c r="AJ320" s="347"/>
      <c r="AK320" s="347"/>
      <c r="AL320" s="347"/>
      <c r="AM320" s="347"/>
      <c r="AN320" s="347"/>
      <c r="AO320" s="39"/>
    </row>
    <row r="321" spans="1:71" ht="15" customHeight="1" x14ac:dyDescent="0.15">
      <c r="A321" s="35"/>
      <c r="C321" s="29"/>
      <c r="G321" s="98"/>
      <c r="H321" s="269" t="s">
        <v>221</v>
      </c>
      <c r="I321" s="270"/>
      <c r="J321" s="270"/>
      <c r="K321" s="270"/>
      <c r="L321" s="269" t="s">
        <v>221</v>
      </c>
      <c r="M321" s="270"/>
      <c r="N321" s="270"/>
      <c r="O321" s="270"/>
      <c r="P321" s="368" t="s">
        <v>221</v>
      </c>
      <c r="Q321" s="369"/>
      <c r="R321" s="369"/>
      <c r="S321" s="370"/>
      <c r="T321" s="300"/>
      <c r="U321" s="301"/>
      <c r="V321" s="301"/>
      <c r="W321" s="332" t="s">
        <v>80</v>
      </c>
      <c r="AC321" s="33"/>
      <c r="AD321" s="347"/>
      <c r="AE321" s="347"/>
      <c r="AF321" s="347"/>
      <c r="AG321" s="347"/>
      <c r="AH321" s="347"/>
      <c r="AI321" s="347"/>
      <c r="AJ321" s="347"/>
      <c r="AK321" s="347"/>
      <c r="AL321" s="347"/>
      <c r="AM321" s="347"/>
      <c r="AN321" s="347"/>
      <c r="AO321" s="39"/>
    </row>
    <row r="322" spans="1:71" ht="15" customHeight="1" x14ac:dyDescent="0.15">
      <c r="A322" s="35"/>
      <c r="C322" s="99"/>
      <c r="D322" s="81"/>
      <c r="E322" s="81"/>
      <c r="F322" s="81"/>
      <c r="G322" s="93"/>
      <c r="H322" s="271"/>
      <c r="I322" s="272"/>
      <c r="J322" s="272"/>
      <c r="K322" s="272"/>
      <c r="L322" s="271"/>
      <c r="M322" s="272"/>
      <c r="N322" s="272"/>
      <c r="O322" s="272"/>
      <c r="P322" s="271"/>
      <c r="Q322" s="272"/>
      <c r="R322" s="272"/>
      <c r="S322" s="372"/>
      <c r="T322" s="302"/>
      <c r="U322" s="303"/>
      <c r="V322" s="303"/>
      <c r="W322" s="321"/>
      <c r="AC322" s="33"/>
      <c r="AD322" s="347"/>
      <c r="AE322" s="347"/>
      <c r="AF322" s="347"/>
      <c r="AG322" s="347"/>
      <c r="AH322" s="347"/>
      <c r="AI322" s="347"/>
      <c r="AJ322" s="347"/>
      <c r="AK322" s="347"/>
      <c r="AL322" s="347"/>
      <c r="AM322" s="347"/>
      <c r="AN322" s="347"/>
      <c r="AO322" s="39"/>
    </row>
    <row r="323" spans="1:71" ht="15" customHeight="1" x14ac:dyDescent="0.15">
      <c r="A323" s="35"/>
      <c r="AC323" s="33"/>
      <c r="AD323" s="347"/>
      <c r="AE323" s="347"/>
      <c r="AF323" s="347"/>
      <c r="AG323" s="347"/>
      <c r="AH323" s="347"/>
      <c r="AI323" s="347"/>
      <c r="AJ323" s="347"/>
      <c r="AK323" s="347"/>
      <c r="AL323" s="347"/>
      <c r="AM323" s="347"/>
      <c r="AN323" s="347"/>
      <c r="AO323" s="39"/>
    </row>
    <row r="324" spans="1:71" ht="15" customHeight="1" x14ac:dyDescent="0.15">
      <c r="A324" s="35"/>
      <c r="B324" s="38" t="s">
        <v>570</v>
      </c>
      <c r="C324" s="28" t="s">
        <v>827</v>
      </c>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C324" s="33"/>
      <c r="AD324" s="347"/>
      <c r="AE324" s="347"/>
      <c r="AF324" s="347"/>
      <c r="AG324" s="347"/>
      <c r="AH324" s="347"/>
      <c r="AI324" s="347"/>
      <c r="AJ324" s="347"/>
      <c r="AK324" s="347"/>
      <c r="AL324" s="347"/>
      <c r="AM324" s="347"/>
      <c r="AN324" s="347"/>
      <c r="AO324" s="39"/>
    </row>
    <row r="325" spans="1:71" ht="15" customHeight="1" x14ac:dyDescent="0.15">
      <c r="A325" s="35"/>
      <c r="B325" s="38"/>
      <c r="C325" s="28" t="s">
        <v>393</v>
      </c>
      <c r="D325" s="38"/>
      <c r="E325" s="38"/>
      <c r="F325" s="38"/>
      <c r="G325" s="38"/>
      <c r="H325" s="38"/>
      <c r="I325" s="38"/>
      <c r="J325" s="38"/>
      <c r="K325" s="38"/>
      <c r="L325" s="38"/>
      <c r="M325" s="38"/>
      <c r="N325" s="38"/>
      <c r="O325" s="38"/>
      <c r="P325" s="38"/>
      <c r="Q325" s="38"/>
      <c r="R325" s="38"/>
      <c r="T325" s="28" t="s">
        <v>234</v>
      </c>
      <c r="AA325" s="28" t="s">
        <v>235</v>
      </c>
      <c r="AC325" s="33"/>
      <c r="AD325" s="347"/>
      <c r="AE325" s="347"/>
      <c r="AF325" s="347"/>
      <c r="AG325" s="347"/>
      <c r="AH325" s="347"/>
      <c r="AI325" s="347"/>
      <c r="AJ325" s="347"/>
      <c r="AK325" s="347"/>
      <c r="AL325" s="347"/>
      <c r="AM325" s="347"/>
      <c r="AN325" s="347"/>
      <c r="AO325" s="39"/>
    </row>
    <row r="326" spans="1:71" ht="3" customHeight="1" thickBot="1" x14ac:dyDescent="0.2">
      <c r="A326" s="72"/>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73"/>
      <c r="AD326" s="204"/>
      <c r="AE326" s="204"/>
      <c r="AF326" s="204"/>
      <c r="AG326" s="204"/>
      <c r="AH326" s="204"/>
      <c r="AI326" s="204"/>
      <c r="AJ326" s="204"/>
      <c r="AK326" s="204"/>
      <c r="AL326" s="204"/>
      <c r="AM326" s="204"/>
      <c r="AN326" s="204"/>
      <c r="AO326" s="74"/>
    </row>
    <row r="327" spans="1:71" ht="15" customHeight="1" thickTop="1" x14ac:dyDescent="0.15">
      <c r="A327" s="84"/>
      <c r="B327" s="85"/>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6"/>
      <c r="AD327" s="164"/>
      <c r="AE327" s="164"/>
      <c r="AF327" s="164"/>
      <c r="AG327" s="164"/>
      <c r="AH327" s="164"/>
      <c r="AI327" s="164"/>
      <c r="AJ327" s="164"/>
      <c r="AK327" s="164"/>
      <c r="AL327" s="164"/>
      <c r="AM327" s="164"/>
      <c r="AN327" s="164"/>
      <c r="AO327" s="88"/>
    </row>
    <row r="328" spans="1:71" ht="15" customHeight="1" x14ac:dyDescent="0.15">
      <c r="A328" s="35"/>
      <c r="B328" s="28" t="s">
        <v>794</v>
      </c>
      <c r="C328" s="28" t="s">
        <v>795</v>
      </c>
      <c r="U328" s="232"/>
      <c r="V328" s="232"/>
      <c r="W328" s="232"/>
      <c r="X328" s="232"/>
      <c r="AC328" s="33" t="s">
        <v>8</v>
      </c>
      <c r="AD328" s="347" t="s">
        <v>635</v>
      </c>
      <c r="AE328" s="347"/>
      <c r="AF328" s="347"/>
      <c r="AG328" s="347"/>
      <c r="AH328" s="347"/>
      <c r="AI328" s="347"/>
      <c r="AJ328" s="347"/>
      <c r="AK328" s="347"/>
      <c r="AL328" s="347"/>
      <c r="AM328" s="347"/>
      <c r="AN328" s="347"/>
      <c r="AO328" s="39"/>
    </row>
    <row r="329" spans="1:71" ht="15" customHeight="1" x14ac:dyDescent="0.15">
      <c r="A329" s="35"/>
      <c r="C329" s="28" t="s">
        <v>626</v>
      </c>
      <c r="T329" s="28" t="s">
        <v>9</v>
      </c>
      <c r="AA329" s="28" t="s">
        <v>10</v>
      </c>
      <c r="AC329" s="33"/>
      <c r="AD329" s="347"/>
      <c r="AE329" s="347"/>
      <c r="AF329" s="347"/>
      <c r="AG329" s="347"/>
      <c r="AH329" s="347"/>
      <c r="AI329" s="347"/>
      <c r="AJ329" s="347"/>
      <c r="AK329" s="347"/>
      <c r="AL329" s="347"/>
      <c r="AM329" s="347"/>
      <c r="AN329" s="347"/>
      <c r="AO329" s="39"/>
    </row>
    <row r="330" spans="1:71" ht="15" customHeight="1" x14ac:dyDescent="0.15">
      <c r="A330" s="35"/>
      <c r="B330" s="38"/>
      <c r="D330" s="38"/>
      <c r="E330" s="38"/>
      <c r="F330" s="38"/>
      <c r="G330" s="38"/>
      <c r="H330" s="38"/>
      <c r="I330" s="38"/>
      <c r="J330" s="38"/>
      <c r="K330" s="38"/>
      <c r="L330" s="38"/>
      <c r="M330" s="38"/>
      <c r="N330" s="38"/>
      <c r="O330" s="38"/>
      <c r="P330" s="38"/>
      <c r="Q330" s="38"/>
      <c r="R330" s="38"/>
      <c r="AC330" s="33"/>
      <c r="AD330" s="347"/>
      <c r="AE330" s="347"/>
      <c r="AF330" s="347"/>
      <c r="AG330" s="347"/>
      <c r="AH330" s="347"/>
      <c r="AI330" s="347"/>
      <c r="AJ330" s="347"/>
      <c r="AK330" s="347"/>
      <c r="AL330" s="347"/>
      <c r="AM330" s="347"/>
      <c r="AN330" s="347"/>
      <c r="AO330" s="39"/>
      <c r="BQ330" s="236"/>
      <c r="BR330" s="236"/>
      <c r="BS330" s="236"/>
    </row>
    <row r="331" spans="1:71" ht="15" customHeight="1" x14ac:dyDescent="0.15">
      <c r="A331" s="35"/>
      <c r="B331" s="28" t="s">
        <v>796</v>
      </c>
      <c r="C331" s="28" t="s">
        <v>797</v>
      </c>
      <c r="U331" s="232"/>
      <c r="V331" s="232"/>
      <c r="W331" s="232"/>
      <c r="X331" s="232"/>
      <c r="AC331" s="33"/>
      <c r="AD331" s="347"/>
      <c r="AE331" s="347"/>
      <c r="AF331" s="347"/>
      <c r="AG331" s="347"/>
      <c r="AH331" s="347"/>
      <c r="AI331" s="347"/>
      <c r="AJ331" s="347"/>
      <c r="AK331" s="347"/>
      <c r="AL331" s="347"/>
      <c r="AM331" s="347"/>
      <c r="AN331" s="347"/>
      <c r="AO331" s="39"/>
      <c r="BQ331" s="236"/>
      <c r="BR331" s="236"/>
      <c r="BS331" s="236"/>
    </row>
    <row r="332" spans="1:71" ht="15" customHeight="1" x14ac:dyDescent="0.15">
      <c r="A332" s="35"/>
      <c r="T332" s="28" t="s">
        <v>234</v>
      </c>
      <c r="AA332" s="28" t="s">
        <v>235</v>
      </c>
      <c r="AC332" s="33"/>
      <c r="AD332" s="347"/>
      <c r="AE332" s="347"/>
      <c r="AF332" s="347"/>
      <c r="AG332" s="347"/>
      <c r="AH332" s="347"/>
      <c r="AI332" s="347"/>
      <c r="AJ332" s="347"/>
      <c r="AK332" s="347"/>
      <c r="AL332" s="347"/>
      <c r="AM332" s="347"/>
      <c r="AN332" s="347"/>
      <c r="AO332" s="39"/>
      <c r="BQ332" s="236"/>
      <c r="BR332" s="236"/>
      <c r="BS332" s="236"/>
    </row>
    <row r="333" spans="1:71" ht="15" customHeight="1" x14ac:dyDescent="0.15">
      <c r="A333" s="35"/>
      <c r="AC333" s="33" t="s">
        <v>8</v>
      </c>
      <c r="AD333" s="347" t="s">
        <v>629</v>
      </c>
      <c r="AE333" s="347"/>
      <c r="AF333" s="347"/>
      <c r="AG333" s="347"/>
      <c r="AH333" s="347"/>
      <c r="AI333" s="347"/>
      <c r="AJ333" s="347"/>
      <c r="AK333" s="347"/>
      <c r="AL333" s="347"/>
      <c r="AM333" s="347"/>
      <c r="AN333" s="347"/>
      <c r="AO333" s="39"/>
    </row>
    <row r="334" spans="1:71" ht="15" customHeight="1" x14ac:dyDescent="0.15">
      <c r="A334" s="35"/>
      <c r="AC334" s="33"/>
      <c r="AD334" s="347"/>
      <c r="AE334" s="347"/>
      <c r="AF334" s="347"/>
      <c r="AG334" s="347"/>
      <c r="AH334" s="347"/>
      <c r="AI334" s="347"/>
      <c r="AJ334" s="347"/>
      <c r="AK334" s="347"/>
      <c r="AL334" s="347"/>
      <c r="AM334" s="347"/>
      <c r="AN334" s="347"/>
      <c r="AO334" s="39"/>
    </row>
    <row r="335" spans="1:71" ht="15" customHeight="1" x14ac:dyDescent="0.15">
      <c r="A335" s="35"/>
      <c r="AC335" s="33"/>
      <c r="AD335" s="347"/>
      <c r="AE335" s="347"/>
      <c r="AF335" s="347"/>
      <c r="AG335" s="347"/>
      <c r="AH335" s="347"/>
      <c r="AI335" s="347"/>
      <c r="AJ335" s="347"/>
      <c r="AK335" s="347"/>
      <c r="AL335" s="347"/>
      <c r="AM335" s="347"/>
      <c r="AN335" s="347"/>
      <c r="AO335" s="39"/>
    </row>
    <row r="336" spans="1:71" ht="15" customHeight="1" x14ac:dyDescent="0.15">
      <c r="A336" s="35"/>
      <c r="U336" s="232"/>
      <c r="V336" s="232"/>
      <c r="W336" s="232"/>
      <c r="X336" s="232"/>
      <c r="AC336" s="33"/>
      <c r="AD336" s="347"/>
      <c r="AE336" s="347"/>
      <c r="AF336" s="347"/>
      <c r="AG336" s="347"/>
      <c r="AH336" s="347"/>
      <c r="AI336" s="347"/>
      <c r="AJ336" s="347"/>
      <c r="AK336" s="347"/>
      <c r="AL336" s="347"/>
      <c r="AM336" s="347"/>
      <c r="AN336" s="347"/>
      <c r="AO336" s="39"/>
    </row>
    <row r="337" spans="1:79" ht="15" customHeight="1" x14ac:dyDescent="0.15">
      <c r="A337" s="35"/>
      <c r="B337" s="28" t="s">
        <v>732</v>
      </c>
      <c r="P337" s="232"/>
      <c r="U337" s="232"/>
      <c r="V337" s="232"/>
      <c r="W337" s="232"/>
      <c r="X337" s="232"/>
      <c r="AC337" s="33" t="s">
        <v>8</v>
      </c>
      <c r="AD337" s="347" t="s">
        <v>757</v>
      </c>
      <c r="AE337" s="347"/>
      <c r="AF337" s="347"/>
      <c r="AG337" s="347"/>
      <c r="AH337" s="347"/>
      <c r="AI337" s="347"/>
      <c r="AJ337" s="347"/>
      <c r="AK337" s="347"/>
      <c r="AL337" s="347"/>
      <c r="AM337" s="347"/>
      <c r="AN337" s="347"/>
      <c r="AO337" s="39"/>
      <c r="BT337" s="236"/>
      <c r="BU337" s="236"/>
      <c r="BV337" s="236"/>
      <c r="BW337" s="236"/>
      <c r="BX337" s="236"/>
      <c r="BY337" s="236"/>
      <c r="BZ337" s="236"/>
      <c r="CA337" s="236"/>
    </row>
    <row r="338" spans="1:79" ht="15" customHeight="1" x14ac:dyDescent="0.15">
      <c r="A338" s="35"/>
      <c r="B338" s="28" t="s">
        <v>28</v>
      </c>
      <c r="C338" s="417" t="s">
        <v>730</v>
      </c>
      <c r="D338" s="417"/>
      <c r="E338" s="417"/>
      <c r="F338" s="417"/>
      <c r="G338" s="417"/>
      <c r="H338" s="417"/>
      <c r="I338" s="417"/>
      <c r="J338" s="417"/>
      <c r="K338" s="417"/>
      <c r="L338" s="417"/>
      <c r="M338" s="417"/>
      <c r="N338" s="417"/>
      <c r="O338" s="417"/>
      <c r="P338" s="417"/>
      <c r="Q338" s="417"/>
      <c r="R338" s="417"/>
      <c r="S338" s="417"/>
      <c r="T338" s="417"/>
      <c r="U338" s="417"/>
      <c r="V338" s="417"/>
      <c r="W338" s="417"/>
      <c r="X338" s="417"/>
      <c r="Y338" s="417"/>
      <c r="Z338" s="417"/>
      <c r="AA338" s="417"/>
      <c r="AC338" s="33"/>
      <c r="AD338" s="347"/>
      <c r="AE338" s="347"/>
      <c r="AF338" s="347"/>
      <c r="AG338" s="347"/>
      <c r="AH338" s="347"/>
      <c r="AI338" s="347"/>
      <c r="AJ338" s="347"/>
      <c r="AK338" s="347"/>
      <c r="AL338" s="347"/>
      <c r="AM338" s="347"/>
      <c r="AN338" s="347"/>
      <c r="AO338" s="39"/>
      <c r="BT338" s="236"/>
      <c r="BU338" s="236"/>
      <c r="BV338" s="236"/>
      <c r="BW338" s="236"/>
      <c r="BX338" s="236"/>
      <c r="BY338" s="236"/>
      <c r="BZ338" s="236"/>
      <c r="CA338" s="236"/>
    </row>
    <row r="339" spans="1:79" ht="15" customHeight="1" x14ac:dyDescent="0.15">
      <c r="A339" s="35"/>
      <c r="C339" s="417"/>
      <c r="D339" s="417"/>
      <c r="E339" s="417"/>
      <c r="F339" s="417"/>
      <c r="G339" s="417"/>
      <c r="H339" s="417"/>
      <c r="I339" s="417"/>
      <c r="J339" s="417"/>
      <c r="K339" s="417"/>
      <c r="L339" s="417"/>
      <c r="M339" s="417"/>
      <c r="N339" s="417"/>
      <c r="O339" s="417"/>
      <c r="P339" s="417"/>
      <c r="Q339" s="417"/>
      <c r="R339" s="417"/>
      <c r="S339" s="417"/>
      <c r="T339" s="417"/>
      <c r="U339" s="417"/>
      <c r="V339" s="417"/>
      <c r="W339" s="417"/>
      <c r="X339" s="417"/>
      <c r="Y339" s="417"/>
      <c r="Z339" s="417"/>
      <c r="AA339" s="417"/>
      <c r="AC339" s="33"/>
      <c r="AD339" s="347"/>
      <c r="AE339" s="347"/>
      <c r="AF339" s="347"/>
      <c r="AG339" s="347"/>
      <c r="AH339" s="347"/>
      <c r="AI339" s="347"/>
      <c r="AJ339" s="347"/>
      <c r="AK339" s="347"/>
      <c r="AL339" s="347"/>
      <c r="AM339" s="347"/>
      <c r="AN339" s="347"/>
      <c r="AO339" s="39"/>
      <c r="BQ339" s="236"/>
      <c r="BR339" s="236"/>
      <c r="BS339" s="236"/>
      <c r="BT339" s="236"/>
      <c r="BU339" s="236"/>
      <c r="BV339" s="236"/>
      <c r="BW339" s="236"/>
      <c r="BX339" s="236"/>
      <c r="BY339" s="236"/>
      <c r="BZ339" s="236"/>
      <c r="CA339" s="236"/>
    </row>
    <row r="340" spans="1:79" ht="15" customHeight="1" x14ac:dyDescent="0.15">
      <c r="A340" s="35"/>
      <c r="C340" s="28" t="s">
        <v>726</v>
      </c>
      <c r="P340" s="232"/>
      <c r="T340" s="28" t="s">
        <v>9</v>
      </c>
      <c r="AA340" s="28" t="s">
        <v>10</v>
      </c>
      <c r="AC340" s="82"/>
      <c r="AD340" s="347"/>
      <c r="AE340" s="347"/>
      <c r="AF340" s="347"/>
      <c r="AG340" s="347"/>
      <c r="AH340" s="347"/>
      <c r="AI340" s="347"/>
      <c r="AJ340" s="347"/>
      <c r="AK340" s="347"/>
      <c r="AL340" s="347"/>
      <c r="AM340" s="347"/>
      <c r="AN340" s="347"/>
      <c r="AO340" s="39"/>
      <c r="BQ340" s="234"/>
      <c r="BR340" s="234"/>
      <c r="BS340" s="234"/>
    </row>
    <row r="341" spans="1:79" ht="15" customHeight="1" x14ac:dyDescent="0.15">
      <c r="A341" s="35"/>
      <c r="P341" s="232"/>
      <c r="AC341" s="82"/>
      <c r="AD341" s="347"/>
      <c r="AE341" s="347"/>
      <c r="AF341" s="347"/>
      <c r="AG341" s="347"/>
      <c r="AH341" s="347"/>
      <c r="AI341" s="347"/>
      <c r="AJ341" s="347"/>
      <c r="AK341" s="347"/>
      <c r="AL341" s="347"/>
      <c r="AM341" s="347"/>
      <c r="AN341" s="347"/>
      <c r="AO341" s="39"/>
    </row>
    <row r="342" spans="1:79" ht="15" customHeight="1" x14ac:dyDescent="0.15">
      <c r="A342" s="35"/>
      <c r="C342" s="28" t="s">
        <v>728</v>
      </c>
      <c r="P342" s="232"/>
      <c r="T342" s="28" t="s">
        <v>9</v>
      </c>
      <c r="AA342" s="28" t="s">
        <v>10</v>
      </c>
      <c r="AC342" s="82"/>
      <c r="AD342" s="347"/>
      <c r="AE342" s="347"/>
      <c r="AF342" s="347"/>
      <c r="AG342" s="347"/>
      <c r="AH342" s="347"/>
      <c r="AI342" s="347"/>
      <c r="AJ342" s="347"/>
      <c r="AK342" s="347"/>
      <c r="AL342" s="347"/>
      <c r="AM342" s="347"/>
      <c r="AN342" s="347"/>
      <c r="AO342" s="39"/>
    </row>
    <row r="343" spans="1:79" ht="15" customHeight="1" x14ac:dyDescent="0.15">
      <c r="A343" s="35"/>
      <c r="P343" s="232"/>
      <c r="AC343" s="82"/>
      <c r="AD343" s="347"/>
      <c r="AE343" s="347"/>
      <c r="AF343" s="347"/>
      <c r="AG343" s="347"/>
      <c r="AH343" s="347"/>
      <c r="AI343" s="347"/>
      <c r="AJ343" s="347"/>
      <c r="AK343" s="347"/>
      <c r="AL343" s="347"/>
      <c r="AM343" s="347"/>
      <c r="AN343" s="347"/>
      <c r="AO343" s="39"/>
    </row>
    <row r="344" spans="1:79" ht="15" customHeight="1" x14ac:dyDescent="0.15">
      <c r="A344" s="35"/>
      <c r="C344" s="28" t="s">
        <v>729</v>
      </c>
      <c r="P344" s="232"/>
      <c r="U344" s="232"/>
      <c r="V344" s="232"/>
      <c r="W344" s="232"/>
      <c r="X344" s="232"/>
      <c r="AC344" s="82"/>
      <c r="AD344" s="347"/>
      <c r="AE344" s="347"/>
      <c r="AF344" s="347"/>
      <c r="AG344" s="347"/>
      <c r="AH344" s="347"/>
      <c r="AI344" s="347"/>
      <c r="AJ344" s="347"/>
      <c r="AK344" s="347"/>
      <c r="AL344" s="347"/>
      <c r="AM344" s="347"/>
      <c r="AN344" s="347"/>
      <c r="AO344" s="39"/>
      <c r="BT344" s="236"/>
      <c r="BU344" s="236"/>
      <c r="BV344" s="236"/>
      <c r="BW344" s="236"/>
      <c r="BX344" s="236"/>
      <c r="BY344" s="236"/>
      <c r="BZ344" s="236"/>
      <c r="CA344" s="236"/>
    </row>
    <row r="345" spans="1:79" ht="15" customHeight="1" x14ac:dyDescent="0.15">
      <c r="A345" s="35"/>
      <c r="P345" s="232"/>
      <c r="T345" s="28" t="s">
        <v>9</v>
      </c>
      <c r="AA345" s="28" t="s">
        <v>10</v>
      </c>
      <c r="AC345" s="82"/>
      <c r="AD345" s="347"/>
      <c r="AE345" s="347"/>
      <c r="AF345" s="347"/>
      <c r="AG345" s="347"/>
      <c r="AH345" s="347"/>
      <c r="AI345" s="347"/>
      <c r="AJ345" s="347"/>
      <c r="AK345" s="347"/>
      <c r="AL345" s="347"/>
      <c r="AM345" s="347"/>
      <c r="AN345" s="347"/>
      <c r="AO345" s="39"/>
      <c r="BT345" s="236"/>
      <c r="BU345" s="236"/>
      <c r="BV345" s="236"/>
      <c r="BW345" s="236"/>
      <c r="BX345" s="236"/>
      <c r="BY345" s="236"/>
      <c r="BZ345" s="236"/>
      <c r="CA345" s="236"/>
    </row>
    <row r="346" spans="1:79" ht="15" customHeight="1" x14ac:dyDescent="0.15">
      <c r="A346" s="35"/>
      <c r="AC346" s="82"/>
      <c r="AD346" s="347"/>
      <c r="AE346" s="347"/>
      <c r="AF346" s="347"/>
      <c r="AG346" s="347"/>
      <c r="AH346" s="347"/>
      <c r="AI346" s="347"/>
      <c r="AJ346" s="347"/>
      <c r="AK346" s="347"/>
      <c r="AL346" s="347"/>
      <c r="AM346" s="347"/>
      <c r="AN346" s="347"/>
      <c r="AO346" s="39"/>
      <c r="BT346" s="236"/>
      <c r="BU346" s="236"/>
      <c r="BV346" s="236"/>
      <c r="BW346" s="236"/>
      <c r="BX346" s="236"/>
      <c r="BY346" s="236"/>
      <c r="BZ346" s="236"/>
      <c r="CA346" s="236"/>
    </row>
    <row r="347" spans="1:79" ht="15" customHeight="1" x14ac:dyDescent="0.15">
      <c r="A347" s="35"/>
      <c r="B347" s="28" t="s">
        <v>758</v>
      </c>
      <c r="U347" s="232"/>
      <c r="V347" s="232"/>
      <c r="W347" s="232"/>
      <c r="X347" s="232"/>
      <c r="AA347" s="148" t="s">
        <v>517</v>
      </c>
      <c r="AC347" s="82"/>
      <c r="AD347" s="347"/>
      <c r="AE347" s="347"/>
      <c r="AF347" s="347"/>
      <c r="AG347" s="347"/>
      <c r="AH347" s="347"/>
      <c r="AI347" s="347"/>
      <c r="AJ347" s="347"/>
      <c r="AK347" s="347"/>
      <c r="AL347" s="347"/>
      <c r="AM347" s="347"/>
      <c r="AN347" s="347"/>
      <c r="AO347" s="39"/>
      <c r="BT347" s="236"/>
      <c r="BU347" s="236"/>
      <c r="BV347" s="236"/>
      <c r="BW347" s="236"/>
      <c r="BX347" s="236"/>
      <c r="BY347" s="236"/>
      <c r="BZ347" s="236"/>
      <c r="CA347" s="236"/>
    </row>
    <row r="348" spans="1:79" ht="15" customHeight="1" x14ac:dyDescent="0.15">
      <c r="A348" s="35"/>
      <c r="B348" s="28" t="s">
        <v>660</v>
      </c>
      <c r="U348" s="232"/>
      <c r="V348" s="232"/>
      <c r="W348" s="232"/>
      <c r="X348" s="232"/>
      <c r="AC348" s="82"/>
      <c r="AD348" s="234"/>
      <c r="AE348" s="234"/>
      <c r="AF348" s="234"/>
      <c r="AG348" s="234"/>
      <c r="AH348" s="234"/>
      <c r="AI348" s="234"/>
      <c r="AJ348" s="234"/>
      <c r="AK348" s="234"/>
      <c r="AL348" s="234"/>
      <c r="AM348" s="234"/>
      <c r="AN348" s="234"/>
      <c r="AO348" s="39"/>
      <c r="BT348" s="234"/>
      <c r="BU348" s="234"/>
      <c r="BV348" s="234"/>
      <c r="BW348" s="234"/>
      <c r="BX348" s="234"/>
      <c r="BY348" s="234"/>
      <c r="BZ348" s="234"/>
      <c r="CA348" s="234"/>
    </row>
    <row r="349" spans="1:79" ht="15" customHeight="1" x14ac:dyDescent="0.15">
      <c r="A349" s="35"/>
      <c r="C349" s="28" t="s">
        <v>659</v>
      </c>
      <c r="T349" s="28" t="s">
        <v>234</v>
      </c>
      <c r="AA349" s="28" t="s">
        <v>235</v>
      </c>
      <c r="AC349" s="33" t="s">
        <v>8</v>
      </c>
      <c r="AD349" s="347" t="s">
        <v>426</v>
      </c>
      <c r="AE349" s="347"/>
      <c r="AF349" s="347"/>
      <c r="AG349" s="347"/>
      <c r="AH349" s="347"/>
      <c r="AI349" s="347"/>
      <c r="AJ349" s="347"/>
      <c r="AK349" s="347"/>
      <c r="AL349" s="347"/>
      <c r="AM349" s="347"/>
      <c r="AN349" s="347"/>
      <c r="AO349" s="39"/>
    </row>
    <row r="350" spans="1:79" ht="15" customHeight="1" x14ac:dyDescent="0.15">
      <c r="A350" s="35"/>
      <c r="AC350" s="33"/>
      <c r="AD350" s="347"/>
      <c r="AE350" s="347"/>
      <c r="AF350" s="347"/>
      <c r="AG350" s="347"/>
      <c r="AH350" s="347"/>
      <c r="AI350" s="347"/>
      <c r="AJ350" s="347"/>
      <c r="AK350" s="347"/>
      <c r="AL350" s="347"/>
      <c r="AM350" s="347"/>
      <c r="AN350" s="347"/>
      <c r="AO350" s="39"/>
    </row>
    <row r="351" spans="1:79" ht="15" customHeight="1" x14ac:dyDescent="0.15">
      <c r="A351" s="35"/>
      <c r="B351" s="28" t="s">
        <v>122</v>
      </c>
      <c r="AC351" s="33"/>
      <c r="AD351" s="347"/>
      <c r="AE351" s="347"/>
      <c r="AF351" s="347"/>
      <c r="AG351" s="347"/>
      <c r="AH351" s="347"/>
      <c r="AI351" s="347"/>
      <c r="AJ351" s="347"/>
      <c r="AK351" s="347"/>
      <c r="AL351" s="347"/>
      <c r="AM351" s="347"/>
      <c r="AN351" s="347"/>
      <c r="AO351" s="39"/>
    </row>
    <row r="352" spans="1:79" ht="15" customHeight="1" x14ac:dyDescent="0.15">
      <c r="A352" s="35"/>
      <c r="B352" s="28" t="s">
        <v>236</v>
      </c>
      <c r="AC352" s="33"/>
      <c r="AD352" s="347"/>
      <c r="AE352" s="347"/>
      <c r="AF352" s="347"/>
      <c r="AG352" s="347"/>
      <c r="AH352" s="347"/>
      <c r="AI352" s="347"/>
      <c r="AJ352" s="347"/>
      <c r="AK352" s="347"/>
      <c r="AL352" s="347"/>
      <c r="AM352" s="347"/>
      <c r="AN352" s="347"/>
      <c r="AO352" s="39"/>
    </row>
    <row r="353" spans="1:41" ht="15" customHeight="1" x14ac:dyDescent="0.15">
      <c r="A353" s="35"/>
      <c r="D353" s="232"/>
      <c r="E353" s="232"/>
      <c r="F353" s="232"/>
      <c r="G353" s="232"/>
      <c r="H353" s="232"/>
      <c r="I353" s="232"/>
      <c r="J353" s="232"/>
      <c r="K353" s="232"/>
      <c r="L353" s="232"/>
      <c r="M353" s="232"/>
      <c r="N353" s="232"/>
      <c r="O353" s="232"/>
      <c r="P353" s="232"/>
      <c r="Q353" s="232"/>
      <c r="T353" s="100" t="s">
        <v>237</v>
      </c>
      <c r="U353" s="512"/>
      <c r="V353" s="512"/>
      <c r="W353" s="512"/>
      <c r="X353" s="512"/>
      <c r="Y353" s="512"/>
      <c r="Z353" s="512"/>
      <c r="AA353" s="36" t="s">
        <v>235</v>
      </c>
      <c r="AC353" s="33"/>
      <c r="AD353" s="347"/>
      <c r="AE353" s="347"/>
      <c r="AF353" s="347"/>
      <c r="AG353" s="347"/>
      <c r="AH353" s="347"/>
      <c r="AI353" s="347"/>
      <c r="AJ353" s="347"/>
      <c r="AK353" s="347"/>
      <c r="AL353" s="347"/>
      <c r="AM353" s="347"/>
      <c r="AN353" s="347"/>
      <c r="AO353" s="39"/>
    </row>
    <row r="354" spans="1:41" ht="15" customHeight="1" x14ac:dyDescent="0.15">
      <c r="A354" s="35"/>
      <c r="D354" s="28" t="s">
        <v>394</v>
      </c>
      <c r="I354" s="28" t="s">
        <v>234</v>
      </c>
      <c r="J354" s="232"/>
      <c r="K354" s="232"/>
      <c r="L354" s="232"/>
      <c r="M354" s="232"/>
      <c r="O354" s="28" t="s">
        <v>235</v>
      </c>
      <c r="AC354" s="33"/>
      <c r="AD354" s="347"/>
      <c r="AE354" s="347"/>
      <c r="AF354" s="347"/>
      <c r="AG354" s="347"/>
      <c r="AH354" s="347"/>
      <c r="AI354" s="347"/>
      <c r="AJ354" s="347"/>
      <c r="AK354" s="347"/>
      <c r="AL354" s="347"/>
      <c r="AM354" s="347"/>
      <c r="AN354" s="347"/>
      <c r="AO354" s="39"/>
    </row>
    <row r="355" spans="1:41" ht="15" customHeight="1" x14ac:dyDescent="0.15">
      <c r="A355" s="35"/>
      <c r="AC355" s="33"/>
      <c r="AD355" s="347"/>
      <c r="AE355" s="347"/>
      <c r="AF355" s="347"/>
      <c r="AG355" s="347"/>
      <c r="AH355" s="347"/>
      <c r="AI355" s="347"/>
      <c r="AJ355" s="347"/>
      <c r="AK355" s="347"/>
      <c r="AL355" s="347"/>
      <c r="AM355" s="347"/>
      <c r="AN355" s="347"/>
      <c r="AO355" s="39"/>
    </row>
    <row r="356" spans="1:41" ht="2.4500000000000002" customHeight="1" x14ac:dyDescent="0.15">
      <c r="A356" s="35"/>
      <c r="AC356" s="33"/>
      <c r="AD356" s="347"/>
      <c r="AE356" s="347"/>
      <c r="AF356" s="347"/>
      <c r="AG356" s="347"/>
      <c r="AH356" s="347"/>
      <c r="AI356" s="347"/>
      <c r="AJ356" s="347"/>
      <c r="AK356" s="347"/>
      <c r="AL356" s="347"/>
      <c r="AM356" s="347"/>
      <c r="AN356" s="347"/>
      <c r="AO356" s="39"/>
    </row>
    <row r="357" spans="1:41" ht="13.5" customHeight="1" x14ac:dyDescent="0.15">
      <c r="A357" s="35"/>
      <c r="B357" s="28" t="s">
        <v>39</v>
      </c>
      <c r="AC357" s="33" t="s">
        <v>228</v>
      </c>
      <c r="AD357" s="334" t="s">
        <v>706</v>
      </c>
      <c r="AE357" s="334"/>
      <c r="AF357" s="334"/>
      <c r="AG357" s="334"/>
      <c r="AH357" s="334"/>
      <c r="AI357" s="334"/>
      <c r="AJ357" s="334"/>
      <c r="AK357" s="334"/>
      <c r="AL357" s="334"/>
      <c r="AM357" s="334"/>
      <c r="AN357" s="334"/>
      <c r="AO357" s="39"/>
    </row>
    <row r="358" spans="1:41" ht="15.75" customHeight="1" x14ac:dyDescent="0.15">
      <c r="A358" s="35"/>
      <c r="C358" s="285" t="s">
        <v>40</v>
      </c>
      <c r="D358" s="357"/>
      <c r="E358" s="357"/>
      <c r="F358" s="357"/>
      <c r="G358" s="357"/>
      <c r="H358" s="357"/>
      <c r="I358" s="280"/>
      <c r="J358" s="281" t="s">
        <v>41</v>
      </c>
      <c r="K358" s="281"/>
      <c r="L358" s="281"/>
      <c r="M358" s="281"/>
      <c r="N358" s="281"/>
      <c r="O358" s="281"/>
      <c r="P358" s="281" t="s">
        <v>42</v>
      </c>
      <c r="Q358" s="281"/>
      <c r="R358" s="281"/>
      <c r="S358" s="281"/>
      <c r="T358" s="281"/>
      <c r="U358" s="281"/>
      <c r="AC358" s="33"/>
      <c r="AD358" s="334"/>
      <c r="AE358" s="334"/>
      <c r="AF358" s="334"/>
      <c r="AG358" s="334"/>
      <c r="AH358" s="334"/>
      <c r="AI358" s="334"/>
      <c r="AJ358" s="334"/>
      <c r="AK358" s="334"/>
      <c r="AL358" s="334"/>
      <c r="AM358" s="334"/>
      <c r="AN358" s="334"/>
      <c r="AO358" s="39"/>
    </row>
    <row r="359" spans="1:41" ht="15.75" customHeight="1" x14ac:dyDescent="0.15">
      <c r="A359" s="35"/>
      <c r="C359" s="355" t="s">
        <v>258</v>
      </c>
      <c r="D359" s="356"/>
      <c r="E359" s="356"/>
      <c r="F359" s="356"/>
      <c r="G359" s="356"/>
      <c r="H359" s="356"/>
      <c r="I359" s="299"/>
      <c r="J359" s="44"/>
      <c r="K359" s="246"/>
      <c r="L359" s="246"/>
      <c r="M359" s="246"/>
      <c r="N359" s="246"/>
      <c r="O359" s="41"/>
      <c r="P359" s="44"/>
      <c r="Q359" s="246"/>
      <c r="R359" s="246"/>
      <c r="S359" s="246"/>
      <c r="T359" s="246"/>
      <c r="U359" s="41"/>
      <c r="AC359" s="33"/>
      <c r="AD359" s="334"/>
      <c r="AE359" s="334"/>
      <c r="AF359" s="334"/>
      <c r="AG359" s="334"/>
      <c r="AH359" s="334"/>
      <c r="AI359" s="334"/>
      <c r="AJ359" s="334"/>
      <c r="AK359" s="334"/>
      <c r="AL359" s="334"/>
      <c r="AM359" s="334"/>
      <c r="AN359" s="334"/>
      <c r="AO359" s="39"/>
    </row>
    <row r="360" spans="1:41" ht="15.75" customHeight="1" x14ac:dyDescent="0.15">
      <c r="A360" s="35"/>
      <c r="C360" s="355" t="s">
        <v>259</v>
      </c>
      <c r="D360" s="356"/>
      <c r="E360" s="356"/>
      <c r="F360" s="356"/>
      <c r="G360" s="356"/>
      <c r="H360" s="356"/>
      <c r="I360" s="299"/>
      <c r="J360" s="44"/>
      <c r="K360" s="246"/>
      <c r="L360" s="246"/>
      <c r="M360" s="246"/>
      <c r="N360" s="246"/>
      <c r="O360" s="41"/>
      <c r="P360" s="44"/>
      <c r="Q360" s="246"/>
      <c r="R360" s="246"/>
      <c r="S360" s="246"/>
      <c r="T360" s="246"/>
      <c r="U360" s="41"/>
      <c r="AC360" s="33"/>
      <c r="AD360" s="334"/>
      <c r="AE360" s="334"/>
      <c r="AF360" s="334"/>
      <c r="AG360" s="334"/>
      <c r="AH360" s="334"/>
      <c r="AI360" s="334"/>
      <c r="AJ360" s="334"/>
      <c r="AK360" s="334"/>
      <c r="AL360" s="334"/>
      <c r="AM360" s="334"/>
      <c r="AN360" s="334"/>
      <c r="AO360" s="39"/>
    </row>
    <row r="361" spans="1:41" ht="15.75" customHeight="1" x14ac:dyDescent="0.15">
      <c r="A361" s="35"/>
      <c r="C361" s="355" t="s">
        <v>260</v>
      </c>
      <c r="D361" s="356"/>
      <c r="E361" s="356"/>
      <c r="F361" s="356"/>
      <c r="G361" s="356"/>
      <c r="H361" s="356"/>
      <c r="I361" s="299"/>
      <c r="J361" s="44"/>
      <c r="K361" s="246"/>
      <c r="L361" s="246"/>
      <c r="M361" s="246"/>
      <c r="N361" s="246"/>
      <c r="O361" s="41"/>
      <c r="P361" s="44"/>
      <c r="Q361" s="246"/>
      <c r="R361" s="246"/>
      <c r="S361" s="246"/>
      <c r="T361" s="246"/>
      <c r="U361" s="41"/>
      <c r="AC361" s="33"/>
      <c r="AD361" s="334"/>
      <c r="AE361" s="334"/>
      <c r="AF361" s="334"/>
      <c r="AG361" s="334"/>
      <c r="AH361" s="334"/>
      <c r="AI361" s="334"/>
      <c r="AJ361" s="334"/>
      <c r="AK361" s="334"/>
      <c r="AL361" s="334"/>
      <c r="AM361" s="334"/>
      <c r="AN361" s="334"/>
      <c r="AO361" s="39"/>
    </row>
    <row r="362" spans="1:41" ht="15.75" customHeight="1" x14ac:dyDescent="0.15">
      <c r="A362" s="35"/>
      <c r="C362" s="355" t="s">
        <v>261</v>
      </c>
      <c r="D362" s="356"/>
      <c r="E362" s="356"/>
      <c r="F362" s="356"/>
      <c r="G362" s="356"/>
      <c r="H362" s="356"/>
      <c r="I362" s="299"/>
      <c r="J362" s="44"/>
      <c r="K362" s="246"/>
      <c r="L362" s="246"/>
      <c r="M362" s="246"/>
      <c r="N362" s="246"/>
      <c r="O362" s="41"/>
      <c r="P362" s="44"/>
      <c r="Q362" s="246"/>
      <c r="R362" s="246"/>
      <c r="S362" s="246"/>
      <c r="T362" s="246"/>
      <c r="U362" s="41"/>
      <c r="AC362" s="33"/>
      <c r="AD362" s="47"/>
      <c r="AE362" s="47"/>
      <c r="AF362" s="47"/>
      <c r="AG362" s="47"/>
      <c r="AH362" s="47"/>
      <c r="AI362" s="47"/>
      <c r="AJ362" s="47"/>
      <c r="AK362" s="47"/>
      <c r="AL362" s="47"/>
      <c r="AM362" s="47"/>
      <c r="AN362" s="47"/>
      <c r="AO362" s="39"/>
    </row>
    <row r="363" spans="1:41" ht="15.75" customHeight="1" x14ac:dyDescent="0.15">
      <c r="A363" s="35"/>
      <c r="C363" s="355" t="s">
        <v>262</v>
      </c>
      <c r="D363" s="356"/>
      <c r="E363" s="356"/>
      <c r="F363" s="356"/>
      <c r="G363" s="356"/>
      <c r="H363" s="356"/>
      <c r="I363" s="299"/>
      <c r="J363" s="44"/>
      <c r="K363" s="246"/>
      <c r="L363" s="246"/>
      <c r="M363" s="246"/>
      <c r="N363" s="246"/>
      <c r="O363" s="41"/>
      <c r="P363" s="44"/>
      <c r="Q363" s="246"/>
      <c r="R363" s="246"/>
      <c r="S363" s="246"/>
      <c r="T363" s="246"/>
      <c r="U363" s="41"/>
      <c r="AC363" s="33"/>
      <c r="AD363" s="47"/>
      <c r="AE363" s="47"/>
      <c r="AF363" s="47"/>
      <c r="AG363" s="47"/>
      <c r="AH363" s="47"/>
      <c r="AI363" s="47"/>
      <c r="AJ363" s="47"/>
      <c r="AK363" s="47"/>
      <c r="AL363" s="47"/>
      <c r="AM363" s="47"/>
      <c r="AN363" s="47"/>
      <c r="AO363" s="39"/>
    </row>
    <row r="364" spans="1:41" ht="15.75" customHeight="1" x14ac:dyDescent="0.15">
      <c r="A364" s="35"/>
      <c r="C364" s="355" t="s">
        <v>263</v>
      </c>
      <c r="D364" s="356"/>
      <c r="E364" s="356"/>
      <c r="F364" s="356"/>
      <c r="G364" s="356"/>
      <c r="H364" s="356"/>
      <c r="I364" s="299"/>
      <c r="J364" s="44"/>
      <c r="K364" s="246"/>
      <c r="L364" s="246"/>
      <c r="M364" s="246"/>
      <c r="N364" s="246"/>
      <c r="O364" s="41"/>
      <c r="P364" s="44"/>
      <c r="Q364" s="246"/>
      <c r="R364" s="246"/>
      <c r="S364" s="246"/>
      <c r="T364" s="246"/>
      <c r="U364" s="41"/>
      <c r="AC364" s="33"/>
      <c r="AD364" s="47"/>
      <c r="AE364" s="47"/>
      <c r="AF364" s="47"/>
      <c r="AG364" s="47"/>
      <c r="AH364" s="47"/>
      <c r="AI364" s="47"/>
      <c r="AJ364" s="47"/>
      <c r="AK364" s="47"/>
      <c r="AL364" s="47"/>
      <c r="AM364" s="47"/>
      <c r="AN364" s="47"/>
      <c r="AO364" s="39"/>
    </row>
    <row r="365" spans="1:41" ht="15.75" customHeight="1" x14ac:dyDescent="0.15">
      <c r="A365" s="35"/>
      <c r="C365" s="355" t="s">
        <v>264</v>
      </c>
      <c r="D365" s="356"/>
      <c r="E365" s="356"/>
      <c r="F365" s="356"/>
      <c r="G365" s="356"/>
      <c r="H365" s="356"/>
      <c r="I365" s="299"/>
      <c r="J365" s="44"/>
      <c r="K365" s="246"/>
      <c r="L365" s="246"/>
      <c r="M365" s="246"/>
      <c r="N365" s="246"/>
      <c r="O365" s="41"/>
      <c r="P365" s="44"/>
      <c r="Q365" s="246"/>
      <c r="R365" s="246"/>
      <c r="S365" s="246"/>
      <c r="T365" s="246"/>
      <c r="U365" s="41"/>
      <c r="AC365" s="33"/>
      <c r="AD365" s="47"/>
      <c r="AE365" s="47"/>
      <c r="AF365" s="47"/>
      <c r="AG365" s="47"/>
      <c r="AH365" s="47"/>
      <c r="AI365" s="47"/>
      <c r="AJ365" s="47"/>
      <c r="AK365" s="47"/>
      <c r="AL365" s="47"/>
      <c r="AM365" s="47"/>
      <c r="AN365" s="47"/>
      <c r="AO365" s="39"/>
    </row>
    <row r="366" spans="1:41" ht="15.75" customHeight="1" x14ac:dyDescent="0.15">
      <c r="A366" s="35"/>
      <c r="C366" s="355" t="s">
        <v>265</v>
      </c>
      <c r="D366" s="356"/>
      <c r="E366" s="356"/>
      <c r="F366" s="356"/>
      <c r="G366" s="356"/>
      <c r="H366" s="356"/>
      <c r="I366" s="299"/>
      <c r="J366" s="44"/>
      <c r="K366" s="246"/>
      <c r="L366" s="246"/>
      <c r="M366" s="246"/>
      <c r="N366" s="246"/>
      <c r="O366" s="41"/>
      <c r="P366" s="44"/>
      <c r="Q366" s="246"/>
      <c r="R366" s="246"/>
      <c r="S366" s="246"/>
      <c r="T366" s="246"/>
      <c r="U366" s="41"/>
      <c r="AC366" s="33"/>
      <c r="AD366" s="47"/>
      <c r="AE366" s="47"/>
      <c r="AF366" s="47"/>
      <c r="AG366" s="47"/>
      <c r="AH366" s="47"/>
      <c r="AI366" s="47"/>
      <c r="AJ366" s="47"/>
      <c r="AK366" s="47"/>
      <c r="AL366" s="47"/>
      <c r="AM366" s="47"/>
      <c r="AN366" s="47"/>
      <c r="AO366" s="39"/>
    </row>
    <row r="367" spans="1:41" ht="15.75" customHeight="1" x14ac:dyDescent="0.15">
      <c r="A367" s="35"/>
      <c r="C367" s="355" t="s">
        <v>266</v>
      </c>
      <c r="D367" s="356"/>
      <c r="E367" s="356"/>
      <c r="F367" s="356"/>
      <c r="G367" s="356"/>
      <c r="H367" s="356"/>
      <c r="I367" s="299"/>
      <c r="J367" s="44"/>
      <c r="K367" s="246"/>
      <c r="L367" s="246"/>
      <c r="M367" s="246"/>
      <c r="N367" s="246"/>
      <c r="O367" s="41"/>
      <c r="P367" s="44"/>
      <c r="Q367" s="246"/>
      <c r="R367" s="246"/>
      <c r="S367" s="246"/>
      <c r="T367" s="246"/>
      <c r="U367" s="41"/>
      <c r="AC367" s="33"/>
      <c r="AD367" s="47"/>
      <c r="AE367" s="47"/>
      <c r="AF367" s="47"/>
      <c r="AG367" s="47"/>
      <c r="AH367" s="47"/>
      <c r="AI367" s="47"/>
      <c r="AJ367" s="47"/>
      <c r="AK367" s="47"/>
      <c r="AL367" s="47"/>
      <c r="AM367" s="47"/>
      <c r="AN367" s="47"/>
      <c r="AO367" s="39"/>
    </row>
    <row r="368" spans="1:41" ht="15.75" customHeight="1" x14ac:dyDescent="0.15">
      <c r="A368" s="35"/>
      <c r="C368" s="355" t="s">
        <v>267</v>
      </c>
      <c r="D368" s="356"/>
      <c r="E368" s="356"/>
      <c r="F368" s="356"/>
      <c r="G368" s="356"/>
      <c r="H368" s="356"/>
      <c r="I368" s="299"/>
      <c r="J368" s="44"/>
      <c r="K368" s="246"/>
      <c r="L368" s="246"/>
      <c r="M368" s="246"/>
      <c r="N368" s="246"/>
      <c r="O368" s="41"/>
      <c r="P368" s="44"/>
      <c r="Q368" s="246"/>
      <c r="R368" s="246"/>
      <c r="S368" s="246"/>
      <c r="T368" s="246"/>
      <c r="U368" s="41"/>
      <c r="AC368" s="33"/>
      <c r="AD368" s="47"/>
      <c r="AE368" s="47"/>
      <c r="AF368" s="47"/>
      <c r="AG368" s="47"/>
      <c r="AH368" s="47"/>
      <c r="AI368" s="47"/>
      <c r="AJ368" s="47"/>
      <c r="AK368" s="47"/>
      <c r="AL368" s="47"/>
      <c r="AM368" s="47"/>
      <c r="AN368" s="47"/>
      <c r="AO368" s="39"/>
    </row>
    <row r="369" spans="1:41" ht="15.75" customHeight="1" x14ac:dyDescent="0.15">
      <c r="A369" s="35"/>
      <c r="C369" s="355" t="s">
        <v>268</v>
      </c>
      <c r="D369" s="356"/>
      <c r="E369" s="356"/>
      <c r="F369" s="356"/>
      <c r="G369" s="356"/>
      <c r="H369" s="356"/>
      <c r="I369" s="299"/>
      <c r="J369" s="44"/>
      <c r="K369" s="246"/>
      <c r="L369" s="246"/>
      <c r="M369" s="246"/>
      <c r="N369" s="246"/>
      <c r="O369" s="41"/>
      <c r="P369" s="44"/>
      <c r="Q369" s="246"/>
      <c r="R369" s="246"/>
      <c r="S369" s="246"/>
      <c r="T369" s="246"/>
      <c r="U369" s="41"/>
      <c r="AC369" s="33"/>
      <c r="AD369" s="47"/>
      <c r="AE369" s="47"/>
      <c r="AF369" s="47"/>
      <c r="AG369" s="47"/>
      <c r="AH369" s="47"/>
      <c r="AI369" s="47"/>
      <c r="AJ369" s="47"/>
      <c r="AK369" s="47"/>
      <c r="AL369" s="47"/>
      <c r="AM369" s="47"/>
      <c r="AN369" s="47"/>
      <c r="AO369" s="39"/>
    </row>
    <row r="370" spans="1:41" ht="15.75" customHeight="1" x14ac:dyDescent="0.15">
      <c r="A370" s="35"/>
      <c r="C370" s="355" t="s">
        <v>269</v>
      </c>
      <c r="D370" s="356"/>
      <c r="E370" s="356"/>
      <c r="F370" s="356"/>
      <c r="G370" s="356"/>
      <c r="H370" s="356"/>
      <c r="I370" s="299"/>
      <c r="J370" s="44"/>
      <c r="K370" s="246"/>
      <c r="L370" s="246"/>
      <c r="M370" s="246"/>
      <c r="N370" s="246"/>
      <c r="O370" s="41"/>
      <c r="P370" s="44"/>
      <c r="Q370" s="246"/>
      <c r="R370" s="246"/>
      <c r="S370" s="246"/>
      <c r="T370" s="246"/>
      <c r="U370" s="41"/>
      <c r="AC370" s="33"/>
      <c r="AD370" s="47"/>
      <c r="AE370" s="47"/>
      <c r="AF370" s="47"/>
      <c r="AG370" s="47"/>
      <c r="AH370" s="47"/>
      <c r="AI370" s="47"/>
      <c r="AJ370" s="47"/>
      <c r="AK370" s="47"/>
      <c r="AL370" s="47"/>
      <c r="AM370" s="47"/>
      <c r="AN370" s="47"/>
      <c r="AO370" s="39"/>
    </row>
    <row r="371" spans="1:41" ht="4.5" customHeight="1" x14ac:dyDescent="0.15">
      <c r="A371" s="35"/>
      <c r="C371" s="238"/>
      <c r="D371" s="151"/>
      <c r="E371" s="151"/>
      <c r="F371" s="151"/>
      <c r="G371" s="151"/>
      <c r="H371" s="151"/>
      <c r="I371" s="151"/>
      <c r="K371" s="232"/>
      <c r="L371" s="232"/>
      <c r="M371" s="232"/>
      <c r="N371" s="232"/>
      <c r="Q371" s="232"/>
      <c r="R371" s="232"/>
      <c r="S371" s="232"/>
      <c r="T371" s="232"/>
      <c r="AC371" s="33"/>
      <c r="AD371" s="47"/>
      <c r="AE371" s="47"/>
      <c r="AF371" s="47"/>
      <c r="AG371" s="47"/>
      <c r="AH371" s="47"/>
      <c r="AI371" s="47"/>
      <c r="AJ371" s="47"/>
      <c r="AK371" s="47"/>
      <c r="AL371" s="47"/>
      <c r="AM371" s="47"/>
      <c r="AN371" s="47"/>
      <c r="AO371" s="39"/>
    </row>
    <row r="372" spans="1:41" ht="13.5" customHeight="1" x14ac:dyDescent="0.15">
      <c r="A372" s="35"/>
      <c r="B372" s="28" t="s">
        <v>123</v>
      </c>
      <c r="AC372" s="33"/>
      <c r="AD372" s="47"/>
      <c r="AE372" s="47"/>
      <c r="AF372" s="47"/>
      <c r="AG372" s="47"/>
      <c r="AH372" s="47"/>
      <c r="AI372" s="47"/>
      <c r="AJ372" s="47"/>
      <c r="AK372" s="47"/>
      <c r="AL372" s="47"/>
      <c r="AM372" s="47"/>
      <c r="AN372" s="47"/>
      <c r="AO372" s="39"/>
    </row>
    <row r="373" spans="1:41" ht="13.5" customHeight="1" x14ac:dyDescent="0.15">
      <c r="A373" s="35"/>
      <c r="C373" s="44" t="s">
        <v>395</v>
      </c>
      <c r="D373" s="40"/>
      <c r="E373" s="40"/>
      <c r="F373" s="40"/>
      <c r="G373" s="40"/>
      <c r="H373" s="40"/>
      <c r="I373" s="40"/>
      <c r="J373" s="40"/>
      <c r="K373" s="40"/>
      <c r="L373" s="40"/>
      <c r="M373" s="40"/>
      <c r="N373" s="41"/>
      <c r="O373" s="44"/>
      <c r="P373" s="246"/>
      <c r="Q373" s="246"/>
      <c r="R373" s="246"/>
      <c r="S373" s="246"/>
      <c r="T373" s="40"/>
      <c r="U373" s="41"/>
      <c r="AC373" s="33"/>
      <c r="AD373" s="47"/>
      <c r="AE373" s="47"/>
      <c r="AF373" s="47"/>
      <c r="AG373" s="47"/>
      <c r="AH373" s="47"/>
      <c r="AI373" s="47"/>
      <c r="AJ373" s="47"/>
      <c r="AK373" s="47"/>
      <c r="AL373" s="47"/>
      <c r="AM373" s="47"/>
      <c r="AN373" s="47"/>
      <c r="AO373" s="39"/>
    </row>
    <row r="374" spans="1:41" ht="13.5" customHeight="1" x14ac:dyDescent="0.15">
      <c r="A374" s="35"/>
      <c r="C374" s="29" t="s">
        <v>396</v>
      </c>
      <c r="G374" s="44" t="s">
        <v>397</v>
      </c>
      <c r="H374" s="40"/>
      <c r="I374" s="40"/>
      <c r="J374" s="40"/>
      <c r="K374" s="40"/>
      <c r="L374" s="40" t="s">
        <v>398</v>
      </c>
      <c r="M374" s="40"/>
      <c r="N374" s="41"/>
      <c r="O374" s="101"/>
      <c r="P374" s="230"/>
      <c r="Q374" s="230"/>
      <c r="R374" s="230"/>
      <c r="S374" s="230"/>
      <c r="T374" s="45"/>
      <c r="U374" s="46"/>
      <c r="AC374" s="33"/>
      <c r="AD374" s="47"/>
      <c r="AE374" s="47"/>
      <c r="AF374" s="47"/>
      <c r="AG374" s="47"/>
      <c r="AH374" s="47"/>
      <c r="AI374" s="47"/>
      <c r="AJ374" s="47"/>
      <c r="AK374" s="47"/>
      <c r="AL374" s="47"/>
      <c r="AM374" s="47"/>
      <c r="AN374" s="47"/>
      <c r="AO374" s="39"/>
    </row>
    <row r="375" spans="1:41" ht="13.5" customHeight="1" x14ac:dyDescent="0.15">
      <c r="A375" s="35"/>
      <c r="C375" s="29"/>
      <c r="G375" s="101" t="s">
        <v>399</v>
      </c>
      <c r="H375" s="45"/>
      <c r="I375" s="45"/>
      <c r="J375" s="45"/>
      <c r="K375" s="45"/>
      <c r="L375" s="45" t="s">
        <v>632</v>
      </c>
      <c r="M375" s="45"/>
      <c r="N375" s="46"/>
      <c r="O375" s="101"/>
      <c r="P375" s="230"/>
      <c r="Q375" s="230"/>
      <c r="R375" s="230"/>
      <c r="S375" s="230"/>
      <c r="T375" s="45"/>
      <c r="U375" s="46"/>
      <c r="AC375" s="33" t="s">
        <v>8</v>
      </c>
      <c r="AD375" s="47" t="s">
        <v>633</v>
      </c>
      <c r="AE375" s="47"/>
      <c r="AF375" s="47"/>
      <c r="AG375" s="47"/>
      <c r="AH375" s="47"/>
      <c r="AI375" s="47"/>
      <c r="AJ375" s="47"/>
      <c r="AK375" s="47"/>
      <c r="AL375" s="47"/>
      <c r="AM375" s="47"/>
      <c r="AN375" s="47"/>
      <c r="AO375" s="39"/>
    </row>
    <row r="376" spans="1:41" ht="13.5" customHeight="1" x14ac:dyDescent="0.15">
      <c r="A376" s="35"/>
      <c r="C376" s="29"/>
      <c r="G376" s="101"/>
      <c r="H376" s="45"/>
      <c r="I376" s="45" t="s">
        <v>634</v>
      </c>
      <c r="J376" s="45"/>
      <c r="K376" s="45"/>
      <c r="L376" s="45" t="s">
        <v>630</v>
      </c>
      <c r="M376" s="45"/>
      <c r="N376" s="46"/>
      <c r="O376" s="101"/>
      <c r="P376" s="230"/>
      <c r="Q376" s="230"/>
      <c r="R376" s="230"/>
      <c r="S376" s="230"/>
      <c r="T376" s="45"/>
      <c r="U376" s="46"/>
      <c r="AC376" s="33" t="s">
        <v>8</v>
      </c>
      <c r="AD376" s="47" t="s">
        <v>407</v>
      </c>
      <c r="AE376" s="47"/>
      <c r="AF376" s="47"/>
      <c r="AG376" s="47"/>
      <c r="AH376" s="47"/>
      <c r="AI376" s="47"/>
      <c r="AJ376" s="47"/>
      <c r="AK376" s="47"/>
      <c r="AL376" s="47"/>
      <c r="AM376" s="47"/>
      <c r="AN376" s="47"/>
      <c r="AO376" s="39"/>
    </row>
    <row r="377" spans="1:41" ht="13.5" customHeight="1" x14ac:dyDescent="0.15">
      <c r="A377" s="35"/>
      <c r="C377" s="45"/>
      <c r="D377" s="45"/>
      <c r="E377" s="45"/>
      <c r="F377" s="45"/>
      <c r="G377" s="45"/>
      <c r="H377" s="45"/>
      <c r="I377" s="45"/>
      <c r="J377" s="45"/>
      <c r="K377" s="45"/>
      <c r="L377" s="45"/>
      <c r="M377" s="45"/>
      <c r="N377" s="45"/>
      <c r="O377" s="45"/>
      <c r="P377" s="45"/>
      <c r="Q377" s="45"/>
      <c r="R377" s="45"/>
      <c r="S377" s="45"/>
      <c r="T377" s="45"/>
      <c r="U377" s="45"/>
      <c r="AC377" s="33"/>
      <c r="AD377" s="47"/>
      <c r="AE377" s="47"/>
      <c r="AF377" s="47"/>
      <c r="AG377" s="47"/>
      <c r="AH377" s="47"/>
      <c r="AI377" s="47"/>
      <c r="AJ377" s="47"/>
      <c r="AK377" s="47"/>
      <c r="AL377" s="47"/>
      <c r="AM377" s="47"/>
      <c r="AN377" s="47"/>
      <c r="AO377" s="39"/>
    </row>
    <row r="378" spans="1:41" ht="13.5" customHeight="1" x14ac:dyDescent="0.15">
      <c r="A378" s="35"/>
      <c r="B378" s="28" t="s">
        <v>43</v>
      </c>
      <c r="AC378" s="33" t="s">
        <v>228</v>
      </c>
      <c r="AD378" s="47" t="s">
        <v>400</v>
      </c>
      <c r="AE378" s="47"/>
      <c r="AF378" s="47"/>
      <c r="AG378" s="47"/>
      <c r="AH378" s="47"/>
      <c r="AI378" s="47"/>
      <c r="AJ378" s="47"/>
      <c r="AK378" s="47"/>
      <c r="AL378" s="47"/>
      <c r="AM378" s="47"/>
      <c r="AN378" s="47"/>
      <c r="AO378" s="39"/>
    </row>
    <row r="379" spans="1:41" ht="13.5" customHeight="1" x14ac:dyDescent="0.15">
      <c r="A379" s="35"/>
      <c r="C379" s="306" t="s">
        <v>124</v>
      </c>
      <c r="D379" s="307"/>
      <c r="E379" s="307"/>
      <c r="F379" s="307"/>
      <c r="G379" s="307"/>
      <c r="H379" s="307"/>
      <c r="I379" s="332"/>
      <c r="J379" s="358" t="s">
        <v>44</v>
      </c>
      <c r="K379" s="358"/>
      <c r="L379" s="358"/>
      <c r="M379" s="358"/>
      <c r="N379" s="358"/>
      <c r="O379" s="358"/>
      <c r="P379" s="358"/>
      <c r="Q379" s="358"/>
      <c r="R379" s="358"/>
      <c r="S379" s="358"/>
      <c r="T379" s="358"/>
      <c r="U379" s="358"/>
      <c r="AC379" s="33"/>
      <c r="AD379" s="47"/>
      <c r="AE379" s="47"/>
      <c r="AF379" s="47"/>
      <c r="AG379" s="47"/>
      <c r="AH379" s="47"/>
      <c r="AI379" s="47"/>
      <c r="AJ379" s="47"/>
      <c r="AK379" s="47"/>
      <c r="AL379" s="47"/>
      <c r="AM379" s="47"/>
      <c r="AN379" s="47"/>
      <c r="AO379" s="39"/>
    </row>
    <row r="380" spans="1:41" ht="13.5" customHeight="1" x14ac:dyDescent="0.15">
      <c r="A380" s="35"/>
      <c r="C380" s="308"/>
      <c r="D380" s="309"/>
      <c r="E380" s="309"/>
      <c r="F380" s="309"/>
      <c r="G380" s="309"/>
      <c r="H380" s="309"/>
      <c r="I380" s="321"/>
      <c r="J380" s="354" t="s">
        <v>655</v>
      </c>
      <c r="K380" s="354"/>
      <c r="L380" s="354"/>
      <c r="M380" s="354"/>
      <c r="N380" s="354" t="s">
        <v>656</v>
      </c>
      <c r="O380" s="354"/>
      <c r="P380" s="354"/>
      <c r="Q380" s="354"/>
      <c r="R380" s="354" t="s">
        <v>45</v>
      </c>
      <c r="S380" s="354"/>
      <c r="T380" s="354"/>
      <c r="U380" s="354"/>
      <c r="AC380" s="33" t="s">
        <v>228</v>
      </c>
      <c r="AD380" s="47" t="s">
        <v>401</v>
      </c>
      <c r="AE380" s="47"/>
      <c r="AF380" s="47"/>
      <c r="AG380" s="47"/>
      <c r="AH380" s="47"/>
      <c r="AI380" s="47"/>
      <c r="AJ380" s="47"/>
      <c r="AK380" s="47"/>
      <c r="AL380" s="47"/>
      <c r="AM380" s="47"/>
      <c r="AN380" s="47"/>
      <c r="AO380" s="39"/>
    </row>
    <row r="381" spans="1:41" ht="15" customHeight="1" x14ac:dyDescent="0.15">
      <c r="A381" s="35"/>
      <c r="C381" s="513" t="s">
        <v>270</v>
      </c>
      <c r="D381" s="514"/>
      <c r="E381" s="514"/>
      <c r="F381" s="514"/>
      <c r="G381" s="514"/>
      <c r="H381" s="514"/>
      <c r="I381" s="515"/>
      <c r="J381" s="502"/>
      <c r="K381" s="502"/>
      <c r="L381" s="502"/>
      <c r="M381" s="502"/>
      <c r="N381" s="502"/>
      <c r="O381" s="502"/>
      <c r="P381" s="502"/>
      <c r="Q381" s="502"/>
      <c r="R381" s="502"/>
      <c r="S381" s="502"/>
      <c r="T381" s="502"/>
      <c r="U381" s="502"/>
      <c r="AC381" s="33"/>
      <c r="AD381" s="47"/>
      <c r="AE381" s="47"/>
      <c r="AF381" s="47"/>
      <c r="AG381" s="47"/>
      <c r="AH381" s="47"/>
      <c r="AI381" s="47"/>
      <c r="AJ381" s="47"/>
      <c r="AK381" s="47"/>
      <c r="AL381" s="47"/>
      <c r="AM381" s="47"/>
      <c r="AN381" s="47"/>
      <c r="AO381" s="39"/>
    </row>
    <row r="382" spans="1:41" ht="15" customHeight="1" x14ac:dyDescent="0.15">
      <c r="A382" s="35"/>
      <c r="C382" s="350" t="s">
        <v>271</v>
      </c>
      <c r="D382" s="351"/>
      <c r="E382" s="351"/>
      <c r="F382" s="351"/>
      <c r="G382" s="351"/>
      <c r="H382" s="351"/>
      <c r="I382" s="352"/>
      <c r="J382" s="353"/>
      <c r="K382" s="353"/>
      <c r="L382" s="353"/>
      <c r="M382" s="353"/>
      <c r="N382" s="353"/>
      <c r="O382" s="353"/>
      <c r="P382" s="353"/>
      <c r="Q382" s="353"/>
      <c r="R382" s="353"/>
      <c r="S382" s="353"/>
      <c r="T382" s="353"/>
      <c r="U382" s="353"/>
      <c r="AC382" s="33" t="s">
        <v>228</v>
      </c>
      <c r="AD382" s="334" t="s">
        <v>402</v>
      </c>
      <c r="AE382" s="334"/>
      <c r="AF382" s="334"/>
      <c r="AG382" s="334"/>
      <c r="AH382" s="334"/>
      <c r="AI382" s="334"/>
      <c r="AJ382" s="334"/>
      <c r="AK382" s="334"/>
      <c r="AL382" s="334"/>
      <c r="AM382" s="334"/>
      <c r="AN382" s="334"/>
      <c r="AO382" s="39"/>
    </row>
    <row r="383" spans="1:41" ht="15" customHeight="1" x14ac:dyDescent="0.15">
      <c r="A383" s="35"/>
      <c r="C383" s="350" t="s">
        <v>272</v>
      </c>
      <c r="D383" s="351"/>
      <c r="E383" s="351"/>
      <c r="F383" s="351"/>
      <c r="G383" s="351"/>
      <c r="H383" s="351"/>
      <c r="I383" s="352"/>
      <c r="J383" s="353"/>
      <c r="K383" s="353"/>
      <c r="L383" s="353"/>
      <c r="M383" s="353"/>
      <c r="N383" s="353"/>
      <c r="O383" s="353"/>
      <c r="P383" s="353"/>
      <c r="Q383" s="353"/>
      <c r="R383" s="353"/>
      <c r="S383" s="353"/>
      <c r="T383" s="353"/>
      <c r="U383" s="353"/>
      <c r="AC383" s="33"/>
      <c r="AD383" s="334"/>
      <c r="AE383" s="334"/>
      <c r="AF383" s="334"/>
      <c r="AG383" s="334"/>
      <c r="AH383" s="334"/>
      <c r="AI383" s="334"/>
      <c r="AJ383" s="334"/>
      <c r="AK383" s="334"/>
      <c r="AL383" s="334"/>
      <c r="AM383" s="334"/>
      <c r="AN383" s="334"/>
      <c r="AO383" s="39"/>
    </row>
    <row r="384" spans="1:41" ht="15" customHeight="1" x14ac:dyDescent="0.15">
      <c r="A384" s="35"/>
      <c r="C384" s="350" t="s">
        <v>273</v>
      </c>
      <c r="D384" s="351"/>
      <c r="E384" s="351"/>
      <c r="F384" s="351"/>
      <c r="G384" s="351"/>
      <c r="H384" s="351"/>
      <c r="I384" s="352"/>
      <c r="J384" s="353"/>
      <c r="K384" s="353"/>
      <c r="L384" s="353"/>
      <c r="M384" s="353"/>
      <c r="N384" s="353"/>
      <c r="O384" s="353"/>
      <c r="P384" s="353"/>
      <c r="Q384" s="353"/>
      <c r="R384" s="353"/>
      <c r="S384" s="353"/>
      <c r="T384" s="353"/>
      <c r="U384" s="353"/>
      <c r="AC384" s="33" t="s">
        <v>8</v>
      </c>
      <c r="AD384" s="347" t="s">
        <v>564</v>
      </c>
      <c r="AE384" s="347"/>
      <c r="AF384" s="347"/>
      <c r="AG384" s="347"/>
      <c r="AH384" s="347"/>
      <c r="AI384" s="347"/>
      <c r="AJ384" s="347"/>
      <c r="AK384" s="347"/>
      <c r="AL384" s="347"/>
      <c r="AM384" s="347"/>
      <c r="AN384" s="347"/>
      <c r="AO384" s="39"/>
    </row>
    <row r="385" spans="1:41" ht="15" customHeight="1" x14ac:dyDescent="0.15">
      <c r="A385" s="35"/>
      <c r="C385" s="343" t="s">
        <v>274</v>
      </c>
      <c r="D385" s="344"/>
      <c r="E385" s="344"/>
      <c r="F385" s="344"/>
      <c r="G385" s="344"/>
      <c r="H385" s="344"/>
      <c r="I385" s="345"/>
      <c r="J385" s="339"/>
      <c r="K385" s="339"/>
      <c r="L385" s="339"/>
      <c r="M385" s="339"/>
      <c r="N385" s="339"/>
      <c r="O385" s="339"/>
      <c r="P385" s="339"/>
      <c r="Q385" s="339"/>
      <c r="R385" s="339"/>
      <c r="S385" s="339"/>
      <c r="T385" s="339"/>
      <c r="U385" s="339"/>
      <c r="AC385" s="33"/>
      <c r="AD385" s="347"/>
      <c r="AE385" s="347"/>
      <c r="AF385" s="347"/>
      <c r="AG385" s="347"/>
      <c r="AH385" s="347"/>
      <c r="AI385" s="347"/>
      <c r="AJ385" s="347"/>
      <c r="AK385" s="347"/>
      <c r="AL385" s="347"/>
      <c r="AM385" s="347"/>
      <c r="AN385" s="347"/>
      <c r="AO385" s="39"/>
    </row>
    <row r="386" spans="1:41" ht="13.5" customHeight="1" x14ac:dyDescent="0.15">
      <c r="A386" s="35"/>
      <c r="C386" s="28" t="s">
        <v>586</v>
      </c>
      <c r="AC386" s="33"/>
      <c r="AD386" s="236"/>
      <c r="AE386" s="236"/>
      <c r="AF386" s="236"/>
      <c r="AG386" s="236"/>
      <c r="AH386" s="236"/>
      <c r="AI386" s="236"/>
      <c r="AJ386" s="236"/>
      <c r="AK386" s="236"/>
      <c r="AL386" s="236"/>
      <c r="AM386" s="236"/>
      <c r="AN386" s="236"/>
      <c r="AO386" s="39"/>
    </row>
    <row r="387" spans="1:41" ht="11.25" customHeight="1" thickBot="1" x14ac:dyDescent="0.2">
      <c r="A387" s="72"/>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c r="AA387" s="37"/>
      <c r="AB387" s="37"/>
      <c r="AC387" s="73"/>
      <c r="AD387" s="163"/>
      <c r="AE387" s="163"/>
      <c r="AF387" s="163"/>
      <c r="AG387" s="163"/>
      <c r="AH387" s="163"/>
      <c r="AI387" s="163"/>
      <c r="AJ387" s="163"/>
      <c r="AK387" s="163"/>
      <c r="AL387" s="163"/>
      <c r="AM387" s="163"/>
      <c r="AN387" s="163"/>
      <c r="AO387" s="74"/>
    </row>
    <row r="388" spans="1:41" ht="14.25" thickTop="1" x14ac:dyDescent="0.15">
      <c r="A388" s="35"/>
      <c r="AC388" s="33"/>
      <c r="AD388" s="160"/>
      <c r="AE388" s="160"/>
      <c r="AF388" s="160"/>
      <c r="AG388" s="160"/>
      <c r="AH388" s="160"/>
      <c r="AI388" s="160"/>
      <c r="AJ388" s="160"/>
      <c r="AK388" s="160"/>
      <c r="AL388" s="160"/>
      <c r="AM388" s="160"/>
      <c r="AN388" s="160"/>
      <c r="AO388" s="39"/>
    </row>
    <row r="389" spans="1:41" ht="13.5" customHeight="1" x14ac:dyDescent="0.15">
      <c r="A389" s="169">
        <v>6</v>
      </c>
      <c r="B389" s="66" t="s">
        <v>46</v>
      </c>
      <c r="C389" s="66"/>
      <c r="AA389" s="148" t="s">
        <v>517</v>
      </c>
      <c r="AC389" s="33" t="s">
        <v>8</v>
      </c>
      <c r="AD389" s="334" t="s">
        <v>403</v>
      </c>
      <c r="AE389" s="342"/>
      <c r="AF389" s="342"/>
      <c r="AG389" s="342"/>
      <c r="AH389" s="342"/>
      <c r="AI389" s="342"/>
      <c r="AJ389" s="342"/>
      <c r="AK389" s="342"/>
      <c r="AL389" s="342"/>
      <c r="AM389" s="342"/>
      <c r="AN389" s="342"/>
      <c r="AO389" s="39"/>
    </row>
    <row r="390" spans="1:41" ht="13.5" customHeight="1" x14ac:dyDescent="0.15">
      <c r="A390" s="35"/>
      <c r="B390" s="28" t="s">
        <v>636</v>
      </c>
      <c r="AC390" s="33"/>
      <c r="AD390" s="342"/>
      <c r="AE390" s="342"/>
      <c r="AF390" s="342"/>
      <c r="AG390" s="342"/>
      <c r="AH390" s="342"/>
      <c r="AI390" s="342"/>
      <c r="AJ390" s="342"/>
      <c r="AK390" s="342"/>
      <c r="AL390" s="342"/>
      <c r="AM390" s="342"/>
      <c r="AN390" s="342"/>
      <c r="AO390" s="39"/>
    </row>
    <row r="391" spans="1:41" ht="13.5" customHeight="1" x14ac:dyDescent="0.15">
      <c r="A391" s="35"/>
      <c r="C391" s="28" t="s">
        <v>628</v>
      </c>
      <c r="R391" s="28" t="s">
        <v>234</v>
      </c>
      <c r="S391" s="232"/>
      <c r="T391" s="232"/>
      <c r="U391" s="232"/>
      <c r="V391" s="232"/>
      <c r="W391" s="232"/>
      <c r="Z391" s="30" t="s">
        <v>235</v>
      </c>
      <c r="AC391" s="33" t="s">
        <v>8</v>
      </c>
      <c r="AD391" s="334" t="s">
        <v>404</v>
      </c>
      <c r="AE391" s="335"/>
      <c r="AF391" s="335"/>
      <c r="AG391" s="335"/>
      <c r="AH391" s="335"/>
      <c r="AI391" s="335"/>
      <c r="AJ391" s="335"/>
      <c r="AK391" s="335"/>
      <c r="AL391" s="335"/>
      <c r="AM391" s="335"/>
      <c r="AN391" s="335"/>
      <c r="AO391" s="39"/>
    </row>
    <row r="392" spans="1:41" ht="11.25" x14ac:dyDescent="0.15">
      <c r="A392" s="35"/>
      <c r="AC392" s="33"/>
      <c r="AD392" s="335"/>
      <c r="AE392" s="335"/>
      <c r="AF392" s="335"/>
      <c r="AG392" s="335"/>
      <c r="AH392" s="335"/>
      <c r="AI392" s="335"/>
      <c r="AJ392" s="335"/>
      <c r="AK392" s="335"/>
      <c r="AL392" s="335"/>
      <c r="AM392" s="335"/>
      <c r="AN392" s="335"/>
      <c r="AO392" s="39"/>
    </row>
    <row r="393" spans="1:41" x14ac:dyDescent="0.15">
      <c r="A393" s="35"/>
      <c r="AC393" s="33"/>
      <c r="AD393" s="167"/>
      <c r="AE393" s="167"/>
      <c r="AF393" s="167"/>
      <c r="AG393" s="167"/>
      <c r="AH393" s="167"/>
      <c r="AI393" s="167"/>
      <c r="AJ393" s="167"/>
      <c r="AK393" s="167"/>
      <c r="AL393" s="167"/>
      <c r="AM393" s="167"/>
      <c r="AN393" s="167"/>
      <c r="AO393" s="39"/>
    </row>
    <row r="394" spans="1:41" ht="13.5" customHeight="1" x14ac:dyDescent="0.15">
      <c r="A394" s="35"/>
      <c r="B394" s="28" t="s">
        <v>657</v>
      </c>
      <c r="AC394" s="33" t="s">
        <v>8</v>
      </c>
      <c r="AD394" s="349" t="s">
        <v>627</v>
      </c>
      <c r="AE394" s="349"/>
      <c r="AF394" s="349"/>
      <c r="AG394" s="349"/>
      <c r="AH394" s="349"/>
      <c r="AI394" s="349"/>
      <c r="AJ394" s="349"/>
      <c r="AK394" s="349"/>
      <c r="AL394" s="349"/>
      <c r="AM394" s="349"/>
      <c r="AN394" s="349"/>
      <c r="AO394" s="39"/>
    </row>
    <row r="395" spans="1:41" ht="13.5" customHeight="1" x14ac:dyDescent="0.15">
      <c r="A395" s="35"/>
      <c r="L395" s="28" t="s">
        <v>234</v>
      </c>
      <c r="M395" s="319"/>
      <c r="N395" s="319"/>
      <c r="O395" s="319"/>
      <c r="P395" s="319"/>
      <c r="Q395" s="319"/>
      <c r="R395" s="319"/>
      <c r="S395" s="319"/>
      <c r="T395" s="319"/>
      <c r="Z395" s="57" t="s">
        <v>235</v>
      </c>
      <c r="AC395" s="33"/>
      <c r="AD395" s="349"/>
      <c r="AE395" s="349"/>
      <c r="AF395" s="349"/>
      <c r="AG395" s="349"/>
      <c r="AH395" s="349"/>
      <c r="AI395" s="349"/>
      <c r="AJ395" s="349"/>
      <c r="AK395" s="349"/>
      <c r="AL395" s="349"/>
      <c r="AM395" s="349"/>
      <c r="AN395" s="349"/>
      <c r="AO395" s="39"/>
    </row>
    <row r="396" spans="1:41" ht="13.5" customHeight="1" x14ac:dyDescent="0.15">
      <c r="A396" s="35"/>
      <c r="M396" s="232"/>
      <c r="N396" s="232"/>
      <c r="O396" s="232"/>
      <c r="P396" s="232"/>
      <c r="Q396" s="232"/>
      <c r="R396" s="232"/>
      <c r="S396" s="232"/>
      <c r="T396" s="232"/>
      <c r="Z396" s="57"/>
      <c r="AC396" s="33"/>
      <c r="AD396" s="349"/>
      <c r="AE396" s="349"/>
      <c r="AF396" s="349"/>
      <c r="AG396" s="349"/>
      <c r="AH396" s="349"/>
      <c r="AI396" s="349"/>
      <c r="AJ396" s="349"/>
      <c r="AK396" s="349"/>
      <c r="AL396" s="349"/>
      <c r="AM396" s="349"/>
      <c r="AN396" s="349"/>
      <c r="AO396" s="39"/>
    </row>
    <row r="397" spans="1:41" ht="13.5" customHeight="1" x14ac:dyDescent="0.15">
      <c r="A397" s="35"/>
      <c r="M397" s="232"/>
      <c r="N397" s="232"/>
      <c r="O397" s="232"/>
      <c r="P397" s="232"/>
      <c r="Q397" s="232"/>
      <c r="R397" s="232"/>
      <c r="S397" s="232"/>
      <c r="T397" s="232"/>
      <c r="Z397" s="57"/>
      <c r="AC397" s="33"/>
      <c r="AD397" s="349"/>
      <c r="AE397" s="349"/>
      <c r="AF397" s="349"/>
      <c r="AG397" s="349"/>
      <c r="AH397" s="349"/>
      <c r="AI397" s="349"/>
      <c r="AJ397" s="349"/>
      <c r="AK397" s="349"/>
      <c r="AL397" s="349"/>
      <c r="AM397" s="349"/>
      <c r="AN397" s="349"/>
      <c r="AO397" s="39"/>
    </row>
    <row r="398" spans="1:41" ht="17.25" customHeight="1" x14ac:dyDescent="0.15">
      <c r="A398" s="35"/>
      <c r="AC398" s="33"/>
      <c r="AD398" s="349"/>
      <c r="AE398" s="349"/>
      <c r="AF398" s="349"/>
      <c r="AG398" s="349"/>
      <c r="AH398" s="349"/>
      <c r="AI398" s="349"/>
      <c r="AJ398" s="349"/>
      <c r="AK398" s="349"/>
      <c r="AL398" s="349"/>
      <c r="AM398" s="349"/>
      <c r="AN398" s="349"/>
      <c r="AO398" s="39"/>
    </row>
    <row r="399" spans="1:41" ht="13.5" customHeight="1" x14ac:dyDescent="0.15">
      <c r="A399" s="35"/>
      <c r="B399" s="28" t="s">
        <v>47</v>
      </c>
      <c r="T399" s="28" t="s">
        <v>234</v>
      </c>
      <c r="U399" s="232"/>
      <c r="V399" s="232"/>
      <c r="W399" s="232"/>
      <c r="X399" s="232"/>
      <c r="AA399" s="28" t="s">
        <v>235</v>
      </c>
      <c r="AC399" s="33" t="s">
        <v>228</v>
      </c>
      <c r="AD399" s="334" t="s">
        <v>405</v>
      </c>
      <c r="AE399" s="334"/>
      <c r="AF399" s="334"/>
      <c r="AG399" s="334"/>
      <c r="AH399" s="334"/>
      <c r="AI399" s="334"/>
      <c r="AJ399" s="334"/>
      <c r="AK399" s="334"/>
      <c r="AL399" s="334"/>
      <c r="AM399" s="334"/>
      <c r="AN399" s="334"/>
      <c r="AO399" s="39"/>
    </row>
    <row r="400" spans="1:41" ht="13.5" customHeight="1" x14ac:dyDescent="0.15">
      <c r="A400" s="35"/>
      <c r="U400" s="232"/>
      <c r="V400" s="232"/>
      <c r="W400" s="232"/>
      <c r="X400" s="232"/>
      <c r="AC400" s="33"/>
      <c r="AD400" s="334"/>
      <c r="AE400" s="334"/>
      <c r="AF400" s="334"/>
      <c r="AG400" s="334"/>
      <c r="AH400" s="334"/>
      <c r="AI400" s="334"/>
      <c r="AJ400" s="334"/>
      <c r="AK400" s="334"/>
      <c r="AL400" s="334"/>
      <c r="AM400" s="334"/>
      <c r="AN400" s="334"/>
      <c r="AO400" s="39"/>
    </row>
    <row r="401" spans="1:41" ht="11.25" x14ac:dyDescent="0.15">
      <c r="A401" s="35"/>
      <c r="U401" s="232"/>
      <c r="V401" s="232"/>
      <c r="W401" s="232"/>
      <c r="X401" s="232"/>
      <c r="AC401" s="33"/>
      <c r="AD401" s="47"/>
      <c r="AE401" s="47"/>
      <c r="AF401" s="47"/>
      <c r="AG401" s="47"/>
      <c r="AH401" s="47"/>
      <c r="AI401" s="47"/>
      <c r="AJ401" s="47"/>
      <c r="AK401" s="47"/>
      <c r="AL401" s="47"/>
      <c r="AM401" s="47"/>
      <c r="AN401" s="47"/>
      <c r="AO401" s="39"/>
    </row>
    <row r="402" spans="1:41" ht="13.5" customHeight="1" x14ac:dyDescent="0.15">
      <c r="A402" s="35"/>
      <c r="B402" s="28" t="s">
        <v>658</v>
      </c>
      <c r="T402" s="28" t="s">
        <v>234</v>
      </c>
      <c r="U402" s="232"/>
      <c r="V402" s="232"/>
      <c r="W402" s="232"/>
      <c r="X402" s="232"/>
      <c r="AA402" s="28" t="s">
        <v>235</v>
      </c>
      <c r="AC402" s="33" t="s">
        <v>228</v>
      </c>
      <c r="AD402" s="334" t="s">
        <v>406</v>
      </c>
      <c r="AE402" s="334"/>
      <c r="AF402" s="334"/>
      <c r="AG402" s="334"/>
      <c r="AH402" s="334"/>
      <c r="AI402" s="334"/>
      <c r="AJ402" s="334"/>
      <c r="AK402" s="334"/>
      <c r="AL402" s="334"/>
      <c r="AM402" s="334"/>
      <c r="AN402" s="334"/>
      <c r="AO402" s="39"/>
    </row>
    <row r="403" spans="1:41" ht="13.5" customHeight="1" x14ac:dyDescent="0.15">
      <c r="A403" s="35"/>
      <c r="U403" s="232"/>
      <c r="V403" s="232"/>
      <c r="W403" s="232"/>
      <c r="X403" s="232"/>
      <c r="AC403" s="33"/>
      <c r="AD403" s="334"/>
      <c r="AE403" s="334"/>
      <c r="AF403" s="334"/>
      <c r="AG403" s="334"/>
      <c r="AH403" s="334"/>
      <c r="AI403" s="334"/>
      <c r="AJ403" s="334"/>
      <c r="AK403" s="334"/>
      <c r="AL403" s="334"/>
      <c r="AM403" s="334"/>
      <c r="AN403" s="334"/>
      <c r="AO403" s="39"/>
    </row>
    <row r="404" spans="1:41" ht="6.95" customHeight="1" x14ac:dyDescent="0.15">
      <c r="A404" s="35"/>
      <c r="U404" s="232"/>
      <c r="V404" s="232"/>
      <c r="W404" s="232"/>
      <c r="X404" s="232"/>
      <c r="AC404" s="33"/>
      <c r="AD404" s="236"/>
      <c r="AE404" s="236"/>
      <c r="AF404" s="236"/>
      <c r="AG404" s="236"/>
      <c r="AH404" s="236"/>
      <c r="AI404" s="236"/>
      <c r="AJ404" s="236"/>
      <c r="AK404" s="236"/>
      <c r="AL404" s="236"/>
      <c r="AM404" s="236"/>
      <c r="AN404" s="236"/>
      <c r="AO404" s="39"/>
    </row>
    <row r="405" spans="1:41" ht="13.5" customHeight="1" x14ac:dyDescent="0.15">
      <c r="A405" s="65">
        <v>7</v>
      </c>
      <c r="B405" s="66" t="s">
        <v>51</v>
      </c>
      <c r="AA405" s="148" t="s">
        <v>516</v>
      </c>
      <c r="AC405" s="33" t="s">
        <v>448</v>
      </c>
      <c r="AD405" s="334" t="s">
        <v>458</v>
      </c>
      <c r="AE405" s="334"/>
      <c r="AF405" s="334"/>
      <c r="AG405" s="334"/>
      <c r="AH405" s="334"/>
      <c r="AI405" s="334"/>
      <c r="AJ405" s="334"/>
      <c r="AK405" s="334"/>
      <c r="AL405" s="334"/>
      <c r="AM405" s="334"/>
      <c r="AN405" s="334"/>
      <c r="AO405" s="346"/>
    </row>
    <row r="406" spans="1:41" ht="13.5" customHeight="1" x14ac:dyDescent="0.15">
      <c r="A406" s="35"/>
      <c r="B406" s="28" t="s">
        <v>52</v>
      </c>
      <c r="C406" s="340" t="s">
        <v>53</v>
      </c>
      <c r="D406" s="340"/>
      <c r="E406" s="340"/>
      <c r="F406" s="340"/>
      <c r="G406" s="340"/>
      <c r="H406" s="340"/>
      <c r="I406" s="340"/>
      <c r="J406" s="340"/>
      <c r="K406" s="340"/>
      <c r="L406" s="340"/>
      <c r="M406" s="340"/>
      <c r="N406" s="340"/>
      <c r="O406" s="340"/>
      <c r="P406" s="340"/>
      <c r="Q406" s="340"/>
      <c r="R406" s="340"/>
      <c r="S406" s="340"/>
      <c r="T406" s="28" t="s">
        <v>234</v>
      </c>
      <c r="AA406" s="28" t="s">
        <v>235</v>
      </c>
      <c r="AC406" s="33"/>
      <c r="AD406" s="334"/>
      <c r="AE406" s="334"/>
      <c r="AF406" s="334"/>
      <c r="AG406" s="334"/>
      <c r="AH406" s="334"/>
      <c r="AI406" s="334"/>
      <c r="AJ406" s="334"/>
      <c r="AK406" s="334"/>
      <c r="AL406" s="334"/>
      <c r="AM406" s="334"/>
      <c r="AN406" s="334"/>
      <c r="AO406" s="346"/>
    </row>
    <row r="407" spans="1:41" ht="11.25" x14ac:dyDescent="0.15">
      <c r="A407" s="35"/>
      <c r="AC407" s="33"/>
      <c r="AD407" s="334"/>
      <c r="AE407" s="334"/>
      <c r="AF407" s="334"/>
      <c r="AG407" s="334"/>
      <c r="AH407" s="334"/>
      <c r="AI407" s="334"/>
      <c r="AJ407" s="334"/>
      <c r="AK407" s="334"/>
      <c r="AL407" s="334"/>
      <c r="AM407" s="334"/>
      <c r="AN407" s="334"/>
      <c r="AO407" s="346"/>
    </row>
    <row r="408" spans="1:41" ht="13.5" customHeight="1" x14ac:dyDescent="0.15">
      <c r="A408" s="35"/>
      <c r="B408" s="28" t="s">
        <v>238</v>
      </c>
      <c r="C408" s="28" t="s">
        <v>587</v>
      </c>
      <c r="AC408" s="33" t="s">
        <v>228</v>
      </c>
      <c r="AD408" s="334" t="s">
        <v>616</v>
      </c>
      <c r="AE408" s="334"/>
      <c r="AF408" s="334"/>
      <c r="AG408" s="334"/>
      <c r="AH408" s="334"/>
      <c r="AI408" s="334"/>
      <c r="AJ408" s="334"/>
      <c r="AK408" s="334"/>
      <c r="AL408" s="334"/>
      <c r="AM408" s="334"/>
      <c r="AN408" s="334"/>
      <c r="AO408" s="89"/>
    </row>
    <row r="409" spans="1:41" ht="9.75" customHeight="1" x14ac:dyDescent="0.15">
      <c r="A409" s="35"/>
      <c r="AC409" s="33"/>
      <c r="AD409" s="334"/>
      <c r="AE409" s="334"/>
      <c r="AF409" s="334"/>
      <c r="AG409" s="334"/>
      <c r="AH409" s="334"/>
      <c r="AI409" s="334"/>
      <c r="AJ409" s="334"/>
      <c r="AK409" s="334"/>
      <c r="AL409" s="334"/>
      <c r="AM409" s="334"/>
      <c r="AN409" s="334"/>
      <c r="AO409" s="89"/>
    </row>
    <row r="410" spans="1:41" ht="13.5" customHeight="1" x14ac:dyDescent="0.15">
      <c r="A410" s="35"/>
      <c r="D410" s="348"/>
      <c r="E410" s="348"/>
      <c r="F410" s="348"/>
      <c r="G410" s="348"/>
      <c r="H410" s="348"/>
      <c r="I410" s="348"/>
      <c r="J410" s="348"/>
      <c r="K410" s="348"/>
      <c r="L410" s="348"/>
      <c r="M410" s="348"/>
      <c r="N410" s="348"/>
      <c r="O410" s="348"/>
      <c r="P410" s="348"/>
      <c r="Q410" s="348"/>
      <c r="R410" s="348"/>
      <c r="S410" s="348"/>
      <c r="AC410" s="33"/>
      <c r="AD410" s="334"/>
      <c r="AE410" s="334"/>
      <c r="AF410" s="334"/>
      <c r="AG410" s="334"/>
      <c r="AH410" s="334"/>
      <c r="AI410" s="334"/>
      <c r="AJ410" s="334"/>
      <c r="AK410" s="334"/>
      <c r="AL410" s="334"/>
      <c r="AM410" s="334"/>
      <c r="AN410" s="334"/>
      <c r="AO410" s="89"/>
    </row>
    <row r="411" spans="1:41" ht="13.5" customHeight="1" x14ac:dyDescent="0.15">
      <c r="A411" s="35"/>
      <c r="D411" s="348"/>
      <c r="E411" s="348"/>
      <c r="F411" s="348"/>
      <c r="G411" s="348"/>
      <c r="H411" s="348"/>
      <c r="I411" s="348"/>
      <c r="J411" s="348"/>
      <c r="K411" s="348"/>
      <c r="L411" s="348"/>
      <c r="M411" s="348"/>
      <c r="N411" s="348"/>
      <c r="O411" s="348"/>
      <c r="P411" s="348"/>
      <c r="Q411" s="348"/>
      <c r="R411" s="348"/>
      <c r="S411" s="348"/>
      <c r="AC411" s="33"/>
      <c r="AD411" s="334"/>
      <c r="AE411" s="334"/>
      <c r="AF411" s="334"/>
      <c r="AG411" s="334"/>
      <c r="AH411" s="334"/>
      <c r="AI411" s="334"/>
      <c r="AJ411" s="334"/>
      <c r="AK411" s="334"/>
      <c r="AL411" s="334"/>
      <c r="AM411" s="334"/>
      <c r="AN411" s="334"/>
      <c r="AO411" s="89"/>
    </row>
    <row r="412" spans="1:41" ht="13.5" customHeight="1" x14ac:dyDescent="0.15">
      <c r="A412" s="35"/>
      <c r="AC412" s="33" t="s">
        <v>228</v>
      </c>
      <c r="AD412" s="347" t="s">
        <v>0</v>
      </c>
      <c r="AE412" s="347"/>
      <c r="AF412" s="347"/>
      <c r="AG412" s="347"/>
      <c r="AH412" s="347"/>
      <c r="AI412" s="347"/>
      <c r="AJ412" s="347"/>
      <c r="AK412" s="347"/>
      <c r="AL412" s="347"/>
      <c r="AM412" s="347"/>
      <c r="AN412" s="347"/>
      <c r="AO412" s="89"/>
    </row>
    <row r="413" spans="1:41" ht="13.5" customHeight="1" x14ac:dyDescent="0.15">
      <c r="A413" s="35"/>
      <c r="B413" s="28" t="s">
        <v>240</v>
      </c>
      <c r="C413" s="28" t="s">
        <v>220</v>
      </c>
      <c r="AC413" s="33"/>
      <c r="AD413" s="347"/>
      <c r="AE413" s="347"/>
      <c r="AF413" s="347"/>
      <c r="AG413" s="347"/>
      <c r="AH413" s="347"/>
      <c r="AI413" s="347"/>
      <c r="AJ413" s="347"/>
      <c r="AK413" s="347"/>
      <c r="AL413" s="347"/>
      <c r="AM413" s="347"/>
      <c r="AN413" s="347"/>
      <c r="AO413" s="89"/>
    </row>
    <row r="414" spans="1:41" ht="13.5" customHeight="1" x14ac:dyDescent="0.15">
      <c r="A414" s="35"/>
      <c r="C414" s="232"/>
      <c r="D414" s="232"/>
      <c r="E414" s="36" t="s">
        <v>54</v>
      </c>
      <c r="F414" s="36"/>
      <c r="AC414" s="33"/>
      <c r="AD414" s="347"/>
      <c r="AE414" s="347"/>
      <c r="AF414" s="347"/>
      <c r="AG414" s="347"/>
      <c r="AH414" s="347"/>
      <c r="AI414" s="347"/>
      <c r="AJ414" s="347"/>
      <c r="AK414" s="347"/>
      <c r="AL414" s="347"/>
      <c r="AM414" s="347"/>
      <c r="AN414" s="347"/>
      <c r="AO414" s="89"/>
    </row>
    <row r="415" spans="1:41" ht="13.5" customHeight="1" x14ac:dyDescent="0.15">
      <c r="A415" s="35"/>
      <c r="C415" s="232"/>
      <c r="D415" s="232"/>
      <c r="E415" s="36" t="s">
        <v>55</v>
      </c>
      <c r="F415" s="36"/>
      <c r="AC415" s="33"/>
      <c r="AD415" s="347"/>
      <c r="AE415" s="347"/>
      <c r="AF415" s="347"/>
      <c r="AG415" s="347"/>
      <c r="AH415" s="347"/>
      <c r="AI415" s="347"/>
      <c r="AJ415" s="347"/>
      <c r="AK415" s="347"/>
      <c r="AL415" s="347"/>
      <c r="AM415" s="347"/>
      <c r="AN415" s="347"/>
      <c r="AO415" s="89"/>
    </row>
    <row r="416" spans="1:41" ht="13.5" customHeight="1" x14ac:dyDescent="0.15">
      <c r="A416" s="35"/>
      <c r="C416" s="232"/>
      <c r="D416" s="232"/>
      <c r="E416" s="36" t="s">
        <v>57</v>
      </c>
      <c r="F416" s="36"/>
      <c r="AC416" s="33"/>
      <c r="AD416" s="347"/>
      <c r="AE416" s="347"/>
      <c r="AF416" s="347"/>
      <c r="AG416" s="347"/>
      <c r="AH416" s="347"/>
      <c r="AI416" s="347"/>
      <c r="AJ416" s="347"/>
      <c r="AK416" s="347"/>
      <c r="AL416" s="347"/>
      <c r="AM416" s="347"/>
      <c r="AN416" s="347"/>
      <c r="AO416" s="89"/>
    </row>
    <row r="417" spans="1:41" ht="13.5" customHeight="1" x14ac:dyDescent="0.15">
      <c r="A417" s="35"/>
      <c r="C417" s="232"/>
      <c r="D417" s="232"/>
      <c r="E417" s="36" t="s">
        <v>58</v>
      </c>
      <c r="F417" s="36"/>
      <c r="AC417" s="33"/>
      <c r="AD417" s="347"/>
      <c r="AE417" s="347"/>
      <c r="AF417" s="347"/>
      <c r="AG417" s="347"/>
      <c r="AH417" s="347"/>
      <c r="AI417" s="347"/>
      <c r="AJ417" s="347"/>
      <c r="AK417" s="347"/>
      <c r="AL417" s="347"/>
      <c r="AM417" s="347"/>
      <c r="AN417" s="347"/>
      <c r="AO417" s="89"/>
    </row>
    <row r="418" spans="1:41" ht="13.5" customHeight="1" x14ac:dyDescent="0.15">
      <c r="A418" s="35"/>
      <c r="C418" s="232"/>
      <c r="D418" s="232"/>
      <c r="E418" s="36" t="s">
        <v>59</v>
      </c>
      <c r="F418" s="36"/>
      <c r="AC418" s="170"/>
      <c r="AD418" s="334" t="s">
        <v>56</v>
      </c>
      <c r="AE418" s="334"/>
      <c r="AF418" s="334"/>
      <c r="AG418" s="334"/>
      <c r="AH418" s="334"/>
      <c r="AI418" s="334"/>
      <c r="AJ418" s="334"/>
      <c r="AK418" s="334"/>
      <c r="AL418" s="334"/>
      <c r="AM418" s="334"/>
      <c r="AN418" s="334"/>
      <c r="AO418" s="89"/>
    </row>
    <row r="419" spans="1:41" ht="13.5" customHeight="1" x14ac:dyDescent="0.15">
      <c r="A419" s="35"/>
      <c r="C419" s="232"/>
      <c r="D419" s="232"/>
      <c r="E419" s="36" t="s">
        <v>60</v>
      </c>
      <c r="F419" s="36"/>
      <c r="AC419" s="170"/>
      <c r="AD419" s="334"/>
      <c r="AE419" s="334"/>
      <c r="AF419" s="334"/>
      <c r="AG419" s="334"/>
      <c r="AH419" s="334"/>
      <c r="AI419" s="334"/>
      <c r="AJ419" s="334"/>
      <c r="AK419" s="334"/>
      <c r="AL419" s="334"/>
      <c r="AM419" s="334"/>
      <c r="AN419" s="334"/>
      <c r="AO419" s="89"/>
    </row>
    <row r="420" spans="1:41" ht="13.5" customHeight="1" x14ac:dyDescent="0.15">
      <c r="A420" s="35"/>
      <c r="C420" s="232"/>
      <c r="D420" s="232"/>
      <c r="E420" s="36" t="s">
        <v>62</v>
      </c>
      <c r="F420" s="36"/>
      <c r="AC420" s="170"/>
      <c r="AD420" s="334"/>
      <c r="AE420" s="334"/>
      <c r="AF420" s="334"/>
      <c r="AG420" s="334"/>
      <c r="AH420" s="334"/>
      <c r="AI420" s="334"/>
      <c r="AJ420" s="334"/>
      <c r="AK420" s="334"/>
      <c r="AL420" s="334"/>
      <c r="AM420" s="334"/>
      <c r="AN420" s="334"/>
      <c r="AO420" s="89"/>
    </row>
    <row r="421" spans="1:41" ht="13.5" customHeight="1" x14ac:dyDescent="0.15">
      <c r="A421" s="35"/>
      <c r="C421" s="232"/>
      <c r="D421" s="232"/>
      <c r="E421" s="36" t="s">
        <v>588</v>
      </c>
      <c r="F421" s="36"/>
      <c r="AC421" s="170"/>
      <c r="AD421" s="334"/>
      <c r="AE421" s="334"/>
      <c r="AF421" s="334"/>
      <c r="AG421" s="334"/>
      <c r="AH421" s="334"/>
      <c r="AI421" s="334"/>
      <c r="AJ421" s="334"/>
      <c r="AK421" s="334"/>
      <c r="AL421" s="334"/>
      <c r="AM421" s="334"/>
      <c r="AN421" s="334"/>
      <c r="AO421" s="89"/>
    </row>
    <row r="422" spans="1:41" ht="13.5" customHeight="1" x14ac:dyDescent="0.15">
      <c r="A422" s="35"/>
      <c r="C422" s="232"/>
      <c r="D422" s="232"/>
      <c r="E422" s="36" t="s">
        <v>63</v>
      </c>
      <c r="F422" s="36"/>
      <c r="I422" s="341"/>
      <c r="J422" s="341"/>
      <c r="K422" s="341"/>
      <c r="L422" s="341"/>
      <c r="M422" s="341"/>
      <c r="N422" s="341"/>
      <c r="O422" s="341"/>
      <c r="P422" s="341"/>
      <c r="Q422" s="28" t="s">
        <v>64</v>
      </c>
      <c r="AC422" s="33" t="s">
        <v>61</v>
      </c>
      <c r="AD422" s="347" t="s">
        <v>1</v>
      </c>
      <c r="AE422" s="347"/>
      <c r="AF422" s="347"/>
      <c r="AG422" s="347"/>
      <c r="AH422" s="347"/>
      <c r="AI422" s="347"/>
      <c r="AJ422" s="347"/>
      <c r="AK422" s="347"/>
      <c r="AL422" s="347"/>
      <c r="AM422" s="347"/>
      <c r="AN422" s="347"/>
      <c r="AO422" s="89"/>
    </row>
    <row r="423" spans="1:41" ht="10.5" customHeight="1" x14ac:dyDescent="0.15">
      <c r="A423" s="35"/>
      <c r="C423" s="232"/>
      <c r="D423" s="232"/>
      <c r="E423" s="232"/>
      <c r="AC423" s="33"/>
      <c r="AD423" s="347"/>
      <c r="AE423" s="347"/>
      <c r="AF423" s="347"/>
      <c r="AG423" s="347"/>
      <c r="AH423" s="347"/>
      <c r="AI423" s="347"/>
      <c r="AJ423" s="347"/>
      <c r="AK423" s="347"/>
      <c r="AL423" s="347"/>
      <c r="AM423" s="347"/>
      <c r="AN423" s="347"/>
      <c r="AO423" s="89"/>
    </row>
    <row r="424" spans="1:41" ht="10.5" customHeight="1" x14ac:dyDescent="0.15">
      <c r="A424" s="35"/>
      <c r="C424" s="232"/>
      <c r="D424" s="232"/>
      <c r="E424" s="232"/>
      <c r="AC424" s="33"/>
      <c r="AD424" s="347"/>
      <c r="AE424" s="347"/>
      <c r="AF424" s="347"/>
      <c r="AG424" s="347"/>
      <c r="AH424" s="347"/>
      <c r="AI424" s="347"/>
      <c r="AJ424" s="347"/>
      <c r="AK424" s="347"/>
      <c r="AL424" s="347"/>
      <c r="AM424" s="347"/>
      <c r="AN424" s="347"/>
      <c r="AO424" s="89"/>
    </row>
    <row r="425" spans="1:41" ht="10.5" customHeight="1" x14ac:dyDescent="0.15">
      <c r="A425" s="35"/>
      <c r="C425" s="232"/>
      <c r="D425" s="232"/>
      <c r="E425" s="232"/>
      <c r="AC425" s="33"/>
      <c r="AD425" s="347"/>
      <c r="AE425" s="347"/>
      <c r="AF425" s="347"/>
      <c r="AG425" s="347"/>
      <c r="AH425" s="347"/>
      <c r="AI425" s="347"/>
      <c r="AJ425" s="347"/>
      <c r="AK425" s="347"/>
      <c r="AL425" s="347"/>
      <c r="AM425" s="347"/>
      <c r="AN425" s="347"/>
      <c r="AO425" s="89"/>
    </row>
    <row r="426" spans="1:41" ht="10.5" customHeight="1" x14ac:dyDescent="0.15">
      <c r="A426" s="35"/>
      <c r="C426" s="232"/>
      <c r="D426" s="232"/>
      <c r="E426" s="232"/>
      <c r="AC426" s="33"/>
      <c r="AD426" s="347"/>
      <c r="AE426" s="347"/>
      <c r="AF426" s="347"/>
      <c r="AG426" s="347"/>
      <c r="AH426" s="347"/>
      <c r="AI426" s="347"/>
      <c r="AJ426" s="347"/>
      <c r="AK426" s="347"/>
      <c r="AL426" s="347"/>
      <c r="AM426" s="347"/>
      <c r="AN426" s="347"/>
      <c r="AO426" s="89"/>
    </row>
    <row r="427" spans="1:41" ht="10.5" customHeight="1" x14ac:dyDescent="0.15">
      <c r="A427" s="35"/>
      <c r="C427" s="232"/>
      <c r="D427" s="232"/>
      <c r="E427" s="232"/>
      <c r="AC427" s="33"/>
      <c r="AD427" s="347"/>
      <c r="AE427" s="347"/>
      <c r="AF427" s="347"/>
      <c r="AG427" s="347"/>
      <c r="AH427" s="347"/>
      <c r="AI427" s="347"/>
      <c r="AJ427" s="347"/>
      <c r="AK427" s="347"/>
      <c r="AL427" s="347"/>
      <c r="AM427" s="347"/>
      <c r="AN427" s="347"/>
      <c r="AO427" s="89"/>
    </row>
    <row r="428" spans="1:41" ht="3.95" customHeight="1" x14ac:dyDescent="0.15">
      <c r="A428" s="35"/>
      <c r="C428" s="232"/>
      <c r="D428" s="232"/>
      <c r="E428" s="232"/>
      <c r="AC428" s="33"/>
      <c r="AD428" s="234"/>
      <c r="AE428" s="234"/>
      <c r="AF428" s="234"/>
      <c r="AG428" s="234"/>
      <c r="AH428" s="234"/>
      <c r="AI428" s="234"/>
      <c r="AJ428" s="234"/>
      <c r="AK428" s="234"/>
      <c r="AL428" s="234"/>
      <c r="AM428" s="234"/>
      <c r="AN428" s="234"/>
      <c r="AO428" s="89"/>
    </row>
    <row r="429" spans="1:41" ht="13.5" customHeight="1" x14ac:dyDescent="0.15">
      <c r="A429" s="34">
        <v>8</v>
      </c>
      <c r="B429" s="66" t="s">
        <v>65</v>
      </c>
      <c r="AA429" s="148" t="s">
        <v>516</v>
      </c>
      <c r="AC429" s="33" t="s">
        <v>783</v>
      </c>
      <c r="AD429" s="334" t="s">
        <v>457</v>
      </c>
      <c r="AE429" s="334"/>
      <c r="AF429" s="334"/>
      <c r="AG429" s="334"/>
      <c r="AH429" s="334"/>
      <c r="AI429" s="334"/>
      <c r="AJ429" s="334"/>
      <c r="AK429" s="334"/>
      <c r="AL429" s="334"/>
      <c r="AM429" s="334"/>
      <c r="AN429" s="334"/>
      <c r="AO429" s="346"/>
    </row>
    <row r="430" spans="1:41" ht="13.5" customHeight="1" x14ac:dyDescent="0.15">
      <c r="A430" s="35"/>
      <c r="B430" s="28" t="s">
        <v>66</v>
      </c>
      <c r="C430" s="28" t="s">
        <v>2</v>
      </c>
      <c r="AC430" s="33"/>
      <c r="AD430" s="334"/>
      <c r="AE430" s="334"/>
      <c r="AF430" s="334"/>
      <c r="AG430" s="334"/>
      <c r="AH430" s="334"/>
      <c r="AI430" s="334"/>
      <c r="AJ430" s="334"/>
      <c r="AK430" s="334"/>
      <c r="AL430" s="334"/>
      <c r="AM430" s="334"/>
      <c r="AN430" s="334"/>
      <c r="AO430" s="346"/>
    </row>
    <row r="431" spans="1:41" ht="13.5" customHeight="1" x14ac:dyDescent="0.15">
      <c r="A431" s="35"/>
      <c r="C431" s="28" t="s">
        <v>779</v>
      </c>
      <c r="D431" s="232"/>
      <c r="AC431" s="33"/>
      <c r="AD431" s="334"/>
      <c r="AE431" s="334"/>
      <c r="AF431" s="334"/>
      <c r="AG431" s="334"/>
      <c r="AH431" s="334"/>
      <c r="AI431" s="334"/>
      <c r="AJ431" s="334"/>
      <c r="AK431" s="334"/>
      <c r="AL431" s="334"/>
      <c r="AM431" s="334"/>
      <c r="AN431" s="334"/>
      <c r="AO431" s="346"/>
    </row>
    <row r="432" spans="1:41" ht="13.5" customHeight="1" x14ac:dyDescent="0.15">
      <c r="A432" s="35"/>
      <c r="Q432" s="28" t="s">
        <v>67</v>
      </c>
      <c r="X432" s="28" t="s">
        <v>37</v>
      </c>
      <c r="AC432" s="33" t="s">
        <v>8</v>
      </c>
      <c r="AD432" s="61" t="s">
        <v>589</v>
      </c>
      <c r="AE432" s="28"/>
      <c r="AF432" s="28"/>
      <c r="AG432" s="28"/>
      <c r="AH432" s="28"/>
      <c r="AI432" s="28"/>
      <c r="AJ432" s="28"/>
      <c r="AK432" s="28"/>
      <c r="AL432" s="28"/>
      <c r="AM432" s="28"/>
      <c r="AN432" s="28"/>
      <c r="AO432" s="39"/>
    </row>
    <row r="433" spans="1:41" ht="9" customHeight="1" x14ac:dyDescent="0.15">
      <c r="A433" s="35"/>
      <c r="AC433" s="33"/>
      <c r="AD433" s="47"/>
      <c r="AE433" s="47"/>
      <c r="AF433" s="47"/>
      <c r="AG433" s="47"/>
      <c r="AH433" s="47"/>
      <c r="AI433" s="47"/>
      <c r="AJ433" s="47"/>
      <c r="AK433" s="47"/>
      <c r="AL433" s="47"/>
      <c r="AM433" s="47"/>
      <c r="AN433" s="47"/>
      <c r="AO433" s="39"/>
    </row>
    <row r="434" spans="1:41" ht="13.5" customHeight="1" x14ac:dyDescent="0.15">
      <c r="A434" s="35"/>
      <c r="B434" s="28" t="s">
        <v>68</v>
      </c>
      <c r="C434" s="28" t="s">
        <v>4</v>
      </c>
      <c r="AC434" s="33" t="s">
        <v>8</v>
      </c>
      <c r="AD434" s="334" t="s">
        <v>799</v>
      </c>
      <c r="AE434" s="334"/>
      <c r="AF434" s="334"/>
      <c r="AG434" s="334"/>
      <c r="AH434" s="334"/>
      <c r="AI434" s="334"/>
      <c r="AJ434" s="334"/>
      <c r="AK434" s="334"/>
      <c r="AL434" s="334"/>
      <c r="AM434" s="334"/>
      <c r="AN434" s="334"/>
      <c r="AO434" s="39"/>
    </row>
    <row r="435" spans="1:41" ht="13.5" customHeight="1" x14ac:dyDescent="0.15">
      <c r="A435" s="35"/>
      <c r="C435" s="28" t="s">
        <v>5</v>
      </c>
      <c r="T435" s="28" t="s">
        <v>67</v>
      </c>
      <c r="AA435" s="28" t="s">
        <v>64</v>
      </c>
      <c r="AC435" s="33"/>
      <c r="AD435" s="334"/>
      <c r="AE435" s="334"/>
      <c r="AF435" s="334"/>
      <c r="AG435" s="334"/>
      <c r="AH435" s="334"/>
      <c r="AI435" s="334"/>
      <c r="AJ435" s="334"/>
      <c r="AK435" s="334"/>
      <c r="AL435" s="334"/>
      <c r="AM435" s="334"/>
      <c r="AN435" s="334"/>
      <c r="AO435" s="39"/>
    </row>
    <row r="436" spans="1:41" ht="13.5" customHeight="1" x14ac:dyDescent="0.15">
      <c r="A436" s="35"/>
      <c r="AC436" s="33"/>
      <c r="AD436" s="334"/>
      <c r="AE436" s="334"/>
      <c r="AF436" s="334"/>
      <c r="AG436" s="334"/>
      <c r="AH436" s="334"/>
      <c r="AI436" s="334"/>
      <c r="AJ436" s="334"/>
      <c r="AK436" s="334"/>
      <c r="AL436" s="334"/>
      <c r="AM436" s="334"/>
      <c r="AN436" s="334"/>
      <c r="AO436" s="39"/>
    </row>
    <row r="437" spans="1:41" ht="14.25" customHeight="1" x14ac:dyDescent="0.15">
      <c r="A437" s="35"/>
      <c r="B437" s="28" t="s">
        <v>69</v>
      </c>
      <c r="C437" s="28" t="s">
        <v>70</v>
      </c>
      <c r="AC437" s="33"/>
      <c r="AD437" s="334"/>
      <c r="AE437" s="334"/>
      <c r="AF437" s="334"/>
      <c r="AG437" s="334"/>
      <c r="AH437" s="334"/>
      <c r="AI437" s="334"/>
      <c r="AJ437" s="334"/>
      <c r="AK437" s="334"/>
      <c r="AL437" s="334"/>
      <c r="AM437" s="334"/>
      <c r="AN437" s="334"/>
      <c r="AO437" s="39"/>
    </row>
    <row r="438" spans="1:41" ht="13.5" customHeight="1" x14ac:dyDescent="0.15">
      <c r="A438" s="35"/>
      <c r="T438" s="28" t="s">
        <v>67</v>
      </c>
      <c r="AA438" s="28" t="s">
        <v>64</v>
      </c>
      <c r="AC438" s="33" t="s">
        <v>8</v>
      </c>
      <c r="AD438" s="334" t="s">
        <v>3</v>
      </c>
      <c r="AE438" s="335"/>
      <c r="AF438" s="335"/>
      <c r="AG438" s="335"/>
      <c r="AH438" s="335"/>
      <c r="AI438" s="335"/>
      <c r="AJ438" s="335"/>
      <c r="AK438" s="335"/>
      <c r="AL438" s="335"/>
      <c r="AM438" s="335"/>
      <c r="AN438" s="335"/>
      <c r="AO438" s="39"/>
    </row>
    <row r="439" spans="1:41" ht="13.5" customHeight="1" x14ac:dyDescent="0.15">
      <c r="A439" s="35"/>
      <c r="AC439" s="33"/>
      <c r="AD439" s="335"/>
      <c r="AE439" s="335"/>
      <c r="AF439" s="335"/>
      <c r="AG439" s="335"/>
      <c r="AH439" s="335"/>
      <c r="AI439" s="335"/>
      <c r="AJ439" s="335"/>
      <c r="AK439" s="335"/>
      <c r="AL439" s="335"/>
      <c r="AM439" s="335"/>
      <c r="AN439" s="335"/>
      <c r="AO439" s="39"/>
    </row>
    <row r="440" spans="1:41" ht="7.5" customHeight="1" x14ac:dyDescent="0.15">
      <c r="A440" s="35"/>
      <c r="AB440" s="89"/>
      <c r="AC440" s="28"/>
      <c r="AD440" s="28"/>
      <c r="AE440" s="28"/>
      <c r="AF440" s="28"/>
      <c r="AG440" s="28"/>
      <c r="AH440" s="28"/>
      <c r="AI440" s="28"/>
      <c r="AJ440" s="28"/>
      <c r="AK440" s="28"/>
      <c r="AL440" s="28"/>
      <c r="AM440" s="28"/>
      <c r="AN440" s="28"/>
      <c r="AO440" s="39"/>
    </row>
    <row r="441" spans="1:41" ht="13.5" customHeight="1" x14ac:dyDescent="0.15">
      <c r="A441" s="35"/>
      <c r="B441" s="28" t="s">
        <v>71</v>
      </c>
      <c r="C441" s="28" t="s">
        <v>6</v>
      </c>
      <c r="AC441" s="33" t="s">
        <v>8</v>
      </c>
      <c r="AD441" s="334" t="s">
        <v>590</v>
      </c>
      <c r="AE441" s="334"/>
      <c r="AF441" s="334"/>
      <c r="AG441" s="334"/>
      <c r="AH441" s="334"/>
      <c r="AI441" s="334"/>
      <c r="AJ441" s="334"/>
      <c r="AK441" s="334"/>
      <c r="AL441" s="334"/>
      <c r="AM441" s="334"/>
      <c r="AN441" s="334"/>
      <c r="AO441" s="39"/>
    </row>
    <row r="442" spans="1:41" ht="13.5" customHeight="1" x14ac:dyDescent="0.15">
      <c r="A442" s="35"/>
      <c r="C442" s="28" t="s">
        <v>7</v>
      </c>
      <c r="T442" s="28" t="s">
        <v>67</v>
      </c>
      <c r="AA442" s="28" t="s">
        <v>64</v>
      </c>
      <c r="AC442" s="33"/>
      <c r="AD442" s="334"/>
      <c r="AE442" s="334"/>
      <c r="AF442" s="334"/>
      <c r="AG442" s="334"/>
      <c r="AH442" s="334"/>
      <c r="AI442" s="334"/>
      <c r="AJ442" s="334"/>
      <c r="AK442" s="334"/>
      <c r="AL442" s="334"/>
      <c r="AM442" s="334"/>
      <c r="AN442" s="334"/>
      <c r="AO442" s="39"/>
    </row>
    <row r="443" spans="1:41" ht="13.5" customHeight="1" x14ac:dyDescent="0.15">
      <c r="A443" s="35"/>
      <c r="AC443" s="33"/>
      <c r="AD443" s="334"/>
      <c r="AE443" s="334"/>
      <c r="AF443" s="334"/>
      <c r="AG443" s="334"/>
      <c r="AH443" s="334"/>
      <c r="AI443" s="334"/>
      <c r="AJ443" s="334"/>
      <c r="AK443" s="334"/>
      <c r="AL443" s="334"/>
      <c r="AM443" s="334"/>
      <c r="AN443" s="334"/>
      <c r="AO443" s="39"/>
    </row>
    <row r="444" spans="1:41" ht="13.5" customHeight="1" x14ac:dyDescent="0.15">
      <c r="A444" s="35"/>
      <c r="B444" s="28" t="s">
        <v>72</v>
      </c>
      <c r="C444" s="28" t="s">
        <v>73</v>
      </c>
      <c r="T444" s="28" t="s">
        <v>67</v>
      </c>
      <c r="AA444" s="28" t="s">
        <v>64</v>
      </c>
      <c r="AC444" s="33"/>
      <c r="AD444" s="334"/>
      <c r="AE444" s="334"/>
      <c r="AF444" s="334"/>
      <c r="AG444" s="334"/>
      <c r="AH444" s="334"/>
      <c r="AI444" s="334"/>
      <c r="AJ444" s="334"/>
      <c r="AK444" s="334"/>
      <c r="AL444" s="334"/>
      <c r="AM444" s="334"/>
      <c r="AN444" s="334"/>
      <c r="AO444" s="39"/>
    </row>
    <row r="445" spans="1:41" ht="13.5" customHeight="1" x14ac:dyDescent="0.15">
      <c r="A445" s="35"/>
      <c r="C445" s="28" t="s">
        <v>74</v>
      </c>
      <c r="AC445" s="33"/>
      <c r="AD445" s="334"/>
      <c r="AE445" s="334"/>
      <c r="AF445" s="334"/>
      <c r="AG445" s="334"/>
      <c r="AH445" s="334"/>
      <c r="AI445" s="334"/>
      <c r="AJ445" s="334"/>
      <c r="AK445" s="334"/>
      <c r="AL445" s="334"/>
      <c r="AM445" s="334"/>
      <c r="AN445" s="334"/>
      <c r="AO445" s="39"/>
    </row>
    <row r="446" spans="1:41" ht="13.5" customHeight="1" x14ac:dyDescent="0.15">
      <c r="A446" s="35"/>
      <c r="C446" s="232"/>
      <c r="D446" s="232"/>
      <c r="E446" s="28" t="s">
        <v>75</v>
      </c>
      <c r="AC446" s="33"/>
      <c r="AD446" s="47"/>
      <c r="AE446" s="47"/>
      <c r="AF446" s="47"/>
      <c r="AG446" s="47"/>
      <c r="AH446" s="47"/>
      <c r="AI446" s="47"/>
      <c r="AJ446" s="47"/>
      <c r="AK446" s="47"/>
      <c r="AL446" s="47"/>
      <c r="AM446" s="47"/>
      <c r="AN446" s="47"/>
      <c r="AO446" s="39"/>
    </row>
    <row r="447" spans="1:41" ht="13.5" customHeight="1" x14ac:dyDescent="0.15">
      <c r="A447" s="35"/>
      <c r="C447" s="232"/>
      <c r="D447" s="232"/>
      <c r="E447" s="28" t="s">
        <v>591</v>
      </c>
      <c r="AC447" s="33"/>
      <c r="AD447" s="47"/>
      <c r="AE447" s="47"/>
      <c r="AF447" s="47"/>
      <c r="AG447" s="47"/>
      <c r="AH447" s="47"/>
      <c r="AI447" s="47"/>
      <c r="AJ447" s="47"/>
      <c r="AK447" s="47"/>
      <c r="AL447" s="47"/>
      <c r="AM447" s="47"/>
      <c r="AN447" s="47"/>
      <c r="AO447" s="39"/>
    </row>
    <row r="448" spans="1:41" ht="13.5" customHeight="1" x14ac:dyDescent="0.15">
      <c r="A448" s="35"/>
      <c r="C448" s="232"/>
      <c r="D448" s="232"/>
      <c r="E448" s="28" t="s">
        <v>592</v>
      </c>
      <c r="AC448" s="33"/>
      <c r="AD448" s="47"/>
      <c r="AE448" s="47"/>
      <c r="AF448" s="47"/>
      <c r="AG448" s="47"/>
      <c r="AH448" s="47"/>
      <c r="AI448" s="47"/>
      <c r="AJ448" s="47"/>
      <c r="AK448" s="47"/>
      <c r="AL448" s="47"/>
      <c r="AM448" s="47"/>
      <c r="AN448" s="47"/>
      <c r="AO448" s="39"/>
    </row>
    <row r="449" spans="1:41" ht="13.5" customHeight="1" x14ac:dyDescent="0.15">
      <c r="A449" s="35"/>
      <c r="C449" s="232"/>
      <c r="D449" s="232"/>
      <c r="E449" s="28" t="s">
        <v>76</v>
      </c>
      <c r="H449" s="498"/>
      <c r="I449" s="499"/>
      <c r="J449" s="499"/>
      <c r="K449" s="499"/>
      <c r="L449" s="499"/>
      <c r="M449" s="499"/>
      <c r="N449" s="499"/>
      <c r="O449" s="499"/>
      <c r="P449" s="28" t="s">
        <v>64</v>
      </c>
      <c r="AC449" s="33"/>
      <c r="AD449" s="47"/>
      <c r="AE449" s="47"/>
      <c r="AF449" s="47"/>
      <c r="AG449" s="47"/>
      <c r="AH449" s="47"/>
      <c r="AI449" s="47"/>
      <c r="AJ449" s="47"/>
      <c r="AK449" s="47"/>
      <c r="AL449" s="47"/>
      <c r="AM449" s="47"/>
      <c r="AN449" s="47"/>
      <c r="AO449" s="39"/>
    </row>
    <row r="450" spans="1:41" ht="13.5" customHeight="1" x14ac:dyDescent="0.15">
      <c r="A450" s="35"/>
      <c r="C450" s="232"/>
      <c r="D450" s="232"/>
      <c r="H450" s="249"/>
      <c r="I450" s="250"/>
      <c r="J450" s="250"/>
      <c r="K450" s="250"/>
      <c r="L450" s="250"/>
      <c r="M450" s="250"/>
      <c r="N450" s="250"/>
      <c r="O450" s="250"/>
      <c r="AC450" s="33"/>
      <c r="AD450" s="47"/>
      <c r="AE450" s="47"/>
      <c r="AF450" s="47"/>
      <c r="AG450" s="47"/>
      <c r="AH450" s="47"/>
      <c r="AI450" s="47"/>
      <c r="AJ450" s="47"/>
      <c r="AK450" s="47"/>
      <c r="AL450" s="47"/>
      <c r="AM450" s="47"/>
      <c r="AN450" s="47"/>
      <c r="AO450" s="39"/>
    </row>
    <row r="451" spans="1:41" ht="13.5" customHeight="1" x14ac:dyDescent="0.15">
      <c r="A451" s="35"/>
      <c r="B451" s="28" t="s">
        <v>780</v>
      </c>
      <c r="C451" s="379" t="s">
        <v>784</v>
      </c>
      <c r="D451" s="379"/>
      <c r="E451" s="379"/>
      <c r="F451" s="379"/>
      <c r="G451" s="379"/>
      <c r="H451" s="379"/>
      <c r="I451" s="379"/>
      <c r="J451" s="379"/>
      <c r="K451" s="379"/>
      <c r="L451" s="379"/>
      <c r="M451" s="379"/>
      <c r="N451" s="379"/>
      <c r="O451" s="379"/>
      <c r="P451" s="379"/>
      <c r="Q451" s="379"/>
      <c r="R451" s="379"/>
      <c r="S451" s="379"/>
      <c r="T451" s="379"/>
      <c r="U451" s="379"/>
      <c r="V451" s="379"/>
      <c r="W451" s="379"/>
      <c r="X451" s="379"/>
      <c r="Y451" s="379"/>
      <c r="Z451" s="379"/>
      <c r="AA451" s="379"/>
      <c r="AC451" s="33" t="s">
        <v>781</v>
      </c>
      <c r="AD451" s="47" t="s">
        <v>782</v>
      </c>
      <c r="AE451" s="47"/>
      <c r="AF451" s="47"/>
      <c r="AG451" s="47"/>
      <c r="AH451" s="47"/>
      <c r="AI451" s="47"/>
      <c r="AJ451" s="47"/>
      <c r="AK451" s="47"/>
      <c r="AL451" s="47"/>
      <c r="AM451" s="47"/>
      <c r="AN451" s="47"/>
      <c r="AO451" s="39"/>
    </row>
    <row r="452" spans="1:41" ht="13.5" customHeight="1" x14ac:dyDescent="0.15">
      <c r="A452" s="35"/>
      <c r="C452" s="379"/>
      <c r="D452" s="379"/>
      <c r="E452" s="379"/>
      <c r="F452" s="379"/>
      <c r="G452" s="379"/>
      <c r="H452" s="379"/>
      <c r="I452" s="379"/>
      <c r="J452" s="379"/>
      <c r="K452" s="379"/>
      <c r="L452" s="379"/>
      <c r="M452" s="379"/>
      <c r="N452" s="379"/>
      <c r="O452" s="379"/>
      <c r="P452" s="379"/>
      <c r="Q452" s="379"/>
      <c r="R452" s="379"/>
      <c r="S452" s="379"/>
      <c r="T452" s="379"/>
      <c r="U452" s="379"/>
      <c r="V452" s="379"/>
      <c r="W452" s="379"/>
      <c r="X452" s="379"/>
      <c r="Y452" s="379"/>
      <c r="Z452" s="379"/>
      <c r="AA452" s="379"/>
      <c r="AC452" s="33" t="s">
        <v>783</v>
      </c>
      <c r="AD452" s="334" t="s">
        <v>457</v>
      </c>
      <c r="AE452" s="334"/>
      <c r="AF452" s="334"/>
      <c r="AG452" s="334"/>
      <c r="AH452" s="334"/>
      <c r="AI452" s="334"/>
      <c r="AJ452" s="334"/>
      <c r="AK452" s="334"/>
      <c r="AL452" s="334"/>
      <c r="AM452" s="334"/>
      <c r="AN452" s="334"/>
      <c r="AO452" s="346"/>
    </row>
    <row r="453" spans="1:41" ht="13.5" customHeight="1" x14ac:dyDescent="0.15">
      <c r="A453" s="35"/>
      <c r="C453" s="379"/>
      <c r="D453" s="379"/>
      <c r="E453" s="379"/>
      <c r="F453" s="379"/>
      <c r="G453" s="379"/>
      <c r="H453" s="379"/>
      <c r="I453" s="379"/>
      <c r="J453" s="379"/>
      <c r="K453" s="379"/>
      <c r="L453" s="379"/>
      <c r="M453" s="379"/>
      <c r="N453" s="379"/>
      <c r="O453" s="379"/>
      <c r="P453" s="379"/>
      <c r="Q453" s="379"/>
      <c r="R453" s="379"/>
      <c r="S453" s="379"/>
      <c r="T453" s="379"/>
      <c r="U453" s="379"/>
      <c r="V453" s="379"/>
      <c r="W453" s="379"/>
      <c r="X453" s="379"/>
      <c r="Y453" s="379"/>
      <c r="Z453" s="379"/>
      <c r="AA453" s="379"/>
      <c r="AC453" s="33"/>
      <c r="AD453" s="334"/>
      <c r="AE453" s="334"/>
      <c r="AF453" s="334"/>
      <c r="AG453" s="334"/>
      <c r="AH453" s="334"/>
      <c r="AI453" s="334"/>
      <c r="AJ453" s="334"/>
      <c r="AK453" s="334"/>
      <c r="AL453" s="334"/>
      <c r="AM453" s="334"/>
      <c r="AN453" s="334"/>
      <c r="AO453" s="346"/>
    </row>
    <row r="454" spans="1:41" ht="13.5" customHeight="1" x14ac:dyDescent="0.15">
      <c r="A454" s="35"/>
      <c r="C454" s="232"/>
      <c r="D454" s="232"/>
      <c r="H454" s="249"/>
      <c r="I454" s="250"/>
      <c r="J454" s="250"/>
      <c r="K454" s="250"/>
      <c r="L454" s="250"/>
      <c r="M454" s="250"/>
      <c r="N454" s="250"/>
      <c r="O454" s="250"/>
      <c r="T454" s="28" t="s">
        <v>67</v>
      </c>
      <c r="AA454" s="28" t="s">
        <v>37</v>
      </c>
      <c r="AC454" s="33"/>
      <c r="AD454" s="334"/>
      <c r="AE454" s="334"/>
      <c r="AF454" s="334"/>
      <c r="AG454" s="334"/>
      <c r="AH454" s="334"/>
      <c r="AI454" s="334"/>
      <c r="AJ454" s="334"/>
      <c r="AK454" s="334"/>
      <c r="AL454" s="334"/>
      <c r="AM454" s="334"/>
      <c r="AN454" s="334"/>
      <c r="AO454" s="346"/>
    </row>
    <row r="455" spans="1:41" ht="13.5" customHeight="1" thickBot="1" x14ac:dyDescent="0.2">
      <c r="A455" s="72"/>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73"/>
      <c r="AD455" s="90"/>
      <c r="AE455" s="90"/>
      <c r="AF455" s="90"/>
      <c r="AG455" s="90"/>
      <c r="AH455" s="90"/>
      <c r="AI455" s="90"/>
      <c r="AJ455" s="90"/>
      <c r="AK455" s="90"/>
      <c r="AL455" s="90"/>
      <c r="AM455" s="90"/>
      <c r="AN455" s="90"/>
      <c r="AO455" s="74"/>
    </row>
    <row r="456" spans="1:41" ht="13.5" customHeight="1" thickTop="1" x14ac:dyDescent="0.15">
      <c r="A456" s="35"/>
      <c r="C456" s="232"/>
      <c r="D456" s="232"/>
      <c r="H456" s="249"/>
      <c r="I456" s="250"/>
      <c r="J456" s="250"/>
      <c r="K456" s="250"/>
      <c r="L456" s="250"/>
      <c r="M456" s="250"/>
      <c r="N456" s="250"/>
      <c r="O456" s="250"/>
      <c r="AC456" s="33"/>
      <c r="AD456" s="47"/>
      <c r="AE456" s="47"/>
      <c r="AF456" s="47"/>
      <c r="AG456" s="47"/>
      <c r="AH456" s="47"/>
      <c r="AI456" s="47"/>
      <c r="AJ456" s="47"/>
      <c r="AK456" s="47"/>
      <c r="AL456" s="47"/>
      <c r="AM456" s="47"/>
      <c r="AN456" s="47"/>
      <c r="AO456" s="39"/>
    </row>
    <row r="457" spans="1:41" ht="13.5" customHeight="1" x14ac:dyDescent="0.15">
      <c r="A457" s="34" t="s">
        <v>759</v>
      </c>
      <c r="C457" s="66"/>
      <c r="AA457" s="148" t="s">
        <v>516</v>
      </c>
      <c r="AC457" s="33" t="s">
        <v>448</v>
      </c>
      <c r="AD457" s="334" t="s">
        <v>456</v>
      </c>
      <c r="AE457" s="334"/>
      <c r="AF457" s="334"/>
      <c r="AG457" s="334"/>
      <c r="AH457" s="334"/>
      <c r="AI457" s="334"/>
      <c r="AJ457" s="334"/>
      <c r="AK457" s="334"/>
      <c r="AL457" s="334"/>
      <c r="AM457" s="334"/>
      <c r="AN457" s="334"/>
      <c r="AO457" s="346"/>
    </row>
    <row r="458" spans="1:41" ht="13.5" customHeight="1" x14ac:dyDescent="0.15">
      <c r="A458" s="35"/>
      <c r="B458" s="66" t="s">
        <v>707</v>
      </c>
      <c r="AC458" s="33"/>
      <c r="AD458" s="334"/>
      <c r="AE458" s="334"/>
      <c r="AF458" s="334"/>
      <c r="AG458" s="334"/>
      <c r="AH458" s="334"/>
      <c r="AI458" s="334"/>
      <c r="AJ458" s="334"/>
      <c r="AK458" s="334"/>
      <c r="AL458" s="334"/>
      <c r="AM458" s="334"/>
      <c r="AN458" s="334"/>
      <c r="AO458" s="346"/>
    </row>
    <row r="459" spans="1:41" ht="13.5" customHeight="1" x14ac:dyDescent="0.15">
      <c r="A459" s="35"/>
      <c r="B459" s="28" t="s">
        <v>66</v>
      </c>
      <c r="C459" s="28" t="s">
        <v>77</v>
      </c>
      <c r="T459" s="28" t="s">
        <v>67</v>
      </c>
      <c r="AA459" s="28" t="s">
        <v>64</v>
      </c>
      <c r="AC459" s="33"/>
      <c r="AD459" s="334"/>
      <c r="AE459" s="334"/>
      <c r="AF459" s="334"/>
      <c r="AG459" s="334"/>
      <c r="AH459" s="334"/>
      <c r="AI459" s="334"/>
      <c r="AJ459" s="334"/>
      <c r="AK459" s="334"/>
      <c r="AL459" s="334"/>
      <c r="AM459" s="334"/>
      <c r="AN459" s="334"/>
      <c r="AO459" s="346"/>
    </row>
    <row r="460" spans="1:41" ht="12" customHeight="1" x14ac:dyDescent="0.15">
      <c r="A460" s="35"/>
      <c r="AC460" s="33"/>
      <c r="AD460" s="47"/>
      <c r="AE460" s="47"/>
      <c r="AF460" s="47"/>
      <c r="AG460" s="47"/>
      <c r="AH460" s="47"/>
      <c r="AI460" s="47"/>
      <c r="AJ460" s="47"/>
      <c r="AK460" s="47"/>
      <c r="AL460" s="47"/>
      <c r="AM460" s="47"/>
      <c r="AN460" s="47"/>
      <c r="AO460" s="39"/>
    </row>
    <row r="461" spans="1:41" ht="13.5" customHeight="1" x14ac:dyDescent="0.15">
      <c r="A461" s="35"/>
      <c r="B461" s="28" t="s">
        <v>772</v>
      </c>
      <c r="C461" s="28" t="s">
        <v>773</v>
      </c>
      <c r="D461" s="149"/>
      <c r="E461" s="149"/>
      <c r="F461" s="149"/>
      <c r="G461" s="149"/>
      <c r="H461" s="149"/>
      <c r="I461" s="149"/>
      <c r="J461" s="149"/>
      <c r="K461" s="149"/>
      <c r="L461" s="149"/>
      <c r="M461" s="149"/>
      <c r="N461" s="149"/>
      <c r="O461" s="149"/>
      <c r="P461" s="149"/>
      <c r="Q461" s="149"/>
      <c r="R461" s="149"/>
      <c r="S461" s="149"/>
      <c r="T461" s="149"/>
      <c r="U461" s="149"/>
      <c r="V461" s="149"/>
      <c r="W461" s="149"/>
      <c r="X461" s="149"/>
      <c r="Y461" s="149"/>
      <c r="Z461" s="149"/>
      <c r="AA461" s="220"/>
      <c r="AC461" s="33" t="s">
        <v>61</v>
      </c>
      <c r="AD461" s="347" t="s">
        <v>593</v>
      </c>
      <c r="AE461" s="347"/>
      <c r="AF461" s="347"/>
      <c r="AG461" s="347"/>
      <c r="AH461" s="347"/>
      <c r="AI461" s="347"/>
      <c r="AJ461" s="347"/>
      <c r="AK461" s="347"/>
      <c r="AL461" s="347"/>
      <c r="AM461" s="347"/>
      <c r="AN461" s="347"/>
      <c r="AO461" s="39"/>
    </row>
    <row r="462" spans="1:41" ht="12" customHeight="1" x14ac:dyDescent="0.15">
      <c r="A462" s="35"/>
      <c r="B462" s="281"/>
      <c r="C462" s="281"/>
      <c r="D462" s="281"/>
      <c r="E462" s="281"/>
      <c r="F462" s="281"/>
      <c r="G462" s="281"/>
      <c r="H462" s="285"/>
      <c r="I462" s="501" t="s">
        <v>308</v>
      </c>
      <c r="J462" s="281"/>
      <c r="K462" s="281"/>
      <c r="L462" s="281"/>
      <c r="M462" s="281"/>
      <c r="N462" s="281"/>
      <c r="O462" s="281"/>
      <c r="P462" s="281"/>
      <c r="Q462" s="281"/>
      <c r="R462" s="281"/>
      <c r="S462" s="281"/>
      <c r="T462" s="281"/>
      <c r="U462" s="281" t="s">
        <v>307</v>
      </c>
      <c r="V462" s="281"/>
      <c r="W462" s="281"/>
      <c r="X462" s="281"/>
      <c r="Y462" s="281"/>
      <c r="Z462" s="281"/>
      <c r="AA462" s="281"/>
      <c r="AC462" s="33"/>
      <c r="AD462" s="347"/>
      <c r="AE462" s="347"/>
      <c r="AF462" s="347"/>
      <c r="AG462" s="347"/>
      <c r="AH462" s="347"/>
      <c r="AI462" s="347"/>
      <c r="AJ462" s="347"/>
      <c r="AK462" s="347"/>
      <c r="AL462" s="347"/>
      <c r="AM462" s="347"/>
      <c r="AN462" s="347"/>
      <c r="AO462" s="39"/>
    </row>
    <row r="463" spans="1:41" ht="13.5" customHeight="1" x14ac:dyDescent="0.15">
      <c r="A463" s="35"/>
      <c r="B463" s="281" t="s">
        <v>303</v>
      </c>
      <c r="C463" s="281"/>
      <c r="D463" s="281"/>
      <c r="E463" s="281"/>
      <c r="F463" s="281"/>
      <c r="G463" s="281"/>
      <c r="H463" s="285"/>
      <c r="I463" s="501"/>
      <c r="J463" s="281"/>
      <c r="K463" s="281"/>
      <c r="L463" s="281"/>
      <c r="M463" s="281"/>
      <c r="N463" s="281"/>
      <c r="O463" s="281"/>
      <c r="P463" s="281"/>
      <c r="Q463" s="281"/>
      <c r="R463" s="281"/>
      <c r="S463" s="281"/>
      <c r="T463" s="281"/>
      <c r="U463" s="281"/>
      <c r="V463" s="281"/>
      <c r="W463" s="281"/>
      <c r="X463" s="281"/>
      <c r="Y463" s="281"/>
      <c r="Z463" s="281"/>
      <c r="AA463" s="281"/>
      <c r="AC463" s="33"/>
      <c r="AD463" s="347"/>
      <c r="AE463" s="347"/>
      <c r="AF463" s="347"/>
      <c r="AG463" s="347"/>
      <c r="AH463" s="347"/>
      <c r="AI463" s="347"/>
      <c r="AJ463" s="347"/>
      <c r="AK463" s="347"/>
      <c r="AL463" s="347"/>
      <c r="AM463" s="347"/>
      <c r="AN463" s="347"/>
      <c r="AO463" s="39"/>
    </row>
    <row r="464" spans="1:41" ht="12" customHeight="1" x14ac:dyDescent="0.15">
      <c r="A464" s="35"/>
      <c r="B464" s="281" t="s">
        <v>304</v>
      </c>
      <c r="C464" s="281"/>
      <c r="D464" s="281"/>
      <c r="E464" s="281"/>
      <c r="F464" s="281"/>
      <c r="G464" s="281"/>
      <c r="H464" s="285"/>
      <c r="I464" s="501"/>
      <c r="J464" s="281"/>
      <c r="K464" s="281"/>
      <c r="L464" s="281"/>
      <c r="M464" s="281"/>
      <c r="N464" s="281"/>
      <c r="O464" s="281"/>
      <c r="P464" s="281"/>
      <c r="Q464" s="281"/>
      <c r="R464" s="281"/>
      <c r="S464" s="281"/>
      <c r="T464" s="281"/>
      <c r="U464" s="281"/>
      <c r="V464" s="281"/>
      <c r="W464" s="281"/>
      <c r="X464" s="281"/>
      <c r="Y464" s="281"/>
      <c r="Z464" s="281"/>
      <c r="AA464" s="281"/>
      <c r="AC464" s="33"/>
      <c r="AD464" s="347"/>
      <c r="AE464" s="347"/>
      <c r="AF464" s="347"/>
      <c r="AG464" s="347"/>
      <c r="AH464" s="347"/>
      <c r="AI464" s="347"/>
      <c r="AJ464" s="347"/>
      <c r="AK464" s="347"/>
      <c r="AL464" s="347"/>
      <c r="AM464" s="347"/>
      <c r="AN464" s="347"/>
      <c r="AO464" s="39"/>
    </row>
    <row r="465" spans="1:41" ht="13.5" customHeight="1" x14ac:dyDescent="0.15">
      <c r="A465" s="35"/>
      <c r="B465" s="358" t="s">
        <v>305</v>
      </c>
      <c r="C465" s="358"/>
      <c r="D465" s="358"/>
      <c r="E465" s="358"/>
      <c r="F465" s="358"/>
      <c r="G465" s="358"/>
      <c r="H465" s="506"/>
      <c r="I465" s="336"/>
      <c r="J465" s="337"/>
      <c r="K465" s="337"/>
      <c r="L465" s="337"/>
      <c r="M465" s="337"/>
      <c r="N465" s="337"/>
      <c r="O465" s="337"/>
      <c r="P465" s="337"/>
      <c r="Q465" s="337"/>
      <c r="R465" s="337"/>
      <c r="S465" s="337"/>
      <c r="T465" s="337"/>
      <c r="U465" s="337"/>
      <c r="V465" s="337"/>
      <c r="W465" s="337"/>
      <c r="X465" s="337"/>
      <c r="Y465" s="337"/>
      <c r="Z465" s="337"/>
      <c r="AA465" s="337"/>
      <c r="AC465" s="33"/>
      <c r="AD465" s="347"/>
      <c r="AE465" s="347"/>
      <c r="AF465" s="347"/>
      <c r="AG465" s="347"/>
      <c r="AH465" s="347"/>
      <c r="AI465" s="347"/>
      <c r="AJ465" s="347"/>
      <c r="AK465" s="347"/>
      <c r="AL465" s="347"/>
      <c r="AM465" s="347"/>
      <c r="AN465" s="347"/>
      <c r="AO465" s="39"/>
    </row>
    <row r="466" spans="1:41" ht="13.5" customHeight="1" x14ac:dyDescent="0.15">
      <c r="A466" s="35"/>
      <c r="B466" s="338" t="s">
        <v>306</v>
      </c>
      <c r="C466" s="338"/>
      <c r="D466" s="338"/>
      <c r="E466" s="338"/>
      <c r="F466" s="338"/>
      <c r="G466" s="338"/>
      <c r="H466" s="308"/>
      <c r="I466" s="500"/>
      <c r="J466" s="338"/>
      <c r="K466" s="338"/>
      <c r="L466" s="338"/>
      <c r="M466" s="338"/>
      <c r="N466" s="338"/>
      <c r="O466" s="338"/>
      <c r="P466" s="338"/>
      <c r="Q466" s="338"/>
      <c r="R466" s="338"/>
      <c r="S466" s="338"/>
      <c r="T466" s="338"/>
      <c r="U466" s="338"/>
      <c r="V466" s="338"/>
      <c r="W466" s="338"/>
      <c r="X466" s="338"/>
      <c r="Y466" s="338"/>
      <c r="Z466" s="338"/>
      <c r="AA466" s="338"/>
      <c r="AC466" s="33"/>
      <c r="AD466" s="347"/>
      <c r="AE466" s="347"/>
      <c r="AF466" s="347"/>
      <c r="AG466" s="347"/>
      <c r="AH466" s="347"/>
      <c r="AI466" s="347"/>
      <c r="AJ466" s="347"/>
      <c r="AK466" s="347"/>
      <c r="AL466" s="347"/>
      <c r="AM466" s="347"/>
      <c r="AN466" s="347"/>
      <c r="AO466" s="39"/>
    </row>
    <row r="467" spans="1:41" ht="13.5" customHeight="1" x14ac:dyDescent="0.15">
      <c r="A467" s="35"/>
      <c r="B467" s="149"/>
      <c r="C467" s="149"/>
      <c r="D467" s="149"/>
      <c r="E467" s="149"/>
      <c r="F467" s="149"/>
      <c r="G467" s="149"/>
      <c r="H467" s="149"/>
      <c r="I467" s="149"/>
      <c r="J467" s="149"/>
      <c r="K467" s="149"/>
      <c r="L467" s="149"/>
      <c r="M467" s="149"/>
      <c r="N467" s="149"/>
      <c r="O467" s="149"/>
      <c r="P467" s="149"/>
      <c r="Q467" s="149"/>
      <c r="R467" s="149"/>
      <c r="S467" s="149"/>
      <c r="T467" s="149"/>
      <c r="U467" s="149"/>
      <c r="V467" s="149"/>
      <c r="W467" s="149"/>
      <c r="X467" s="149"/>
      <c r="Y467" s="149"/>
      <c r="Z467" s="149"/>
      <c r="AA467" s="149"/>
      <c r="AC467" s="33" t="s">
        <v>8</v>
      </c>
      <c r="AD467" s="347" t="s">
        <v>594</v>
      </c>
      <c r="AE467" s="347"/>
      <c r="AF467" s="347"/>
      <c r="AG467" s="347"/>
      <c r="AH467" s="347"/>
      <c r="AI467" s="347"/>
      <c r="AJ467" s="347"/>
      <c r="AK467" s="347"/>
      <c r="AL467" s="347"/>
      <c r="AM467" s="347"/>
      <c r="AN467" s="347"/>
      <c r="AO467" s="39"/>
    </row>
    <row r="468" spans="1:41" ht="13.5" customHeight="1" x14ac:dyDescent="0.15">
      <c r="A468" s="35"/>
      <c r="AB468" s="89"/>
      <c r="AC468" s="28"/>
      <c r="AD468" s="347"/>
      <c r="AE468" s="347"/>
      <c r="AF468" s="347"/>
      <c r="AG468" s="347"/>
      <c r="AH468" s="347"/>
      <c r="AI468" s="347"/>
      <c r="AJ468" s="347"/>
      <c r="AK468" s="347"/>
      <c r="AL468" s="347"/>
      <c r="AM468" s="347"/>
      <c r="AN468" s="347"/>
      <c r="AO468" s="237"/>
    </row>
    <row r="469" spans="1:41" ht="13.5" customHeight="1" x14ac:dyDescent="0.15">
      <c r="A469" s="35"/>
      <c r="B469" s="28" t="s">
        <v>774</v>
      </c>
      <c r="C469" s="28" t="s">
        <v>800</v>
      </c>
      <c r="AC469" s="33"/>
      <c r="AD469" s="347"/>
      <c r="AE469" s="347"/>
      <c r="AF469" s="347"/>
      <c r="AG469" s="347"/>
      <c r="AH469" s="347"/>
      <c r="AI469" s="347"/>
      <c r="AJ469" s="347"/>
      <c r="AK469" s="347"/>
      <c r="AL469" s="347"/>
      <c r="AM469" s="347"/>
      <c r="AN469" s="347"/>
      <c r="AO469" s="237"/>
    </row>
    <row r="470" spans="1:41" ht="13.5" customHeight="1" x14ac:dyDescent="0.15">
      <c r="A470" s="35"/>
      <c r="B470" s="28" t="s">
        <v>11</v>
      </c>
      <c r="C470" s="28" t="s">
        <v>690</v>
      </c>
      <c r="AC470" s="33"/>
      <c r="AD470" s="347"/>
      <c r="AE470" s="347"/>
      <c r="AF470" s="347"/>
      <c r="AG470" s="347"/>
      <c r="AH470" s="347"/>
      <c r="AI470" s="347"/>
      <c r="AJ470" s="347"/>
      <c r="AK470" s="347"/>
      <c r="AL470" s="347"/>
      <c r="AM470" s="347"/>
      <c r="AN470" s="347"/>
      <c r="AO470" s="237"/>
    </row>
    <row r="471" spans="1:41" ht="13.5" customHeight="1" x14ac:dyDescent="0.15">
      <c r="A471" s="35"/>
      <c r="C471" s="232"/>
      <c r="D471" s="232"/>
      <c r="E471" s="36" t="s">
        <v>14</v>
      </c>
      <c r="AC471" s="33"/>
      <c r="AD471" s="347"/>
      <c r="AE471" s="347"/>
      <c r="AF471" s="347"/>
      <c r="AG471" s="347"/>
      <c r="AH471" s="347"/>
      <c r="AI471" s="347"/>
      <c r="AJ471" s="347"/>
      <c r="AK471" s="347"/>
      <c r="AL471" s="347"/>
      <c r="AM471" s="347"/>
      <c r="AN471" s="347"/>
      <c r="AO471" s="237"/>
    </row>
    <row r="472" spans="1:41" ht="12" customHeight="1" x14ac:dyDescent="0.15">
      <c r="A472" s="35"/>
      <c r="C472" s="232"/>
      <c r="D472" s="232"/>
      <c r="E472" s="36" t="s">
        <v>15</v>
      </c>
      <c r="AA472" s="57"/>
      <c r="AC472" s="33" t="s">
        <v>12</v>
      </c>
      <c r="AD472" s="347" t="s">
        <v>13</v>
      </c>
      <c r="AE472" s="347"/>
      <c r="AF472" s="347"/>
      <c r="AG472" s="347"/>
      <c r="AH472" s="347"/>
      <c r="AI472" s="347"/>
      <c r="AJ472" s="347"/>
      <c r="AK472" s="347"/>
      <c r="AL472" s="347"/>
      <c r="AM472" s="347"/>
      <c r="AN472" s="347"/>
      <c r="AO472" s="39"/>
    </row>
    <row r="473" spans="1:41" ht="11.25" x14ac:dyDescent="0.15">
      <c r="A473" s="35"/>
      <c r="C473" s="232"/>
      <c r="D473" s="232"/>
      <c r="E473" s="36" t="s">
        <v>16</v>
      </c>
      <c r="AC473" s="33" t="s">
        <v>12</v>
      </c>
      <c r="AD473" s="347" t="s">
        <v>646</v>
      </c>
      <c r="AE473" s="377"/>
      <c r="AF473" s="377"/>
      <c r="AG473" s="377"/>
      <c r="AH473" s="377"/>
      <c r="AI473" s="377"/>
      <c r="AJ473" s="377"/>
      <c r="AK473" s="377"/>
      <c r="AL473" s="377"/>
      <c r="AM473" s="377"/>
      <c r="AN473" s="377"/>
      <c r="AO473" s="39"/>
    </row>
    <row r="474" spans="1:41" ht="13.5" customHeight="1" x14ac:dyDescent="0.15">
      <c r="A474" s="35"/>
      <c r="C474" s="232"/>
      <c r="D474" s="232"/>
      <c r="E474" s="36" t="s">
        <v>17</v>
      </c>
      <c r="AC474" s="33"/>
      <c r="AD474" s="377"/>
      <c r="AE474" s="377"/>
      <c r="AF474" s="377"/>
      <c r="AG474" s="377"/>
      <c r="AH474" s="377"/>
      <c r="AI474" s="377"/>
      <c r="AJ474" s="377"/>
      <c r="AK474" s="377"/>
      <c r="AL474" s="377"/>
      <c r="AM474" s="377"/>
      <c r="AN474" s="377"/>
      <c r="AO474" s="39"/>
    </row>
    <row r="475" spans="1:41" ht="13.5" customHeight="1" x14ac:dyDescent="0.15">
      <c r="A475" s="35"/>
      <c r="C475" s="232"/>
      <c r="D475" s="232"/>
      <c r="E475" s="36" t="s">
        <v>18</v>
      </c>
      <c r="I475" s="340"/>
      <c r="J475" s="340"/>
      <c r="K475" s="340"/>
      <c r="L475" s="340"/>
      <c r="M475" s="340"/>
      <c r="N475" s="340"/>
      <c r="O475" s="340"/>
      <c r="P475" s="507"/>
      <c r="Q475" s="507"/>
      <c r="R475" s="507"/>
      <c r="S475" s="507"/>
      <c r="T475" s="28" t="s">
        <v>10</v>
      </c>
      <c r="AC475" s="33"/>
      <c r="AD475" s="377"/>
      <c r="AE475" s="377"/>
      <c r="AF475" s="377"/>
      <c r="AG475" s="377"/>
      <c r="AH475" s="377"/>
      <c r="AI475" s="377"/>
      <c r="AJ475" s="377"/>
      <c r="AK475" s="377"/>
      <c r="AL475" s="377"/>
      <c r="AM475" s="377"/>
      <c r="AN475" s="377"/>
      <c r="AO475" s="39"/>
    </row>
    <row r="476" spans="1:41" ht="13.5" customHeight="1" x14ac:dyDescent="0.15">
      <c r="A476" s="35"/>
      <c r="AC476" s="33"/>
      <c r="AD476" s="377"/>
      <c r="AE476" s="377"/>
      <c r="AF476" s="377"/>
      <c r="AG476" s="377"/>
      <c r="AH476" s="377"/>
      <c r="AI476" s="377"/>
      <c r="AJ476" s="377"/>
      <c r="AK476" s="377"/>
      <c r="AL476" s="377"/>
      <c r="AM476" s="377"/>
      <c r="AN476" s="377"/>
      <c r="AO476" s="39"/>
    </row>
    <row r="477" spans="1:41" ht="13.5" customHeight="1" x14ac:dyDescent="0.15">
      <c r="A477" s="35"/>
      <c r="B477" s="28" t="s">
        <v>19</v>
      </c>
      <c r="C477" s="28" t="s">
        <v>20</v>
      </c>
      <c r="AC477" s="33"/>
      <c r="AD477" s="28"/>
      <c r="AE477" s="28"/>
      <c r="AF477" s="28"/>
      <c r="AG477" s="28"/>
      <c r="AH477" s="28"/>
      <c r="AI477" s="28"/>
      <c r="AJ477" s="28"/>
      <c r="AK477" s="28"/>
      <c r="AL477" s="28"/>
      <c r="AM477" s="28"/>
      <c r="AN477" s="28"/>
      <c r="AO477" s="39"/>
    </row>
    <row r="478" spans="1:41" ht="13.5" customHeight="1" x14ac:dyDescent="0.15">
      <c r="A478" s="35"/>
      <c r="C478" s="232"/>
      <c r="D478" s="232"/>
      <c r="E478" s="36" t="s">
        <v>21</v>
      </c>
      <c r="AC478" s="33"/>
      <c r="AD478" s="28"/>
      <c r="AE478" s="28"/>
      <c r="AF478" s="28"/>
      <c r="AG478" s="28"/>
      <c r="AH478" s="28"/>
      <c r="AI478" s="28"/>
      <c r="AJ478" s="28"/>
      <c r="AK478" s="28"/>
      <c r="AL478" s="28"/>
      <c r="AM478" s="28"/>
      <c r="AN478" s="28"/>
      <c r="AO478" s="39"/>
    </row>
    <row r="479" spans="1:41" ht="13.5" customHeight="1" x14ac:dyDescent="0.15">
      <c r="A479" s="35"/>
      <c r="C479" s="232"/>
      <c r="D479" s="232"/>
      <c r="E479" s="36" t="s">
        <v>22</v>
      </c>
      <c r="AC479" s="33"/>
      <c r="AD479" s="28"/>
      <c r="AE479" s="28"/>
      <c r="AF479" s="28"/>
      <c r="AG479" s="28"/>
      <c r="AH479" s="28"/>
      <c r="AI479" s="28"/>
      <c r="AJ479" s="28"/>
      <c r="AK479" s="28"/>
      <c r="AL479" s="28"/>
      <c r="AM479" s="28"/>
      <c r="AN479" s="28"/>
      <c r="AO479" s="39"/>
    </row>
    <row r="480" spans="1:41" ht="13.5" customHeight="1" x14ac:dyDescent="0.15">
      <c r="A480" s="35"/>
      <c r="C480" s="232"/>
      <c r="D480" s="232"/>
      <c r="E480" s="36" t="s">
        <v>23</v>
      </c>
      <c r="AC480" s="33"/>
      <c r="AD480" s="28"/>
      <c r="AE480" s="28"/>
      <c r="AF480" s="28"/>
      <c r="AG480" s="28"/>
      <c r="AH480" s="28"/>
      <c r="AI480" s="28"/>
      <c r="AJ480" s="28"/>
      <c r="AK480" s="28"/>
      <c r="AL480" s="28"/>
      <c r="AM480" s="28"/>
      <c r="AN480" s="28"/>
      <c r="AO480" s="39"/>
    </row>
    <row r="481" spans="1:41" ht="11.25" x14ac:dyDescent="0.15">
      <c r="A481" s="35"/>
      <c r="C481" s="232"/>
      <c r="D481" s="232"/>
      <c r="E481" s="36" t="s">
        <v>24</v>
      </c>
      <c r="AC481" s="33"/>
      <c r="AD481" s="47"/>
      <c r="AE481" s="47"/>
      <c r="AF481" s="47"/>
      <c r="AG481" s="47"/>
      <c r="AH481" s="47"/>
      <c r="AI481" s="47"/>
      <c r="AJ481" s="47"/>
      <c r="AK481" s="47"/>
      <c r="AL481" s="47"/>
      <c r="AM481" s="47"/>
      <c r="AN481" s="47"/>
      <c r="AO481" s="39"/>
    </row>
    <row r="482" spans="1:41" ht="13.5" customHeight="1" x14ac:dyDescent="0.15">
      <c r="A482" s="35"/>
      <c r="C482" s="232"/>
      <c r="D482" s="232"/>
      <c r="E482" s="36" t="s">
        <v>25</v>
      </c>
      <c r="AC482" s="33"/>
      <c r="AD482" s="47"/>
      <c r="AE482" s="47"/>
      <c r="AF482" s="47"/>
      <c r="AG482" s="47"/>
      <c r="AH482" s="47"/>
      <c r="AI482" s="47"/>
      <c r="AJ482" s="47"/>
      <c r="AK482" s="47"/>
      <c r="AL482" s="47"/>
      <c r="AM482" s="47"/>
      <c r="AN482" s="47"/>
      <c r="AO482" s="39"/>
    </row>
    <row r="483" spans="1:41" ht="13.5" customHeight="1" x14ac:dyDescent="0.15">
      <c r="A483" s="35"/>
      <c r="C483" s="232"/>
      <c r="D483" s="232"/>
      <c r="E483" s="36" t="s">
        <v>26</v>
      </c>
      <c r="AC483" s="33"/>
      <c r="AD483" s="47"/>
      <c r="AE483" s="47"/>
      <c r="AF483" s="47"/>
      <c r="AG483" s="47"/>
      <c r="AH483" s="47"/>
      <c r="AI483" s="47"/>
      <c r="AJ483" s="47"/>
      <c r="AK483" s="47"/>
      <c r="AL483" s="47"/>
      <c r="AM483" s="47"/>
      <c r="AN483" s="47"/>
      <c r="AO483" s="39"/>
    </row>
    <row r="484" spans="1:41" ht="13.5" customHeight="1" x14ac:dyDescent="0.15">
      <c r="A484" s="35"/>
      <c r="C484" s="232"/>
      <c r="D484" s="232"/>
      <c r="E484" s="36" t="s">
        <v>27</v>
      </c>
      <c r="I484" s="498"/>
      <c r="J484" s="498"/>
      <c r="K484" s="498"/>
      <c r="L484" s="498"/>
      <c r="M484" s="498"/>
      <c r="N484" s="498"/>
      <c r="O484" s="498"/>
      <c r="P484" s="499"/>
      <c r="Q484" s="499"/>
      <c r="R484" s="499"/>
      <c r="S484" s="499"/>
      <c r="T484" s="28" t="s">
        <v>10</v>
      </c>
      <c r="AC484" s="33"/>
      <c r="AD484" s="47"/>
      <c r="AE484" s="47"/>
      <c r="AF484" s="47"/>
      <c r="AG484" s="47"/>
      <c r="AH484" s="47"/>
      <c r="AI484" s="47"/>
      <c r="AJ484" s="47"/>
      <c r="AK484" s="47"/>
      <c r="AL484" s="47"/>
      <c r="AM484" s="47"/>
      <c r="AN484" s="47"/>
      <c r="AO484" s="39"/>
    </row>
    <row r="485" spans="1:41" ht="5.0999999999999996" customHeight="1" x14ac:dyDescent="0.15">
      <c r="A485" s="35"/>
      <c r="C485" s="232"/>
      <c r="D485" s="232"/>
      <c r="E485" s="36"/>
      <c r="I485" s="249"/>
      <c r="J485" s="249"/>
      <c r="K485" s="249"/>
      <c r="L485" s="249"/>
      <c r="M485" s="249"/>
      <c r="N485" s="249"/>
      <c r="O485" s="249"/>
      <c r="P485" s="250"/>
      <c r="Q485" s="250"/>
      <c r="R485" s="250"/>
      <c r="S485" s="250"/>
      <c r="AC485" s="33"/>
      <c r="AD485" s="47"/>
      <c r="AE485" s="47"/>
      <c r="AF485" s="47"/>
      <c r="AG485" s="47"/>
      <c r="AH485" s="47"/>
      <c r="AI485" s="47"/>
      <c r="AJ485" s="47"/>
      <c r="AK485" s="47"/>
      <c r="AL485" s="47"/>
      <c r="AM485" s="47"/>
      <c r="AN485" s="47"/>
      <c r="AO485" s="39"/>
    </row>
    <row r="486" spans="1:41" x14ac:dyDescent="0.15">
      <c r="A486" s="35"/>
      <c r="B486" s="28" t="s">
        <v>777</v>
      </c>
      <c r="C486" s="57" t="s">
        <v>674</v>
      </c>
      <c r="D486" s="232"/>
      <c r="E486" s="36"/>
      <c r="I486" s="249"/>
      <c r="J486" s="249"/>
      <c r="K486" s="249"/>
      <c r="L486" s="249"/>
      <c r="M486" s="249"/>
      <c r="N486" s="249"/>
      <c r="O486" s="249"/>
      <c r="P486" s="250"/>
      <c r="Q486" s="250"/>
      <c r="R486" s="250"/>
      <c r="S486" s="250"/>
      <c r="AC486" s="33"/>
      <c r="AD486" s="47"/>
      <c r="AE486" s="47"/>
      <c r="AF486" s="47"/>
      <c r="AG486" s="47"/>
      <c r="AH486" s="47"/>
      <c r="AI486" s="47"/>
      <c r="AJ486" s="47"/>
      <c r="AK486" s="47"/>
      <c r="AL486" s="47"/>
      <c r="AM486" s="47"/>
      <c r="AN486" s="47"/>
      <c r="AO486" s="39"/>
    </row>
    <row r="487" spans="1:41" x14ac:dyDescent="0.15">
      <c r="A487" s="35"/>
      <c r="C487" s="232"/>
      <c r="D487" s="232"/>
      <c r="E487" s="36"/>
      <c r="I487" s="249"/>
      <c r="J487" s="249"/>
      <c r="K487" s="249"/>
      <c r="L487" s="249"/>
      <c r="M487" s="249"/>
      <c r="N487" s="249"/>
      <c r="O487" s="249"/>
      <c r="P487" s="250"/>
      <c r="Q487" s="250"/>
      <c r="R487" s="250"/>
      <c r="S487" s="250"/>
      <c r="T487" s="28" t="s">
        <v>9</v>
      </c>
      <c r="AA487" s="28" t="s">
        <v>10</v>
      </c>
      <c r="AC487" s="33"/>
      <c r="AD487" s="47"/>
      <c r="AE487" s="47"/>
      <c r="AF487" s="47"/>
      <c r="AG487" s="47"/>
      <c r="AH487" s="47"/>
      <c r="AI487" s="47"/>
      <c r="AJ487" s="47"/>
      <c r="AK487" s="47"/>
      <c r="AL487" s="47"/>
      <c r="AM487" s="47"/>
      <c r="AN487" s="47"/>
      <c r="AO487" s="39"/>
    </row>
    <row r="488" spans="1:41" ht="4.5" customHeight="1" x14ac:dyDescent="0.15">
      <c r="A488" s="35"/>
      <c r="C488" s="232"/>
      <c r="D488" s="232"/>
      <c r="E488" s="36"/>
      <c r="I488" s="249"/>
      <c r="J488" s="249"/>
      <c r="K488" s="249"/>
      <c r="L488" s="249"/>
      <c r="M488" s="249"/>
      <c r="N488" s="249"/>
      <c r="O488" s="249"/>
      <c r="P488" s="250"/>
      <c r="Q488" s="250"/>
      <c r="R488" s="250"/>
      <c r="S488" s="250"/>
      <c r="AC488" s="33"/>
      <c r="AD488" s="47"/>
      <c r="AE488" s="47"/>
      <c r="AF488" s="47"/>
      <c r="AG488" s="47"/>
      <c r="AH488" s="47"/>
      <c r="AI488" s="47"/>
      <c r="AJ488" s="47"/>
      <c r="AK488" s="47"/>
      <c r="AL488" s="47"/>
      <c r="AM488" s="47"/>
      <c r="AN488" s="47"/>
      <c r="AO488" s="39"/>
    </row>
    <row r="489" spans="1:41" ht="13.5" customHeight="1" x14ac:dyDescent="0.15">
      <c r="A489" s="35"/>
      <c r="B489" s="28" t="s">
        <v>778</v>
      </c>
      <c r="C489" s="57" t="s">
        <v>681</v>
      </c>
      <c r="D489" s="232"/>
      <c r="E489" s="36"/>
      <c r="I489" s="249"/>
      <c r="J489" s="249"/>
      <c r="K489" s="249"/>
      <c r="L489" s="249"/>
      <c r="M489" s="249"/>
      <c r="N489" s="249"/>
      <c r="O489" s="249"/>
      <c r="P489" s="250"/>
      <c r="Q489" s="250"/>
      <c r="R489" s="250"/>
      <c r="S489" s="250"/>
      <c r="AC489" s="33"/>
      <c r="AD489" s="47"/>
      <c r="AE489" s="47"/>
      <c r="AF489" s="47"/>
      <c r="AG489" s="47"/>
      <c r="AH489" s="47"/>
      <c r="AI489" s="47"/>
      <c r="AJ489" s="47"/>
      <c r="AK489" s="47"/>
      <c r="AL489" s="47"/>
      <c r="AM489" s="47"/>
      <c r="AN489" s="47"/>
      <c r="AO489" s="39"/>
    </row>
    <row r="490" spans="1:41" ht="13.5" customHeight="1" x14ac:dyDescent="0.15">
      <c r="A490" s="35"/>
      <c r="C490" s="57" t="s">
        <v>682</v>
      </c>
      <c r="D490" s="232"/>
      <c r="E490" s="36"/>
      <c r="I490" s="249"/>
      <c r="J490" s="249"/>
      <c r="K490" s="249"/>
      <c r="L490" s="249"/>
      <c r="M490" s="249"/>
      <c r="N490" s="249"/>
      <c r="O490" s="249"/>
      <c r="P490" s="250"/>
      <c r="Q490" s="250"/>
      <c r="R490" s="250"/>
      <c r="S490" s="250"/>
      <c r="AC490" s="33"/>
      <c r="AD490" s="47"/>
      <c r="AE490" s="47"/>
      <c r="AF490" s="47"/>
      <c r="AG490" s="47"/>
      <c r="AH490" s="47"/>
      <c r="AI490" s="47"/>
      <c r="AJ490" s="47"/>
      <c r="AK490" s="47"/>
      <c r="AL490" s="47"/>
      <c r="AM490" s="47"/>
      <c r="AN490" s="47"/>
      <c r="AO490" s="39"/>
    </row>
    <row r="491" spans="1:41" ht="13.5" customHeight="1" x14ac:dyDescent="0.15">
      <c r="A491" s="35"/>
      <c r="C491" s="57" t="s">
        <v>687</v>
      </c>
      <c r="E491" s="36"/>
      <c r="I491" s="249"/>
      <c r="J491" s="249"/>
      <c r="K491" s="249"/>
      <c r="L491" s="249"/>
      <c r="M491" s="249"/>
      <c r="N491" s="249"/>
      <c r="O491" s="249"/>
      <c r="P491" s="250"/>
      <c r="Q491" s="250"/>
      <c r="R491" s="250"/>
      <c r="S491" s="250"/>
      <c r="T491" s="28" t="s">
        <v>9</v>
      </c>
      <c r="AA491" s="28" t="s">
        <v>10</v>
      </c>
      <c r="AC491" s="33"/>
      <c r="AD491" s="47"/>
      <c r="AE491" s="47"/>
      <c r="AF491" s="47"/>
      <c r="AG491" s="47"/>
      <c r="AH491" s="47"/>
      <c r="AI491" s="47"/>
      <c r="AJ491" s="47"/>
      <c r="AK491" s="47"/>
      <c r="AL491" s="47"/>
      <c r="AM491" s="47"/>
      <c r="AN491" s="47"/>
      <c r="AO491" s="39"/>
    </row>
    <row r="492" spans="1:41" ht="13.5" customHeight="1" x14ac:dyDescent="0.15">
      <c r="A492" s="35"/>
      <c r="C492" s="57" t="s">
        <v>688</v>
      </c>
      <c r="E492" s="36"/>
      <c r="I492" s="249"/>
      <c r="J492" s="249"/>
      <c r="K492" s="249"/>
      <c r="L492" s="249"/>
      <c r="M492" s="249"/>
      <c r="N492" s="249"/>
      <c r="O492" s="249"/>
      <c r="P492" s="250"/>
      <c r="Q492" s="250"/>
      <c r="R492" s="250"/>
      <c r="S492" s="250"/>
      <c r="AC492" s="33"/>
      <c r="AD492" s="47"/>
      <c r="AE492" s="47"/>
      <c r="AF492" s="47"/>
      <c r="AG492" s="47"/>
      <c r="AH492" s="47"/>
      <c r="AI492" s="47"/>
      <c r="AJ492" s="47"/>
      <c r="AK492" s="47"/>
      <c r="AL492" s="47"/>
      <c r="AM492" s="47"/>
      <c r="AN492" s="47"/>
      <c r="AO492" s="39"/>
    </row>
    <row r="493" spans="1:41" x14ac:dyDescent="0.15">
      <c r="A493" s="35"/>
      <c r="C493" s="232"/>
      <c r="D493" s="232"/>
      <c r="E493" s="36"/>
      <c r="I493" s="249"/>
      <c r="J493" s="249"/>
      <c r="K493" s="249"/>
      <c r="L493" s="249"/>
      <c r="M493" s="249"/>
      <c r="N493" s="249"/>
      <c r="O493" s="249"/>
      <c r="P493" s="250"/>
      <c r="Q493" s="250"/>
      <c r="R493" s="250"/>
      <c r="S493" s="250"/>
      <c r="AC493" s="33"/>
      <c r="AD493" s="47"/>
      <c r="AE493" s="47"/>
      <c r="AF493" s="47"/>
      <c r="AG493" s="47"/>
      <c r="AH493" s="47"/>
      <c r="AI493" s="47"/>
      <c r="AJ493" s="47"/>
      <c r="AK493" s="47"/>
      <c r="AL493" s="47"/>
      <c r="AM493" s="47"/>
      <c r="AN493" s="47"/>
      <c r="AO493" s="39"/>
    </row>
    <row r="494" spans="1:41" ht="11.25" x14ac:dyDescent="0.15">
      <c r="A494" s="35"/>
      <c r="B494" s="28" t="s">
        <v>776</v>
      </c>
      <c r="C494" s="28" t="s">
        <v>775</v>
      </c>
      <c r="T494" s="28" t="s">
        <v>9</v>
      </c>
      <c r="AA494" s="28" t="s">
        <v>10</v>
      </c>
      <c r="AC494" s="33"/>
      <c r="AD494" s="47"/>
      <c r="AE494" s="47"/>
      <c r="AF494" s="47"/>
      <c r="AG494" s="47"/>
      <c r="AH494" s="47"/>
      <c r="AI494" s="47"/>
      <c r="AJ494" s="47"/>
      <c r="AK494" s="47"/>
      <c r="AL494" s="47"/>
      <c r="AM494" s="47"/>
      <c r="AN494" s="47"/>
      <c r="AO494" s="39"/>
    </row>
    <row r="495" spans="1:41" ht="13.5" customHeight="1" x14ac:dyDescent="0.15">
      <c r="A495" s="35"/>
      <c r="C495" s="28" t="s">
        <v>691</v>
      </c>
      <c r="AC495" s="33"/>
      <c r="AD495" s="47"/>
      <c r="AE495" s="47"/>
      <c r="AF495" s="47"/>
      <c r="AG495" s="47"/>
      <c r="AH495" s="47"/>
      <c r="AI495" s="47"/>
      <c r="AJ495" s="47"/>
      <c r="AK495" s="47"/>
      <c r="AL495" s="47"/>
      <c r="AM495" s="47"/>
      <c r="AN495" s="47"/>
      <c r="AO495" s="39"/>
    </row>
    <row r="496" spans="1:41" ht="13.5" customHeight="1" x14ac:dyDescent="0.15">
      <c r="A496" s="35"/>
      <c r="C496" s="232"/>
      <c r="D496" s="232"/>
      <c r="E496" s="36" t="s">
        <v>14</v>
      </c>
      <c r="AC496" s="33"/>
      <c r="AD496" s="236"/>
      <c r="AE496" s="236"/>
      <c r="AF496" s="236"/>
      <c r="AG496" s="236"/>
      <c r="AH496" s="236"/>
      <c r="AI496" s="236"/>
      <c r="AJ496" s="236"/>
      <c r="AK496" s="236"/>
      <c r="AL496" s="236"/>
      <c r="AM496" s="236"/>
      <c r="AN496" s="236"/>
      <c r="AO496" s="39"/>
    </row>
    <row r="497" spans="1:70" ht="13.5" customHeight="1" x14ac:dyDescent="0.15">
      <c r="A497" s="35"/>
      <c r="C497" s="232"/>
      <c r="D497" s="232"/>
      <c r="E497" s="36" t="s">
        <v>15</v>
      </c>
      <c r="AC497" s="33"/>
      <c r="AD497" s="236"/>
      <c r="AE497" s="47"/>
      <c r="AF497" s="47"/>
      <c r="AG497" s="47"/>
      <c r="AH497" s="47"/>
      <c r="AI497" s="47"/>
      <c r="AJ497" s="47"/>
      <c r="AK497" s="47"/>
      <c r="AL497" s="47"/>
      <c r="AM497" s="47"/>
      <c r="AN497" s="47"/>
      <c r="AO497" s="39"/>
    </row>
    <row r="498" spans="1:70" ht="13.5" customHeight="1" x14ac:dyDescent="0.15">
      <c r="A498" s="35"/>
      <c r="C498" s="232"/>
      <c r="D498" s="232"/>
      <c r="E498" s="36" t="s">
        <v>16</v>
      </c>
      <c r="AC498" s="33"/>
      <c r="AD498" s="47"/>
      <c r="AE498" s="47"/>
      <c r="AF498" s="47"/>
      <c r="AG498" s="47"/>
      <c r="AH498" s="47"/>
      <c r="AI498" s="47"/>
      <c r="AJ498" s="47"/>
      <c r="AK498" s="47"/>
      <c r="AL498" s="47"/>
      <c r="AM498" s="47"/>
      <c r="AN498" s="47"/>
      <c r="AO498" s="39"/>
    </row>
    <row r="499" spans="1:70" ht="13.5" customHeight="1" x14ac:dyDescent="0.15">
      <c r="A499" s="35"/>
      <c r="C499" s="232"/>
      <c r="D499" s="232"/>
      <c r="E499" s="36" t="s">
        <v>17</v>
      </c>
      <c r="AC499" s="33"/>
      <c r="AD499" s="47"/>
      <c r="AE499" s="47"/>
      <c r="AF499" s="47"/>
      <c r="AG499" s="47"/>
      <c r="AH499" s="47"/>
      <c r="AI499" s="47"/>
      <c r="AJ499" s="47"/>
      <c r="AK499" s="47"/>
      <c r="AL499" s="47"/>
      <c r="AM499" s="47"/>
      <c r="AN499" s="47"/>
      <c r="AO499" s="39"/>
    </row>
    <row r="500" spans="1:70" ht="13.5" customHeight="1" x14ac:dyDescent="0.15">
      <c r="A500" s="35"/>
      <c r="C500" s="232"/>
      <c r="D500" s="232"/>
      <c r="E500" s="36" t="s">
        <v>689</v>
      </c>
      <c r="I500" s="238"/>
      <c r="J500" s="238"/>
      <c r="K500" s="238"/>
      <c r="L500" s="238"/>
      <c r="M500" s="238"/>
      <c r="N500" s="238"/>
      <c r="O500" s="238"/>
      <c r="P500" s="239"/>
      <c r="Q500" s="239"/>
      <c r="R500" s="239"/>
      <c r="S500" s="239"/>
      <c r="AC500" s="33"/>
      <c r="AD500" s="47"/>
      <c r="AE500" s="47"/>
      <c r="AF500" s="47"/>
      <c r="AG500" s="47"/>
      <c r="AH500" s="47"/>
      <c r="AI500" s="47"/>
      <c r="AJ500" s="47"/>
      <c r="AK500" s="47"/>
      <c r="AL500" s="47"/>
      <c r="AM500" s="47"/>
      <c r="AN500" s="47"/>
      <c r="AO500" s="39"/>
    </row>
    <row r="501" spans="1:70" ht="13.5" customHeight="1" x14ac:dyDescent="0.15">
      <c r="A501" s="35"/>
      <c r="C501" s="232"/>
      <c r="D501" s="232"/>
      <c r="E501" s="36" t="s">
        <v>18</v>
      </c>
      <c r="I501" s="363"/>
      <c r="J501" s="363"/>
      <c r="K501" s="363"/>
      <c r="L501" s="363"/>
      <c r="M501" s="363"/>
      <c r="N501" s="363"/>
      <c r="O501" s="363"/>
      <c r="P501" s="363"/>
      <c r="Q501" s="363"/>
      <c r="R501" s="363"/>
      <c r="S501" s="363"/>
      <c r="T501" s="363"/>
      <c r="U501" s="363"/>
      <c r="V501" s="363"/>
      <c r="W501" s="363"/>
      <c r="X501" s="363"/>
      <c r="Z501" s="28" t="s">
        <v>10</v>
      </c>
      <c r="AC501" s="33"/>
      <c r="AD501" s="47"/>
      <c r="AE501" s="47"/>
      <c r="AF501" s="47"/>
      <c r="AG501" s="47"/>
      <c r="AH501" s="47"/>
      <c r="AI501" s="47"/>
      <c r="AJ501" s="47"/>
      <c r="AK501" s="47"/>
      <c r="AL501" s="47"/>
      <c r="AM501" s="47"/>
      <c r="AN501" s="47"/>
      <c r="AO501" s="39"/>
    </row>
    <row r="502" spans="1:70" ht="13.5" customHeight="1" x14ac:dyDescent="0.15">
      <c r="A502" s="35"/>
      <c r="C502" s="256" t="s">
        <v>692</v>
      </c>
      <c r="D502" s="153"/>
      <c r="E502" s="153"/>
      <c r="F502" s="153"/>
      <c r="G502" s="153"/>
      <c r="H502" s="153"/>
      <c r="I502" s="153"/>
      <c r="J502" s="153"/>
      <c r="K502" s="153"/>
      <c r="L502" s="153"/>
      <c r="M502" s="153"/>
      <c r="N502" s="153"/>
      <c r="O502" s="153"/>
      <c r="P502" s="153"/>
      <c r="Q502" s="153"/>
      <c r="R502" s="153"/>
      <c r="S502" s="153"/>
      <c r="T502" s="153"/>
      <c r="U502" s="153"/>
      <c r="V502" s="153"/>
      <c r="W502" s="153"/>
      <c r="X502" s="153"/>
      <c r="AC502" s="33"/>
      <c r="AD502" s="47"/>
      <c r="AE502" s="47"/>
      <c r="AF502" s="47"/>
      <c r="AG502" s="47"/>
      <c r="AH502" s="47"/>
      <c r="AI502" s="47"/>
      <c r="AJ502" s="47"/>
      <c r="AK502" s="47"/>
      <c r="AL502" s="47"/>
      <c r="AM502" s="47"/>
      <c r="AN502" s="47"/>
      <c r="AO502" s="39"/>
    </row>
    <row r="503" spans="1:70" ht="8.4499999999999993" customHeight="1" x14ac:dyDescent="0.15">
      <c r="A503" s="35"/>
      <c r="AC503" s="33"/>
      <c r="AD503" s="47"/>
      <c r="AE503" s="47"/>
      <c r="AF503" s="47"/>
      <c r="AG503" s="47"/>
      <c r="AH503" s="47"/>
      <c r="AI503" s="47"/>
      <c r="AJ503" s="47"/>
      <c r="AK503" s="47"/>
      <c r="AL503" s="47"/>
      <c r="AM503" s="47"/>
      <c r="AN503" s="47"/>
      <c r="AO503" s="39"/>
    </row>
    <row r="504" spans="1:70" ht="13.5" customHeight="1" x14ac:dyDescent="0.15">
      <c r="A504" s="34" t="s">
        <v>760</v>
      </c>
      <c r="AA504" s="148" t="s">
        <v>516</v>
      </c>
      <c r="AC504" s="33"/>
      <c r="AD504" s="47"/>
      <c r="AE504" s="47"/>
      <c r="AF504" s="47"/>
      <c r="AG504" s="47"/>
      <c r="AH504" s="47"/>
      <c r="AI504" s="47"/>
      <c r="AJ504" s="47"/>
      <c r="AK504" s="47"/>
      <c r="AL504" s="47"/>
      <c r="AM504" s="47"/>
      <c r="AN504" s="47"/>
      <c r="AO504" s="39"/>
    </row>
    <row r="505" spans="1:70" ht="15.75" customHeight="1" x14ac:dyDescent="0.15">
      <c r="A505" s="35"/>
      <c r="B505" s="66" t="s">
        <v>707</v>
      </c>
      <c r="AC505" s="33"/>
      <c r="AD505" s="234"/>
      <c r="AE505" s="234"/>
      <c r="AF505" s="234"/>
      <c r="AG505" s="234"/>
      <c r="AH505" s="234"/>
      <c r="AI505" s="234"/>
      <c r="AJ505" s="234"/>
      <c r="AK505" s="234"/>
      <c r="AL505" s="234"/>
      <c r="AM505" s="234"/>
      <c r="AN505" s="234"/>
      <c r="AO505" s="39"/>
      <c r="AT505" s="215"/>
      <c r="AU505" s="215"/>
      <c r="AV505" s="215"/>
      <c r="AW505" s="215"/>
      <c r="AX505" s="215"/>
      <c r="AY505" s="215"/>
      <c r="AZ505" s="215"/>
      <c r="BA505" s="215"/>
      <c r="BB505" s="215"/>
      <c r="BC505" s="215"/>
    </row>
    <row r="506" spans="1:70" ht="7.5" customHeight="1" x14ac:dyDescent="0.15">
      <c r="A506" s="35"/>
      <c r="AC506" s="33"/>
      <c r="AD506" s="47"/>
      <c r="AE506" s="47"/>
      <c r="AF506" s="47"/>
      <c r="AG506" s="47"/>
      <c r="AH506" s="47"/>
      <c r="AI506" s="47"/>
      <c r="AJ506" s="47"/>
      <c r="AK506" s="47"/>
      <c r="AL506" s="47"/>
      <c r="AM506" s="47"/>
      <c r="AN506" s="47"/>
      <c r="AO506" s="39"/>
      <c r="AT506" s="216"/>
      <c r="AU506" s="217"/>
      <c r="AV506" s="217"/>
      <c r="AW506" s="217"/>
      <c r="AX506" s="217"/>
      <c r="AY506" s="217"/>
      <c r="AZ506" s="217"/>
      <c r="BA506" s="217"/>
      <c r="BB506" s="217"/>
      <c r="BC506" s="217"/>
      <c r="BJ506" s="47"/>
      <c r="BK506" s="233"/>
      <c r="BL506" s="234"/>
      <c r="BM506" s="234"/>
      <c r="BN506" s="234"/>
      <c r="BO506" s="234"/>
      <c r="BP506" s="234"/>
      <c r="BQ506" s="234"/>
      <c r="BR506" s="234"/>
    </row>
    <row r="507" spans="1:70" ht="13.5" customHeight="1" x14ac:dyDescent="0.15">
      <c r="A507" s="35"/>
      <c r="B507" s="28" t="s">
        <v>425</v>
      </c>
      <c r="C507" s="28" t="s">
        <v>702</v>
      </c>
      <c r="AC507" s="33" t="s">
        <v>410</v>
      </c>
      <c r="AD507" s="233" t="s">
        <v>801</v>
      </c>
      <c r="AE507" s="234"/>
      <c r="AF507" s="234"/>
      <c r="AG507" s="234"/>
      <c r="AH507" s="234"/>
      <c r="AI507" s="234"/>
      <c r="AJ507" s="234"/>
      <c r="AK507" s="234"/>
      <c r="AL507" s="234"/>
      <c r="AM507" s="234"/>
      <c r="AN507" s="234"/>
      <c r="AO507" s="39"/>
      <c r="AT507" s="215"/>
      <c r="AU507" s="217"/>
      <c r="AV507" s="47"/>
      <c r="AW507" s="236"/>
      <c r="AX507" s="236"/>
      <c r="AY507" s="236"/>
      <c r="AZ507" s="236"/>
      <c r="BA507" s="236"/>
      <c r="BB507" s="236"/>
      <c r="BC507" s="236"/>
      <c r="BD507" s="236"/>
      <c r="BE507" s="236"/>
      <c r="BF507" s="236"/>
      <c r="BG507" s="236"/>
    </row>
    <row r="508" spans="1:70" ht="13.5" customHeight="1" x14ac:dyDescent="0.15">
      <c r="A508" s="35"/>
      <c r="C508" s="28" t="s">
        <v>675</v>
      </c>
      <c r="T508" s="28" t="s">
        <v>9</v>
      </c>
      <c r="AA508" s="28" t="s">
        <v>10</v>
      </c>
      <c r="AC508" s="33" t="s">
        <v>448</v>
      </c>
      <c r="AD508" s="504" t="s">
        <v>455</v>
      </c>
      <c r="AE508" s="504"/>
      <c r="AF508" s="504"/>
      <c r="AG508" s="504"/>
      <c r="AH508" s="504"/>
      <c r="AI508" s="504"/>
      <c r="AJ508" s="504"/>
      <c r="AK508" s="504"/>
      <c r="AL508" s="504"/>
      <c r="AM508" s="504"/>
      <c r="AN508" s="504"/>
      <c r="AO508" s="237"/>
      <c r="AT508" s="215"/>
      <c r="AU508" s="217"/>
      <c r="AV508" s="47"/>
      <c r="AW508" s="236"/>
      <c r="AX508" s="236"/>
      <c r="AY508" s="236"/>
      <c r="AZ508" s="236"/>
      <c r="BA508" s="236"/>
      <c r="BB508" s="236"/>
      <c r="BC508" s="236"/>
      <c r="BD508" s="236"/>
      <c r="BE508" s="236"/>
      <c r="BF508" s="236"/>
      <c r="BG508" s="236"/>
    </row>
    <row r="509" spans="1:70" ht="13.5" customHeight="1" x14ac:dyDescent="0.15">
      <c r="A509" s="35"/>
      <c r="AC509" s="33"/>
      <c r="AD509" s="504"/>
      <c r="AE509" s="504"/>
      <c r="AF509" s="504"/>
      <c r="AG509" s="504"/>
      <c r="AH509" s="504"/>
      <c r="AI509" s="504"/>
      <c r="AJ509" s="504"/>
      <c r="AK509" s="504"/>
      <c r="AL509" s="504"/>
      <c r="AM509" s="504"/>
      <c r="AN509" s="504"/>
      <c r="AO509" s="237"/>
      <c r="AT509" s="215"/>
      <c r="AU509" s="217"/>
      <c r="AV509" s="47"/>
      <c r="AW509" s="236"/>
      <c r="AX509" s="236"/>
      <c r="AY509" s="236"/>
      <c r="AZ509" s="236"/>
      <c r="BA509" s="236"/>
      <c r="BB509" s="236"/>
      <c r="BC509" s="236"/>
      <c r="BD509" s="236"/>
      <c r="BE509" s="236"/>
      <c r="BF509" s="236"/>
      <c r="BG509" s="236"/>
    </row>
    <row r="510" spans="1:70" ht="13.5" customHeight="1" x14ac:dyDescent="0.15">
      <c r="A510" s="35"/>
      <c r="B510" s="28" t="s">
        <v>29</v>
      </c>
      <c r="C510" s="28" t="s">
        <v>676</v>
      </c>
      <c r="T510" s="28" t="s">
        <v>9</v>
      </c>
      <c r="U510" s="153"/>
      <c r="V510" s="153"/>
      <c r="W510" s="153"/>
      <c r="X510" s="153"/>
      <c r="AA510" s="28" t="s">
        <v>10</v>
      </c>
      <c r="AC510" s="33"/>
      <c r="AD510" s="504"/>
      <c r="AE510" s="504"/>
      <c r="AF510" s="504"/>
      <c r="AG510" s="504"/>
      <c r="AH510" s="504"/>
      <c r="AI510" s="504"/>
      <c r="AJ510" s="504"/>
      <c r="AK510" s="504"/>
      <c r="AL510" s="504"/>
      <c r="AM510" s="504"/>
      <c r="AN510" s="504"/>
      <c r="AO510" s="237"/>
      <c r="AT510" s="215"/>
      <c r="AU510" s="217"/>
      <c r="AV510" s="217"/>
      <c r="AW510" s="217"/>
      <c r="AX510" s="217"/>
      <c r="AY510" s="217"/>
      <c r="AZ510" s="217"/>
      <c r="BA510" s="217"/>
      <c r="BB510" s="217"/>
      <c r="BC510" s="217"/>
    </row>
    <row r="511" spans="1:70" ht="13.5" customHeight="1" x14ac:dyDescent="0.15">
      <c r="A511" s="35"/>
      <c r="C511" s="503" t="s">
        <v>683</v>
      </c>
      <c r="D511" s="503"/>
      <c r="E511" s="503"/>
      <c r="F511" s="503"/>
      <c r="G511" s="503"/>
      <c r="H511" s="503"/>
      <c r="I511" s="503"/>
      <c r="J511" s="503"/>
      <c r="K511" s="503"/>
      <c r="L511" s="503"/>
      <c r="M511" s="503"/>
      <c r="N511" s="503"/>
      <c r="O511" s="503"/>
      <c r="P511" s="503"/>
      <c r="Q511" s="503"/>
      <c r="R511" s="503"/>
      <c r="S511" s="503"/>
      <c r="U511" s="153"/>
      <c r="V511" s="153"/>
      <c r="W511" s="153"/>
      <c r="X511" s="153"/>
      <c r="AC511" s="221" t="s">
        <v>766</v>
      </c>
      <c r="AD511" s="497" t="s">
        <v>767</v>
      </c>
      <c r="AE511" s="497"/>
      <c r="AF511" s="497"/>
      <c r="AG511" s="497"/>
      <c r="AH511" s="497"/>
      <c r="AI511" s="497"/>
      <c r="AJ511" s="497"/>
      <c r="AK511" s="497"/>
      <c r="AL511" s="497"/>
      <c r="AM511" s="497"/>
      <c r="AN511" s="497"/>
      <c r="AO511" s="39"/>
      <c r="AT511" s="215"/>
      <c r="AU511" s="217"/>
      <c r="AV511" s="217"/>
      <c r="AW511" s="217"/>
      <c r="AX511" s="217"/>
      <c r="AY511" s="217"/>
      <c r="AZ511" s="217"/>
      <c r="BA511" s="217"/>
      <c r="BB511" s="217"/>
      <c r="BC511" s="217"/>
      <c r="BF511" s="47"/>
      <c r="BG511" s="236"/>
      <c r="BH511" s="236"/>
      <c r="BI511" s="236"/>
      <c r="BJ511" s="236"/>
      <c r="BK511" s="236"/>
      <c r="BL511" s="236"/>
      <c r="BM511" s="236"/>
      <c r="BN511" s="236"/>
      <c r="BO511" s="236"/>
      <c r="BP511" s="236"/>
      <c r="BQ511" s="236"/>
    </row>
    <row r="512" spans="1:70" ht="13.5" customHeight="1" x14ac:dyDescent="0.15">
      <c r="A512" s="35"/>
      <c r="C512" s="503"/>
      <c r="D512" s="503"/>
      <c r="E512" s="503"/>
      <c r="F512" s="503"/>
      <c r="G512" s="503"/>
      <c r="H512" s="503"/>
      <c r="I512" s="503"/>
      <c r="J512" s="503"/>
      <c r="K512" s="503"/>
      <c r="L512" s="503"/>
      <c r="M512" s="503"/>
      <c r="N512" s="503"/>
      <c r="O512" s="503"/>
      <c r="P512" s="503"/>
      <c r="Q512" s="503"/>
      <c r="R512" s="503"/>
      <c r="S512" s="503"/>
      <c r="T512" s="153"/>
      <c r="U512" s="153"/>
      <c r="V512" s="153"/>
      <c r="W512" s="153"/>
      <c r="X512" s="153"/>
      <c r="AC512" s="222"/>
      <c r="AD512" s="497"/>
      <c r="AE512" s="497"/>
      <c r="AF512" s="497"/>
      <c r="AG512" s="497"/>
      <c r="AH512" s="497"/>
      <c r="AI512" s="497"/>
      <c r="AJ512" s="497"/>
      <c r="AK512" s="497"/>
      <c r="AL512" s="497"/>
      <c r="AM512" s="497"/>
      <c r="AN512" s="497"/>
      <c r="AO512" s="39"/>
      <c r="AT512" s="215"/>
      <c r="AU512" s="217"/>
      <c r="AV512" s="160"/>
      <c r="AW512" s="160"/>
      <c r="AX512" s="160"/>
      <c r="AY512" s="160"/>
      <c r="AZ512" s="160"/>
      <c r="BA512" s="160"/>
      <c r="BB512" s="160"/>
      <c r="BC512" s="160"/>
      <c r="BF512" s="47"/>
      <c r="BG512" s="236"/>
      <c r="BH512" s="236"/>
      <c r="BI512" s="236"/>
      <c r="BJ512" s="236"/>
      <c r="BK512" s="236"/>
      <c r="BL512" s="236"/>
      <c r="BM512" s="236"/>
      <c r="BN512" s="236"/>
      <c r="BO512" s="236"/>
      <c r="BP512" s="236"/>
      <c r="BQ512" s="236"/>
    </row>
    <row r="513" spans="1:69" ht="13.5" customHeight="1" x14ac:dyDescent="0.15">
      <c r="A513" s="35"/>
      <c r="AC513" s="222"/>
      <c r="AD513" s="497"/>
      <c r="AE513" s="497"/>
      <c r="AF513" s="497"/>
      <c r="AG513" s="497"/>
      <c r="AH513" s="497"/>
      <c r="AI513" s="497"/>
      <c r="AJ513" s="497"/>
      <c r="AK513" s="497"/>
      <c r="AL513" s="497"/>
      <c r="AM513" s="497"/>
      <c r="AN513" s="497"/>
      <c r="AO513" s="237"/>
      <c r="AT513" s="215"/>
      <c r="AU513" s="160"/>
      <c r="AV513" s="160"/>
      <c r="AW513" s="160"/>
      <c r="AX513" s="160"/>
      <c r="AY513" s="160"/>
      <c r="AZ513" s="160"/>
      <c r="BA513" s="160"/>
      <c r="BB513" s="160"/>
      <c r="BC513" s="160"/>
      <c r="BF513" s="47"/>
      <c r="BG513" s="236"/>
      <c r="BH513" s="236"/>
      <c r="BI513" s="236"/>
      <c r="BJ513" s="236"/>
      <c r="BK513" s="236"/>
      <c r="BL513" s="236"/>
      <c r="BM513" s="236"/>
      <c r="BN513" s="236"/>
      <c r="BO513" s="236"/>
      <c r="BP513" s="236"/>
      <c r="BQ513" s="236"/>
    </row>
    <row r="514" spans="1:69" ht="13.5" customHeight="1" x14ac:dyDescent="0.15">
      <c r="A514" s="35"/>
      <c r="B514" s="28" t="s">
        <v>30</v>
      </c>
      <c r="C514" s="979" t="s">
        <v>855</v>
      </c>
      <c r="D514" s="979"/>
      <c r="E514" s="979"/>
      <c r="F514" s="979"/>
      <c r="G514" s="979"/>
      <c r="H514" s="979"/>
      <c r="I514" s="979"/>
      <c r="J514" s="979"/>
      <c r="K514" s="979"/>
      <c r="L514" s="979"/>
      <c r="M514" s="979"/>
      <c r="N514" s="979"/>
      <c r="O514" s="979"/>
      <c r="P514" s="979"/>
      <c r="Q514" s="979"/>
      <c r="R514" s="979"/>
      <c r="S514" s="979"/>
      <c r="T514" s="979"/>
      <c r="U514" s="979"/>
      <c r="V514" s="979"/>
      <c r="W514" s="979"/>
      <c r="X514" s="979"/>
      <c r="Y514" s="979"/>
      <c r="Z514" s="979"/>
      <c r="AA514" s="979"/>
      <c r="AC514" s="222"/>
      <c r="AD514" s="497"/>
      <c r="AE514" s="497"/>
      <c r="AF514" s="497"/>
      <c r="AG514" s="497"/>
      <c r="AH514" s="497"/>
      <c r="AI514" s="497"/>
      <c r="AJ514" s="497"/>
      <c r="AK514" s="497"/>
      <c r="AL514" s="497"/>
      <c r="AM514" s="497"/>
      <c r="AN514" s="497"/>
      <c r="AO514" s="237"/>
      <c r="AT514" s="215"/>
      <c r="AU514" s="160"/>
      <c r="AV514" s="160"/>
      <c r="AW514" s="160"/>
      <c r="AX514" s="160"/>
      <c r="AY514" s="160"/>
      <c r="AZ514" s="160"/>
      <c r="BA514" s="160"/>
      <c r="BB514" s="160"/>
      <c r="BC514" s="160"/>
      <c r="BF514" s="47"/>
      <c r="BG514" s="236"/>
      <c r="BH514" s="236"/>
      <c r="BI514" s="236"/>
      <c r="BJ514" s="236"/>
      <c r="BK514" s="236"/>
      <c r="BL514" s="236"/>
      <c r="BM514" s="236"/>
      <c r="BN514" s="236"/>
      <c r="BO514" s="236"/>
      <c r="BP514" s="236"/>
      <c r="BQ514" s="236"/>
    </row>
    <row r="515" spans="1:69" ht="13.5" customHeight="1" x14ac:dyDescent="0.15">
      <c r="A515" s="35"/>
      <c r="C515" s="979"/>
      <c r="D515" s="979"/>
      <c r="E515" s="979"/>
      <c r="F515" s="979"/>
      <c r="G515" s="979"/>
      <c r="H515" s="979"/>
      <c r="I515" s="979"/>
      <c r="J515" s="979"/>
      <c r="K515" s="979"/>
      <c r="L515" s="979"/>
      <c r="M515" s="979"/>
      <c r="N515" s="979"/>
      <c r="O515" s="979"/>
      <c r="P515" s="979"/>
      <c r="Q515" s="979"/>
      <c r="R515" s="979"/>
      <c r="S515" s="979"/>
      <c r="T515" s="979"/>
      <c r="U515" s="979"/>
      <c r="V515" s="979"/>
      <c r="W515" s="979"/>
      <c r="X515" s="979"/>
      <c r="Y515" s="979"/>
      <c r="Z515" s="979"/>
      <c r="AA515" s="979"/>
      <c r="AC515" s="222"/>
      <c r="AD515" s="497"/>
      <c r="AE515" s="497"/>
      <c r="AF515" s="497"/>
      <c r="AG515" s="497"/>
      <c r="AH515" s="497"/>
      <c r="AI515" s="497"/>
      <c r="AJ515" s="497"/>
      <c r="AK515" s="497"/>
      <c r="AL515" s="497"/>
      <c r="AM515" s="497"/>
      <c r="AN515" s="497"/>
      <c r="AO515" s="237"/>
      <c r="AT515" s="215"/>
      <c r="AU515" s="160"/>
      <c r="AV515" s="160"/>
      <c r="AW515" s="160"/>
      <c r="AX515" s="160"/>
      <c r="AY515" s="160"/>
      <c r="AZ515" s="160"/>
      <c r="BA515" s="160"/>
      <c r="BB515" s="160"/>
      <c r="BC515" s="160"/>
    </row>
    <row r="516" spans="1:69" ht="15.75" customHeight="1" x14ac:dyDescent="0.15">
      <c r="A516" s="35"/>
      <c r="T516" s="28" t="s">
        <v>9</v>
      </c>
      <c r="AA516" s="28" t="s">
        <v>10</v>
      </c>
      <c r="AC516" s="222"/>
      <c r="AD516" s="497"/>
      <c r="AE516" s="497"/>
      <c r="AF516" s="497"/>
      <c r="AG516" s="497"/>
      <c r="AH516" s="497"/>
      <c r="AI516" s="497"/>
      <c r="AJ516" s="497"/>
      <c r="AK516" s="497"/>
      <c r="AL516" s="497"/>
      <c r="AM516" s="497"/>
      <c r="AN516" s="497"/>
      <c r="AO516" s="39"/>
      <c r="AT516" s="215"/>
      <c r="AU516" s="215"/>
      <c r="AV516" s="215"/>
      <c r="AW516" s="215"/>
      <c r="AX516" s="215"/>
      <c r="AY516" s="215"/>
      <c r="AZ516" s="215"/>
      <c r="BA516" s="215"/>
      <c r="BB516" s="215"/>
      <c r="BC516" s="215"/>
    </row>
    <row r="517" spans="1:69" ht="15.75" customHeight="1" x14ac:dyDescent="0.15">
      <c r="A517" s="35"/>
      <c r="AC517" s="33" t="s">
        <v>410</v>
      </c>
      <c r="AD517" s="233" t="s">
        <v>802</v>
      </c>
      <c r="AE517" s="234"/>
      <c r="AF517" s="234"/>
      <c r="AG517" s="234"/>
      <c r="AH517" s="234"/>
      <c r="AI517" s="234"/>
      <c r="AJ517" s="234"/>
      <c r="AK517" s="234"/>
      <c r="AL517" s="236"/>
      <c r="AM517" s="236"/>
      <c r="AN517" s="236"/>
      <c r="AO517" s="39"/>
    </row>
    <row r="518" spans="1:69" ht="15.75" customHeight="1" x14ac:dyDescent="0.15">
      <c r="A518" s="35"/>
      <c r="AC518" s="33"/>
      <c r="AD518" s="233"/>
      <c r="AE518" s="234"/>
      <c r="AF518" s="234"/>
      <c r="AG518" s="234"/>
      <c r="AH518" s="234"/>
      <c r="AI518" s="234"/>
      <c r="AJ518" s="234"/>
      <c r="AK518" s="234"/>
      <c r="AL518" s="236"/>
      <c r="AM518" s="236"/>
      <c r="AN518" s="236"/>
      <c r="AO518" s="39"/>
    </row>
    <row r="519" spans="1:69" ht="15.75" customHeight="1" x14ac:dyDescent="0.15">
      <c r="A519" s="35"/>
      <c r="B519" s="28" t="s">
        <v>71</v>
      </c>
      <c r="C519" s="28" t="s">
        <v>677</v>
      </c>
      <c r="AC519" s="33" t="s">
        <v>8</v>
      </c>
      <c r="AD519" s="980" t="s">
        <v>856</v>
      </c>
      <c r="AE519" s="980"/>
      <c r="AF519" s="980"/>
      <c r="AG519" s="980"/>
      <c r="AH519" s="980"/>
      <c r="AI519" s="980"/>
      <c r="AJ519" s="980"/>
      <c r="AK519" s="980"/>
      <c r="AL519" s="980"/>
      <c r="AM519" s="980"/>
      <c r="AN519" s="980"/>
      <c r="AO519" s="39"/>
    </row>
    <row r="520" spans="1:69" ht="15.75" customHeight="1" x14ac:dyDescent="0.15">
      <c r="A520" s="35"/>
      <c r="C520" s="477" t="s">
        <v>697</v>
      </c>
      <c r="D520" s="477"/>
      <c r="E520" s="477"/>
      <c r="F520" s="477"/>
      <c r="G520" s="477"/>
      <c r="H520" s="477"/>
      <c r="I520" s="477"/>
      <c r="K520" s="477"/>
      <c r="L520" s="477"/>
      <c r="M520" s="477"/>
      <c r="N520" s="477"/>
      <c r="O520" s="477"/>
      <c r="Q520" s="28" t="s">
        <v>9</v>
      </c>
      <c r="R520" s="319"/>
      <c r="S520" s="319"/>
      <c r="T520" s="28" t="s">
        <v>109</v>
      </c>
      <c r="U520" s="319"/>
      <c r="V520" s="319"/>
      <c r="W520" s="28" t="s">
        <v>694</v>
      </c>
      <c r="X520" s="319"/>
      <c r="Y520" s="319"/>
      <c r="Z520" s="28" t="s">
        <v>118</v>
      </c>
      <c r="AA520" s="28" t="s">
        <v>698</v>
      </c>
      <c r="AC520" s="33"/>
      <c r="AD520" s="980"/>
      <c r="AE520" s="980"/>
      <c r="AF520" s="980"/>
      <c r="AG520" s="980"/>
      <c r="AH520" s="980"/>
      <c r="AI520" s="980"/>
      <c r="AJ520" s="980"/>
      <c r="AK520" s="980"/>
      <c r="AL520" s="980"/>
      <c r="AM520" s="980"/>
      <c r="AN520" s="980"/>
      <c r="AO520" s="39"/>
    </row>
    <row r="521" spans="1:69" ht="15.75" customHeight="1" x14ac:dyDescent="0.15">
      <c r="A521" s="35"/>
      <c r="C521" s="477" t="s">
        <v>678</v>
      </c>
      <c r="D521" s="477"/>
      <c r="E521" s="477"/>
      <c r="F521" s="477"/>
      <c r="G521" s="477"/>
      <c r="H521" s="477"/>
      <c r="I521" s="477"/>
      <c r="T521" s="28" t="s">
        <v>693</v>
      </c>
      <c r="AA521" s="28" t="s">
        <v>10</v>
      </c>
      <c r="AC521" s="33"/>
      <c r="AD521" s="980"/>
      <c r="AE521" s="980"/>
      <c r="AF521" s="980"/>
      <c r="AG521" s="980"/>
      <c r="AH521" s="980"/>
      <c r="AI521" s="980"/>
      <c r="AJ521" s="980"/>
      <c r="AK521" s="980"/>
      <c r="AL521" s="980"/>
      <c r="AM521" s="980"/>
      <c r="AN521" s="980"/>
      <c r="AO521" s="39"/>
    </row>
    <row r="522" spans="1:69" ht="15.75" customHeight="1" x14ac:dyDescent="0.15">
      <c r="A522" s="35"/>
      <c r="C522" s="477" t="s">
        <v>679</v>
      </c>
      <c r="D522" s="477"/>
      <c r="E522" s="477"/>
      <c r="F522" s="477"/>
      <c r="G522" s="477"/>
      <c r="H522" s="477"/>
      <c r="I522" s="477"/>
      <c r="K522" s="28" t="s">
        <v>680</v>
      </c>
      <c r="L522" s="319"/>
      <c r="M522" s="319"/>
      <c r="N522" s="28" t="s">
        <v>109</v>
      </c>
      <c r="O522" s="319"/>
      <c r="P522" s="319"/>
      <c r="Q522" s="28" t="s">
        <v>695</v>
      </c>
      <c r="S522" s="28" t="s">
        <v>224</v>
      </c>
      <c r="T522" s="28" t="s">
        <v>696</v>
      </c>
      <c r="W522" s="28" t="s">
        <v>10</v>
      </c>
      <c r="AC522" s="33"/>
      <c r="AD522" s="980"/>
      <c r="AE522" s="980"/>
      <c r="AF522" s="980"/>
      <c r="AG522" s="980"/>
      <c r="AH522" s="980"/>
      <c r="AI522" s="980"/>
      <c r="AJ522" s="980"/>
      <c r="AK522" s="980"/>
      <c r="AL522" s="980"/>
      <c r="AM522" s="980"/>
      <c r="AN522" s="980"/>
      <c r="AO522" s="39"/>
    </row>
    <row r="523" spans="1:69" ht="15.75" customHeight="1" x14ac:dyDescent="0.15">
      <c r="A523" s="35"/>
      <c r="C523" s="57" t="s">
        <v>703</v>
      </c>
      <c r="D523" s="57"/>
      <c r="E523" s="57"/>
      <c r="F523" s="57"/>
      <c r="G523" s="57"/>
      <c r="H523" s="57"/>
      <c r="I523" s="57"/>
      <c r="K523" s="57"/>
      <c r="L523" s="57"/>
      <c r="M523" s="57"/>
      <c r="N523" s="57"/>
      <c r="O523" s="57"/>
      <c r="P523" s="57"/>
      <c r="Q523" s="57"/>
      <c r="R523" s="57"/>
      <c r="S523" s="57"/>
      <c r="T523" s="28" t="s">
        <v>9</v>
      </c>
      <c r="AA523" s="28" t="s">
        <v>10</v>
      </c>
      <c r="AC523" s="33"/>
      <c r="AD523" s="980"/>
      <c r="AE523" s="980"/>
      <c r="AF523" s="980"/>
      <c r="AG523" s="980"/>
      <c r="AH523" s="980"/>
      <c r="AI523" s="980"/>
      <c r="AJ523" s="980"/>
      <c r="AK523" s="980"/>
      <c r="AL523" s="980"/>
      <c r="AM523" s="980"/>
      <c r="AN523" s="980"/>
      <c r="AO523" s="39"/>
    </row>
    <row r="524" spans="1:69" ht="12" customHeight="1" thickBot="1" x14ac:dyDescent="0.2">
      <c r="A524" s="72"/>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c r="AA524" s="37"/>
      <c r="AB524" s="37"/>
      <c r="AC524" s="73"/>
      <c r="AD524" s="203"/>
      <c r="AE524" s="203"/>
      <c r="AF524" s="203"/>
      <c r="AG524" s="203"/>
      <c r="AH524" s="203"/>
      <c r="AI524" s="203"/>
      <c r="AJ524" s="203"/>
      <c r="AK524" s="203"/>
      <c r="AL524" s="203"/>
      <c r="AM524" s="203"/>
      <c r="AN524" s="203"/>
      <c r="AO524" s="74"/>
    </row>
    <row r="525" spans="1:69" ht="15.75" customHeight="1" thickTop="1" x14ac:dyDescent="0.15">
      <c r="A525" s="35"/>
      <c r="AC525" s="33"/>
      <c r="AD525" s="233"/>
      <c r="AE525" s="234"/>
      <c r="AF525" s="234"/>
      <c r="AG525" s="234"/>
      <c r="AH525" s="234"/>
      <c r="AI525" s="234"/>
      <c r="AJ525" s="234"/>
      <c r="AK525" s="234"/>
      <c r="AL525" s="236"/>
      <c r="AM525" s="236"/>
      <c r="AN525" s="236"/>
      <c r="AO525" s="39"/>
    </row>
    <row r="526" spans="1:69" ht="13.5" customHeight="1" x14ac:dyDescent="0.15">
      <c r="A526" s="34" t="s">
        <v>761</v>
      </c>
      <c r="Y526" s="165" t="s">
        <v>517</v>
      </c>
      <c r="AA526" s="148" t="s">
        <v>516</v>
      </c>
      <c r="AC526" s="33" t="s">
        <v>450</v>
      </c>
      <c r="AD526" s="233" t="s">
        <v>434</v>
      </c>
      <c r="AE526" s="234"/>
      <c r="AF526" s="234"/>
      <c r="AG526" s="234"/>
      <c r="AH526" s="234"/>
      <c r="AI526" s="234"/>
      <c r="AJ526" s="234"/>
      <c r="AK526" s="234"/>
      <c r="AL526" s="234"/>
      <c r="AM526" s="234"/>
      <c r="AN526" s="234"/>
      <c r="AO526" s="39"/>
    </row>
    <row r="527" spans="1:69" ht="13.5" customHeight="1" x14ac:dyDescent="0.15">
      <c r="A527" s="35"/>
      <c r="AC527" s="33"/>
      <c r="AD527" s="334" t="s">
        <v>435</v>
      </c>
      <c r="AE527" s="334"/>
      <c r="AF527" s="334"/>
      <c r="AG527" s="334"/>
      <c r="AH527" s="334"/>
      <c r="AI527" s="334"/>
      <c r="AJ527" s="334"/>
      <c r="AK527" s="334"/>
      <c r="AL527" s="334"/>
      <c r="AM527" s="334"/>
      <c r="AN527" s="334"/>
      <c r="AO527" s="39"/>
    </row>
    <row r="528" spans="1:69" ht="13.5" customHeight="1" x14ac:dyDescent="0.15">
      <c r="A528" s="35"/>
      <c r="B528" s="28" t="s">
        <v>430</v>
      </c>
      <c r="C528" s="28" t="s">
        <v>432</v>
      </c>
      <c r="AC528" s="33"/>
      <c r="AD528" s="334"/>
      <c r="AE528" s="334"/>
      <c r="AF528" s="334"/>
      <c r="AG528" s="334"/>
      <c r="AH528" s="334"/>
      <c r="AI528" s="334"/>
      <c r="AJ528" s="334"/>
      <c r="AK528" s="334"/>
      <c r="AL528" s="334"/>
      <c r="AM528" s="334"/>
      <c r="AN528" s="334"/>
      <c r="AO528" s="39"/>
    </row>
    <row r="529" spans="1:41" ht="13.5" customHeight="1" x14ac:dyDescent="0.15">
      <c r="A529" s="35"/>
      <c r="T529" s="28" t="s">
        <v>9</v>
      </c>
      <c r="AA529" s="28" t="s">
        <v>10</v>
      </c>
      <c r="AC529" s="33"/>
      <c r="AD529" s="334"/>
      <c r="AE529" s="334"/>
      <c r="AF529" s="334"/>
      <c r="AG529" s="334"/>
      <c r="AH529" s="334"/>
      <c r="AI529" s="334"/>
      <c r="AJ529" s="334"/>
      <c r="AK529" s="334"/>
      <c r="AL529" s="334"/>
      <c r="AM529" s="334"/>
      <c r="AN529" s="334"/>
      <c r="AO529" s="39"/>
    </row>
    <row r="530" spans="1:41" ht="13.5" customHeight="1" x14ac:dyDescent="0.15">
      <c r="A530" s="35"/>
      <c r="C530" s="232"/>
      <c r="D530" s="232"/>
      <c r="E530" s="36" t="s">
        <v>595</v>
      </c>
      <c r="AC530" s="33"/>
      <c r="AD530" s="334"/>
      <c r="AE530" s="334"/>
      <c r="AF530" s="334"/>
      <c r="AG530" s="334"/>
      <c r="AH530" s="334"/>
      <c r="AI530" s="334"/>
      <c r="AJ530" s="334"/>
      <c r="AK530" s="334"/>
      <c r="AL530" s="334"/>
      <c r="AM530" s="334"/>
      <c r="AN530" s="334"/>
      <c r="AO530" s="39"/>
    </row>
    <row r="531" spans="1:41" ht="13.5" customHeight="1" x14ac:dyDescent="0.15">
      <c r="A531" s="35"/>
      <c r="C531" s="232"/>
      <c r="D531" s="232"/>
      <c r="F531" s="28" t="s">
        <v>438</v>
      </c>
      <c r="AC531" s="33"/>
      <c r="AD531" s="334"/>
      <c r="AE531" s="334"/>
      <c r="AF531" s="334"/>
      <c r="AG531" s="334"/>
      <c r="AH531" s="334"/>
      <c r="AI531" s="334"/>
      <c r="AJ531" s="334"/>
      <c r="AK531" s="334"/>
      <c r="AL531" s="334"/>
      <c r="AM531" s="334"/>
      <c r="AN531" s="334"/>
      <c r="AO531" s="39"/>
    </row>
    <row r="532" spans="1:41" ht="13.5" customHeight="1" x14ac:dyDescent="0.15">
      <c r="A532" s="35"/>
      <c r="E532" s="36" t="s">
        <v>436</v>
      </c>
      <c r="AC532" s="33"/>
      <c r="AD532" s="334"/>
      <c r="AE532" s="334"/>
      <c r="AF532" s="334"/>
      <c r="AG532" s="334"/>
      <c r="AH532" s="334"/>
      <c r="AI532" s="334"/>
      <c r="AJ532" s="334"/>
      <c r="AK532" s="334"/>
      <c r="AL532" s="334"/>
      <c r="AM532" s="334"/>
      <c r="AN532" s="334"/>
      <c r="AO532" s="39"/>
    </row>
    <row r="533" spans="1:41" ht="13.5" customHeight="1" x14ac:dyDescent="0.15">
      <c r="A533" s="35"/>
      <c r="C533" s="232"/>
      <c r="D533" s="232"/>
      <c r="E533" s="36"/>
      <c r="F533" s="28" t="s">
        <v>439</v>
      </c>
      <c r="AC533" s="33"/>
      <c r="AD533" s="347" t="s">
        <v>441</v>
      </c>
      <c r="AE533" s="347"/>
      <c r="AF533" s="347"/>
      <c r="AG533" s="347"/>
      <c r="AH533" s="347"/>
      <c r="AI533" s="347"/>
      <c r="AJ533" s="347"/>
      <c r="AK533" s="347"/>
      <c r="AL533" s="347"/>
      <c r="AM533" s="347"/>
      <c r="AN533" s="347"/>
      <c r="AO533" s="39"/>
    </row>
    <row r="534" spans="1:41" ht="13.5" customHeight="1" x14ac:dyDescent="0.15">
      <c r="A534" s="35"/>
      <c r="E534" s="28" t="s">
        <v>437</v>
      </c>
      <c r="AC534" s="33"/>
      <c r="AD534" s="347"/>
      <c r="AE534" s="347"/>
      <c r="AF534" s="347"/>
      <c r="AG534" s="347"/>
      <c r="AH534" s="347"/>
      <c r="AI534" s="347"/>
      <c r="AJ534" s="347"/>
      <c r="AK534" s="347"/>
      <c r="AL534" s="347"/>
      <c r="AM534" s="347"/>
      <c r="AN534" s="347"/>
      <c r="AO534" s="39"/>
    </row>
    <row r="535" spans="1:41" ht="13.5" customHeight="1" x14ac:dyDescent="0.15">
      <c r="A535" s="35"/>
      <c r="C535" s="232"/>
      <c r="D535" s="232"/>
      <c r="E535" s="36"/>
      <c r="F535" s="28" t="s">
        <v>440</v>
      </c>
      <c r="I535" s="238"/>
      <c r="J535" s="238"/>
      <c r="K535" s="238"/>
      <c r="L535" s="238"/>
      <c r="M535" s="238"/>
      <c r="N535" s="238"/>
      <c r="O535" s="238"/>
      <c r="P535" s="239"/>
      <c r="Q535" s="239"/>
      <c r="R535" s="239"/>
      <c r="S535" s="239"/>
      <c r="AC535" s="33"/>
      <c r="AD535" s="347"/>
      <c r="AE535" s="347"/>
      <c r="AF535" s="347"/>
      <c r="AG535" s="347"/>
      <c r="AH535" s="347"/>
      <c r="AI535" s="347"/>
      <c r="AJ535" s="347"/>
      <c r="AK535" s="347"/>
      <c r="AL535" s="347"/>
      <c r="AM535" s="347"/>
      <c r="AN535" s="347"/>
      <c r="AO535" s="39"/>
    </row>
    <row r="536" spans="1:41" ht="13.5" customHeight="1" x14ac:dyDescent="0.15">
      <c r="A536" s="35"/>
      <c r="AC536" s="33"/>
      <c r="AD536" s="347"/>
      <c r="AE536" s="347"/>
      <c r="AF536" s="347"/>
      <c r="AG536" s="347"/>
      <c r="AH536" s="347"/>
      <c r="AI536" s="347"/>
      <c r="AJ536" s="347"/>
      <c r="AK536" s="347"/>
      <c r="AL536" s="347"/>
      <c r="AM536" s="347"/>
      <c r="AN536" s="347"/>
      <c r="AO536" s="39"/>
    </row>
    <row r="537" spans="1:41" ht="13.5" customHeight="1" x14ac:dyDescent="0.15">
      <c r="A537" s="35"/>
      <c r="B537" s="28" t="s">
        <v>431</v>
      </c>
      <c r="C537" s="28" t="s">
        <v>433</v>
      </c>
      <c r="AC537" s="33"/>
      <c r="AD537" s="347"/>
      <c r="AE537" s="347"/>
      <c r="AF537" s="347"/>
      <c r="AG537" s="347"/>
      <c r="AH537" s="347"/>
      <c r="AI537" s="347"/>
      <c r="AJ537" s="347"/>
      <c r="AK537" s="347"/>
      <c r="AL537" s="347"/>
      <c r="AM537" s="347"/>
      <c r="AN537" s="347"/>
      <c r="AO537" s="39"/>
    </row>
    <row r="538" spans="1:41" ht="13.5" customHeight="1" x14ac:dyDescent="0.15">
      <c r="A538" s="35"/>
      <c r="T538" s="28" t="s">
        <v>9</v>
      </c>
      <c r="AA538" s="28" t="s">
        <v>10</v>
      </c>
      <c r="AC538" s="33"/>
      <c r="AD538" s="347"/>
      <c r="AE538" s="347"/>
      <c r="AF538" s="347"/>
      <c r="AG538" s="347"/>
      <c r="AH538" s="347"/>
      <c r="AI538" s="347"/>
      <c r="AJ538" s="347"/>
      <c r="AK538" s="347"/>
      <c r="AL538" s="347"/>
      <c r="AM538" s="347"/>
      <c r="AN538" s="347"/>
      <c r="AO538" s="39"/>
    </row>
    <row r="539" spans="1:41" ht="13.5" customHeight="1" x14ac:dyDescent="0.15">
      <c r="A539" s="35"/>
      <c r="AC539" s="33"/>
      <c r="AD539" s="347"/>
      <c r="AE539" s="347"/>
      <c r="AF539" s="347"/>
      <c r="AG539" s="347"/>
      <c r="AH539" s="347"/>
      <c r="AI539" s="347"/>
      <c r="AJ539" s="347"/>
      <c r="AK539" s="347"/>
      <c r="AL539" s="347"/>
      <c r="AM539" s="347"/>
      <c r="AN539" s="347"/>
      <c r="AO539" s="39"/>
    </row>
    <row r="540" spans="1:41" ht="13.5" customHeight="1" x14ac:dyDescent="0.15">
      <c r="A540" s="34" t="s">
        <v>708</v>
      </c>
      <c r="AA540" s="148" t="s">
        <v>517</v>
      </c>
      <c r="AC540" s="33"/>
      <c r="AD540" s="234"/>
      <c r="AE540" s="234"/>
      <c r="AF540" s="234"/>
      <c r="AG540" s="234"/>
      <c r="AH540" s="234"/>
      <c r="AI540" s="234"/>
      <c r="AJ540" s="234"/>
      <c r="AK540" s="234"/>
      <c r="AL540" s="234"/>
      <c r="AM540" s="234"/>
      <c r="AN540" s="234"/>
      <c r="AO540" s="39"/>
    </row>
    <row r="541" spans="1:41" ht="13.5" customHeight="1" x14ac:dyDescent="0.15">
      <c r="A541" s="35"/>
      <c r="AC541" s="33"/>
      <c r="AD541" s="234"/>
      <c r="AE541" s="234"/>
      <c r="AF541" s="234"/>
      <c r="AG541" s="234"/>
      <c r="AH541" s="234"/>
      <c r="AI541" s="234"/>
      <c r="AJ541" s="234"/>
      <c r="AK541" s="234"/>
      <c r="AL541" s="234"/>
      <c r="AM541" s="234"/>
      <c r="AN541" s="234"/>
      <c r="AO541" s="39"/>
    </row>
    <row r="542" spans="1:41" ht="13.5" customHeight="1" x14ac:dyDescent="0.15">
      <c r="A542" s="35"/>
      <c r="B542" s="28" t="s">
        <v>453</v>
      </c>
      <c r="C542" s="28" t="s">
        <v>409</v>
      </c>
      <c r="T542" s="28" t="s">
        <v>9</v>
      </c>
      <c r="AA542" s="28" t="s">
        <v>10</v>
      </c>
      <c r="AC542" s="33" t="s">
        <v>410</v>
      </c>
      <c r="AD542" s="233" t="s">
        <v>596</v>
      </c>
      <c r="AE542" s="234"/>
      <c r="AF542" s="234"/>
      <c r="AG542" s="234"/>
      <c r="AH542" s="234"/>
      <c r="AI542" s="234"/>
      <c r="AJ542" s="234"/>
      <c r="AK542" s="234"/>
      <c r="AL542" s="234"/>
      <c r="AM542" s="234"/>
      <c r="AN542" s="234"/>
      <c r="AO542" s="39"/>
    </row>
    <row r="543" spans="1:41" ht="13.5" customHeight="1" x14ac:dyDescent="0.15">
      <c r="A543" s="35"/>
      <c r="C543" s="28" t="s">
        <v>443</v>
      </c>
      <c r="AC543" s="33"/>
      <c r="AD543" s="349" t="s">
        <v>422</v>
      </c>
      <c r="AE543" s="349"/>
      <c r="AF543" s="349"/>
      <c r="AG543" s="349"/>
      <c r="AH543" s="349"/>
      <c r="AI543" s="349"/>
      <c r="AJ543" s="349"/>
      <c r="AK543" s="349"/>
      <c r="AL543" s="349"/>
      <c r="AM543" s="349"/>
      <c r="AN543" s="349"/>
      <c r="AO543" s="39"/>
    </row>
    <row r="544" spans="1:41" ht="13.5" customHeight="1" x14ac:dyDescent="0.15">
      <c r="A544" s="35"/>
      <c r="C544" s="232"/>
      <c r="D544" s="232"/>
      <c r="E544" s="28" t="s">
        <v>411</v>
      </c>
      <c r="AC544" s="33"/>
      <c r="AD544" s="349"/>
      <c r="AE544" s="349"/>
      <c r="AF544" s="349"/>
      <c r="AG544" s="349"/>
      <c r="AH544" s="349"/>
      <c r="AI544" s="349"/>
      <c r="AJ544" s="349"/>
      <c r="AK544" s="349"/>
      <c r="AL544" s="349"/>
      <c r="AM544" s="349"/>
      <c r="AN544" s="349"/>
      <c r="AO544" s="39"/>
    </row>
    <row r="545" spans="1:41" ht="13.5" customHeight="1" x14ac:dyDescent="0.15">
      <c r="A545" s="35"/>
      <c r="C545" s="232"/>
      <c r="D545" s="232"/>
      <c r="E545" s="28" t="s">
        <v>412</v>
      </c>
      <c r="AC545" s="33"/>
      <c r="AD545" s="349"/>
      <c r="AE545" s="349"/>
      <c r="AF545" s="349"/>
      <c r="AG545" s="349"/>
      <c r="AH545" s="349"/>
      <c r="AI545" s="349"/>
      <c r="AJ545" s="349"/>
      <c r="AK545" s="349"/>
      <c r="AL545" s="349"/>
      <c r="AM545" s="349"/>
      <c r="AN545" s="349"/>
      <c r="AO545" s="39"/>
    </row>
    <row r="546" spans="1:41" ht="13.5" customHeight="1" x14ac:dyDescent="0.15">
      <c r="A546" s="35"/>
      <c r="C546" s="232"/>
      <c r="D546" s="232"/>
      <c r="E546" s="28" t="s">
        <v>413</v>
      </c>
      <c r="AC546" s="33"/>
      <c r="AD546" s="349"/>
      <c r="AE546" s="349"/>
      <c r="AF546" s="349"/>
      <c r="AG546" s="349"/>
      <c r="AH546" s="349"/>
      <c r="AI546" s="349"/>
      <c r="AJ546" s="349"/>
      <c r="AK546" s="349"/>
      <c r="AL546" s="349"/>
      <c r="AM546" s="349"/>
      <c r="AN546" s="349"/>
      <c r="AO546" s="39"/>
    </row>
    <row r="547" spans="1:41" ht="13.5" customHeight="1" x14ac:dyDescent="0.15">
      <c r="A547" s="35"/>
      <c r="C547" s="232"/>
      <c r="D547" s="232"/>
      <c r="E547" s="28" t="s">
        <v>414</v>
      </c>
      <c r="H547" s="249"/>
      <c r="I547" s="250"/>
      <c r="J547" s="250"/>
      <c r="K547" s="250"/>
      <c r="L547" s="250"/>
      <c r="M547" s="250"/>
      <c r="N547" s="250"/>
      <c r="O547" s="250"/>
      <c r="AC547" s="33"/>
      <c r="AD547" s="349"/>
      <c r="AE547" s="349"/>
      <c r="AF547" s="349"/>
      <c r="AG547" s="349"/>
      <c r="AH547" s="349"/>
      <c r="AI547" s="349"/>
      <c r="AJ547" s="349"/>
      <c r="AK547" s="349"/>
      <c r="AL547" s="349"/>
      <c r="AM547" s="349"/>
      <c r="AN547" s="349"/>
      <c r="AO547" s="39"/>
    </row>
    <row r="548" spans="1:41" ht="13.5" customHeight="1" x14ac:dyDescent="0.15">
      <c r="A548" s="35"/>
      <c r="C548" s="232"/>
      <c r="D548" s="232"/>
      <c r="E548" s="28" t="s">
        <v>415</v>
      </c>
      <c r="AC548" s="33"/>
      <c r="AD548" s="349"/>
      <c r="AE548" s="349"/>
      <c r="AF548" s="349"/>
      <c r="AG548" s="349"/>
      <c r="AH548" s="349"/>
      <c r="AI548" s="349"/>
      <c r="AJ548" s="349"/>
      <c r="AK548" s="349"/>
      <c r="AL548" s="349"/>
      <c r="AM548" s="349"/>
      <c r="AN548" s="349"/>
      <c r="AO548" s="39"/>
    </row>
    <row r="549" spans="1:41" ht="13.5" customHeight="1" x14ac:dyDescent="0.15">
      <c r="A549" s="35"/>
      <c r="C549" s="232"/>
      <c r="D549" s="232"/>
      <c r="E549" s="28" t="s">
        <v>416</v>
      </c>
      <c r="AC549" s="33"/>
      <c r="AD549" s="349"/>
      <c r="AE549" s="349"/>
      <c r="AF549" s="349"/>
      <c r="AG549" s="349"/>
      <c r="AH549" s="349"/>
      <c r="AI549" s="349"/>
      <c r="AJ549" s="349"/>
      <c r="AK549" s="349"/>
      <c r="AL549" s="349"/>
      <c r="AM549" s="349"/>
      <c r="AN549" s="349"/>
      <c r="AO549" s="39"/>
    </row>
    <row r="550" spans="1:41" ht="13.5" customHeight="1" x14ac:dyDescent="0.15">
      <c r="A550" s="35"/>
      <c r="C550" s="232"/>
      <c r="D550" s="232"/>
      <c r="E550" s="28" t="s">
        <v>417</v>
      </c>
      <c r="AC550" s="33"/>
      <c r="AD550" s="349"/>
      <c r="AE550" s="349"/>
      <c r="AF550" s="349"/>
      <c r="AG550" s="349"/>
      <c r="AH550" s="349"/>
      <c r="AI550" s="349"/>
      <c r="AJ550" s="349"/>
      <c r="AK550" s="349"/>
      <c r="AL550" s="349"/>
      <c r="AM550" s="349"/>
      <c r="AN550" s="349"/>
      <c r="AO550" s="39"/>
    </row>
    <row r="551" spans="1:41" ht="13.5" customHeight="1" x14ac:dyDescent="0.15">
      <c r="A551" s="35"/>
      <c r="C551" s="232"/>
      <c r="D551" s="232"/>
      <c r="E551" s="28" t="s">
        <v>418</v>
      </c>
      <c r="H551" s="249"/>
      <c r="I551" s="250"/>
      <c r="J551" s="250"/>
      <c r="K551" s="250"/>
      <c r="L551" s="250"/>
      <c r="M551" s="250"/>
      <c r="N551" s="250"/>
      <c r="O551" s="250"/>
      <c r="AC551" s="33"/>
      <c r="AD551" s="349"/>
      <c r="AE551" s="349"/>
      <c r="AF551" s="349"/>
      <c r="AG551" s="349"/>
      <c r="AH551" s="349"/>
      <c r="AI551" s="349"/>
      <c r="AJ551" s="349"/>
      <c r="AK551" s="349"/>
      <c r="AL551" s="349"/>
      <c r="AM551" s="349"/>
      <c r="AN551" s="349"/>
      <c r="AO551" s="39"/>
    </row>
    <row r="552" spans="1:41" ht="13.5" customHeight="1" x14ac:dyDescent="0.15">
      <c r="A552" s="35"/>
      <c r="C552" s="232"/>
      <c r="D552" s="232"/>
      <c r="E552" s="28" t="s">
        <v>419</v>
      </c>
      <c r="AC552" s="33"/>
      <c r="AD552" s="349"/>
      <c r="AE552" s="349"/>
      <c r="AF552" s="349"/>
      <c r="AG552" s="349"/>
      <c r="AH552" s="349"/>
      <c r="AI552" s="349"/>
      <c r="AJ552" s="349"/>
      <c r="AK552" s="349"/>
      <c r="AL552" s="349"/>
      <c r="AM552" s="349"/>
      <c r="AN552" s="349"/>
      <c r="AO552" s="39"/>
    </row>
    <row r="553" spans="1:41" ht="13.5" customHeight="1" x14ac:dyDescent="0.15">
      <c r="A553" s="35"/>
      <c r="C553" s="232"/>
      <c r="D553" s="232"/>
      <c r="E553" s="28" t="s">
        <v>420</v>
      </c>
      <c r="AC553" s="33"/>
      <c r="AD553" s="349"/>
      <c r="AE553" s="349"/>
      <c r="AF553" s="349"/>
      <c r="AG553" s="349"/>
      <c r="AH553" s="349"/>
      <c r="AI553" s="349"/>
      <c r="AJ553" s="349"/>
      <c r="AK553" s="349"/>
      <c r="AL553" s="349"/>
      <c r="AM553" s="349"/>
      <c r="AN553" s="349"/>
      <c r="AO553" s="39"/>
    </row>
    <row r="554" spans="1:41" ht="13.5" customHeight="1" x14ac:dyDescent="0.15">
      <c r="A554" s="35"/>
      <c r="C554" s="232"/>
      <c r="D554" s="232"/>
      <c r="E554" s="28" t="s">
        <v>421</v>
      </c>
      <c r="H554" s="249"/>
      <c r="I554" s="250"/>
      <c r="J554" s="250"/>
      <c r="K554" s="250"/>
      <c r="L554" s="250"/>
      <c r="M554" s="250"/>
      <c r="N554" s="250"/>
      <c r="O554" s="250"/>
      <c r="AC554" s="33"/>
      <c r="AD554" s="349"/>
      <c r="AE554" s="349"/>
      <c r="AF554" s="349"/>
      <c r="AG554" s="349"/>
      <c r="AH554" s="349"/>
      <c r="AI554" s="349"/>
      <c r="AJ554" s="349"/>
      <c r="AK554" s="349"/>
      <c r="AL554" s="349"/>
      <c r="AM554" s="349"/>
      <c r="AN554" s="349"/>
      <c r="AO554" s="39"/>
    </row>
    <row r="555" spans="1:41" ht="13.5" customHeight="1" x14ac:dyDescent="0.15">
      <c r="A555" s="35"/>
      <c r="C555" s="232"/>
      <c r="D555" s="232"/>
      <c r="H555" s="249"/>
      <c r="I555" s="250"/>
      <c r="J555" s="250"/>
      <c r="K555" s="250"/>
      <c r="L555" s="250"/>
      <c r="M555" s="250"/>
      <c r="N555" s="250"/>
      <c r="O555" s="250"/>
      <c r="AC555" s="33"/>
      <c r="AD555" s="349"/>
      <c r="AE555" s="349"/>
      <c r="AF555" s="349"/>
      <c r="AG555" s="349"/>
      <c r="AH555" s="349"/>
      <c r="AI555" s="349"/>
      <c r="AJ555" s="349"/>
      <c r="AK555" s="349"/>
      <c r="AL555" s="349"/>
      <c r="AM555" s="349"/>
      <c r="AN555" s="349"/>
      <c r="AO555" s="39"/>
    </row>
    <row r="556" spans="1:41" ht="13.5" customHeight="1" x14ac:dyDescent="0.15">
      <c r="A556" s="35"/>
      <c r="H556" s="249"/>
      <c r="I556" s="250"/>
      <c r="J556" s="250"/>
      <c r="K556" s="250"/>
      <c r="L556" s="250"/>
      <c r="M556" s="250"/>
      <c r="N556" s="250"/>
      <c r="O556" s="250"/>
      <c r="AC556" s="33"/>
      <c r="AD556" s="349"/>
      <c r="AE556" s="349"/>
      <c r="AF556" s="349"/>
      <c r="AG556" s="349"/>
      <c r="AH556" s="349"/>
      <c r="AI556" s="349"/>
      <c r="AJ556" s="349"/>
      <c r="AK556" s="349"/>
      <c r="AL556" s="349"/>
      <c r="AM556" s="349"/>
      <c r="AN556" s="349"/>
      <c r="AO556" s="39"/>
    </row>
    <row r="557" spans="1:41" ht="13.5" customHeight="1" x14ac:dyDescent="0.15">
      <c r="A557" s="35"/>
      <c r="H557" s="249"/>
      <c r="I557" s="250"/>
      <c r="J557" s="250"/>
      <c r="K557" s="250"/>
      <c r="L557" s="250"/>
      <c r="M557" s="250"/>
      <c r="N557" s="250"/>
      <c r="O557" s="250"/>
      <c r="AA557" s="148" t="s">
        <v>516</v>
      </c>
      <c r="AC557" s="33"/>
      <c r="AD557" s="235"/>
      <c r="AE557" s="235"/>
      <c r="AF557" s="235"/>
      <c r="AG557" s="235"/>
      <c r="AH557" s="235"/>
      <c r="AI557" s="235"/>
      <c r="AJ557" s="235"/>
      <c r="AK557" s="235"/>
      <c r="AL557" s="235"/>
      <c r="AM557" s="235"/>
      <c r="AN557" s="235"/>
      <c r="AO557" s="39"/>
    </row>
    <row r="558" spans="1:41" ht="13.5" customHeight="1" x14ac:dyDescent="0.15">
      <c r="A558" s="35"/>
      <c r="B558" s="28" t="s">
        <v>454</v>
      </c>
      <c r="C558" s="417" t="s">
        <v>803</v>
      </c>
      <c r="D558" s="417"/>
      <c r="E558" s="417"/>
      <c r="F558" s="417"/>
      <c r="G558" s="417"/>
      <c r="H558" s="417"/>
      <c r="I558" s="417"/>
      <c r="J558" s="417"/>
      <c r="K558" s="417"/>
      <c r="L558" s="417"/>
      <c r="M558" s="417"/>
      <c r="N558" s="417"/>
      <c r="O558" s="417"/>
      <c r="P558" s="417"/>
      <c r="Q558" s="417"/>
      <c r="R558" s="417"/>
      <c r="S558" s="417"/>
      <c r="T558" s="417"/>
      <c r="U558" s="417"/>
      <c r="V558" s="417"/>
      <c r="W558" s="417"/>
      <c r="X558" s="417"/>
      <c r="Y558" s="417"/>
      <c r="Z558" s="417"/>
      <c r="AA558" s="417"/>
      <c r="AC558" s="33" t="s">
        <v>448</v>
      </c>
      <c r="AD558" s="334" t="s">
        <v>452</v>
      </c>
      <c r="AE558" s="334"/>
      <c r="AF558" s="334"/>
      <c r="AG558" s="334"/>
      <c r="AH558" s="334"/>
      <c r="AI558" s="334"/>
      <c r="AJ558" s="334"/>
      <c r="AK558" s="334"/>
      <c r="AL558" s="334"/>
      <c r="AM558" s="334"/>
      <c r="AN558" s="334"/>
      <c r="AO558" s="237"/>
    </row>
    <row r="559" spans="1:41" ht="13.5" customHeight="1" x14ac:dyDescent="0.15">
      <c r="A559" s="35"/>
      <c r="C559" s="417"/>
      <c r="D559" s="417"/>
      <c r="E559" s="417"/>
      <c r="F559" s="417"/>
      <c r="G559" s="417"/>
      <c r="H559" s="417"/>
      <c r="I559" s="417"/>
      <c r="J559" s="417"/>
      <c r="K559" s="417"/>
      <c r="L559" s="417"/>
      <c r="M559" s="417"/>
      <c r="N559" s="417"/>
      <c r="O559" s="417"/>
      <c r="P559" s="417"/>
      <c r="Q559" s="417"/>
      <c r="R559" s="417"/>
      <c r="S559" s="417"/>
      <c r="T559" s="417"/>
      <c r="U559" s="417"/>
      <c r="V559" s="417"/>
      <c r="W559" s="417"/>
      <c r="X559" s="417"/>
      <c r="Y559" s="417"/>
      <c r="Z559" s="417"/>
      <c r="AA559" s="417"/>
      <c r="AC559" s="33"/>
      <c r="AD559" s="334"/>
      <c r="AE559" s="334"/>
      <c r="AF559" s="334"/>
      <c r="AG559" s="334"/>
      <c r="AH559" s="334"/>
      <c r="AI559" s="334"/>
      <c r="AJ559" s="334"/>
      <c r="AK559" s="334"/>
      <c r="AL559" s="334"/>
      <c r="AM559" s="334"/>
      <c r="AN559" s="334"/>
      <c r="AO559" s="237"/>
    </row>
    <row r="560" spans="1:41" ht="13.5" customHeight="1" x14ac:dyDescent="0.15">
      <c r="A560" s="35"/>
      <c r="C560" s="417"/>
      <c r="D560" s="417"/>
      <c r="E560" s="417"/>
      <c r="F560" s="417"/>
      <c r="G560" s="417"/>
      <c r="H560" s="417"/>
      <c r="I560" s="417"/>
      <c r="J560" s="417"/>
      <c r="K560" s="417"/>
      <c r="L560" s="417"/>
      <c r="M560" s="417"/>
      <c r="N560" s="417"/>
      <c r="O560" s="417"/>
      <c r="P560" s="417"/>
      <c r="Q560" s="417"/>
      <c r="R560" s="417"/>
      <c r="S560" s="417"/>
      <c r="T560" s="417"/>
      <c r="U560" s="417"/>
      <c r="V560" s="417"/>
      <c r="W560" s="417"/>
      <c r="X560" s="417"/>
      <c r="Y560" s="417"/>
      <c r="Z560" s="417"/>
      <c r="AA560" s="417"/>
      <c r="AC560" s="33"/>
      <c r="AD560" s="334"/>
      <c r="AE560" s="334"/>
      <c r="AF560" s="334"/>
      <c r="AG560" s="334"/>
      <c r="AH560" s="334"/>
      <c r="AI560" s="334"/>
      <c r="AJ560" s="334"/>
      <c r="AK560" s="334"/>
      <c r="AL560" s="334"/>
      <c r="AM560" s="334"/>
      <c r="AN560" s="334"/>
      <c r="AO560" s="237"/>
    </row>
    <row r="561" spans="1:41" ht="13.5" customHeight="1" x14ac:dyDescent="0.15">
      <c r="A561" s="35"/>
      <c r="T561" s="28" t="s">
        <v>9</v>
      </c>
      <c r="AA561" s="28" t="s">
        <v>10</v>
      </c>
      <c r="AC561" s="33"/>
      <c r="AD561" s="234"/>
      <c r="AE561" s="234"/>
      <c r="AF561" s="234"/>
      <c r="AG561" s="234"/>
      <c r="AH561" s="234"/>
      <c r="AI561" s="234"/>
      <c r="AJ561" s="234"/>
      <c r="AK561" s="234"/>
      <c r="AL561" s="234"/>
      <c r="AM561" s="234"/>
      <c r="AN561" s="234"/>
      <c r="AO561" s="39"/>
    </row>
    <row r="562" spans="1:41" ht="6.95" customHeight="1" x14ac:dyDescent="0.15">
      <c r="A562" s="35"/>
      <c r="AC562" s="33"/>
      <c r="AD562" s="234"/>
      <c r="AE562" s="234"/>
      <c r="AF562" s="234"/>
      <c r="AG562" s="234"/>
      <c r="AH562" s="234"/>
      <c r="AI562" s="234"/>
      <c r="AJ562" s="234"/>
      <c r="AK562" s="234"/>
      <c r="AL562" s="234"/>
      <c r="AM562" s="234"/>
      <c r="AN562" s="234"/>
      <c r="AO562" s="39"/>
    </row>
    <row r="563" spans="1:41" ht="13.5" customHeight="1" x14ac:dyDescent="0.15">
      <c r="A563" s="35"/>
      <c r="B563" s="28" t="s">
        <v>462</v>
      </c>
      <c r="C563" s="28" t="s">
        <v>460</v>
      </c>
      <c r="AC563" s="33" t="s">
        <v>448</v>
      </c>
      <c r="AD563" s="347" t="s">
        <v>463</v>
      </c>
      <c r="AE563" s="347"/>
      <c r="AF563" s="347"/>
      <c r="AG563" s="347"/>
      <c r="AH563" s="347"/>
      <c r="AI563" s="347"/>
      <c r="AJ563" s="347"/>
      <c r="AK563" s="347"/>
      <c r="AL563" s="347"/>
      <c r="AM563" s="347"/>
      <c r="AN563" s="347"/>
      <c r="AO563" s="237"/>
    </row>
    <row r="564" spans="1:41" ht="13.5" customHeight="1" x14ac:dyDescent="0.15">
      <c r="A564" s="35"/>
      <c r="C564" s="28" t="s">
        <v>461</v>
      </c>
      <c r="AC564" s="33"/>
      <c r="AD564" s="347"/>
      <c r="AE564" s="347"/>
      <c r="AF564" s="347"/>
      <c r="AG564" s="347"/>
      <c r="AH564" s="347"/>
      <c r="AI564" s="347"/>
      <c r="AJ564" s="347"/>
      <c r="AK564" s="347"/>
      <c r="AL564" s="347"/>
      <c r="AM564" s="347"/>
      <c r="AN564" s="347"/>
      <c r="AO564" s="237"/>
    </row>
    <row r="565" spans="1:41" ht="13.5" customHeight="1" x14ac:dyDescent="0.15">
      <c r="A565" s="35"/>
      <c r="T565" s="28" t="s">
        <v>9</v>
      </c>
      <c r="AA565" s="28" t="s">
        <v>10</v>
      </c>
      <c r="AC565" s="33"/>
      <c r="AD565" s="347"/>
      <c r="AE565" s="347"/>
      <c r="AF565" s="347"/>
      <c r="AG565" s="347"/>
      <c r="AH565" s="347"/>
      <c r="AI565" s="347"/>
      <c r="AJ565" s="347"/>
      <c r="AK565" s="347"/>
      <c r="AL565" s="347"/>
      <c r="AM565" s="347"/>
      <c r="AN565" s="347"/>
      <c r="AO565" s="237"/>
    </row>
    <row r="566" spans="1:41" ht="11.25" x14ac:dyDescent="0.15">
      <c r="A566" s="35"/>
      <c r="AC566" s="33"/>
      <c r="AD566" s="234"/>
      <c r="AE566" s="234"/>
      <c r="AF566" s="234"/>
      <c r="AG566" s="234"/>
      <c r="AH566" s="234"/>
      <c r="AI566" s="234"/>
      <c r="AJ566" s="234"/>
      <c r="AK566" s="234"/>
      <c r="AL566" s="234"/>
      <c r="AM566" s="234"/>
      <c r="AN566" s="234"/>
      <c r="AO566" s="39"/>
    </row>
    <row r="567" spans="1:41" ht="13.5" customHeight="1" x14ac:dyDescent="0.15">
      <c r="A567" s="34" t="s">
        <v>762</v>
      </c>
      <c r="B567" s="66"/>
      <c r="AA567" s="148" t="s">
        <v>516</v>
      </c>
      <c r="AC567" s="33"/>
      <c r="AD567" s="234"/>
      <c r="AE567" s="234"/>
      <c r="AF567" s="234"/>
      <c r="AG567" s="234"/>
      <c r="AH567" s="234"/>
      <c r="AI567" s="234"/>
      <c r="AJ567" s="234"/>
      <c r="AK567" s="234"/>
      <c r="AL567" s="234"/>
      <c r="AM567" s="234"/>
      <c r="AN567" s="234"/>
      <c r="AO567" s="39"/>
    </row>
    <row r="568" spans="1:41" ht="13.5" customHeight="1" x14ac:dyDescent="0.15">
      <c r="A568" s="35"/>
      <c r="AC568" s="33"/>
      <c r="AD568" s="234"/>
      <c r="AE568" s="234"/>
      <c r="AF568" s="234"/>
      <c r="AG568" s="234"/>
      <c r="AH568" s="234"/>
      <c r="AI568" s="234"/>
      <c r="AJ568" s="234"/>
      <c r="AK568" s="234"/>
      <c r="AL568" s="234"/>
      <c r="AM568" s="234"/>
      <c r="AN568" s="234"/>
      <c r="AO568" s="39"/>
    </row>
    <row r="569" spans="1:41" ht="13.5" customHeight="1" x14ac:dyDescent="0.15">
      <c r="A569" s="35"/>
      <c r="B569" s="56" t="s">
        <v>465</v>
      </c>
      <c r="AC569" s="33" t="s">
        <v>448</v>
      </c>
      <c r="AD569" s="334" t="s">
        <v>464</v>
      </c>
      <c r="AE569" s="334"/>
      <c r="AF569" s="334"/>
      <c r="AG569" s="334"/>
      <c r="AH569" s="334"/>
      <c r="AI569" s="334"/>
      <c r="AJ569" s="334"/>
      <c r="AK569" s="334"/>
      <c r="AL569" s="334"/>
      <c r="AM569" s="334"/>
      <c r="AN569" s="334"/>
      <c r="AO569" s="346"/>
    </row>
    <row r="570" spans="1:41" ht="13.5" customHeight="1" x14ac:dyDescent="0.15">
      <c r="A570" s="35"/>
      <c r="C570" s="28" t="s">
        <v>466</v>
      </c>
      <c r="AC570" s="33"/>
      <c r="AD570" s="334"/>
      <c r="AE570" s="334"/>
      <c r="AF570" s="334"/>
      <c r="AG570" s="334"/>
      <c r="AH570" s="334"/>
      <c r="AI570" s="334"/>
      <c r="AJ570" s="334"/>
      <c r="AK570" s="334"/>
      <c r="AL570" s="334"/>
      <c r="AM570" s="334"/>
      <c r="AN570" s="334"/>
      <c r="AO570" s="346"/>
    </row>
    <row r="571" spans="1:41" ht="13.5" customHeight="1" x14ac:dyDescent="0.15">
      <c r="A571" s="35"/>
      <c r="C571" s="28" t="s">
        <v>597</v>
      </c>
      <c r="D571" s="232"/>
      <c r="E571" s="36"/>
      <c r="AC571" s="33"/>
      <c r="AD571" s="236"/>
      <c r="AE571" s="236"/>
      <c r="AF571" s="236"/>
      <c r="AG571" s="236"/>
      <c r="AH571" s="236"/>
      <c r="AI571" s="236"/>
      <c r="AJ571" s="236"/>
      <c r="AK571" s="236"/>
      <c r="AL571" s="236"/>
      <c r="AM571" s="236"/>
      <c r="AN571" s="236"/>
      <c r="AO571" s="39"/>
    </row>
    <row r="572" spans="1:41" ht="13.5" customHeight="1" x14ac:dyDescent="0.15">
      <c r="A572" s="35"/>
      <c r="C572" s="57" t="s">
        <v>467</v>
      </c>
      <c r="D572" s="232"/>
      <c r="AC572" s="33"/>
      <c r="AD572" s="236"/>
      <c r="AE572" s="236"/>
      <c r="AF572" s="236"/>
      <c r="AG572" s="236"/>
      <c r="AH572" s="236"/>
      <c r="AI572" s="236"/>
      <c r="AJ572" s="236"/>
      <c r="AK572" s="236"/>
      <c r="AL572" s="236"/>
      <c r="AM572" s="236"/>
      <c r="AN572" s="236"/>
      <c r="AO572" s="39"/>
    </row>
    <row r="573" spans="1:41" ht="13.5" customHeight="1" x14ac:dyDescent="0.15">
      <c r="A573" s="35"/>
      <c r="E573" s="36"/>
      <c r="T573" s="28" t="s">
        <v>9</v>
      </c>
      <c r="AA573" s="28" t="s">
        <v>10</v>
      </c>
      <c r="AC573" s="33"/>
      <c r="AD573" s="236"/>
      <c r="AE573" s="236"/>
      <c r="AF573" s="236"/>
      <c r="AG573" s="236"/>
      <c r="AH573" s="236"/>
      <c r="AI573" s="236"/>
      <c r="AJ573" s="236"/>
      <c r="AK573" s="236"/>
      <c r="AL573" s="236"/>
      <c r="AM573" s="236"/>
      <c r="AN573" s="236"/>
      <c r="AO573" s="39"/>
    </row>
    <row r="574" spans="1:41" ht="11.25" x14ac:dyDescent="0.15">
      <c r="A574" s="35"/>
      <c r="C574" s="232"/>
      <c r="D574" s="232"/>
      <c r="E574" s="36"/>
      <c r="AC574" s="33"/>
      <c r="AD574" s="234"/>
      <c r="AE574" s="234"/>
      <c r="AF574" s="234"/>
      <c r="AG574" s="234"/>
      <c r="AH574" s="234"/>
      <c r="AI574" s="234"/>
      <c r="AJ574" s="234"/>
      <c r="AK574" s="234"/>
      <c r="AL574" s="234"/>
      <c r="AM574" s="234"/>
      <c r="AN574" s="234"/>
      <c r="AO574" s="39"/>
    </row>
    <row r="575" spans="1:41" ht="13.5" customHeight="1" x14ac:dyDescent="0.15">
      <c r="A575" s="35"/>
      <c r="B575" s="56" t="s">
        <v>468</v>
      </c>
      <c r="AC575" s="33" t="s">
        <v>448</v>
      </c>
      <c r="AD575" s="347" t="s">
        <v>472</v>
      </c>
      <c r="AE575" s="347"/>
      <c r="AF575" s="347"/>
      <c r="AG575" s="347"/>
      <c r="AH575" s="347"/>
      <c r="AI575" s="347"/>
      <c r="AJ575" s="347"/>
      <c r="AK575" s="347"/>
      <c r="AL575" s="347"/>
      <c r="AM575" s="347"/>
      <c r="AN575" s="347"/>
      <c r="AO575" s="237"/>
    </row>
    <row r="576" spans="1:41" ht="13.5" customHeight="1" x14ac:dyDescent="0.15">
      <c r="A576" s="35"/>
      <c r="C576" s="232" t="s">
        <v>471</v>
      </c>
      <c r="D576" s="28" t="s">
        <v>469</v>
      </c>
      <c r="E576" s="36"/>
      <c r="I576" s="238"/>
      <c r="J576" s="238"/>
      <c r="K576" s="238"/>
      <c r="L576" s="238"/>
      <c r="M576" s="238"/>
      <c r="N576" s="238"/>
      <c r="O576" s="238"/>
      <c r="P576" s="239"/>
      <c r="Q576" s="239"/>
      <c r="R576" s="239"/>
      <c r="S576" s="239"/>
      <c r="AC576" s="33"/>
      <c r="AD576" s="347"/>
      <c r="AE576" s="347"/>
      <c r="AF576" s="347"/>
      <c r="AG576" s="347"/>
      <c r="AH576" s="347"/>
      <c r="AI576" s="347"/>
      <c r="AJ576" s="347"/>
      <c r="AK576" s="347"/>
      <c r="AL576" s="347"/>
      <c r="AM576" s="347"/>
      <c r="AN576" s="347"/>
      <c r="AO576" s="237"/>
    </row>
    <row r="577" spans="1:41" ht="13.5" customHeight="1" x14ac:dyDescent="0.15">
      <c r="A577" s="35"/>
      <c r="D577" s="28" t="s">
        <v>470</v>
      </c>
      <c r="AC577" s="33"/>
      <c r="AD577" s="347"/>
      <c r="AE577" s="347"/>
      <c r="AF577" s="347"/>
      <c r="AG577" s="347"/>
      <c r="AH577" s="347"/>
      <c r="AI577" s="347"/>
      <c r="AJ577" s="347"/>
      <c r="AK577" s="347"/>
      <c r="AL577" s="347"/>
      <c r="AM577" s="347"/>
      <c r="AN577" s="347"/>
      <c r="AO577" s="39"/>
    </row>
    <row r="578" spans="1:41" ht="13.5" customHeight="1" x14ac:dyDescent="0.15">
      <c r="A578" s="35"/>
      <c r="T578" s="28" t="s">
        <v>9</v>
      </c>
      <c r="AA578" s="28" t="s">
        <v>10</v>
      </c>
      <c r="AC578" s="33"/>
      <c r="AD578" s="234"/>
      <c r="AE578" s="234"/>
      <c r="AF578" s="234"/>
      <c r="AG578" s="234"/>
      <c r="AH578" s="234"/>
      <c r="AI578" s="234"/>
      <c r="AJ578" s="234"/>
      <c r="AK578" s="234"/>
      <c r="AL578" s="234"/>
      <c r="AM578" s="234"/>
      <c r="AN578" s="234"/>
      <c r="AO578" s="39"/>
    </row>
    <row r="579" spans="1:41" ht="13.5" customHeight="1" x14ac:dyDescent="0.15">
      <c r="A579" s="35"/>
      <c r="AC579" s="33"/>
      <c r="AD579" s="234"/>
      <c r="AE579" s="234"/>
      <c r="AF579" s="234"/>
      <c r="AG579" s="234"/>
      <c r="AH579" s="234"/>
      <c r="AI579" s="234"/>
      <c r="AJ579" s="234"/>
      <c r="AK579" s="234"/>
      <c r="AL579" s="234"/>
      <c r="AM579" s="234"/>
      <c r="AN579" s="234"/>
      <c r="AO579" s="39"/>
    </row>
    <row r="580" spans="1:41" ht="13.5" customHeight="1" x14ac:dyDescent="0.15">
      <c r="A580" s="35"/>
      <c r="C580" s="28" t="s">
        <v>454</v>
      </c>
      <c r="D580" s="28" t="s">
        <v>617</v>
      </c>
      <c r="AC580" s="33"/>
      <c r="AD580" s="234"/>
      <c r="AE580" s="234"/>
      <c r="AF580" s="234"/>
      <c r="AG580" s="234"/>
      <c r="AH580" s="234"/>
      <c r="AI580" s="234"/>
      <c r="AJ580" s="234"/>
      <c r="AK580" s="234"/>
      <c r="AL580" s="234"/>
      <c r="AM580" s="234"/>
      <c r="AN580" s="234"/>
      <c r="AO580" s="39"/>
    </row>
    <row r="581" spans="1:41" ht="13.5" customHeight="1" x14ac:dyDescent="0.15">
      <c r="A581" s="35"/>
      <c r="D581" s="28" t="s">
        <v>618</v>
      </c>
      <c r="AC581" s="33"/>
      <c r="AD581" s="234"/>
      <c r="AE581" s="234"/>
      <c r="AF581" s="234"/>
      <c r="AG581" s="234"/>
      <c r="AH581" s="234"/>
      <c r="AI581" s="234"/>
      <c r="AJ581" s="234"/>
      <c r="AK581" s="234"/>
      <c r="AL581" s="234"/>
      <c r="AM581" s="234"/>
      <c r="AN581" s="234"/>
      <c r="AO581" s="39"/>
    </row>
    <row r="582" spans="1:41" ht="13.5" customHeight="1" x14ac:dyDescent="0.15">
      <c r="A582" s="35"/>
      <c r="D582" s="28" t="s">
        <v>619</v>
      </c>
      <c r="AC582" s="33"/>
      <c r="AD582" s="234"/>
      <c r="AE582" s="234"/>
      <c r="AF582" s="234"/>
      <c r="AG582" s="234"/>
      <c r="AH582" s="234"/>
      <c r="AI582" s="234"/>
      <c r="AJ582" s="234"/>
      <c r="AK582" s="234"/>
      <c r="AL582" s="234"/>
      <c r="AM582" s="234"/>
      <c r="AN582" s="234"/>
      <c r="AO582" s="39"/>
    </row>
    <row r="583" spans="1:41" ht="13.5" customHeight="1" x14ac:dyDescent="0.15">
      <c r="A583" s="34"/>
      <c r="B583" s="66"/>
      <c r="D583" s="28" t="s">
        <v>598</v>
      </c>
      <c r="AC583" s="33"/>
      <c r="AD583" s="234"/>
      <c r="AE583" s="234"/>
      <c r="AF583" s="234"/>
      <c r="AG583" s="234"/>
      <c r="AH583" s="234"/>
      <c r="AI583" s="234"/>
      <c r="AJ583" s="234"/>
      <c r="AK583" s="234"/>
      <c r="AL583" s="234"/>
      <c r="AM583" s="234"/>
      <c r="AN583" s="234"/>
      <c r="AO583" s="39"/>
    </row>
    <row r="584" spans="1:41" ht="13.5" customHeight="1" x14ac:dyDescent="0.15">
      <c r="A584" s="35"/>
      <c r="T584" s="28" t="s">
        <v>9</v>
      </c>
      <c r="AA584" s="28" t="s">
        <v>10</v>
      </c>
      <c r="AC584" s="33"/>
      <c r="AD584" s="234"/>
      <c r="AE584" s="234"/>
      <c r="AF584" s="234"/>
      <c r="AG584" s="234"/>
      <c r="AH584" s="234"/>
      <c r="AI584" s="234"/>
      <c r="AJ584" s="234"/>
      <c r="AK584" s="234"/>
      <c r="AL584" s="234"/>
      <c r="AM584" s="234"/>
      <c r="AN584" s="234"/>
      <c r="AO584" s="39"/>
    </row>
    <row r="585" spans="1:41" ht="13.5" customHeight="1" x14ac:dyDescent="0.15">
      <c r="A585" s="35"/>
      <c r="C585" s="232"/>
      <c r="D585" s="232"/>
      <c r="H585" s="249"/>
      <c r="I585" s="250"/>
      <c r="J585" s="250"/>
      <c r="K585" s="250"/>
      <c r="L585" s="250"/>
      <c r="M585" s="250"/>
      <c r="N585" s="250"/>
      <c r="O585" s="250"/>
      <c r="AC585" s="33"/>
      <c r="AD585" s="235"/>
      <c r="AE585" s="235"/>
      <c r="AF585" s="235"/>
      <c r="AG585" s="235"/>
      <c r="AH585" s="235"/>
      <c r="AI585" s="235"/>
      <c r="AJ585" s="235"/>
      <c r="AK585" s="235"/>
      <c r="AL585" s="235"/>
      <c r="AM585" s="235"/>
      <c r="AN585" s="235"/>
      <c r="AO585" s="39"/>
    </row>
    <row r="586" spans="1:41" ht="13.5" customHeight="1" x14ac:dyDescent="0.15">
      <c r="A586" s="35"/>
      <c r="B586" s="56" t="s">
        <v>543</v>
      </c>
      <c r="AC586" s="33" t="s">
        <v>448</v>
      </c>
      <c r="AD586" s="347" t="s">
        <v>542</v>
      </c>
      <c r="AE586" s="347"/>
      <c r="AF586" s="347"/>
      <c r="AG586" s="347"/>
      <c r="AH586" s="347"/>
      <c r="AI586" s="347"/>
      <c r="AJ586" s="347"/>
      <c r="AK586" s="347"/>
      <c r="AL586" s="347"/>
      <c r="AM586" s="347"/>
      <c r="AN586" s="347"/>
      <c r="AO586" s="237"/>
    </row>
    <row r="587" spans="1:41" ht="13.5" customHeight="1" x14ac:dyDescent="0.15">
      <c r="A587" s="35"/>
      <c r="B587" s="57"/>
      <c r="C587" s="28" t="s">
        <v>620</v>
      </c>
      <c r="M587" s="245"/>
      <c r="N587" s="245"/>
      <c r="S587" s="245"/>
      <c r="T587" s="245"/>
      <c r="AC587" s="33"/>
      <c r="AD587" s="347"/>
      <c r="AE587" s="347"/>
      <c r="AF587" s="347"/>
      <c r="AG587" s="347"/>
      <c r="AH587" s="347"/>
      <c r="AI587" s="347"/>
      <c r="AJ587" s="347"/>
      <c r="AK587" s="347"/>
      <c r="AL587" s="347"/>
      <c r="AM587" s="347"/>
      <c r="AN587" s="347"/>
      <c r="AO587" s="237"/>
    </row>
    <row r="588" spans="1:41" ht="13.5" customHeight="1" x14ac:dyDescent="0.15">
      <c r="A588" s="35"/>
      <c r="B588" s="57"/>
      <c r="C588" s="28" t="s">
        <v>621</v>
      </c>
      <c r="AC588" s="33"/>
      <c r="AD588" s="347"/>
      <c r="AE588" s="347"/>
      <c r="AF588" s="347"/>
      <c r="AG588" s="347"/>
      <c r="AH588" s="347"/>
      <c r="AI588" s="347"/>
      <c r="AJ588" s="347"/>
      <c r="AK588" s="347"/>
      <c r="AL588" s="347"/>
      <c r="AM588" s="347"/>
      <c r="AN588" s="347"/>
      <c r="AO588" s="237"/>
    </row>
    <row r="589" spans="1:41" ht="13.5" customHeight="1" x14ac:dyDescent="0.15">
      <c r="A589" s="35"/>
      <c r="B589" s="57"/>
      <c r="C589" s="28" t="s">
        <v>622</v>
      </c>
      <c r="V589" s="232"/>
      <c r="W589" s="232"/>
      <c r="X589" s="232"/>
      <c r="Y589" s="232"/>
      <c r="AC589" s="33"/>
      <c r="AD589" s="234"/>
      <c r="AE589" s="234"/>
      <c r="AF589" s="234"/>
      <c r="AG589" s="234"/>
      <c r="AH589" s="234"/>
      <c r="AI589" s="234"/>
      <c r="AJ589" s="234"/>
      <c r="AK589" s="234"/>
      <c r="AL589" s="234"/>
      <c r="AM589" s="234"/>
      <c r="AN589" s="234"/>
      <c r="AO589" s="39"/>
    </row>
    <row r="590" spans="1:41" ht="13.5" customHeight="1" x14ac:dyDescent="0.15">
      <c r="A590" s="35"/>
      <c r="B590" s="57"/>
      <c r="J590" s="102"/>
      <c r="K590" s="103"/>
      <c r="L590" s="103"/>
      <c r="M590" s="103"/>
      <c r="T590" s="28" t="s">
        <v>9</v>
      </c>
      <c r="AA590" s="28" t="s">
        <v>10</v>
      </c>
      <c r="AC590" s="33"/>
      <c r="AD590" s="234"/>
      <c r="AE590" s="234"/>
      <c r="AF590" s="234"/>
      <c r="AG590" s="234"/>
      <c r="AH590" s="234"/>
      <c r="AI590" s="234"/>
      <c r="AJ590" s="234"/>
      <c r="AK590" s="234"/>
      <c r="AL590" s="234"/>
      <c r="AM590" s="234"/>
      <c r="AN590" s="234"/>
      <c r="AO590" s="39"/>
    </row>
    <row r="591" spans="1:41" ht="13.5" customHeight="1" thickBot="1" x14ac:dyDescent="0.2">
      <c r="A591" s="72"/>
      <c r="B591" s="210"/>
      <c r="C591" s="37"/>
      <c r="D591" s="37"/>
      <c r="E591" s="37"/>
      <c r="F591" s="37"/>
      <c r="G591" s="37"/>
      <c r="H591" s="37"/>
      <c r="I591" s="37"/>
      <c r="J591" s="211"/>
      <c r="K591" s="212"/>
      <c r="L591" s="212"/>
      <c r="M591" s="212"/>
      <c r="N591" s="37"/>
      <c r="O591" s="37"/>
      <c r="P591" s="37"/>
      <c r="Q591" s="37"/>
      <c r="R591" s="37"/>
      <c r="S591" s="37"/>
      <c r="T591" s="37"/>
      <c r="U591" s="37"/>
      <c r="V591" s="37"/>
      <c r="W591" s="37"/>
      <c r="X591" s="37"/>
      <c r="Y591" s="37"/>
      <c r="Z591" s="37"/>
      <c r="AA591" s="37"/>
      <c r="AB591" s="37"/>
      <c r="AC591" s="73"/>
      <c r="AD591" s="203"/>
      <c r="AE591" s="203"/>
      <c r="AF591" s="203"/>
      <c r="AG591" s="203"/>
      <c r="AH591" s="203"/>
      <c r="AI591" s="203"/>
      <c r="AJ591" s="203"/>
      <c r="AK591" s="203"/>
      <c r="AL591" s="203"/>
      <c r="AM591" s="203"/>
      <c r="AN591" s="203"/>
      <c r="AO591" s="74"/>
    </row>
    <row r="592" spans="1:41" ht="13.5" customHeight="1" thickTop="1" x14ac:dyDescent="0.15">
      <c r="A592" s="35"/>
      <c r="AC592" s="33"/>
      <c r="AD592" s="234"/>
      <c r="AE592" s="234"/>
      <c r="AF592" s="234"/>
      <c r="AG592" s="234"/>
      <c r="AH592" s="234"/>
      <c r="AI592" s="234"/>
      <c r="AJ592" s="234"/>
      <c r="AK592" s="234"/>
      <c r="AL592" s="234"/>
      <c r="AM592" s="234"/>
      <c r="AN592" s="234"/>
      <c r="AO592" s="39"/>
    </row>
    <row r="593" spans="1:41" ht="13.5" customHeight="1" x14ac:dyDescent="0.15">
      <c r="A593" s="35"/>
      <c r="B593" s="56" t="s">
        <v>544</v>
      </c>
      <c r="AC593" s="33" t="s">
        <v>448</v>
      </c>
      <c r="AD593" s="347" t="s">
        <v>513</v>
      </c>
      <c r="AE593" s="347"/>
      <c r="AF593" s="347"/>
      <c r="AG593" s="347"/>
      <c r="AH593" s="347"/>
      <c r="AI593" s="347"/>
      <c r="AJ593" s="347"/>
      <c r="AK593" s="347"/>
      <c r="AL593" s="347"/>
      <c r="AM593" s="347"/>
      <c r="AN593" s="347"/>
      <c r="AO593" s="237"/>
    </row>
    <row r="594" spans="1:41" ht="13.5" customHeight="1" x14ac:dyDescent="0.15">
      <c r="A594" s="35"/>
      <c r="C594" s="28" t="s">
        <v>523</v>
      </c>
      <c r="AC594" s="33"/>
      <c r="AD594" s="347"/>
      <c r="AE594" s="347"/>
      <c r="AF594" s="347"/>
      <c r="AG594" s="347"/>
      <c r="AH594" s="347"/>
      <c r="AI594" s="347"/>
      <c r="AJ594" s="347"/>
      <c r="AK594" s="347"/>
      <c r="AL594" s="347"/>
      <c r="AM594" s="347"/>
      <c r="AN594" s="347"/>
      <c r="AO594" s="237"/>
    </row>
    <row r="595" spans="1:41" ht="13.5" customHeight="1" x14ac:dyDescent="0.15">
      <c r="A595" s="35"/>
      <c r="C595" s="28" t="s">
        <v>524</v>
      </c>
      <c r="AC595" s="33"/>
      <c r="AD595" s="347"/>
      <c r="AE595" s="347"/>
      <c r="AF595" s="347"/>
      <c r="AG595" s="347"/>
      <c r="AH595" s="347"/>
      <c r="AI595" s="347"/>
      <c r="AJ595" s="347"/>
      <c r="AK595" s="347"/>
      <c r="AL595" s="347"/>
      <c r="AM595" s="347"/>
      <c r="AN595" s="347"/>
      <c r="AO595" s="237"/>
    </row>
    <row r="596" spans="1:41" ht="13.5" customHeight="1" x14ac:dyDescent="0.15">
      <c r="A596" s="35"/>
      <c r="Q596" s="30"/>
      <c r="R596" s="232"/>
      <c r="T596" s="28" t="s">
        <v>9</v>
      </c>
      <c r="AA596" s="28" t="s">
        <v>10</v>
      </c>
      <c r="AC596" s="33"/>
      <c r="AD596" s="234"/>
      <c r="AE596" s="234"/>
      <c r="AF596" s="234"/>
      <c r="AG596" s="234"/>
      <c r="AH596" s="234"/>
      <c r="AI596" s="234"/>
      <c r="AJ596" s="234"/>
      <c r="AK596" s="234"/>
      <c r="AL596" s="234"/>
      <c r="AM596" s="234"/>
      <c r="AN596" s="234"/>
      <c r="AO596" s="39"/>
    </row>
    <row r="597" spans="1:41" ht="13.5" customHeight="1" x14ac:dyDescent="0.15">
      <c r="A597" s="35"/>
      <c r="Q597" s="30"/>
      <c r="R597" s="232"/>
      <c r="AC597" s="33"/>
      <c r="AD597" s="234"/>
      <c r="AE597" s="234"/>
      <c r="AF597" s="234"/>
      <c r="AG597" s="234"/>
      <c r="AH597" s="234"/>
      <c r="AI597" s="234"/>
      <c r="AJ597" s="234"/>
      <c r="AK597" s="234"/>
      <c r="AL597" s="234"/>
      <c r="AM597" s="234"/>
      <c r="AN597" s="234"/>
      <c r="AO597" s="39"/>
    </row>
    <row r="598" spans="1:41" ht="13.5" customHeight="1" x14ac:dyDescent="0.15">
      <c r="A598" s="35"/>
      <c r="B598" s="56" t="s">
        <v>545</v>
      </c>
      <c r="AC598" s="33"/>
      <c r="AD598" s="234"/>
      <c r="AE598" s="234"/>
      <c r="AF598" s="234"/>
      <c r="AG598" s="234"/>
      <c r="AH598" s="234"/>
      <c r="AI598" s="234"/>
      <c r="AJ598" s="234"/>
      <c r="AK598" s="234"/>
      <c r="AL598" s="234"/>
      <c r="AM598" s="234"/>
      <c r="AN598" s="234"/>
      <c r="AO598" s="39"/>
    </row>
    <row r="599" spans="1:41" ht="13.5" customHeight="1" x14ac:dyDescent="0.15">
      <c r="A599" s="34"/>
      <c r="B599" s="28" t="s">
        <v>28</v>
      </c>
      <c r="C599" s="28" t="s">
        <v>519</v>
      </c>
      <c r="AC599" s="33" t="s">
        <v>448</v>
      </c>
      <c r="AD599" s="347" t="s">
        <v>512</v>
      </c>
      <c r="AE599" s="347"/>
      <c r="AF599" s="347"/>
      <c r="AG599" s="347"/>
      <c r="AH599" s="347"/>
      <c r="AI599" s="347"/>
      <c r="AJ599" s="347"/>
      <c r="AK599" s="347"/>
      <c r="AL599" s="347"/>
      <c r="AM599" s="347"/>
      <c r="AN599" s="347"/>
      <c r="AO599" s="237"/>
    </row>
    <row r="600" spans="1:41" ht="13.5" customHeight="1" x14ac:dyDescent="0.15">
      <c r="A600" s="35"/>
      <c r="C600" s="28" t="s">
        <v>520</v>
      </c>
      <c r="AC600" s="33"/>
      <c r="AD600" s="347"/>
      <c r="AE600" s="347"/>
      <c r="AF600" s="347"/>
      <c r="AG600" s="347"/>
      <c r="AH600" s="347"/>
      <c r="AI600" s="347"/>
      <c r="AJ600" s="347"/>
      <c r="AK600" s="347"/>
      <c r="AL600" s="347"/>
      <c r="AM600" s="347"/>
      <c r="AN600" s="347"/>
      <c r="AO600" s="237"/>
    </row>
    <row r="601" spans="1:41" ht="13.5" customHeight="1" x14ac:dyDescent="0.15">
      <c r="A601" s="35"/>
      <c r="T601" s="28" t="s">
        <v>9</v>
      </c>
      <c r="AA601" s="28" t="s">
        <v>10</v>
      </c>
      <c r="AC601" s="33"/>
      <c r="AD601" s="347"/>
      <c r="AE601" s="347"/>
      <c r="AF601" s="347"/>
      <c r="AG601" s="347"/>
      <c r="AH601" s="347"/>
      <c r="AI601" s="347"/>
      <c r="AJ601" s="347"/>
      <c r="AK601" s="347"/>
      <c r="AL601" s="347"/>
      <c r="AM601" s="347"/>
      <c r="AN601" s="347"/>
      <c r="AO601" s="237"/>
    </row>
    <row r="602" spans="1:41" ht="13.5" customHeight="1" x14ac:dyDescent="0.15">
      <c r="A602" s="35"/>
      <c r="AC602" s="33"/>
      <c r="AD602" s="234"/>
      <c r="AE602" s="234"/>
      <c r="AF602" s="234"/>
      <c r="AG602" s="234"/>
      <c r="AH602" s="234"/>
      <c r="AI602" s="234"/>
      <c r="AJ602" s="234"/>
      <c r="AK602" s="234"/>
      <c r="AL602" s="234"/>
      <c r="AM602" s="234"/>
      <c r="AN602" s="234"/>
      <c r="AO602" s="39"/>
    </row>
    <row r="603" spans="1:41" ht="13.5" customHeight="1" x14ac:dyDescent="0.15">
      <c r="A603" s="34"/>
      <c r="B603" s="28" t="s">
        <v>510</v>
      </c>
      <c r="C603" s="28" t="s">
        <v>521</v>
      </c>
      <c r="D603" s="232"/>
      <c r="E603" s="36"/>
      <c r="AC603" s="33" t="s">
        <v>448</v>
      </c>
      <c r="AD603" s="347" t="s">
        <v>511</v>
      </c>
      <c r="AE603" s="347"/>
      <c r="AF603" s="347"/>
      <c r="AG603" s="347"/>
      <c r="AH603" s="347"/>
      <c r="AI603" s="347"/>
      <c r="AJ603" s="347"/>
      <c r="AK603" s="347"/>
      <c r="AL603" s="347"/>
      <c r="AM603" s="347"/>
      <c r="AN603" s="347"/>
      <c r="AO603" s="237"/>
    </row>
    <row r="604" spans="1:41" ht="13.5" customHeight="1" x14ac:dyDescent="0.15">
      <c r="A604" s="35"/>
      <c r="C604" s="57" t="s">
        <v>522</v>
      </c>
      <c r="D604" s="232"/>
      <c r="AC604" s="33"/>
      <c r="AD604" s="347"/>
      <c r="AE604" s="347"/>
      <c r="AF604" s="347"/>
      <c r="AG604" s="347"/>
      <c r="AH604" s="347"/>
      <c r="AI604" s="347"/>
      <c r="AJ604" s="347"/>
      <c r="AK604" s="347"/>
      <c r="AL604" s="347"/>
      <c r="AM604" s="347"/>
      <c r="AN604" s="347"/>
      <c r="AO604" s="237"/>
    </row>
    <row r="605" spans="1:41" ht="13.5" customHeight="1" x14ac:dyDescent="0.15">
      <c r="A605" s="35"/>
      <c r="E605" s="36"/>
      <c r="T605" s="28" t="s">
        <v>9</v>
      </c>
      <c r="AA605" s="28" t="s">
        <v>10</v>
      </c>
      <c r="AC605" s="33"/>
      <c r="AD605" s="347"/>
      <c r="AE605" s="347"/>
      <c r="AF605" s="347"/>
      <c r="AG605" s="347"/>
      <c r="AH605" s="347"/>
      <c r="AI605" s="347"/>
      <c r="AJ605" s="347"/>
      <c r="AK605" s="347"/>
      <c r="AL605" s="347"/>
      <c r="AM605" s="347"/>
      <c r="AN605" s="347"/>
      <c r="AO605" s="237"/>
    </row>
    <row r="606" spans="1:41" ht="13.5" customHeight="1" x14ac:dyDescent="0.15">
      <c r="A606" s="35"/>
      <c r="E606" s="36"/>
      <c r="AC606" s="33"/>
      <c r="AD606" s="236"/>
      <c r="AE606" s="236"/>
      <c r="AF606" s="236"/>
      <c r="AG606" s="236"/>
      <c r="AH606" s="236"/>
      <c r="AI606" s="236"/>
      <c r="AJ606" s="236"/>
      <c r="AK606" s="236"/>
      <c r="AL606" s="236"/>
      <c r="AM606" s="236"/>
      <c r="AN606" s="236"/>
      <c r="AO606" s="237"/>
    </row>
    <row r="607" spans="1:41" ht="13.5" customHeight="1" x14ac:dyDescent="0.15">
      <c r="A607" s="35"/>
      <c r="C607" s="232"/>
      <c r="D607" s="232"/>
      <c r="AC607" s="33"/>
      <c r="AD607" s="235"/>
      <c r="AE607" s="235"/>
      <c r="AF607" s="235"/>
      <c r="AG607" s="235"/>
      <c r="AH607" s="235"/>
      <c r="AI607" s="235"/>
      <c r="AJ607" s="235"/>
      <c r="AK607" s="235"/>
      <c r="AL607" s="235"/>
      <c r="AM607" s="235"/>
      <c r="AN607" s="235"/>
      <c r="AO607" s="39"/>
    </row>
    <row r="608" spans="1:41" ht="13.5" customHeight="1" x14ac:dyDescent="0.15">
      <c r="A608" s="35"/>
      <c r="AC608" s="33"/>
      <c r="AD608" s="234"/>
      <c r="AE608" s="234"/>
      <c r="AF608" s="234"/>
      <c r="AG608" s="234"/>
      <c r="AH608" s="234"/>
      <c r="AI608" s="234"/>
      <c r="AJ608" s="234"/>
      <c r="AK608" s="234"/>
      <c r="AL608" s="234"/>
      <c r="AM608" s="234"/>
      <c r="AN608" s="234"/>
      <c r="AO608" s="39"/>
    </row>
    <row r="609" spans="1:41" ht="13.5" customHeight="1" thickBot="1" x14ac:dyDescent="0.2">
      <c r="A609" s="35"/>
      <c r="AC609" s="33"/>
      <c r="AD609" s="234"/>
      <c r="AE609" s="234"/>
      <c r="AF609" s="234"/>
      <c r="AG609" s="234"/>
      <c r="AH609" s="234"/>
      <c r="AI609" s="234"/>
      <c r="AJ609" s="234"/>
      <c r="AK609" s="234"/>
      <c r="AL609" s="234"/>
      <c r="AM609" s="234"/>
      <c r="AN609" s="234"/>
      <c r="AO609" s="39"/>
    </row>
    <row r="610" spans="1:41" ht="13.5" customHeight="1" thickTop="1" x14ac:dyDescent="0.15">
      <c r="A610" s="105"/>
      <c r="B610" s="85"/>
      <c r="C610" s="85"/>
      <c r="D610" s="85"/>
      <c r="E610" s="85"/>
      <c r="F610" s="85"/>
      <c r="G610" s="85"/>
      <c r="H610" s="85"/>
      <c r="I610" s="85"/>
      <c r="J610" s="85"/>
      <c r="K610" s="85"/>
      <c r="L610" s="85"/>
      <c r="M610" s="85"/>
      <c r="N610" s="85"/>
      <c r="O610" s="85"/>
      <c r="P610" s="85"/>
      <c r="Q610" s="85"/>
      <c r="R610" s="85"/>
      <c r="S610" s="85"/>
      <c r="T610" s="85"/>
      <c r="U610" s="85"/>
      <c r="V610" s="85"/>
      <c r="W610" s="85"/>
      <c r="X610" s="85"/>
      <c r="Y610" s="85"/>
      <c r="Z610" s="85"/>
      <c r="AA610" s="85"/>
      <c r="AB610" s="85"/>
      <c r="AC610" s="87"/>
      <c r="AD610" s="104"/>
      <c r="AE610" s="104"/>
      <c r="AF610" s="104"/>
      <c r="AG610" s="104"/>
      <c r="AH610" s="104"/>
      <c r="AI610" s="104"/>
      <c r="AJ610" s="104"/>
      <c r="AK610" s="104"/>
      <c r="AL610" s="104"/>
      <c r="AM610" s="104"/>
      <c r="AN610" s="104"/>
      <c r="AO610" s="106"/>
    </row>
  </sheetData>
  <mergeCells count="414">
    <mergeCell ref="AD391:AN392"/>
    <mergeCell ref="E194:F196"/>
    <mergeCell ref="E207:H208"/>
    <mergeCell ref="B124:H125"/>
    <mergeCell ref="AD71:AN71"/>
    <mergeCell ref="AD72:AN73"/>
    <mergeCell ref="Q211:R212"/>
    <mergeCell ref="Q228:R228"/>
    <mergeCell ref="C128:AA130"/>
    <mergeCell ref="C132:AA134"/>
    <mergeCell ref="AD120:AN131"/>
    <mergeCell ref="AD161:AN167"/>
    <mergeCell ref="AD151:AN160"/>
    <mergeCell ref="I124:Q125"/>
    <mergeCell ref="AA213:AA214"/>
    <mergeCell ref="O194:P196"/>
    <mergeCell ref="B192:D193"/>
    <mergeCell ref="M194:N196"/>
    <mergeCell ref="G194:H196"/>
    <mergeCell ref="B122:H123"/>
    <mergeCell ref="G192:H193"/>
    <mergeCell ref="O192:P193"/>
    <mergeCell ref="C381:I381"/>
    <mergeCell ref="AD74:AN74"/>
    <mergeCell ref="AD89:AN91"/>
    <mergeCell ref="D98:AA101"/>
    <mergeCell ref="AD100:AN107"/>
    <mergeCell ref="AD108:AN116"/>
    <mergeCell ref="AD315:AN318"/>
    <mergeCell ref="AD319:AN325"/>
    <mergeCell ref="P319:S320"/>
    <mergeCell ref="H319:K320"/>
    <mergeCell ref="AD138:AN148"/>
    <mergeCell ref="B113:G114"/>
    <mergeCell ref="K211:L212"/>
    <mergeCell ref="L310:AA312"/>
    <mergeCell ref="C313:F316"/>
    <mergeCell ref="X315:Y316"/>
    <mergeCell ref="U228:V228"/>
    <mergeCell ref="R275:AA275"/>
    <mergeCell ref="D84:Z84"/>
    <mergeCell ref="B270:F270"/>
    <mergeCell ref="P297:S297"/>
    <mergeCell ref="P321:S322"/>
    <mergeCell ref="T319:W320"/>
    <mergeCell ref="S192:U193"/>
    <mergeCell ref="U353:Z353"/>
    <mergeCell ref="C365:I365"/>
    <mergeCell ref="C362:I362"/>
    <mergeCell ref="J380:M380"/>
    <mergeCell ref="C370:I370"/>
    <mergeCell ref="K520:O520"/>
    <mergeCell ref="C521:I521"/>
    <mergeCell ref="AD533:AN539"/>
    <mergeCell ref="M211:N212"/>
    <mergeCell ref="AD472:AN472"/>
    <mergeCell ref="B466:H466"/>
    <mergeCell ref="U465:AA465"/>
    <mergeCell ref="B465:H465"/>
    <mergeCell ref="I462:T462"/>
    <mergeCell ref="I463:T463"/>
    <mergeCell ref="I475:S475"/>
    <mergeCell ref="B464:H464"/>
    <mergeCell ref="R384:U384"/>
    <mergeCell ref="J384:M384"/>
    <mergeCell ref="N384:Q384"/>
    <mergeCell ref="AD333:AN336"/>
    <mergeCell ref="P358:U358"/>
    <mergeCell ref="C451:AA453"/>
    <mergeCell ref="R380:U380"/>
    <mergeCell ref="AD304:AN305"/>
    <mergeCell ref="AD285:AN288"/>
    <mergeCell ref="AD311:AN314"/>
    <mergeCell ref="AD349:AN356"/>
    <mergeCell ref="B275:F275"/>
    <mergeCell ref="C366:I366"/>
    <mergeCell ref="J381:M381"/>
    <mergeCell ref="N383:Q383"/>
    <mergeCell ref="AD603:AN605"/>
    <mergeCell ref="AD575:AN577"/>
    <mergeCell ref="AD558:AN560"/>
    <mergeCell ref="AD563:AN565"/>
    <mergeCell ref="AD586:AN588"/>
    <mergeCell ref="AD593:AN595"/>
    <mergeCell ref="AD599:AN601"/>
    <mergeCell ref="AD569:AO570"/>
    <mergeCell ref="I501:X501"/>
    <mergeCell ref="L522:M522"/>
    <mergeCell ref="O522:P522"/>
    <mergeCell ref="R520:S520"/>
    <mergeCell ref="U520:V520"/>
    <mergeCell ref="X520:Y520"/>
    <mergeCell ref="C511:S512"/>
    <mergeCell ref="C520:I520"/>
    <mergeCell ref="AD508:AN510"/>
    <mergeCell ref="C522:I522"/>
    <mergeCell ref="C514:AA515"/>
    <mergeCell ref="AD519:AN523"/>
    <mergeCell ref="C558:AA560"/>
    <mergeCell ref="AD543:AN556"/>
    <mergeCell ref="AD511:AN516"/>
    <mergeCell ref="AD527:AN532"/>
    <mergeCell ref="G313:J316"/>
    <mergeCell ref="C368:I368"/>
    <mergeCell ref="L319:O320"/>
    <mergeCell ref="W321:W322"/>
    <mergeCell ref="AD434:AN437"/>
    <mergeCell ref="I484:S484"/>
    <mergeCell ref="I466:T466"/>
    <mergeCell ref="I464:T464"/>
    <mergeCell ref="U462:AA462"/>
    <mergeCell ref="AD452:AO454"/>
    <mergeCell ref="AD467:AN471"/>
    <mergeCell ref="H449:O449"/>
    <mergeCell ref="AD461:AN466"/>
    <mergeCell ref="AD457:AO459"/>
    <mergeCell ref="B463:H463"/>
    <mergeCell ref="AD473:AN476"/>
    <mergeCell ref="AD328:AN332"/>
    <mergeCell ref="L321:O322"/>
    <mergeCell ref="C338:AA339"/>
    <mergeCell ref="N382:Q382"/>
    <mergeCell ref="J358:O358"/>
    <mergeCell ref="W213:W214"/>
    <mergeCell ref="S228:T228"/>
    <mergeCell ref="I228:J228"/>
    <mergeCell ref="Q230:R230"/>
    <mergeCell ref="S213:S214"/>
    <mergeCell ref="O291:S291"/>
    <mergeCell ref="O292:S292"/>
    <mergeCell ref="K209:L210"/>
    <mergeCell ref="B207:D208"/>
    <mergeCell ref="S211:S212"/>
    <mergeCell ref="B278:F279"/>
    <mergeCell ref="B277:F277"/>
    <mergeCell ref="M277:Q277"/>
    <mergeCell ref="B274:F274"/>
    <mergeCell ref="M280:Q280"/>
    <mergeCell ref="T213:V214"/>
    <mergeCell ref="O230:P230"/>
    <mergeCell ref="O213:P214"/>
    <mergeCell ref="M213:N214"/>
    <mergeCell ref="O228:P228"/>
    <mergeCell ref="B211:D214"/>
    <mergeCell ref="M270:Q270"/>
    <mergeCell ref="U230:V230"/>
    <mergeCell ref="M230:N230"/>
    <mergeCell ref="Q213:R214"/>
    <mergeCell ref="Q247:V247"/>
    <mergeCell ref="AD270:AN272"/>
    <mergeCell ref="AD267:AN268"/>
    <mergeCell ref="I213:J214"/>
    <mergeCell ref="Q194:R196"/>
    <mergeCell ref="T207:W208"/>
    <mergeCell ref="Q209:R210"/>
    <mergeCell ref="K230:L230"/>
    <mergeCell ref="S230:T230"/>
    <mergeCell ref="R270:AA270"/>
    <mergeCell ref="G270:L270"/>
    <mergeCell ref="K213:L214"/>
    <mergeCell ref="G240:Q240"/>
    <mergeCell ref="K228:L228"/>
    <mergeCell ref="M228:N228"/>
    <mergeCell ref="I230:J230"/>
    <mergeCell ref="R206:AA206"/>
    <mergeCell ref="T209:V210"/>
    <mergeCell ref="E209:H210"/>
    <mergeCell ref="X207:AA208"/>
    <mergeCell ref="AA211:AA212"/>
    <mergeCell ref="K194:L196"/>
    <mergeCell ref="S194:U196"/>
    <mergeCell ref="B271:F272"/>
    <mergeCell ref="C65:Z67"/>
    <mergeCell ref="R8:T8"/>
    <mergeCell ref="G8:H8"/>
    <mergeCell ref="J31:M31"/>
    <mergeCell ref="D31:I31"/>
    <mergeCell ref="X31:AA31"/>
    <mergeCell ref="D32:F33"/>
    <mergeCell ref="G33:I33"/>
    <mergeCell ref="G36:I36"/>
    <mergeCell ref="B57:G58"/>
    <mergeCell ref="B59:G60"/>
    <mergeCell ref="H57:AA58"/>
    <mergeCell ref="H59:AA60"/>
    <mergeCell ref="G35:I35"/>
    <mergeCell ref="S35:V35"/>
    <mergeCell ref="S32:V32"/>
    <mergeCell ref="O35:R35"/>
    <mergeCell ref="J33:M33"/>
    <mergeCell ref="X34:AA34"/>
    <mergeCell ref="O34:R34"/>
    <mergeCell ref="D34:I34"/>
    <mergeCell ref="B56:G56"/>
    <mergeCell ref="G32:I32"/>
    <mergeCell ref="B34:C36"/>
    <mergeCell ref="D96:AA97"/>
    <mergeCell ref="U106:AA106"/>
    <mergeCell ref="B109:G110"/>
    <mergeCell ref="H117:J118"/>
    <mergeCell ref="N117:T118"/>
    <mergeCell ref="K115:L116"/>
    <mergeCell ref="B115:G116"/>
    <mergeCell ref="AC1:AL1"/>
    <mergeCell ref="R6:T6"/>
    <mergeCell ref="S31:V31"/>
    <mergeCell ref="AD4:AN18"/>
    <mergeCell ref="AD52:AN65"/>
    <mergeCell ref="AD29:AN35"/>
    <mergeCell ref="V47:Y47"/>
    <mergeCell ref="V48:Y48"/>
    <mergeCell ref="AD47:AN49"/>
    <mergeCell ref="AC2:AO2"/>
    <mergeCell ref="G2:AA2"/>
    <mergeCell ref="G6:H6"/>
    <mergeCell ref="M6:N6"/>
    <mergeCell ref="M8:N8"/>
    <mergeCell ref="S33:V33"/>
    <mergeCell ref="X33:AA33"/>
    <mergeCell ref="J36:M36"/>
    <mergeCell ref="AD19:AO21"/>
    <mergeCell ref="H56:AA56"/>
    <mergeCell ref="B30:I30"/>
    <mergeCell ref="J30:R30"/>
    <mergeCell ref="B31:C33"/>
    <mergeCell ref="X36:AA36"/>
    <mergeCell ref="S36:V36"/>
    <mergeCell ref="O32:R32"/>
    <mergeCell ref="J34:M34"/>
    <mergeCell ref="J32:M32"/>
    <mergeCell ref="O33:R33"/>
    <mergeCell ref="AD22:AN26"/>
    <mergeCell ref="X32:AA32"/>
    <mergeCell ref="O36:R36"/>
    <mergeCell ref="AD38:AN45"/>
    <mergeCell ref="D35:F36"/>
    <mergeCell ref="S34:V34"/>
    <mergeCell ref="J35:M35"/>
    <mergeCell ref="S30:AA30"/>
    <mergeCell ref="X35:AA35"/>
    <mergeCell ref="O31:R31"/>
    <mergeCell ref="S104:AA104"/>
    <mergeCell ref="B105:G106"/>
    <mergeCell ref="N105:AA105"/>
    <mergeCell ref="B107:G108"/>
    <mergeCell ref="K105:M106"/>
    <mergeCell ref="N106:T106"/>
    <mergeCell ref="N111:T112"/>
    <mergeCell ref="K111:L112"/>
    <mergeCell ref="H109:J110"/>
    <mergeCell ref="K107:L108"/>
    <mergeCell ref="K109:L110"/>
    <mergeCell ref="K113:L114"/>
    <mergeCell ref="N109:T110"/>
    <mergeCell ref="N115:T116"/>
    <mergeCell ref="N113:T114"/>
    <mergeCell ref="N107:T108"/>
    <mergeCell ref="H107:J108"/>
    <mergeCell ref="B117:G118"/>
    <mergeCell ref="Q192:R193"/>
    <mergeCell ref="U117:AA118"/>
    <mergeCell ref="B177:Z178"/>
    <mergeCell ref="K117:L118"/>
    <mergeCell ref="R122:Z123"/>
    <mergeCell ref="C141:AA142"/>
    <mergeCell ref="B111:G112"/>
    <mergeCell ref="K192:L193"/>
    <mergeCell ref="M192:N193"/>
    <mergeCell ref="D186:Y187"/>
    <mergeCell ref="I192:J193"/>
    <mergeCell ref="D92:AA95"/>
    <mergeCell ref="T211:V212"/>
    <mergeCell ref="U107:AA108"/>
    <mergeCell ref="H113:J114"/>
    <mergeCell ref="R124:Z125"/>
    <mergeCell ref="B169:Z170"/>
    <mergeCell ref="I122:Q123"/>
    <mergeCell ref="I194:J196"/>
    <mergeCell ref="U109:AA110"/>
    <mergeCell ref="H115:J116"/>
    <mergeCell ref="H105:J106"/>
    <mergeCell ref="U115:AA116"/>
    <mergeCell ref="U113:AA114"/>
    <mergeCell ref="H111:J112"/>
    <mergeCell ref="U111:AA112"/>
    <mergeCell ref="X211:Z212"/>
    <mergeCell ref="S209:S210"/>
    <mergeCell ref="I207:S208"/>
    <mergeCell ref="I211:J212"/>
    <mergeCell ref="X209:Z210"/>
    <mergeCell ref="E192:F193"/>
    <mergeCell ref="W209:W210"/>
    <mergeCell ref="D180:Y181"/>
    <mergeCell ref="D182:Y183"/>
    <mergeCell ref="R273:AA273"/>
    <mergeCell ref="M278:Q279"/>
    <mergeCell ref="M273:Q273"/>
    <mergeCell ref="D301:AA302"/>
    <mergeCell ref="AD78:AN80"/>
    <mergeCell ref="AD75:AN75"/>
    <mergeCell ref="AD81:AN82"/>
    <mergeCell ref="AD234:AN234"/>
    <mergeCell ref="AD169:AN174"/>
    <mergeCell ref="AD175:AN181"/>
    <mergeCell ref="AD182:AN185"/>
    <mergeCell ref="AD249:AN259"/>
    <mergeCell ref="AD260:AN264"/>
    <mergeCell ref="AD210:AN213"/>
    <mergeCell ref="AD205:AN209"/>
    <mergeCell ref="AD225:AN227"/>
    <mergeCell ref="AD219:AN221"/>
    <mergeCell ref="AD222:AN224"/>
    <mergeCell ref="AD215:AN216"/>
    <mergeCell ref="AD83:AN85"/>
    <mergeCell ref="AD242:AN247"/>
    <mergeCell ref="AD86:AN88"/>
    <mergeCell ref="AD93:AN97"/>
    <mergeCell ref="AD236:AN241"/>
    <mergeCell ref="AD307:AN310"/>
    <mergeCell ref="AD293:AN296"/>
    <mergeCell ref="AD382:AN383"/>
    <mergeCell ref="C361:I361"/>
    <mergeCell ref="C364:I364"/>
    <mergeCell ref="C319:G320"/>
    <mergeCell ref="R383:U383"/>
    <mergeCell ref="J379:U379"/>
    <mergeCell ref="M274:Q274"/>
    <mergeCell ref="C309:F312"/>
    <mergeCell ref="G309:J312"/>
    <mergeCell ref="C289:AA290"/>
    <mergeCell ref="AD301:AN302"/>
    <mergeCell ref="AD297:AN300"/>
    <mergeCell ref="U287:V287"/>
    <mergeCell ref="X287:Y287"/>
    <mergeCell ref="B280:F280"/>
    <mergeCell ref="R280:AA280"/>
    <mergeCell ref="R287:S287"/>
    <mergeCell ref="J383:M383"/>
    <mergeCell ref="R381:U381"/>
    <mergeCell ref="N381:Q381"/>
    <mergeCell ref="C382:I382"/>
    <mergeCell ref="R382:U382"/>
    <mergeCell ref="I465:T465"/>
    <mergeCell ref="U466:AA466"/>
    <mergeCell ref="N385:Q385"/>
    <mergeCell ref="C406:S406"/>
    <mergeCell ref="I422:P422"/>
    <mergeCell ref="U464:AA464"/>
    <mergeCell ref="B462:H462"/>
    <mergeCell ref="AD418:AN421"/>
    <mergeCell ref="AD389:AN390"/>
    <mergeCell ref="M395:T395"/>
    <mergeCell ref="C385:I385"/>
    <mergeCell ref="AD429:AO431"/>
    <mergeCell ref="AD422:AN427"/>
    <mergeCell ref="AD402:AN403"/>
    <mergeCell ref="D410:S411"/>
    <mergeCell ref="AD394:AN398"/>
    <mergeCell ref="AD412:AN417"/>
    <mergeCell ref="AD384:AN385"/>
    <mergeCell ref="U463:AA463"/>
    <mergeCell ref="C384:I384"/>
    <mergeCell ref="AD408:AN411"/>
    <mergeCell ref="AD399:AN400"/>
    <mergeCell ref="AD405:AO407"/>
    <mergeCell ref="R385:U385"/>
    <mergeCell ref="M209:N210"/>
    <mergeCell ref="I209:J210"/>
    <mergeCell ref="E213:H214"/>
    <mergeCell ref="X213:Z214"/>
    <mergeCell ref="O209:P210"/>
    <mergeCell ref="E211:H212"/>
    <mergeCell ref="W211:W212"/>
    <mergeCell ref="AD438:AN439"/>
    <mergeCell ref="AD441:AN445"/>
    <mergeCell ref="AD357:AN361"/>
    <mergeCell ref="C383:I383"/>
    <mergeCell ref="J382:M382"/>
    <mergeCell ref="J385:M385"/>
    <mergeCell ref="N380:Q380"/>
    <mergeCell ref="C379:I380"/>
    <mergeCell ref="C367:I367"/>
    <mergeCell ref="C369:I369"/>
    <mergeCell ref="C358:I358"/>
    <mergeCell ref="C359:I359"/>
    <mergeCell ref="C363:I363"/>
    <mergeCell ref="C360:I360"/>
    <mergeCell ref="AD273:AN280"/>
    <mergeCell ref="AD337:AN347"/>
    <mergeCell ref="AD282:AN283"/>
    <mergeCell ref="B194:D196"/>
    <mergeCell ref="K297:L297"/>
    <mergeCell ref="H321:K322"/>
    <mergeCell ref="M271:Q272"/>
    <mergeCell ref="L298:Z299"/>
    <mergeCell ref="K308:AA308"/>
    <mergeCell ref="R274:AA274"/>
    <mergeCell ref="R277:AA277"/>
    <mergeCell ref="C308:F308"/>
    <mergeCell ref="G308:J308"/>
    <mergeCell ref="M276:Q276"/>
    <mergeCell ref="R276:AA276"/>
    <mergeCell ref="M287:Q287"/>
    <mergeCell ref="R271:AA272"/>
    <mergeCell ref="R315:S316"/>
    <mergeCell ref="U315:V316"/>
    <mergeCell ref="M275:Q275"/>
    <mergeCell ref="K296:L296"/>
    <mergeCell ref="B273:F273"/>
    <mergeCell ref="T321:V322"/>
    <mergeCell ref="R278:AA279"/>
    <mergeCell ref="B276:F276"/>
    <mergeCell ref="B209:D210"/>
    <mergeCell ref="O211:P212"/>
  </mergeCells>
  <phoneticPr fontId="2"/>
  <dataValidations disablePrompts="1" count="3">
    <dataValidation type="list" allowBlank="1" showInputMessage="1" showErrorMessage="1" sqref="J381:U385" xr:uid="{00000000-0002-0000-0000-000000000000}">
      <formula1>"○,    "</formula1>
    </dataValidation>
    <dataValidation type="list" allowBlank="1" showInputMessage="1" showErrorMessage="1" sqref="G313 G309 H321:S322 H327:K327" xr:uid="{00000000-0002-0000-0000-000001000000}">
      <formula1>"有・無,有,無,　 "</formula1>
    </dataValidation>
    <dataValidation type="list" allowBlank="1" showInputMessage="1" showErrorMessage="1" sqref="M287:Q287" xr:uid="{00000000-0002-0000-0000-000002000000}">
      <formula1>"平成・令和,昭和,平成,令和,　　　　"</formula1>
    </dataValidation>
  </dataValidations>
  <pageMargins left="0.70866141732283472" right="0" top="0.55118110236220474" bottom="0.39370078740157483" header="0.27559055118110237" footer="0.19685039370078741"/>
  <pageSetup paperSize="9" scale="90" fitToWidth="0" fitToHeight="0" orientation="portrait" r:id="rId1"/>
  <headerFooter alignWithMargins="0">
    <oddHeader>&amp;C&amp;"ＭＳ Ｐ明朝,太字"&amp;12令 和 8 年 度  監 査 資 料&amp;R（施設監査・確認監査）</oddHeader>
    <oddFooter>&amp;C（保育所運営管理）　－　&amp;P　－</oddFooter>
  </headerFooter>
  <rowBreaks count="9" manualBreakCount="9">
    <brk id="69" max="16383" man="1"/>
    <brk id="136" max="16383" man="1"/>
    <brk id="203" max="16383" man="1"/>
    <brk id="265" max="16383" man="1"/>
    <brk id="326" max="16383" man="1"/>
    <brk id="387" max="16383" man="1"/>
    <brk id="455" max="16383" man="1"/>
    <brk id="524" max="16383" man="1"/>
    <brk id="59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05" r:id="rId4" name="Check Box 57">
              <controlPr defaultSize="0" autoFill="0" autoLine="0" autoPict="0">
                <anchor moveWithCells="1">
                  <from>
                    <xdr:col>14</xdr:col>
                    <xdr:colOff>95250</xdr:colOff>
                    <xdr:row>5</xdr:row>
                    <xdr:rowOff>161925</xdr:rowOff>
                  </from>
                  <to>
                    <xdr:col>21</xdr:col>
                    <xdr:colOff>28575</xdr:colOff>
                    <xdr:row>7</xdr:row>
                    <xdr:rowOff>28575</xdr:rowOff>
                  </to>
                </anchor>
              </controlPr>
            </control>
          </mc:Choice>
        </mc:AlternateContent>
        <mc:AlternateContent xmlns:mc="http://schemas.openxmlformats.org/markup-compatibility/2006">
          <mc:Choice Requires="x14">
            <control shapeId="2106" r:id="rId5" name="Check Box 58">
              <controlPr defaultSize="0" autoFill="0" autoLine="0" autoPict="0">
                <anchor moveWithCells="1">
                  <from>
                    <xdr:col>20</xdr:col>
                    <xdr:colOff>95250</xdr:colOff>
                    <xdr:row>5</xdr:row>
                    <xdr:rowOff>152400</xdr:rowOff>
                  </from>
                  <to>
                    <xdr:col>26</xdr:col>
                    <xdr:colOff>0</xdr:colOff>
                    <xdr:row>7</xdr:row>
                    <xdr:rowOff>28575</xdr:rowOff>
                  </to>
                </anchor>
              </controlPr>
            </control>
          </mc:Choice>
        </mc:AlternateContent>
        <mc:AlternateContent xmlns:mc="http://schemas.openxmlformats.org/markup-compatibility/2006">
          <mc:Choice Requires="x14">
            <control shapeId="2107" r:id="rId6" name="Check Box 59">
              <controlPr defaultSize="0" autoFill="0" autoLine="0" autoPict="0">
                <anchor moveWithCells="1">
                  <from>
                    <xdr:col>1</xdr:col>
                    <xdr:colOff>171450</xdr:colOff>
                    <xdr:row>18</xdr:row>
                    <xdr:rowOff>152400</xdr:rowOff>
                  </from>
                  <to>
                    <xdr:col>3</xdr:col>
                    <xdr:colOff>38100</xdr:colOff>
                    <xdr:row>20</xdr:row>
                    <xdr:rowOff>19050</xdr:rowOff>
                  </to>
                </anchor>
              </controlPr>
            </control>
          </mc:Choice>
        </mc:AlternateContent>
        <mc:AlternateContent xmlns:mc="http://schemas.openxmlformats.org/markup-compatibility/2006">
          <mc:Choice Requires="x14">
            <control shapeId="2108" r:id="rId7" name="Check Box 60">
              <controlPr defaultSize="0" autoFill="0" autoLine="0" autoPict="0">
                <anchor moveWithCells="1">
                  <from>
                    <xdr:col>1</xdr:col>
                    <xdr:colOff>161925</xdr:colOff>
                    <xdr:row>20</xdr:row>
                    <xdr:rowOff>152400</xdr:rowOff>
                  </from>
                  <to>
                    <xdr:col>3</xdr:col>
                    <xdr:colOff>28575</xdr:colOff>
                    <xdr:row>22</xdr:row>
                    <xdr:rowOff>19050</xdr:rowOff>
                  </to>
                </anchor>
              </controlPr>
            </control>
          </mc:Choice>
        </mc:AlternateContent>
        <mc:AlternateContent xmlns:mc="http://schemas.openxmlformats.org/markup-compatibility/2006">
          <mc:Choice Requires="x14">
            <control shapeId="2109" r:id="rId8" name="Check Box 61">
              <controlPr defaultSize="0" autoFill="0" autoLine="0" autoPict="0">
                <anchor moveWithCells="1">
                  <from>
                    <xdr:col>1</xdr:col>
                    <xdr:colOff>161925</xdr:colOff>
                    <xdr:row>21</xdr:row>
                    <xdr:rowOff>161925</xdr:rowOff>
                  </from>
                  <to>
                    <xdr:col>3</xdr:col>
                    <xdr:colOff>28575</xdr:colOff>
                    <xdr:row>23</xdr:row>
                    <xdr:rowOff>28575</xdr:rowOff>
                  </to>
                </anchor>
              </controlPr>
            </control>
          </mc:Choice>
        </mc:AlternateContent>
        <mc:AlternateContent xmlns:mc="http://schemas.openxmlformats.org/markup-compatibility/2006">
          <mc:Choice Requires="x14">
            <control shapeId="2110" r:id="rId9" name="Check Box 62">
              <controlPr defaultSize="0" autoFill="0" autoLine="0" autoPict="0">
                <anchor moveWithCells="1">
                  <from>
                    <xdr:col>1</xdr:col>
                    <xdr:colOff>171450</xdr:colOff>
                    <xdr:row>19</xdr:row>
                    <xdr:rowOff>161925</xdr:rowOff>
                  </from>
                  <to>
                    <xdr:col>3</xdr:col>
                    <xdr:colOff>38100</xdr:colOff>
                    <xdr:row>21</xdr:row>
                    <xdr:rowOff>28575</xdr:rowOff>
                  </to>
                </anchor>
              </controlPr>
            </control>
          </mc:Choice>
        </mc:AlternateContent>
        <mc:AlternateContent xmlns:mc="http://schemas.openxmlformats.org/markup-compatibility/2006">
          <mc:Choice Requires="x14">
            <control shapeId="2112" r:id="rId10" name="Check Box 64">
              <controlPr defaultSize="0" autoFill="0" autoLine="0" autoPict="0">
                <anchor moveWithCells="1">
                  <from>
                    <xdr:col>18</xdr:col>
                    <xdr:colOff>0</xdr:colOff>
                    <xdr:row>37</xdr:row>
                    <xdr:rowOff>152400</xdr:rowOff>
                  </from>
                  <to>
                    <xdr:col>21</xdr:col>
                    <xdr:colOff>9525</xdr:colOff>
                    <xdr:row>39</xdr:row>
                    <xdr:rowOff>19050</xdr:rowOff>
                  </to>
                </anchor>
              </controlPr>
            </control>
          </mc:Choice>
        </mc:AlternateContent>
        <mc:AlternateContent xmlns:mc="http://schemas.openxmlformats.org/markup-compatibility/2006">
          <mc:Choice Requires="x14">
            <control shapeId="2113" r:id="rId11" name="Check Box 65">
              <controlPr defaultSize="0" autoFill="0" autoLine="0" autoPict="0">
                <anchor moveWithCells="1">
                  <from>
                    <xdr:col>21</xdr:col>
                    <xdr:colOff>0</xdr:colOff>
                    <xdr:row>37</xdr:row>
                    <xdr:rowOff>152400</xdr:rowOff>
                  </from>
                  <to>
                    <xdr:col>24</xdr:col>
                    <xdr:colOff>38100</xdr:colOff>
                    <xdr:row>39</xdr:row>
                    <xdr:rowOff>28575</xdr:rowOff>
                  </to>
                </anchor>
              </controlPr>
            </control>
          </mc:Choice>
        </mc:AlternateContent>
        <mc:AlternateContent xmlns:mc="http://schemas.openxmlformats.org/markup-compatibility/2006">
          <mc:Choice Requires="x14">
            <control shapeId="2114" r:id="rId12" name="Check Box 66">
              <controlPr defaultSize="0" autoFill="0" autoLine="0" autoPict="0">
                <anchor moveWithCells="1">
                  <from>
                    <xdr:col>18</xdr:col>
                    <xdr:colOff>0</xdr:colOff>
                    <xdr:row>51</xdr:row>
                    <xdr:rowOff>152400</xdr:rowOff>
                  </from>
                  <to>
                    <xdr:col>21</xdr:col>
                    <xdr:colOff>142875</xdr:colOff>
                    <xdr:row>53</xdr:row>
                    <xdr:rowOff>19050</xdr:rowOff>
                  </to>
                </anchor>
              </controlPr>
            </control>
          </mc:Choice>
        </mc:AlternateContent>
        <mc:AlternateContent xmlns:mc="http://schemas.openxmlformats.org/markup-compatibility/2006">
          <mc:Choice Requires="x14">
            <control shapeId="2115" r:id="rId13" name="Check Box 67">
              <controlPr defaultSize="0" autoFill="0" autoLine="0" autoPict="0">
                <anchor moveWithCells="1">
                  <from>
                    <xdr:col>21</xdr:col>
                    <xdr:colOff>142875</xdr:colOff>
                    <xdr:row>51</xdr:row>
                    <xdr:rowOff>152400</xdr:rowOff>
                  </from>
                  <to>
                    <xdr:col>24</xdr:col>
                    <xdr:colOff>38100</xdr:colOff>
                    <xdr:row>53</xdr:row>
                    <xdr:rowOff>28575</xdr:rowOff>
                  </to>
                </anchor>
              </controlPr>
            </control>
          </mc:Choice>
        </mc:AlternateContent>
        <mc:AlternateContent xmlns:mc="http://schemas.openxmlformats.org/markup-compatibility/2006">
          <mc:Choice Requires="x14">
            <control shapeId="2116" r:id="rId14" name="Check Box 68">
              <controlPr defaultSize="0" autoFill="0" autoLine="0" autoPict="0">
                <anchor moveWithCells="1">
                  <from>
                    <xdr:col>18</xdr:col>
                    <xdr:colOff>0</xdr:colOff>
                    <xdr:row>61</xdr:row>
                    <xdr:rowOff>152400</xdr:rowOff>
                  </from>
                  <to>
                    <xdr:col>21</xdr:col>
                    <xdr:colOff>142875</xdr:colOff>
                    <xdr:row>63</xdr:row>
                    <xdr:rowOff>19050</xdr:rowOff>
                  </to>
                </anchor>
              </controlPr>
            </control>
          </mc:Choice>
        </mc:AlternateContent>
        <mc:AlternateContent xmlns:mc="http://schemas.openxmlformats.org/markup-compatibility/2006">
          <mc:Choice Requires="x14">
            <control shapeId="2117" r:id="rId15" name="Check Box 69">
              <controlPr defaultSize="0" autoFill="0" autoLine="0" autoPict="0">
                <anchor moveWithCells="1">
                  <from>
                    <xdr:col>21</xdr:col>
                    <xdr:colOff>142875</xdr:colOff>
                    <xdr:row>61</xdr:row>
                    <xdr:rowOff>152400</xdr:rowOff>
                  </from>
                  <to>
                    <xdr:col>24</xdr:col>
                    <xdr:colOff>38100</xdr:colOff>
                    <xdr:row>63</xdr:row>
                    <xdr:rowOff>28575</xdr:rowOff>
                  </to>
                </anchor>
              </controlPr>
            </control>
          </mc:Choice>
        </mc:AlternateContent>
        <mc:AlternateContent xmlns:mc="http://schemas.openxmlformats.org/markup-compatibility/2006">
          <mc:Choice Requires="x14">
            <control shapeId="2168" r:id="rId16" name="Check Box 120">
              <controlPr defaultSize="0" autoFill="0" autoLine="0" autoPict="0">
                <anchor moveWithCells="1">
                  <from>
                    <xdr:col>20</xdr:col>
                    <xdr:colOff>0</xdr:colOff>
                    <xdr:row>155</xdr:row>
                    <xdr:rowOff>152400</xdr:rowOff>
                  </from>
                  <to>
                    <xdr:col>23</xdr:col>
                    <xdr:colOff>9525</xdr:colOff>
                    <xdr:row>157</xdr:row>
                    <xdr:rowOff>19050</xdr:rowOff>
                  </to>
                </anchor>
              </controlPr>
            </control>
          </mc:Choice>
        </mc:AlternateContent>
        <mc:AlternateContent xmlns:mc="http://schemas.openxmlformats.org/markup-compatibility/2006">
          <mc:Choice Requires="x14">
            <control shapeId="2169" r:id="rId17" name="Check Box 121">
              <controlPr defaultSize="0" autoFill="0" autoLine="0" autoPict="0">
                <anchor moveWithCells="1">
                  <from>
                    <xdr:col>23</xdr:col>
                    <xdr:colOff>0</xdr:colOff>
                    <xdr:row>155</xdr:row>
                    <xdr:rowOff>152400</xdr:rowOff>
                  </from>
                  <to>
                    <xdr:col>26</xdr:col>
                    <xdr:colOff>38100</xdr:colOff>
                    <xdr:row>157</xdr:row>
                    <xdr:rowOff>28575</xdr:rowOff>
                  </to>
                </anchor>
              </controlPr>
            </control>
          </mc:Choice>
        </mc:AlternateContent>
        <mc:AlternateContent xmlns:mc="http://schemas.openxmlformats.org/markup-compatibility/2006">
          <mc:Choice Requires="x14">
            <control shapeId="2170" r:id="rId18" name="Check Box 122">
              <controlPr defaultSize="0" autoFill="0" autoLine="0" autoPict="0">
                <anchor moveWithCells="1">
                  <from>
                    <xdr:col>20</xdr:col>
                    <xdr:colOff>0</xdr:colOff>
                    <xdr:row>197</xdr:row>
                    <xdr:rowOff>152400</xdr:rowOff>
                  </from>
                  <to>
                    <xdr:col>23</xdr:col>
                    <xdr:colOff>9525</xdr:colOff>
                    <xdr:row>199</xdr:row>
                    <xdr:rowOff>19050</xdr:rowOff>
                  </to>
                </anchor>
              </controlPr>
            </control>
          </mc:Choice>
        </mc:AlternateContent>
        <mc:AlternateContent xmlns:mc="http://schemas.openxmlformats.org/markup-compatibility/2006">
          <mc:Choice Requires="x14">
            <control shapeId="2171" r:id="rId19" name="Check Box 123">
              <controlPr defaultSize="0" autoFill="0" autoLine="0" autoPict="0">
                <anchor moveWithCells="1">
                  <from>
                    <xdr:col>23</xdr:col>
                    <xdr:colOff>0</xdr:colOff>
                    <xdr:row>197</xdr:row>
                    <xdr:rowOff>152400</xdr:rowOff>
                  </from>
                  <to>
                    <xdr:col>26</xdr:col>
                    <xdr:colOff>38100</xdr:colOff>
                    <xdr:row>199</xdr:row>
                    <xdr:rowOff>28575</xdr:rowOff>
                  </to>
                </anchor>
              </controlPr>
            </control>
          </mc:Choice>
        </mc:AlternateContent>
        <mc:AlternateContent xmlns:mc="http://schemas.openxmlformats.org/markup-compatibility/2006">
          <mc:Choice Requires="x14">
            <control shapeId="2175" r:id="rId20" name="Check Box 127">
              <controlPr defaultSize="0" autoFill="0" autoLine="0" autoPict="0">
                <anchor moveWithCells="1">
                  <from>
                    <xdr:col>12</xdr:col>
                    <xdr:colOff>152400</xdr:colOff>
                    <xdr:row>233</xdr:row>
                    <xdr:rowOff>123825</xdr:rowOff>
                  </from>
                  <to>
                    <xdr:col>15</xdr:col>
                    <xdr:colOff>57150</xdr:colOff>
                    <xdr:row>235</xdr:row>
                    <xdr:rowOff>28575</xdr:rowOff>
                  </to>
                </anchor>
              </controlPr>
            </control>
          </mc:Choice>
        </mc:AlternateContent>
        <mc:AlternateContent xmlns:mc="http://schemas.openxmlformats.org/markup-compatibility/2006">
          <mc:Choice Requires="x14">
            <control shapeId="2176" r:id="rId21" name="Check Box 128">
              <controlPr defaultSize="0" autoFill="0" autoLine="0" autoPict="0">
                <anchor moveWithCells="1">
                  <from>
                    <xdr:col>15</xdr:col>
                    <xdr:colOff>152400</xdr:colOff>
                    <xdr:row>233</xdr:row>
                    <xdr:rowOff>152400</xdr:rowOff>
                  </from>
                  <to>
                    <xdr:col>19</xdr:col>
                    <xdr:colOff>0</xdr:colOff>
                    <xdr:row>235</xdr:row>
                    <xdr:rowOff>9525</xdr:rowOff>
                  </to>
                </anchor>
              </controlPr>
            </control>
          </mc:Choice>
        </mc:AlternateContent>
        <mc:AlternateContent xmlns:mc="http://schemas.openxmlformats.org/markup-compatibility/2006">
          <mc:Choice Requires="x14">
            <control shapeId="2187" r:id="rId22" name="Check Box 139">
              <controlPr defaultSize="0" autoFill="0" autoLine="0" autoPict="0">
                <anchor moveWithCells="1">
                  <from>
                    <xdr:col>20</xdr:col>
                    <xdr:colOff>0</xdr:colOff>
                    <xdr:row>241</xdr:row>
                    <xdr:rowOff>152400</xdr:rowOff>
                  </from>
                  <to>
                    <xdr:col>23</xdr:col>
                    <xdr:colOff>152400</xdr:colOff>
                    <xdr:row>243</xdr:row>
                    <xdr:rowOff>9525</xdr:rowOff>
                  </to>
                </anchor>
              </controlPr>
            </control>
          </mc:Choice>
        </mc:AlternateContent>
        <mc:AlternateContent xmlns:mc="http://schemas.openxmlformats.org/markup-compatibility/2006">
          <mc:Choice Requires="x14">
            <control shapeId="2188" r:id="rId23" name="Check Box 140">
              <controlPr defaultSize="0" autoFill="0" autoLine="0" autoPict="0">
                <anchor moveWithCells="1">
                  <from>
                    <xdr:col>23</xdr:col>
                    <xdr:colOff>142875</xdr:colOff>
                    <xdr:row>241</xdr:row>
                    <xdr:rowOff>152400</xdr:rowOff>
                  </from>
                  <to>
                    <xdr:col>26</xdr:col>
                    <xdr:colOff>38100</xdr:colOff>
                    <xdr:row>243</xdr:row>
                    <xdr:rowOff>9525</xdr:rowOff>
                  </to>
                </anchor>
              </controlPr>
            </control>
          </mc:Choice>
        </mc:AlternateContent>
        <mc:AlternateContent xmlns:mc="http://schemas.openxmlformats.org/markup-compatibility/2006">
          <mc:Choice Requires="x14">
            <control shapeId="2189" r:id="rId24" name="Check Box 141">
              <controlPr defaultSize="0" autoFill="0" autoLine="0" autoPict="0">
                <anchor moveWithCells="1">
                  <from>
                    <xdr:col>2</xdr:col>
                    <xdr:colOff>9525</xdr:colOff>
                    <xdr:row>246</xdr:row>
                    <xdr:rowOff>0</xdr:rowOff>
                  </from>
                  <to>
                    <xdr:col>4</xdr:col>
                    <xdr:colOff>180975</xdr:colOff>
                    <xdr:row>247</xdr:row>
                    <xdr:rowOff>38100</xdr:rowOff>
                  </to>
                </anchor>
              </controlPr>
            </control>
          </mc:Choice>
        </mc:AlternateContent>
        <mc:AlternateContent xmlns:mc="http://schemas.openxmlformats.org/markup-compatibility/2006">
          <mc:Choice Requires="x14">
            <control shapeId="2190" r:id="rId25" name="Check Box 142">
              <controlPr defaultSize="0" autoFill="0" autoLine="0" autoPict="0">
                <anchor moveWithCells="1">
                  <from>
                    <xdr:col>5</xdr:col>
                    <xdr:colOff>0</xdr:colOff>
                    <xdr:row>246</xdr:row>
                    <xdr:rowOff>0</xdr:rowOff>
                  </from>
                  <to>
                    <xdr:col>7</xdr:col>
                    <xdr:colOff>123825</xdr:colOff>
                    <xdr:row>247</xdr:row>
                    <xdr:rowOff>38100</xdr:rowOff>
                  </to>
                </anchor>
              </controlPr>
            </control>
          </mc:Choice>
        </mc:AlternateContent>
        <mc:AlternateContent xmlns:mc="http://schemas.openxmlformats.org/markup-compatibility/2006">
          <mc:Choice Requires="x14">
            <control shapeId="2191" r:id="rId26" name="Check Box 143">
              <controlPr defaultSize="0" autoFill="0" autoLine="0" autoPict="0">
                <anchor moveWithCells="1">
                  <from>
                    <xdr:col>8</xdr:col>
                    <xdr:colOff>0</xdr:colOff>
                    <xdr:row>246</xdr:row>
                    <xdr:rowOff>9525</xdr:rowOff>
                  </from>
                  <to>
                    <xdr:col>10</xdr:col>
                    <xdr:colOff>152400</xdr:colOff>
                    <xdr:row>247</xdr:row>
                    <xdr:rowOff>57150</xdr:rowOff>
                  </to>
                </anchor>
              </controlPr>
            </control>
          </mc:Choice>
        </mc:AlternateContent>
        <mc:AlternateContent xmlns:mc="http://schemas.openxmlformats.org/markup-compatibility/2006">
          <mc:Choice Requires="x14">
            <control shapeId="2192" r:id="rId27" name="Check Box 144">
              <controlPr defaultSize="0" autoFill="0" autoLine="0" autoPict="0">
                <anchor moveWithCells="1">
                  <from>
                    <xdr:col>11</xdr:col>
                    <xdr:colOff>0</xdr:colOff>
                    <xdr:row>246</xdr:row>
                    <xdr:rowOff>0</xdr:rowOff>
                  </from>
                  <to>
                    <xdr:col>15</xdr:col>
                    <xdr:colOff>0</xdr:colOff>
                    <xdr:row>247</xdr:row>
                    <xdr:rowOff>38100</xdr:rowOff>
                  </to>
                </anchor>
              </controlPr>
            </control>
          </mc:Choice>
        </mc:AlternateContent>
        <mc:AlternateContent xmlns:mc="http://schemas.openxmlformats.org/markup-compatibility/2006">
          <mc:Choice Requires="x14">
            <control shapeId="2213" r:id="rId28" name="Check Box 165">
              <controlPr defaultSize="0" autoFill="0" autoLine="0" autoPict="0">
                <anchor moveWithCells="1">
                  <from>
                    <xdr:col>20</xdr:col>
                    <xdr:colOff>0</xdr:colOff>
                    <xdr:row>267</xdr:row>
                    <xdr:rowOff>0</xdr:rowOff>
                  </from>
                  <to>
                    <xdr:col>23</xdr:col>
                    <xdr:colOff>9525</xdr:colOff>
                    <xdr:row>268</xdr:row>
                    <xdr:rowOff>9525</xdr:rowOff>
                  </to>
                </anchor>
              </controlPr>
            </control>
          </mc:Choice>
        </mc:AlternateContent>
        <mc:AlternateContent xmlns:mc="http://schemas.openxmlformats.org/markup-compatibility/2006">
          <mc:Choice Requires="x14">
            <control shapeId="2214" r:id="rId29" name="Check Box 166">
              <controlPr defaultSize="0" autoFill="0" autoLine="0" autoPict="0">
                <anchor moveWithCells="1">
                  <from>
                    <xdr:col>23</xdr:col>
                    <xdr:colOff>0</xdr:colOff>
                    <xdr:row>266</xdr:row>
                    <xdr:rowOff>200025</xdr:rowOff>
                  </from>
                  <to>
                    <xdr:col>26</xdr:col>
                    <xdr:colOff>38100</xdr:colOff>
                    <xdr:row>268</xdr:row>
                    <xdr:rowOff>9525</xdr:rowOff>
                  </to>
                </anchor>
              </controlPr>
            </control>
          </mc:Choice>
        </mc:AlternateContent>
        <mc:AlternateContent xmlns:mc="http://schemas.openxmlformats.org/markup-compatibility/2006">
          <mc:Choice Requires="x14">
            <control shapeId="2260" r:id="rId30" name="Check Box 212">
              <controlPr defaultSize="0" autoFill="0" autoLine="0" autoPict="0">
                <anchor moveWithCells="1">
                  <from>
                    <xdr:col>19</xdr:col>
                    <xdr:colOff>133350</xdr:colOff>
                    <xdr:row>285</xdr:row>
                    <xdr:rowOff>9525</xdr:rowOff>
                  </from>
                  <to>
                    <xdr:col>22</xdr:col>
                    <xdr:colOff>142875</xdr:colOff>
                    <xdr:row>286</xdr:row>
                    <xdr:rowOff>28575</xdr:rowOff>
                  </to>
                </anchor>
              </controlPr>
            </control>
          </mc:Choice>
        </mc:AlternateContent>
        <mc:AlternateContent xmlns:mc="http://schemas.openxmlformats.org/markup-compatibility/2006">
          <mc:Choice Requires="x14">
            <control shapeId="2269" r:id="rId31" name="Check Box 221">
              <controlPr defaultSize="0" autoFill="0" autoLine="0" autoPict="0">
                <anchor moveWithCells="1">
                  <from>
                    <xdr:col>3</xdr:col>
                    <xdr:colOff>161925</xdr:colOff>
                    <xdr:row>302</xdr:row>
                    <xdr:rowOff>0</xdr:rowOff>
                  </from>
                  <to>
                    <xdr:col>4</xdr:col>
                    <xdr:colOff>247650</xdr:colOff>
                    <xdr:row>303</xdr:row>
                    <xdr:rowOff>19050</xdr:rowOff>
                  </to>
                </anchor>
              </controlPr>
            </control>
          </mc:Choice>
        </mc:AlternateContent>
        <mc:AlternateContent xmlns:mc="http://schemas.openxmlformats.org/markup-compatibility/2006">
          <mc:Choice Requires="x14">
            <control shapeId="2277" r:id="rId32" name="Check Box 229">
              <controlPr defaultSize="0" autoFill="0" autoLine="0" autoPict="0">
                <anchor moveWithCells="1">
                  <from>
                    <xdr:col>2</xdr:col>
                    <xdr:colOff>19050</xdr:colOff>
                    <xdr:row>320</xdr:row>
                    <xdr:rowOff>85725</xdr:rowOff>
                  </from>
                  <to>
                    <xdr:col>4</xdr:col>
                    <xdr:colOff>66675</xdr:colOff>
                    <xdr:row>321</xdr:row>
                    <xdr:rowOff>104775</xdr:rowOff>
                  </to>
                </anchor>
              </controlPr>
            </control>
          </mc:Choice>
        </mc:AlternateContent>
        <mc:AlternateContent xmlns:mc="http://schemas.openxmlformats.org/markup-compatibility/2006">
          <mc:Choice Requires="x14">
            <control shapeId="2278" r:id="rId33" name="Check Box 230">
              <controlPr defaultSize="0" autoFill="0" autoLine="0" autoPict="0">
                <anchor moveWithCells="1">
                  <from>
                    <xdr:col>4</xdr:col>
                    <xdr:colOff>114300</xdr:colOff>
                    <xdr:row>320</xdr:row>
                    <xdr:rowOff>85725</xdr:rowOff>
                  </from>
                  <to>
                    <xdr:col>5</xdr:col>
                    <xdr:colOff>200025</xdr:colOff>
                    <xdr:row>321</xdr:row>
                    <xdr:rowOff>114300</xdr:rowOff>
                  </to>
                </anchor>
              </controlPr>
            </control>
          </mc:Choice>
        </mc:AlternateContent>
        <mc:AlternateContent xmlns:mc="http://schemas.openxmlformats.org/markup-compatibility/2006">
          <mc:Choice Requires="x14">
            <control shapeId="2285" r:id="rId34" name="Check Box 237">
              <controlPr defaultSize="0" autoFill="0" autoLine="0" autoPict="0">
                <anchor moveWithCells="1">
                  <from>
                    <xdr:col>3</xdr:col>
                    <xdr:colOff>9525</xdr:colOff>
                    <xdr:row>352</xdr:row>
                    <xdr:rowOff>0</xdr:rowOff>
                  </from>
                  <to>
                    <xdr:col>6</xdr:col>
                    <xdr:colOff>114300</xdr:colOff>
                    <xdr:row>353</xdr:row>
                    <xdr:rowOff>19050</xdr:rowOff>
                  </to>
                </anchor>
              </controlPr>
            </control>
          </mc:Choice>
        </mc:AlternateContent>
        <mc:AlternateContent xmlns:mc="http://schemas.openxmlformats.org/markup-compatibility/2006">
          <mc:Choice Requires="x14">
            <control shapeId="2286" r:id="rId35" name="Check Box 238">
              <controlPr defaultSize="0" autoFill="0" autoLine="0" autoPict="0">
                <anchor moveWithCells="1">
                  <from>
                    <xdr:col>7</xdr:col>
                    <xdr:colOff>28575</xdr:colOff>
                    <xdr:row>352</xdr:row>
                    <xdr:rowOff>0</xdr:rowOff>
                  </from>
                  <to>
                    <xdr:col>10</xdr:col>
                    <xdr:colOff>152400</xdr:colOff>
                    <xdr:row>353</xdr:row>
                    <xdr:rowOff>19050</xdr:rowOff>
                  </to>
                </anchor>
              </controlPr>
            </control>
          </mc:Choice>
        </mc:AlternateContent>
        <mc:AlternateContent xmlns:mc="http://schemas.openxmlformats.org/markup-compatibility/2006">
          <mc:Choice Requires="x14">
            <control shapeId="2287" r:id="rId36" name="Check Box 239">
              <controlPr defaultSize="0" autoFill="0" autoLine="0" autoPict="0">
                <anchor moveWithCells="1">
                  <from>
                    <xdr:col>10</xdr:col>
                    <xdr:colOff>152400</xdr:colOff>
                    <xdr:row>352</xdr:row>
                    <xdr:rowOff>0</xdr:rowOff>
                  </from>
                  <to>
                    <xdr:col>15</xdr:col>
                    <xdr:colOff>133350</xdr:colOff>
                    <xdr:row>353</xdr:row>
                    <xdr:rowOff>19050</xdr:rowOff>
                  </to>
                </anchor>
              </controlPr>
            </control>
          </mc:Choice>
        </mc:AlternateContent>
        <mc:AlternateContent xmlns:mc="http://schemas.openxmlformats.org/markup-compatibility/2006">
          <mc:Choice Requires="x14">
            <control shapeId="2288" r:id="rId37" name="Check Box 240">
              <controlPr defaultSize="0" autoFill="0" autoLine="0" autoPict="0">
                <anchor moveWithCells="1">
                  <from>
                    <xdr:col>15</xdr:col>
                    <xdr:colOff>152400</xdr:colOff>
                    <xdr:row>352</xdr:row>
                    <xdr:rowOff>0</xdr:rowOff>
                  </from>
                  <to>
                    <xdr:col>20</xdr:col>
                    <xdr:colOff>0</xdr:colOff>
                    <xdr:row>353</xdr:row>
                    <xdr:rowOff>19050</xdr:rowOff>
                  </to>
                </anchor>
              </controlPr>
            </control>
          </mc:Choice>
        </mc:AlternateContent>
        <mc:AlternateContent xmlns:mc="http://schemas.openxmlformats.org/markup-compatibility/2006">
          <mc:Choice Requires="x14">
            <control shapeId="2290" r:id="rId38" name="Check Box 242">
              <controlPr defaultSize="0" autoFill="0" autoLine="0" autoPict="0">
                <anchor moveWithCells="1">
                  <from>
                    <xdr:col>8</xdr:col>
                    <xdr:colOff>161925</xdr:colOff>
                    <xdr:row>353</xdr:row>
                    <xdr:rowOff>0</xdr:rowOff>
                  </from>
                  <to>
                    <xdr:col>11</xdr:col>
                    <xdr:colOff>19050</xdr:colOff>
                    <xdr:row>354</xdr:row>
                    <xdr:rowOff>66675</xdr:rowOff>
                  </to>
                </anchor>
              </controlPr>
            </control>
          </mc:Choice>
        </mc:AlternateContent>
        <mc:AlternateContent xmlns:mc="http://schemas.openxmlformats.org/markup-compatibility/2006">
          <mc:Choice Requires="x14">
            <control shapeId="2291" r:id="rId39" name="Check Box 243">
              <controlPr defaultSize="0" autoFill="0" autoLine="0" autoPict="0">
                <anchor moveWithCells="1">
                  <from>
                    <xdr:col>11</xdr:col>
                    <xdr:colOff>152400</xdr:colOff>
                    <xdr:row>353</xdr:row>
                    <xdr:rowOff>0</xdr:rowOff>
                  </from>
                  <to>
                    <xdr:col>14</xdr:col>
                    <xdr:colOff>152400</xdr:colOff>
                    <xdr:row>354</xdr:row>
                    <xdr:rowOff>28575</xdr:rowOff>
                  </to>
                </anchor>
              </controlPr>
            </control>
          </mc:Choice>
        </mc:AlternateContent>
        <mc:AlternateContent xmlns:mc="http://schemas.openxmlformats.org/markup-compatibility/2006">
          <mc:Choice Requires="x14">
            <control shapeId="2293" r:id="rId40" name="Check Box 245">
              <controlPr defaultSize="0" autoFill="0" autoLine="0" autoPict="0">
                <anchor moveWithCells="1">
                  <from>
                    <xdr:col>9</xdr:col>
                    <xdr:colOff>161925</xdr:colOff>
                    <xdr:row>357</xdr:row>
                    <xdr:rowOff>171450</xdr:rowOff>
                  </from>
                  <to>
                    <xdr:col>12</xdr:col>
                    <xdr:colOff>19050</xdr:colOff>
                    <xdr:row>359</xdr:row>
                    <xdr:rowOff>28575</xdr:rowOff>
                  </to>
                </anchor>
              </controlPr>
            </control>
          </mc:Choice>
        </mc:AlternateContent>
        <mc:AlternateContent xmlns:mc="http://schemas.openxmlformats.org/markup-compatibility/2006">
          <mc:Choice Requires="x14">
            <control shapeId="2294" r:id="rId41" name="Check Box 246">
              <controlPr defaultSize="0" autoFill="0" autoLine="0" autoPict="0">
                <anchor moveWithCells="1">
                  <from>
                    <xdr:col>12</xdr:col>
                    <xdr:colOff>123825</xdr:colOff>
                    <xdr:row>357</xdr:row>
                    <xdr:rowOff>190500</xdr:rowOff>
                  </from>
                  <to>
                    <xdr:col>15</xdr:col>
                    <xdr:colOff>142875</xdr:colOff>
                    <xdr:row>359</xdr:row>
                    <xdr:rowOff>9525</xdr:rowOff>
                  </to>
                </anchor>
              </controlPr>
            </control>
          </mc:Choice>
        </mc:AlternateContent>
        <mc:AlternateContent xmlns:mc="http://schemas.openxmlformats.org/markup-compatibility/2006">
          <mc:Choice Requires="x14">
            <control shapeId="2295" r:id="rId42" name="Check Box 247">
              <controlPr defaultSize="0" autoFill="0" autoLine="0" autoPict="0">
                <anchor moveWithCells="1">
                  <from>
                    <xdr:col>9</xdr:col>
                    <xdr:colOff>161925</xdr:colOff>
                    <xdr:row>358</xdr:row>
                    <xdr:rowOff>171450</xdr:rowOff>
                  </from>
                  <to>
                    <xdr:col>12</xdr:col>
                    <xdr:colOff>19050</xdr:colOff>
                    <xdr:row>360</xdr:row>
                    <xdr:rowOff>28575</xdr:rowOff>
                  </to>
                </anchor>
              </controlPr>
            </control>
          </mc:Choice>
        </mc:AlternateContent>
        <mc:AlternateContent xmlns:mc="http://schemas.openxmlformats.org/markup-compatibility/2006">
          <mc:Choice Requires="x14">
            <control shapeId="2296" r:id="rId43" name="Check Box 248">
              <controlPr defaultSize="0" autoFill="0" autoLine="0" autoPict="0">
                <anchor moveWithCells="1">
                  <from>
                    <xdr:col>12</xdr:col>
                    <xdr:colOff>123825</xdr:colOff>
                    <xdr:row>358</xdr:row>
                    <xdr:rowOff>190500</xdr:rowOff>
                  </from>
                  <to>
                    <xdr:col>15</xdr:col>
                    <xdr:colOff>142875</xdr:colOff>
                    <xdr:row>360</xdr:row>
                    <xdr:rowOff>9525</xdr:rowOff>
                  </to>
                </anchor>
              </controlPr>
            </control>
          </mc:Choice>
        </mc:AlternateContent>
        <mc:AlternateContent xmlns:mc="http://schemas.openxmlformats.org/markup-compatibility/2006">
          <mc:Choice Requires="x14">
            <control shapeId="2297" r:id="rId44" name="Check Box 249">
              <controlPr defaultSize="0" autoFill="0" autoLine="0" autoPict="0">
                <anchor moveWithCells="1">
                  <from>
                    <xdr:col>9</xdr:col>
                    <xdr:colOff>161925</xdr:colOff>
                    <xdr:row>359</xdr:row>
                    <xdr:rowOff>171450</xdr:rowOff>
                  </from>
                  <to>
                    <xdr:col>12</xdr:col>
                    <xdr:colOff>19050</xdr:colOff>
                    <xdr:row>361</xdr:row>
                    <xdr:rowOff>28575</xdr:rowOff>
                  </to>
                </anchor>
              </controlPr>
            </control>
          </mc:Choice>
        </mc:AlternateContent>
        <mc:AlternateContent xmlns:mc="http://schemas.openxmlformats.org/markup-compatibility/2006">
          <mc:Choice Requires="x14">
            <control shapeId="2298" r:id="rId45" name="Check Box 250">
              <controlPr defaultSize="0" autoFill="0" autoLine="0" autoPict="0">
                <anchor moveWithCells="1">
                  <from>
                    <xdr:col>12</xdr:col>
                    <xdr:colOff>123825</xdr:colOff>
                    <xdr:row>359</xdr:row>
                    <xdr:rowOff>190500</xdr:rowOff>
                  </from>
                  <to>
                    <xdr:col>15</xdr:col>
                    <xdr:colOff>142875</xdr:colOff>
                    <xdr:row>361</xdr:row>
                    <xdr:rowOff>9525</xdr:rowOff>
                  </to>
                </anchor>
              </controlPr>
            </control>
          </mc:Choice>
        </mc:AlternateContent>
        <mc:AlternateContent xmlns:mc="http://schemas.openxmlformats.org/markup-compatibility/2006">
          <mc:Choice Requires="x14">
            <control shapeId="2299" r:id="rId46" name="Check Box 251">
              <controlPr defaultSize="0" autoFill="0" autoLine="0" autoPict="0">
                <anchor moveWithCells="1">
                  <from>
                    <xdr:col>9</xdr:col>
                    <xdr:colOff>161925</xdr:colOff>
                    <xdr:row>360</xdr:row>
                    <xdr:rowOff>171450</xdr:rowOff>
                  </from>
                  <to>
                    <xdr:col>12</xdr:col>
                    <xdr:colOff>19050</xdr:colOff>
                    <xdr:row>362</xdr:row>
                    <xdr:rowOff>28575</xdr:rowOff>
                  </to>
                </anchor>
              </controlPr>
            </control>
          </mc:Choice>
        </mc:AlternateContent>
        <mc:AlternateContent xmlns:mc="http://schemas.openxmlformats.org/markup-compatibility/2006">
          <mc:Choice Requires="x14">
            <control shapeId="2300" r:id="rId47" name="Check Box 252">
              <controlPr defaultSize="0" autoFill="0" autoLine="0" autoPict="0">
                <anchor moveWithCells="1">
                  <from>
                    <xdr:col>12</xdr:col>
                    <xdr:colOff>123825</xdr:colOff>
                    <xdr:row>360</xdr:row>
                    <xdr:rowOff>190500</xdr:rowOff>
                  </from>
                  <to>
                    <xdr:col>15</xdr:col>
                    <xdr:colOff>142875</xdr:colOff>
                    <xdr:row>362</xdr:row>
                    <xdr:rowOff>9525</xdr:rowOff>
                  </to>
                </anchor>
              </controlPr>
            </control>
          </mc:Choice>
        </mc:AlternateContent>
        <mc:AlternateContent xmlns:mc="http://schemas.openxmlformats.org/markup-compatibility/2006">
          <mc:Choice Requires="x14">
            <control shapeId="2301" r:id="rId48" name="Check Box 253">
              <controlPr defaultSize="0" autoFill="0" autoLine="0" autoPict="0">
                <anchor moveWithCells="1">
                  <from>
                    <xdr:col>9</xdr:col>
                    <xdr:colOff>161925</xdr:colOff>
                    <xdr:row>361</xdr:row>
                    <xdr:rowOff>171450</xdr:rowOff>
                  </from>
                  <to>
                    <xdr:col>12</xdr:col>
                    <xdr:colOff>19050</xdr:colOff>
                    <xdr:row>363</xdr:row>
                    <xdr:rowOff>28575</xdr:rowOff>
                  </to>
                </anchor>
              </controlPr>
            </control>
          </mc:Choice>
        </mc:AlternateContent>
        <mc:AlternateContent xmlns:mc="http://schemas.openxmlformats.org/markup-compatibility/2006">
          <mc:Choice Requires="x14">
            <control shapeId="2302" r:id="rId49" name="Check Box 254">
              <controlPr defaultSize="0" autoFill="0" autoLine="0" autoPict="0">
                <anchor moveWithCells="1">
                  <from>
                    <xdr:col>12</xdr:col>
                    <xdr:colOff>123825</xdr:colOff>
                    <xdr:row>361</xdr:row>
                    <xdr:rowOff>190500</xdr:rowOff>
                  </from>
                  <to>
                    <xdr:col>15</xdr:col>
                    <xdr:colOff>142875</xdr:colOff>
                    <xdr:row>363</xdr:row>
                    <xdr:rowOff>9525</xdr:rowOff>
                  </to>
                </anchor>
              </controlPr>
            </control>
          </mc:Choice>
        </mc:AlternateContent>
        <mc:AlternateContent xmlns:mc="http://schemas.openxmlformats.org/markup-compatibility/2006">
          <mc:Choice Requires="x14">
            <control shapeId="2303" r:id="rId50" name="Check Box 255">
              <controlPr defaultSize="0" autoFill="0" autoLine="0" autoPict="0">
                <anchor moveWithCells="1">
                  <from>
                    <xdr:col>9</xdr:col>
                    <xdr:colOff>161925</xdr:colOff>
                    <xdr:row>362</xdr:row>
                    <xdr:rowOff>171450</xdr:rowOff>
                  </from>
                  <to>
                    <xdr:col>12</xdr:col>
                    <xdr:colOff>19050</xdr:colOff>
                    <xdr:row>364</xdr:row>
                    <xdr:rowOff>28575</xdr:rowOff>
                  </to>
                </anchor>
              </controlPr>
            </control>
          </mc:Choice>
        </mc:AlternateContent>
        <mc:AlternateContent xmlns:mc="http://schemas.openxmlformats.org/markup-compatibility/2006">
          <mc:Choice Requires="x14">
            <control shapeId="2304" r:id="rId51" name="Check Box 256">
              <controlPr defaultSize="0" autoFill="0" autoLine="0" autoPict="0">
                <anchor moveWithCells="1">
                  <from>
                    <xdr:col>12</xdr:col>
                    <xdr:colOff>123825</xdr:colOff>
                    <xdr:row>362</xdr:row>
                    <xdr:rowOff>190500</xdr:rowOff>
                  </from>
                  <to>
                    <xdr:col>15</xdr:col>
                    <xdr:colOff>142875</xdr:colOff>
                    <xdr:row>364</xdr:row>
                    <xdr:rowOff>9525</xdr:rowOff>
                  </to>
                </anchor>
              </controlPr>
            </control>
          </mc:Choice>
        </mc:AlternateContent>
        <mc:AlternateContent xmlns:mc="http://schemas.openxmlformats.org/markup-compatibility/2006">
          <mc:Choice Requires="x14">
            <control shapeId="2305" r:id="rId52" name="Check Box 257">
              <controlPr defaultSize="0" autoFill="0" autoLine="0" autoPict="0">
                <anchor moveWithCells="1">
                  <from>
                    <xdr:col>9</xdr:col>
                    <xdr:colOff>161925</xdr:colOff>
                    <xdr:row>363</xdr:row>
                    <xdr:rowOff>171450</xdr:rowOff>
                  </from>
                  <to>
                    <xdr:col>12</xdr:col>
                    <xdr:colOff>19050</xdr:colOff>
                    <xdr:row>365</xdr:row>
                    <xdr:rowOff>28575</xdr:rowOff>
                  </to>
                </anchor>
              </controlPr>
            </control>
          </mc:Choice>
        </mc:AlternateContent>
        <mc:AlternateContent xmlns:mc="http://schemas.openxmlformats.org/markup-compatibility/2006">
          <mc:Choice Requires="x14">
            <control shapeId="2306" r:id="rId53" name="Check Box 258">
              <controlPr defaultSize="0" autoFill="0" autoLine="0" autoPict="0">
                <anchor moveWithCells="1">
                  <from>
                    <xdr:col>12</xdr:col>
                    <xdr:colOff>123825</xdr:colOff>
                    <xdr:row>363</xdr:row>
                    <xdr:rowOff>190500</xdr:rowOff>
                  </from>
                  <to>
                    <xdr:col>15</xdr:col>
                    <xdr:colOff>142875</xdr:colOff>
                    <xdr:row>365</xdr:row>
                    <xdr:rowOff>9525</xdr:rowOff>
                  </to>
                </anchor>
              </controlPr>
            </control>
          </mc:Choice>
        </mc:AlternateContent>
        <mc:AlternateContent xmlns:mc="http://schemas.openxmlformats.org/markup-compatibility/2006">
          <mc:Choice Requires="x14">
            <control shapeId="2307" r:id="rId54" name="Check Box 259">
              <controlPr defaultSize="0" autoFill="0" autoLine="0" autoPict="0">
                <anchor moveWithCells="1">
                  <from>
                    <xdr:col>9</xdr:col>
                    <xdr:colOff>161925</xdr:colOff>
                    <xdr:row>364</xdr:row>
                    <xdr:rowOff>171450</xdr:rowOff>
                  </from>
                  <to>
                    <xdr:col>12</xdr:col>
                    <xdr:colOff>19050</xdr:colOff>
                    <xdr:row>366</xdr:row>
                    <xdr:rowOff>28575</xdr:rowOff>
                  </to>
                </anchor>
              </controlPr>
            </control>
          </mc:Choice>
        </mc:AlternateContent>
        <mc:AlternateContent xmlns:mc="http://schemas.openxmlformats.org/markup-compatibility/2006">
          <mc:Choice Requires="x14">
            <control shapeId="2308" r:id="rId55" name="Check Box 260">
              <controlPr defaultSize="0" autoFill="0" autoLine="0" autoPict="0">
                <anchor moveWithCells="1">
                  <from>
                    <xdr:col>12</xdr:col>
                    <xdr:colOff>123825</xdr:colOff>
                    <xdr:row>364</xdr:row>
                    <xdr:rowOff>190500</xdr:rowOff>
                  </from>
                  <to>
                    <xdr:col>15</xdr:col>
                    <xdr:colOff>142875</xdr:colOff>
                    <xdr:row>366</xdr:row>
                    <xdr:rowOff>9525</xdr:rowOff>
                  </to>
                </anchor>
              </controlPr>
            </control>
          </mc:Choice>
        </mc:AlternateContent>
        <mc:AlternateContent xmlns:mc="http://schemas.openxmlformats.org/markup-compatibility/2006">
          <mc:Choice Requires="x14">
            <control shapeId="2309" r:id="rId56" name="Check Box 261">
              <controlPr defaultSize="0" autoFill="0" autoLine="0" autoPict="0">
                <anchor moveWithCells="1">
                  <from>
                    <xdr:col>9</xdr:col>
                    <xdr:colOff>161925</xdr:colOff>
                    <xdr:row>365</xdr:row>
                    <xdr:rowOff>171450</xdr:rowOff>
                  </from>
                  <to>
                    <xdr:col>12</xdr:col>
                    <xdr:colOff>19050</xdr:colOff>
                    <xdr:row>367</xdr:row>
                    <xdr:rowOff>28575</xdr:rowOff>
                  </to>
                </anchor>
              </controlPr>
            </control>
          </mc:Choice>
        </mc:AlternateContent>
        <mc:AlternateContent xmlns:mc="http://schemas.openxmlformats.org/markup-compatibility/2006">
          <mc:Choice Requires="x14">
            <control shapeId="2310" r:id="rId57" name="Check Box 262">
              <controlPr defaultSize="0" autoFill="0" autoLine="0" autoPict="0">
                <anchor moveWithCells="1">
                  <from>
                    <xdr:col>12</xdr:col>
                    <xdr:colOff>123825</xdr:colOff>
                    <xdr:row>365</xdr:row>
                    <xdr:rowOff>190500</xdr:rowOff>
                  </from>
                  <to>
                    <xdr:col>15</xdr:col>
                    <xdr:colOff>142875</xdr:colOff>
                    <xdr:row>367</xdr:row>
                    <xdr:rowOff>9525</xdr:rowOff>
                  </to>
                </anchor>
              </controlPr>
            </control>
          </mc:Choice>
        </mc:AlternateContent>
        <mc:AlternateContent xmlns:mc="http://schemas.openxmlformats.org/markup-compatibility/2006">
          <mc:Choice Requires="x14">
            <control shapeId="2311" r:id="rId58" name="Check Box 263">
              <controlPr defaultSize="0" autoFill="0" autoLine="0" autoPict="0">
                <anchor moveWithCells="1">
                  <from>
                    <xdr:col>9</xdr:col>
                    <xdr:colOff>161925</xdr:colOff>
                    <xdr:row>366</xdr:row>
                    <xdr:rowOff>171450</xdr:rowOff>
                  </from>
                  <to>
                    <xdr:col>12</xdr:col>
                    <xdr:colOff>19050</xdr:colOff>
                    <xdr:row>368</xdr:row>
                    <xdr:rowOff>28575</xdr:rowOff>
                  </to>
                </anchor>
              </controlPr>
            </control>
          </mc:Choice>
        </mc:AlternateContent>
        <mc:AlternateContent xmlns:mc="http://schemas.openxmlformats.org/markup-compatibility/2006">
          <mc:Choice Requires="x14">
            <control shapeId="2312" r:id="rId59" name="Check Box 264">
              <controlPr defaultSize="0" autoFill="0" autoLine="0" autoPict="0">
                <anchor moveWithCells="1">
                  <from>
                    <xdr:col>12</xdr:col>
                    <xdr:colOff>123825</xdr:colOff>
                    <xdr:row>366</xdr:row>
                    <xdr:rowOff>190500</xdr:rowOff>
                  </from>
                  <to>
                    <xdr:col>15</xdr:col>
                    <xdr:colOff>142875</xdr:colOff>
                    <xdr:row>368</xdr:row>
                    <xdr:rowOff>9525</xdr:rowOff>
                  </to>
                </anchor>
              </controlPr>
            </control>
          </mc:Choice>
        </mc:AlternateContent>
        <mc:AlternateContent xmlns:mc="http://schemas.openxmlformats.org/markup-compatibility/2006">
          <mc:Choice Requires="x14">
            <control shapeId="2313" r:id="rId60" name="Check Box 265">
              <controlPr defaultSize="0" autoFill="0" autoLine="0" autoPict="0">
                <anchor moveWithCells="1">
                  <from>
                    <xdr:col>9</xdr:col>
                    <xdr:colOff>161925</xdr:colOff>
                    <xdr:row>367</xdr:row>
                    <xdr:rowOff>171450</xdr:rowOff>
                  </from>
                  <to>
                    <xdr:col>12</xdr:col>
                    <xdr:colOff>19050</xdr:colOff>
                    <xdr:row>369</xdr:row>
                    <xdr:rowOff>28575</xdr:rowOff>
                  </to>
                </anchor>
              </controlPr>
            </control>
          </mc:Choice>
        </mc:AlternateContent>
        <mc:AlternateContent xmlns:mc="http://schemas.openxmlformats.org/markup-compatibility/2006">
          <mc:Choice Requires="x14">
            <control shapeId="2314" r:id="rId61" name="Check Box 266">
              <controlPr defaultSize="0" autoFill="0" autoLine="0" autoPict="0">
                <anchor moveWithCells="1">
                  <from>
                    <xdr:col>12</xdr:col>
                    <xdr:colOff>123825</xdr:colOff>
                    <xdr:row>367</xdr:row>
                    <xdr:rowOff>190500</xdr:rowOff>
                  </from>
                  <to>
                    <xdr:col>15</xdr:col>
                    <xdr:colOff>142875</xdr:colOff>
                    <xdr:row>369</xdr:row>
                    <xdr:rowOff>9525</xdr:rowOff>
                  </to>
                </anchor>
              </controlPr>
            </control>
          </mc:Choice>
        </mc:AlternateContent>
        <mc:AlternateContent xmlns:mc="http://schemas.openxmlformats.org/markup-compatibility/2006">
          <mc:Choice Requires="x14">
            <control shapeId="2315" r:id="rId62" name="Check Box 267">
              <controlPr defaultSize="0" autoFill="0" autoLine="0" autoPict="0">
                <anchor moveWithCells="1">
                  <from>
                    <xdr:col>9</xdr:col>
                    <xdr:colOff>161925</xdr:colOff>
                    <xdr:row>368</xdr:row>
                    <xdr:rowOff>171450</xdr:rowOff>
                  </from>
                  <to>
                    <xdr:col>12</xdr:col>
                    <xdr:colOff>19050</xdr:colOff>
                    <xdr:row>370</xdr:row>
                    <xdr:rowOff>28575</xdr:rowOff>
                  </to>
                </anchor>
              </controlPr>
            </control>
          </mc:Choice>
        </mc:AlternateContent>
        <mc:AlternateContent xmlns:mc="http://schemas.openxmlformats.org/markup-compatibility/2006">
          <mc:Choice Requires="x14">
            <control shapeId="2316" r:id="rId63" name="Check Box 268">
              <controlPr defaultSize="0" autoFill="0" autoLine="0" autoPict="0">
                <anchor moveWithCells="1">
                  <from>
                    <xdr:col>12</xdr:col>
                    <xdr:colOff>123825</xdr:colOff>
                    <xdr:row>368</xdr:row>
                    <xdr:rowOff>190500</xdr:rowOff>
                  </from>
                  <to>
                    <xdr:col>15</xdr:col>
                    <xdr:colOff>142875</xdr:colOff>
                    <xdr:row>370</xdr:row>
                    <xdr:rowOff>9525</xdr:rowOff>
                  </to>
                </anchor>
              </controlPr>
            </control>
          </mc:Choice>
        </mc:AlternateContent>
        <mc:AlternateContent xmlns:mc="http://schemas.openxmlformats.org/markup-compatibility/2006">
          <mc:Choice Requires="x14">
            <control shapeId="2318" r:id="rId64" name="Check Box 270">
              <controlPr defaultSize="0" autoFill="0" autoLine="0" autoPict="0">
                <anchor moveWithCells="1">
                  <from>
                    <xdr:col>15</xdr:col>
                    <xdr:colOff>161925</xdr:colOff>
                    <xdr:row>357</xdr:row>
                    <xdr:rowOff>171450</xdr:rowOff>
                  </from>
                  <to>
                    <xdr:col>18</xdr:col>
                    <xdr:colOff>76200</xdr:colOff>
                    <xdr:row>359</xdr:row>
                    <xdr:rowOff>28575</xdr:rowOff>
                  </to>
                </anchor>
              </controlPr>
            </control>
          </mc:Choice>
        </mc:AlternateContent>
        <mc:AlternateContent xmlns:mc="http://schemas.openxmlformats.org/markup-compatibility/2006">
          <mc:Choice Requires="x14">
            <control shapeId="2319" r:id="rId65" name="Check Box 271">
              <controlPr defaultSize="0" autoFill="0" autoLine="0" autoPict="0">
                <anchor moveWithCells="1">
                  <from>
                    <xdr:col>18</xdr:col>
                    <xdr:colOff>123825</xdr:colOff>
                    <xdr:row>357</xdr:row>
                    <xdr:rowOff>190500</xdr:rowOff>
                  </from>
                  <to>
                    <xdr:col>21</xdr:col>
                    <xdr:colOff>161925</xdr:colOff>
                    <xdr:row>359</xdr:row>
                    <xdr:rowOff>9525</xdr:rowOff>
                  </to>
                </anchor>
              </controlPr>
            </control>
          </mc:Choice>
        </mc:AlternateContent>
        <mc:AlternateContent xmlns:mc="http://schemas.openxmlformats.org/markup-compatibility/2006">
          <mc:Choice Requires="x14">
            <control shapeId="2320" r:id="rId66" name="Check Box 272">
              <controlPr defaultSize="0" autoFill="0" autoLine="0" autoPict="0">
                <anchor moveWithCells="1">
                  <from>
                    <xdr:col>15</xdr:col>
                    <xdr:colOff>161925</xdr:colOff>
                    <xdr:row>358</xdr:row>
                    <xdr:rowOff>171450</xdr:rowOff>
                  </from>
                  <to>
                    <xdr:col>18</xdr:col>
                    <xdr:colOff>76200</xdr:colOff>
                    <xdr:row>360</xdr:row>
                    <xdr:rowOff>28575</xdr:rowOff>
                  </to>
                </anchor>
              </controlPr>
            </control>
          </mc:Choice>
        </mc:AlternateContent>
        <mc:AlternateContent xmlns:mc="http://schemas.openxmlformats.org/markup-compatibility/2006">
          <mc:Choice Requires="x14">
            <control shapeId="2321" r:id="rId67" name="Check Box 273">
              <controlPr defaultSize="0" autoFill="0" autoLine="0" autoPict="0">
                <anchor moveWithCells="1">
                  <from>
                    <xdr:col>18</xdr:col>
                    <xdr:colOff>123825</xdr:colOff>
                    <xdr:row>358</xdr:row>
                    <xdr:rowOff>190500</xdr:rowOff>
                  </from>
                  <to>
                    <xdr:col>21</xdr:col>
                    <xdr:colOff>161925</xdr:colOff>
                    <xdr:row>360</xdr:row>
                    <xdr:rowOff>9525</xdr:rowOff>
                  </to>
                </anchor>
              </controlPr>
            </control>
          </mc:Choice>
        </mc:AlternateContent>
        <mc:AlternateContent xmlns:mc="http://schemas.openxmlformats.org/markup-compatibility/2006">
          <mc:Choice Requires="x14">
            <control shapeId="2322" r:id="rId68" name="Check Box 274">
              <controlPr defaultSize="0" autoFill="0" autoLine="0" autoPict="0">
                <anchor moveWithCells="1">
                  <from>
                    <xdr:col>15</xdr:col>
                    <xdr:colOff>161925</xdr:colOff>
                    <xdr:row>359</xdr:row>
                    <xdr:rowOff>171450</xdr:rowOff>
                  </from>
                  <to>
                    <xdr:col>18</xdr:col>
                    <xdr:colOff>76200</xdr:colOff>
                    <xdr:row>361</xdr:row>
                    <xdr:rowOff>28575</xdr:rowOff>
                  </to>
                </anchor>
              </controlPr>
            </control>
          </mc:Choice>
        </mc:AlternateContent>
        <mc:AlternateContent xmlns:mc="http://schemas.openxmlformats.org/markup-compatibility/2006">
          <mc:Choice Requires="x14">
            <control shapeId="2323" r:id="rId69" name="Check Box 275">
              <controlPr defaultSize="0" autoFill="0" autoLine="0" autoPict="0">
                <anchor moveWithCells="1">
                  <from>
                    <xdr:col>18</xdr:col>
                    <xdr:colOff>123825</xdr:colOff>
                    <xdr:row>359</xdr:row>
                    <xdr:rowOff>190500</xdr:rowOff>
                  </from>
                  <to>
                    <xdr:col>21</xdr:col>
                    <xdr:colOff>161925</xdr:colOff>
                    <xdr:row>361</xdr:row>
                    <xdr:rowOff>9525</xdr:rowOff>
                  </to>
                </anchor>
              </controlPr>
            </control>
          </mc:Choice>
        </mc:AlternateContent>
        <mc:AlternateContent xmlns:mc="http://schemas.openxmlformats.org/markup-compatibility/2006">
          <mc:Choice Requires="x14">
            <control shapeId="2324" r:id="rId70" name="Check Box 276">
              <controlPr defaultSize="0" autoFill="0" autoLine="0" autoPict="0">
                <anchor moveWithCells="1">
                  <from>
                    <xdr:col>15</xdr:col>
                    <xdr:colOff>161925</xdr:colOff>
                    <xdr:row>360</xdr:row>
                    <xdr:rowOff>171450</xdr:rowOff>
                  </from>
                  <to>
                    <xdr:col>18</xdr:col>
                    <xdr:colOff>76200</xdr:colOff>
                    <xdr:row>362</xdr:row>
                    <xdr:rowOff>28575</xdr:rowOff>
                  </to>
                </anchor>
              </controlPr>
            </control>
          </mc:Choice>
        </mc:AlternateContent>
        <mc:AlternateContent xmlns:mc="http://schemas.openxmlformats.org/markup-compatibility/2006">
          <mc:Choice Requires="x14">
            <control shapeId="2325" r:id="rId71" name="Check Box 277">
              <controlPr defaultSize="0" autoFill="0" autoLine="0" autoPict="0">
                <anchor moveWithCells="1">
                  <from>
                    <xdr:col>18</xdr:col>
                    <xdr:colOff>123825</xdr:colOff>
                    <xdr:row>360</xdr:row>
                    <xdr:rowOff>190500</xdr:rowOff>
                  </from>
                  <to>
                    <xdr:col>21</xdr:col>
                    <xdr:colOff>161925</xdr:colOff>
                    <xdr:row>362</xdr:row>
                    <xdr:rowOff>9525</xdr:rowOff>
                  </to>
                </anchor>
              </controlPr>
            </control>
          </mc:Choice>
        </mc:AlternateContent>
        <mc:AlternateContent xmlns:mc="http://schemas.openxmlformats.org/markup-compatibility/2006">
          <mc:Choice Requires="x14">
            <control shapeId="2326" r:id="rId72" name="Check Box 278">
              <controlPr defaultSize="0" autoFill="0" autoLine="0" autoPict="0">
                <anchor moveWithCells="1">
                  <from>
                    <xdr:col>15</xdr:col>
                    <xdr:colOff>161925</xdr:colOff>
                    <xdr:row>361</xdr:row>
                    <xdr:rowOff>171450</xdr:rowOff>
                  </from>
                  <to>
                    <xdr:col>18</xdr:col>
                    <xdr:colOff>76200</xdr:colOff>
                    <xdr:row>363</xdr:row>
                    <xdr:rowOff>28575</xdr:rowOff>
                  </to>
                </anchor>
              </controlPr>
            </control>
          </mc:Choice>
        </mc:AlternateContent>
        <mc:AlternateContent xmlns:mc="http://schemas.openxmlformats.org/markup-compatibility/2006">
          <mc:Choice Requires="x14">
            <control shapeId="2327" r:id="rId73" name="Check Box 279">
              <controlPr defaultSize="0" autoFill="0" autoLine="0" autoPict="0">
                <anchor moveWithCells="1">
                  <from>
                    <xdr:col>18</xdr:col>
                    <xdr:colOff>123825</xdr:colOff>
                    <xdr:row>361</xdr:row>
                    <xdr:rowOff>190500</xdr:rowOff>
                  </from>
                  <to>
                    <xdr:col>21</xdr:col>
                    <xdr:colOff>161925</xdr:colOff>
                    <xdr:row>363</xdr:row>
                    <xdr:rowOff>9525</xdr:rowOff>
                  </to>
                </anchor>
              </controlPr>
            </control>
          </mc:Choice>
        </mc:AlternateContent>
        <mc:AlternateContent xmlns:mc="http://schemas.openxmlformats.org/markup-compatibility/2006">
          <mc:Choice Requires="x14">
            <control shapeId="2328" r:id="rId74" name="Check Box 280">
              <controlPr defaultSize="0" autoFill="0" autoLine="0" autoPict="0">
                <anchor moveWithCells="1">
                  <from>
                    <xdr:col>15</xdr:col>
                    <xdr:colOff>161925</xdr:colOff>
                    <xdr:row>362</xdr:row>
                    <xdr:rowOff>171450</xdr:rowOff>
                  </from>
                  <to>
                    <xdr:col>18</xdr:col>
                    <xdr:colOff>76200</xdr:colOff>
                    <xdr:row>364</xdr:row>
                    <xdr:rowOff>28575</xdr:rowOff>
                  </to>
                </anchor>
              </controlPr>
            </control>
          </mc:Choice>
        </mc:AlternateContent>
        <mc:AlternateContent xmlns:mc="http://schemas.openxmlformats.org/markup-compatibility/2006">
          <mc:Choice Requires="x14">
            <control shapeId="2329" r:id="rId75" name="Check Box 281">
              <controlPr defaultSize="0" autoFill="0" autoLine="0" autoPict="0">
                <anchor moveWithCells="1">
                  <from>
                    <xdr:col>18</xdr:col>
                    <xdr:colOff>123825</xdr:colOff>
                    <xdr:row>362</xdr:row>
                    <xdr:rowOff>190500</xdr:rowOff>
                  </from>
                  <to>
                    <xdr:col>21</xdr:col>
                    <xdr:colOff>161925</xdr:colOff>
                    <xdr:row>364</xdr:row>
                    <xdr:rowOff>9525</xdr:rowOff>
                  </to>
                </anchor>
              </controlPr>
            </control>
          </mc:Choice>
        </mc:AlternateContent>
        <mc:AlternateContent xmlns:mc="http://schemas.openxmlformats.org/markup-compatibility/2006">
          <mc:Choice Requires="x14">
            <control shapeId="2330" r:id="rId76" name="Check Box 282">
              <controlPr defaultSize="0" autoFill="0" autoLine="0" autoPict="0">
                <anchor moveWithCells="1">
                  <from>
                    <xdr:col>15</xdr:col>
                    <xdr:colOff>161925</xdr:colOff>
                    <xdr:row>363</xdr:row>
                    <xdr:rowOff>171450</xdr:rowOff>
                  </from>
                  <to>
                    <xdr:col>18</xdr:col>
                    <xdr:colOff>76200</xdr:colOff>
                    <xdr:row>365</xdr:row>
                    <xdr:rowOff>28575</xdr:rowOff>
                  </to>
                </anchor>
              </controlPr>
            </control>
          </mc:Choice>
        </mc:AlternateContent>
        <mc:AlternateContent xmlns:mc="http://schemas.openxmlformats.org/markup-compatibility/2006">
          <mc:Choice Requires="x14">
            <control shapeId="2331" r:id="rId77" name="Check Box 283">
              <controlPr defaultSize="0" autoFill="0" autoLine="0" autoPict="0">
                <anchor moveWithCells="1">
                  <from>
                    <xdr:col>18</xdr:col>
                    <xdr:colOff>123825</xdr:colOff>
                    <xdr:row>363</xdr:row>
                    <xdr:rowOff>190500</xdr:rowOff>
                  </from>
                  <to>
                    <xdr:col>21</xdr:col>
                    <xdr:colOff>161925</xdr:colOff>
                    <xdr:row>365</xdr:row>
                    <xdr:rowOff>9525</xdr:rowOff>
                  </to>
                </anchor>
              </controlPr>
            </control>
          </mc:Choice>
        </mc:AlternateContent>
        <mc:AlternateContent xmlns:mc="http://schemas.openxmlformats.org/markup-compatibility/2006">
          <mc:Choice Requires="x14">
            <control shapeId="2332" r:id="rId78" name="Check Box 284">
              <controlPr defaultSize="0" autoFill="0" autoLine="0" autoPict="0">
                <anchor moveWithCells="1">
                  <from>
                    <xdr:col>15</xdr:col>
                    <xdr:colOff>161925</xdr:colOff>
                    <xdr:row>364</xdr:row>
                    <xdr:rowOff>171450</xdr:rowOff>
                  </from>
                  <to>
                    <xdr:col>18</xdr:col>
                    <xdr:colOff>76200</xdr:colOff>
                    <xdr:row>366</xdr:row>
                    <xdr:rowOff>28575</xdr:rowOff>
                  </to>
                </anchor>
              </controlPr>
            </control>
          </mc:Choice>
        </mc:AlternateContent>
        <mc:AlternateContent xmlns:mc="http://schemas.openxmlformats.org/markup-compatibility/2006">
          <mc:Choice Requires="x14">
            <control shapeId="2333" r:id="rId79" name="Check Box 285">
              <controlPr defaultSize="0" autoFill="0" autoLine="0" autoPict="0">
                <anchor moveWithCells="1">
                  <from>
                    <xdr:col>18</xdr:col>
                    <xdr:colOff>123825</xdr:colOff>
                    <xdr:row>364</xdr:row>
                    <xdr:rowOff>190500</xdr:rowOff>
                  </from>
                  <to>
                    <xdr:col>21</xdr:col>
                    <xdr:colOff>161925</xdr:colOff>
                    <xdr:row>366</xdr:row>
                    <xdr:rowOff>9525</xdr:rowOff>
                  </to>
                </anchor>
              </controlPr>
            </control>
          </mc:Choice>
        </mc:AlternateContent>
        <mc:AlternateContent xmlns:mc="http://schemas.openxmlformats.org/markup-compatibility/2006">
          <mc:Choice Requires="x14">
            <control shapeId="2334" r:id="rId80" name="Check Box 286">
              <controlPr defaultSize="0" autoFill="0" autoLine="0" autoPict="0">
                <anchor moveWithCells="1">
                  <from>
                    <xdr:col>15</xdr:col>
                    <xdr:colOff>161925</xdr:colOff>
                    <xdr:row>365</xdr:row>
                    <xdr:rowOff>171450</xdr:rowOff>
                  </from>
                  <to>
                    <xdr:col>18</xdr:col>
                    <xdr:colOff>76200</xdr:colOff>
                    <xdr:row>367</xdr:row>
                    <xdr:rowOff>28575</xdr:rowOff>
                  </to>
                </anchor>
              </controlPr>
            </control>
          </mc:Choice>
        </mc:AlternateContent>
        <mc:AlternateContent xmlns:mc="http://schemas.openxmlformats.org/markup-compatibility/2006">
          <mc:Choice Requires="x14">
            <control shapeId="2335" r:id="rId81" name="Check Box 287">
              <controlPr defaultSize="0" autoFill="0" autoLine="0" autoPict="0">
                <anchor moveWithCells="1">
                  <from>
                    <xdr:col>18</xdr:col>
                    <xdr:colOff>123825</xdr:colOff>
                    <xdr:row>365</xdr:row>
                    <xdr:rowOff>190500</xdr:rowOff>
                  </from>
                  <to>
                    <xdr:col>21</xdr:col>
                    <xdr:colOff>161925</xdr:colOff>
                    <xdr:row>367</xdr:row>
                    <xdr:rowOff>9525</xdr:rowOff>
                  </to>
                </anchor>
              </controlPr>
            </control>
          </mc:Choice>
        </mc:AlternateContent>
        <mc:AlternateContent xmlns:mc="http://schemas.openxmlformats.org/markup-compatibility/2006">
          <mc:Choice Requires="x14">
            <control shapeId="2336" r:id="rId82" name="Check Box 288">
              <controlPr defaultSize="0" autoFill="0" autoLine="0" autoPict="0">
                <anchor moveWithCells="1">
                  <from>
                    <xdr:col>15</xdr:col>
                    <xdr:colOff>161925</xdr:colOff>
                    <xdr:row>366</xdr:row>
                    <xdr:rowOff>171450</xdr:rowOff>
                  </from>
                  <to>
                    <xdr:col>18</xdr:col>
                    <xdr:colOff>76200</xdr:colOff>
                    <xdr:row>368</xdr:row>
                    <xdr:rowOff>28575</xdr:rowOff>
                  </to>
                </anchor>
              </controlPr>
            </control>
          </mc:Choice>
        </mc:AlternateContent>
        <mc:AlternateContent xmlns:mc="http://schemas.openxmlformats.org/markup-compatibility/2006">
          <mc:Choice Requires="x14">
            <control shapeId="2337" r:id="rId83" name="Check Box 289">
              <controlPr defaultSize="0" autoFill="0" autoLine="0" autoPict="0">
                <anchor moveWithCells="1">
                  <from>
                    <xdr:col>18</xdr:col>
                    <xdr:colOff>123825</xdr:colOff>
                    <xdr:row>366</xdr:row>
                    <xdr:rowOff>190500</xdr:rowOff>
                  </from>
                  <to>
                    <xdr:col>21</xdr:col>
                    <xdr:colOff>161925</xdr:colOff>
                    <xdr:row>368</xdr:row>
                    <xdr:rowOff>9525</xdr:rowOff>
                  </to>
                </anchor>
              </controlPr>
            </control>
          </mc:Choice>
        </mc:AlternateContent>
        <mc:AlternateContent xmlns:mc="http://schemas.openxmlformats.org/markup-compatibility/2006">
          <mc:Choice Requires="x14">
            <control shapeId="2338" r:id="rId84" name="Check Box 290">
              <controlPr defaultSize="0" autoFill="0" autoLine="0" autoPict="0">
                <anchor moveWithCells="1">
                  <from>
                    <xdr:col>15</xdr:col>
                    <xdr:colOff>161925</xdr:colOff>
                    <xdr:row>367</xdr:row>
                    <xdr:rowOff>171450</xdr:rowOff>
                  </from>
                  <to>
                    <xdr:col>18</xdr:col>
                    <xdr:colOff>76200</xdr:colOff>
                    <xdr:row>369</xdr:row>
                    <xdr:rowOff>28575</xdr:rowOff>
                  </to>
                </anchor>
              </controlPr>
            </control>
          </mc:Choice>
        </mc:AlternateContent>
        <mc:AlternateContent xmlns:mc="http://schemas.openxmlformats.org/markup-compatibility/2006">
          <mc:Choice Requires="x14">
            <control shapeId="2339" r:id="rId85" name="Check Box 291">
              <controlPr defaultSize="0" autoFill="0" autoLine="0" autoPict="0">
                <anchor moveWithCells="1">
                  <from>
                    <xdr:col>18</xdr:col>
                    <xdr:colOff>123825</xdr:colOff>
                    <xdr:row>367</xdr:row>
                    <xdr:rowOff>190500</xdr:rowOff>
                  </from>
                  <to>
                    <xdr:col>21</xdr:col>
                    <xdr:colOff>161925</xdr:colOff>
                    <xdr:row>369</xdr:row>
                    <xdr:rowOff>9525</xdr:rowOff>
                  </to>
                </anchor>
              </controlPr>
            </control>
          </mc:Choice>
        </mc:AlternateContent>
        <mc:AlternateContent xmlns:mc="http://schemas.openxmlformats.org/markup-compatibility/2006">
          <mc:Choice Requires="x14">
            <control shapeId="2340" r:id="rId86" name="Check Box 292">
              <controlPr defaultSize="0" autoFill="0" autoLine="0" autoPict="0">
                <anchor moveWithCells="1">
                  <from>
                    <xdr:col>15</xdr:col>
                    <xdr:colOff>161925</xdr:colOff>
                    <xdr:row>368</xdr:row>
                    <xdr:rowOff>171450</xdr:rowOff>
                  </from>
                  <to>
                    <xdr:col>18</xdr:col>
                    <xdr:colOff>76200</xdr:colOff>
                    <xdr:row>370</xdr:row>
                    <xdr:rowOff>28575</xdr:rowOff>
                  </to>
                </anchor>
              </controlPr>
            </control>
          </mc:Choice>
        </mc:AlternateContent>
        <mc:AlternateContent xmlns:mc="http://schemas.openxmlformats.org/markup-compatibility/2006">
          <mc:Choice Requires="x14">
            <control shapeId="2341" r:id="rId87" name="Check Box 293">
              <controlPr defaultSize="0" autoFill="0" autoLine="0" autoPict="0">
                <anchor moveWithCells="1">
                  <from>
                    <xdr:col>18</xdr:col>
                    <xdr:colOff>123825</xdr:colOff>
                    <xdr:row>368</xdr:row>
                    <xdr:rowOff>190500</xdr:rowOff>
                  </from>
                  <to>
                    <xdr:col>21</xdr:col>
                    <xdr:colOff>161925</xdr:colOff>
                    <xdr:row>370</xdr:row>
                    <xdr:rowOff>9525</xdr:rowOff>
                  </to>
                </anchor>
              </controlPr>
            </control>
          </mc:Choice>
        </mc:AlternateContent>
        <mc:AlternateContent xmlns:mc="http://schemas.openxmlformats.org/markup-compatibility/2006">
          <mc:Choice Requires="x14">
            <control shapeId="2344" r:id="rId88" name="Check Box 296">
              <controlPr defaultSize="0" autoFill="0" autoLine="0" autoPict="0">
                <anchor moveWithCells="1">
                  <from>
                    <xdr:col>14</xdr:col>
                    <xdr:colOff>161925</xdr:colOff>
                    <xdr:row>371</xdr:row>
                    <xdr:rowOff>133350</xdr:rowOff>
                  </from>
                  <to>
                    <xdr:col>17</xdr:col>
                    <xdr:colOff>76200</xdr:colOff>
                    <xdr:row>373</xdr:row>
                    <xdr:rowOff>47625</xdr:rowOff>
                  </to>
                </anchor>
              </controlPr>
            </control>
          </mc:Choice>
        </mc:AlternateContent>
        <mc:AlternateContent xmlns:mc="http://schemas.openxmlformats.org/markup-compatibility/2006">
          <mc:Choice Requires="x14">
            <control shapeId="2345" r:id="rId89" name="Check Box 297">
              <controlPr defaultSize="0" autoFill="0" autoLine="0" autoPict="0">
                <anchor moveWithCells="1">
                  <from>
                    <xdr:col>17</xdr:col>
                    <xdr:colOff>152400</xdr:colOff>
                    <xdr:row>371</xdr:row>
                    <xdr:rowOff>152400</xdr:rowOff>
                  </from>
                  <to>
                    <xdr:col>21</xdr:col>
                    <xdr:colOff>0</xdr:colOff>
                    <xdr:row>373</xdr:row>
                    <xdr:rowOff>28575</xdr:rowOff>
                  </to>
                </anchor>
              </controlPr>
            </control>
          </mc:Choice>
        </mc:AlternateContent>
        <mc:AlternateContent xmlns:mc="http://schemas.openxmlformats.org/markup-compatibility/2006">
          <mc:Choice Requires="x14">
            <control shapeId="2346" r:id="rId90" name="Check Box 298">
              <controlPr defaultSize="0" autoFill="0" autoLine="0" autoPict="0">
                <anchor moveWithCells="1">
                  <from>
                    <xdr:col>14</xdr:col>
                    <xdr:colOff>161925</xdr:colOff>
                    <xdr:row>372</xdr:row>
                    <xdr:rowOff>133350</xdr:rowOff>
                  </from>
                  <to>
                    <xdr:col>17</xdr:col>
                    <xdr:colOff>76200</xdr:colOff>
                    <xdr:row>374</xdr:row>
                    <xdr:rowOff>47625</xdr:rowOff>
                  </to>
                </anchor>
              </controlPr>
            </control>
          </mc:Choice>
        </mc:AlternateContent>
        <mc:AlternateContent xmlns:mc="http://schemas.openxmlformats.org/markup-compatibility/2006">
          <mc:Choice Requires="x14">
            <control shapeId="2347" r:id="rId91" name="Check Box 299">
              <controlPr defaultSize="0" autoFill="0" autoLine="0" autoPict="0">
                <anchor moveWithCells="1">
                  <from>
                    <xdr:col>17</xdr:col>
                    <xdr:colOff>152400</xdr:colOff>
                    <xdr:row>372</xdr:row>
                    <xdr:rowOff>152400</xdr:rowOff>
                  </from>
                  <to>
                    <xdr:col>21</xdr:col>
                    <xdr:colOff>0</xdr:colOff>
                    <xdr:row>374</xdr:row>
                    <xdr:rowOff>28575</xdr:rowOff>
                  </to>
                </anchor>
              </controlPr>
            </control>
          </mc:Choice>
        </mc:AlternateContent>
        <mc:AlternateContent xmlns:mc="http://schemas.openxmlformats.org/markup-compatibility/2006">
          <mc:Choice Requires="x14">
            <control shapeId="2349" r:id="rId92" name="Check Box 301">
              <controlPr defaultSize="0" autoFill="0" autoLine="0" autoPict="0">
                <anchor moveWithCells="1">
                  <from>
                    <xdr:col>17</xdr:col>
                    <xdr:colOff>142875</xdr:colOff>
                    <xdr:row>373</xdr:row>
                    <xdr:rowOff>142875</xdr:rowOff>
                  </from>
                  <to>
                    <xdr:col>20</xdr:col>
                    <xdr:colOff>180975</xdr:colOff>
                    <xdr:row>375</xdr:row>
                    <xdr:rowOff>19050</xdr:rowOff>
                  </to>
                </anchor>
              </controlPr>
            </control>
          </mc:Choice>
        </mc:AlternateContent>
        <mc:AlternateContent xmlns:mc="http://schemas.openxmlformats.org/markup-compatibility/2006">
          <mc:Choice Requires="x14">
            <control shapeId="2353" r:id="rId93" name="Check Box 305">
              <controlPr defaultSize="0" autoFill="0" autoLine="0" autoPict="0">
                <anchor moveWithCells="1">
                  <from>
                    <xdr:col>17</xdr:col>
                    <xdr:colOff>161925</xdr:colOff>
                    <xdr:row>389</xdr:row>
                    <xdr:rowOff>133350</xdr:rowOff>
                  </from>
                  <to>
                    <xdr:col>21</xdr:col>
                    <xdr:colOff>28575</xdr:colOff>
                    <xdr:row>391</xdr:row>
                    <xdr:rowOff>47625</xdr:rowOff>
                  </to>
                </anchor>
              </controlPr>
            </control>
          </mc:Choice>
        </mc:AlternateContent>
        <mc:AlternateContent xmlns:mc="http://schemas.openxmlformats.org/markup-compatibility/2006">
          <mc:Choice Requires="x14">
            <control shapeId="2354" r:id="rId94" name="Check Box 306">
              <controlPr defaultSize="0" autoFill="0" autoLine="0" autoPict="0">
                <anchor moveWithCells="1">
                  <from>
                    <xdr:col>21</xdr:col>
                    <xdr:colOff>0</xdr:colOff>
                    <xdr:row>389</xdr:row>
                    <xdr:rowOff>152400</xdr:rowOff>
                  </from>
                  <to>
                    <xdr:col>24</xdr:col>
                    <xdr:colOff>38100</xdr:colOff>
                    <xdr:row>391</xdr:row>
                    <xdr:rowOff>28575</xdr:rowOff>
                  </to>
                </anchor>
              </controlPr>
            </control>
          </mc:Choice>
        </mc:AlternateContent>
        <mc:AlternateContent xmlns:mc="http://schemas.openxmlformats.org/markup-compatibility/2006">
          <mc:Choice Requires="x14">
            <control shapeId="2355" r:id="rId95" name="Check Box 307">
              <controlPr defaultSize="0" autoFill="0" autoLine="0" autoPict="0">
                <anchor moveWithCells="1">
                  <from>
                    <xdr:col>11</xdr:col>
                    <xdr:colOff>161925</xdr:colOff>
                    <xdr:row>393</xdr:row>
                    <xdr:rowOff>133350</xdr:rowOff>
                  </from>
                  <to>
                    <xdr:col>14</xdr:col>
                    <xdr:colOff>180975</xdr:colOff>
                    <xdr:row>395</xdr:row>
                    <xdr:rowOff>47625</xdr:rowOff>
                  </to>
                </anchor>
              </controlPr>
            </control>
          </mc:Choice>
        </mc:AlternateContent>
        <mc:AlternateContent xmlns:mc="http://schemas.openxmlformats.org/markup-compatibility/2006">
          <mc:Choice Requires="x14">
            <control shapeId="2356" r:id="rId96" name="Check Box 308">
              <controlPr defaultSize="0" autoFill="0" autoLine="0" autoPict="0">
                <anchor moveWithCells="1">
                  <from>
                    <xdr:col>15</xdr:col>
                    <xdr:colOff>0</xdr:colOff>
                    <xdr:row>393</xdr:row>
                    <xdr:rowOff>152400</xdr:rowOff>
                  </from>
                  <to>
                    <xdr:col>18</xdr:col>
                    <xdr:colOff>180975</xdr:colOff>
                    <xdr:row>395</xdr:row>
                    <xdr:rowOff>28575</xdr:rowOff>
                  </to>
                </anchor>
              </controlPr>
            </control>
          </mc:Choice>
        </mc:AlternateContent>
        <mc:AlternateContent xmlns:mc="http://schemas.openxmlformats.org/markup-compatibility/2006">
          <mc:Choice Requires="x14">
            <control shapeId="2357" r:id="rId97" name="Check Box 309">
              <controlPr defaultSize="0" autoFill="0" autoLine="0" autoPict="0">
                <anchor moveWithCells="1">
                  <from>
                    <xdr:col>18</xdr:col>
                    <xdr:colOff>133350</xdr:colOff>
                    <xdr:row>393</xdr:row>
                    <xdr:rowOff>161925</xdr:rowOff>
                  </from>
                  <to>
                    <xdr:col>24</xdr:col>
                    <xdr:colOff>114300</xdr:colOff>
                    <xdr:row>395</xdr:row>
                    <xdr:rowOff>38100</xdr:rowOff>
                  </to>
                </anchor>
              </controlPr>
            </control>
          </mc:Choice>
        </mc:AlternateContent>
        <mc:AlternateContent xmlns:mc="http://schemas.openxmlformats.org/markup-compatibility/2006">
          <mc:Choice Requires="x14">
            <control shapeId="2358" r:id="rId98" name="Check Box 310">
              <controlPr defaultSize="0" autoFill="0" autoLine="0" autoPict="0">
                <anchor moveWithCells="1">
                  <from>
                    <xdr:col>20</xdr:col>
                    <xdr:colOff>0</xdr:colOff>
                    <xdr:row>398</xdr:row>
                    <xdr:rowOff>0</xdr:rowOff>
                  </from>
                  <to>
                    <xdr:col>23</xdr:col>
                    <xdr:colOff>9525</xdr:colOff>
                    <xdr:row>399</xdr:row>
                    <xdr:rowOff>38100</xdr:rowOff>
                  </to>
                </anchor>
              </controlPr>
            </control>
          </mc:Choice>
        </mc:AlternateContent>
        <mc:AlternateContent xmlns:mc="http://schemas.openxmlformats.org/markup-compatibility/2006">
          <mc:Choice Requires="x14">
            <control shapeId="2359" r:id="rId99" name="Check Box 311">
              <controlPr defaultSize="0" autoFill="0" autoLine="0" autoPict="0">
                <anchor moveWithCells="1">
                  <from>
                    <xdr:col>23</xdr:col>
                    <xdr:colOff>0</xdr:colOff>
                    <xdr:row>398</xdr:row>
                    <xdr:rowOff>0</xdr:rowOff>
                  </from>
                  <to>
                    <xdr:col>26</xdr:col>
                    <xdr:colOff>38100</xdr:colOff>
                    <xdr:row>399</xdr:row>
                    <xdr:rowOff>47625</xdr:rowOff>
                  </to>
                </anchor>
              </controlPr>
            </control>
          </mc:Choice>
        </mc:AlternateContent>
        <mc:AlternateContent xmlns:mc="http://schemas.openxmlformats.org/markup-compatibility/2006">
          <mc:Choice Requires="x14">
            <control shapeId="2360" r:id="rId100" name="Check Box 312">
              <controlPr defaultSize="0" autoFill="0" autoLine="0" autoPict="0">
                <anchor moveWithCells="1">
                  <from>
                    <xdr:col>20</xdr:col>
                    <xdr:colOff>0</xdr:colOff>
                    <xdr:row>400</xdr:row>
                    <xdr:rowOff>152400</xdr:rowOff>
                  </from>
                  <to>
                    <xdr:col>23</xdr:col>
                    <xdr:colOff>9525</xdr:colOff>
                    <xdr:row>402</xdr:row>
                    <xdr:rowOff>38100</xdr:rowOff>
                  </to>
                </anchor>
              </controlPr>
            </control>
          </mc:Choice>
        </mc:AlternateContent>
        <mc:AlternateContent xmlns:mc="http://schemas.openxmlformats.org/markup-compatibility/2006">
          <mc:Choice Requires="x14">
            <control shapeId="2361" r:id="rId101" name="Check Box 313">
              <controlPr defaultSize="0" autoFill="0" autoLine="0" autoPict="0">
                <anchor moveWithCells="1">
                  <from>
                    <xdr:col>23</xdr:col>
                    <xdr:colOff>0</xdr:colOff>
                    <xdr:row>400</xdr:row>
                    <xdr:rowOff>152400</xdr:rowOff>
                  </from>
                  <to>
                    <xdr:col>26</xdr:col>
                    <xdr:colOff>38100</xdr:colOff>
                    <xdr:row>402</xdr:row>
                    <xdr:rowOff>47625</xdr:rowOff>
                  </to>
                </anchor>
              </controlPr>
            </control>
          </mc:Choice>
        </mc:AlternateContent>
        <mc:AlternateContent xmlns:mc="http://schemas.openxmlformats.org/markup-compatibility/2006">
          <mc:Choice Requires="x14">
            <control shapeId="2391" r:id="rId102" name="Check Box 343">
              <controlPr defaultSize="0" autoFill="0" autoLine="0" autoPict="0">
                <anchor moveWithCells="1">
                  <from>
                    <xdr:col>14</xdr:col>
                    <xdr:colOff>95250</xdr:colOff>
                    <xdr:row>5</xdr:row>
                    <xdr:rowOff>161925</xdr:rowOff>
                  </from>
                  <to>
                    <xdr:col>21</xdr:col>
                    <xdr:colOff>28575</xdr:colOff>
                    <xdr:row>7</xdr:row>
                    <xdr:rowOff>28575</xdr:rowOff>
                  </to>
                </anchor>
              </controlPr>
            </control>
          </mc:Choice>
        </mc:AlternateContent>
        <mc:AlternateContent xmlns:mc="http://schemas.openxmlformats.org/markup-compatibility/2006">
          <mc:Choice Requires="x14">
            <control shapeId="2392" r:id="rId103" name="Check Box 344">
              <controlPr defaultSize="0" autoFill="0" autoLine="0" autoPict="0">
                <anchor moveWithCells="1">
                  <from>
                    <xdr:col>20</xdr:col>
                    <xdr:colOff>95250</xdr:colOff>
                    <xdr:row>5</xdr:row>
                    <xdr:rowOff>152400</xdr:rowOff>
                  </from>
                  <to>
                    <xdr:col>26</xdr:col>
                    <xdr:colOff>0</xdr:colOff>
                    <xdr:row>7</xdr:row>
                    <xdr:rowOff>28575</xdr:rowOff>
                  </to>
                </anchor>
              </controlPr>
            </control>
          </mc:Choice>
        </mc:AlternateContent>
        <mc:AlternateContent xmlns:mc="http://schemas.openxmlformats.org/markup-compatibility/2006">
          <mc:Choice Requires="x14">
            <control shapeId="2393" r:id="rId104" name="Check Box 345">
              <controlPr defaultSize="0" autoFill="0" autoLine="0" autoPict="0">
                <anchor moveWithCells="1">
                  <from>
                    <xdr:col>1</xdr:col>
                    <xdr:colOff>171450</xdr:colOff>
                    <xdr:row>18</xdr:row>
                    <xdr:rowOff>152400</xdr:rowOff>
                  </from>
                  <to>
                    <xdr:col>3</xdr:col>
                    <xdr:colOff>38100</xdr:colOff>
                    <xdr:row>20</xdr:row>
                    <xdr:rowOff>19050</xdr:rowOff>
                  </to>
                </anchor>
              </controlPr>
            </control>
          </mc:Choice>
        </mc:AlternateContent>
        <mc:AlternateContent xmlns:mc="http://schemas.openxmlformats.org/markup-compatibility/2006">
          <mc:Choice Requires="x14">
            <control shapeId="2394" r:id="rId105" name="Check Box 346">
              <controlPr defaultSize="0" autoFill="0" autoLine="0" autoPict="0">
                <anchor moveWithCells="1">
                  <from>
                    <xdr:col>1</xdr:col>
                    <xdr:colOff>161925</xdr:colOff>
                    <xdr:row>20</xdr:row>
                    <xdr:rowOff>152400</xdr:rowOff>
                  </from>
                  <to>
                    <xdr:col>3</xdr:col>
                    <xdr:colOff>28575</xdr:colOff>
                    <xdr:row>22</xdr:row>
                    <xdr:rowOff>19050</xdr:rowOff>
                  </to>
                </anchor>
              </controlPr>
            </control>
          </mc:Choice>
        </mc:AlternateContent>
        <mc:AlternateContent xmlns:mc="http://schemas.openxmlformats.org/markup-compatibility/2006">
          <mc:Choice Requires="x14">
            <control shapeId="2395" r:id="rId106" name="Check Box 347">
              <controlPr defaultSize="0" autoFill="0" autoLine="0" autoPict="0">
                <anchor moveWithCells="1">
                  <from>
                    <xdr:col>1</xdr:col>
                    <xdr:colOff>161925</xdr:colOff>
                    <xdr:row>21</xdr:row>
                    <xdr:rowOff>161925</xdr:rowOff>
                  </from>
                  <to>
                    <xdr:col>3</xdr:col>
                    <xdr:colOff>28575</xdr:colOff>
                    <xdr:row>23</xdr:row>
                    <xdr:rowOff>28575</xdr:rowOff>
                  </to>
                </anchor>
              </controlPr>
            </control>
          </mc:Choice>
        </mc:AlternateContent>
        <mc:AlternateContent xmlns:mc="http://schemas.openxmlformats.org/markup-compatibility/2006">
          <mc:Choice Requires="x14">
            <control shapeId="2396" r:id="rId107" name="Check Box 348">
              <controlPr defaultSize="0" autoFill="0" autoLine="0" autoPict="0">
                <anchor moveWithCells="1">
                  <from>
                    <xdr:col>1</xdr:col>
                    <xdr:colOff>171450</xdr:colOff>
                    <xdr:row>19</xdr:row>
                    <xdr:rowOff>161925</xdr:rowOff>
                  </from>
                  <to>
                    <xdr:col>3</xdr:col>
                    <xdr:colOff>38100</xdr:colOff>
                    <xdr:row>21</xdr:row>
                    <xdr:rowOff>28575</xdr:rowOff>
                  </to>
                </anchor>
              </controlPr>
            </control>
          </mc:Choice>
        </mc:AlternateContent>
        <mc:AlternateContent xmlns:mc="http://schemas.openxmlformats.org/markup-compatibility/2006">
          <mc:Choice Requires="x14">
            <control shapeId="2397" r:id="rId108" name="Check Box 349">
              <controlPr defaultSize="0" autoFill="0" autoLine="0" autoPict="0">
                <anchor moveWithCells="1">
                  <from>
                    <xdr:col>18</xdr:col>
                    <xdr:colOff>0</xdr:colOff>
                    <xdr:row>37</xdr:row>
                    <xdr:rowOff>152400</xdr:rowOff>
                  </from>
                  <to>
                    <xdr:col>21</xdr:col>
                    <xdr:colOff>9525</xdr:colOff>
                    <xdr:row>39</xdr:row>
                    <xdr:rowOff>19050</xdr:rowOff>
                  </to>
                </anchor>
              </controlPr>
            </control>
          </mc:Choice>
        </mc:AlternateContent>
        <mc:AlternateContent xmlns:mc="http://schemas.openxmlformats.org/markup-compatibility/2006">
          <mc:Choice Requires="x14">
            <control shapeId="2398" r:id="rId109" name="Check Box 350">
              <controlPr defaultSize="0" autoFill="0" autoLine="0" autoPict="0">
                <anchor moveWithCells="1">
                  <from>
                    <xdr:col>21</xdr:col>
                    <xdr:colOff>0</xdr:colOff>
                    <xdr:row>37</xdr:row>
                    <xdr:rowOff>152400</xdr:rowOff>
                  </from>
                  <to>
                    <xdr:col>24</xdr:col>
                    <xdr:colOff>38100</xdr:colOff>
                    <xdr:row>39</xdr:row>
                    <xdr:rowOff>28575</xdr:rowOff>
                  </to>
                </anchor>
              </controlPr>
            </control>
          </mc:Choice>
        </mc:AlternateContent>
        <mc:AlternateContent xmlns:mc="http://schemas.openxmlformats.org/markup-compatibility/2006">
          <mc:Choice Requires="x14">
            <control shapeId="2399" r:id="rId110" name="Check Box 351">
              <controlPr defaultSize="0" autoFill="0" autoLine="0" autoPict="0">
                <anchor moveWithCells="1">
                  <from>
                    <xdr:col>18</xdr:col>
                    <xdr:colOff>0</xdr:colOff>
                    <xdr:row>51</xdr:row>
                    <xdr:rowOff>152400</xdr:rowOff>
                  </from>
                  <to>
                    <xdr:col>21</xdr:col>
                    <xdr:colOff>142875</xdr:colOff>
                    <xdr:row>53</xdr:row>
                    <xdr:rowOff>19050</xdr:rowOff>
                  </to>
                </anchor>
              </controlPr>
            </control>
          </mc:Choice>
        </mc:AlternateContent>
        <mc:AlternateContent xmlns:mc="http://schemas.openxmlformats.org/markup-compatibility/2006">
          <mc:Choice Requires="x14">
            <control shapeId="2400" r:id="rId111" name="Check Box 352">
              <controlPr defaultSize="0" autoFill="0" autoLine="0" autoPict="0">
                <anchor moveWithCells="1">
                  <from>
                    <xdr:col>21</xdr:col>
                    <xdr:colOff>142875</xdr:colOff>
                    <xdr:row>51</xdr:row>
                    <xdr:rowOff>152400</xdr:rowOff>
                  </from>
                  <to>
                    <xdr:col>24</xdr:col>
                    <xdr:colOff>38100</xdr:colOff>
                    <xdr:row>53</xdr:row>
                    <xdr:rowOff>28575</xdr:rowOff>
                  </to>
                </anchor>
              </controlPr>
            </control>
          </mc:Choice>
        </mc:AlternateContent>
        <mc:AlternateContent xmlns:mc="http://schemas.openxmlformats.org/markup-compatibility/2006">
          <mc:Choice Requires="x14">
            <control shapeId="2401" r:id="rId112" name="Check Box 353">
              <controlPr defaultSize="0" autoFill="0" autoLine="0" autoPict="0">
                <anchor moveWithCells="1">
                  <from>
                    <xdr:col>18</xdr:col>
                    <xdr:colOff>0</xdr:colOff>
                    <xdr:row>61</xdr:row>
                    <xdr:rowOff>152400</xdr:rowOff>
                  </from>
                  <to>
                    <xdr:col>21</xdr:col>
                    <xdr:colOff>142875</xdr:colOff>
                    <xdr:row>63</xdr:row>
                    <xdr:rowOff>19050</xdr:rowOff>
                  </to>
                </anchor>
              </controlPr>
            </control>
          </mc:Choice>
        </mc:AlternateContent>
        <mc:AlternateContent xmlns:mc="http://schemas.openxmlformats.org/markup-compatibility/2006">
          <mc:Choice Requires="x14">
            <control shapeId="2402" r:id="rId113" name="Check Box 354">
              <controlPr defaultSize="0" autoFill="0" autoLine="0" autoPict="0">
                <anchor moveWithCells="1">
                  <from>
                    <xdr:col>21</xdr:col>
                    <xdr:colOff>142875</xdr:colOff>
                    <xdr:row>61</xdr:row>
                    <xdr:rowOff>152400</xdr:rowOff>
                  </from>
                  <to>
                    <xdr:col>24</xdr:col>
                    <xdr:colOff>38100</xdr:colOff>
                    <xdr:row>63</xdr:row>
                    <xdr:rowOff>28575</xdr:rowOff>
                  </to>
                </anchor>
              </controlPr>
            </control>
          </mc:Choice>
        </mc:AlternateContent>
        <mc:AlternateContent xmlns:mc="http://schemas.openxmlformats.org/markup-compatibility/2006">
          <mc:Choice Requires="x14">
            <control shapeId="2408" r:id="rId114" name="Check Box 360">
              <controlPr defaultSize="0" autoFill="0" autoLine="0" autoPict="0">
                <anchor moveWithCells="1">
                  <from>
                    <xdr:col>20</xdr:col>
                    <xdr:colOff>0</xdr:colOff>
                    <xdr:row>197</xdr:row>
                    <xdr:rowOff>152400</xdr:rowOff>
                  </from>
                  <to>
                    <xdr:col>23</xdr:col>
                    <xdr:colOff>9525</xdr:colOff>
                    <xdr:row>199</xdr:row>
                    <xdr:rowOff>19050</xdr:rowOff>
                  </to>
                </anchor>
              </controlPr>
            </control>
          </mc:Choice>
        </mc:AlternateContent>
        <mc:AlternateContent xmlns:mc="http://schemas.openxmlformats.org/markup-compatibility/2006">
          <mc:Choice Requires="x14">
            <control shapeId="2409" r:id="rId115" name="Check Box 361">
              <controlPr defaultSize="0" autoFill="0" autoLine="0" autoPict="0">
                <anchor moveWithCells="1">
                  <from>
                    <xdr:col>23</xdr:col>
                    <xdr:colOff>0</xdr:colOff>
                    <xdr:row>197</xdr:row>
                    <xdr:rowOff>152400</xdr:rowOff>
                  </from>
                  <to>
                    <xdr:col>26</xdr:col>
                    <xdr:colOff>38100</xdr:colOff>
                    <xdr:row>199</xdr:row>
                    <xdr:rowOff>28575</xdr:rowOff>
                  </to>
                </anchor>
              </controlPr>
            </control>
          </mc:Choice>
        </mc:AlternateContent>
        <mc:AlternateContent xmlns:mc="http://schemas.openxmlformats.org/markup-compatibility/2006">
          <mc:Choice Requires="x14">
            <control shapeId="2414" r:id="rId116" name="Check Box 366">
              <controlPr defaultSize="0" autoFill="0" autoLine="0" autoPict="0">
                <anchor moveWithCells="1">
                  <from>
                    <xdr:col>20</xdr:col>
                    <xdr:colOff>0</xdr:colOff>
                    <xdr:row>241</xdr:row>
                    <xdr:rowOff>152400</xdr:rowOff>
                  </from>
                  <to>
                    <xdr:col>23</xdr:col>
                    <xdr:colOff>152400</xdr:colOff>
                    <xdr:row>243</xdr:row>
                    <xdr:rowOff>9525</xdr:rowOff>
                  </to>
                </anchor>
              </controlPr>
            </control>
          </mc:Choice>
        </mc:AlternateContent>
        <mc:AlternateContent xmlns:mc="http://schemas.openxmlformats.org/markup-compatibility/2006">
          <mc:Choice Requires="x14">
            <control shapeId="2415" r:id="rId117" name="Check Box 367">
              <controlPr defaultSize="0" autoFill="0" autoLine="0" autoPict="0">
                <anchor moveWithCells="1">
                  <from>
                    <xdr:col>23</xdr:col>
                    <xdr:colOff>142875</xdr:colOff>
                    <xdr:row>241</xdr:row>
                    <xdr:rowOff>152400</xdr:rowOff>
                  </from>
                  <to>
                    <xdr:col>26</xdr:col>
                    <xdr:colOff>38100</xdr:colOff>
                    <xdr:row>243</xdr:row>
                    <xdr:rowOff>9525</xdr:rowOff>
                  </to>
                </anchor>
              </controlPr>
            </control>
          </mc:Choice>
        </mc:AlternateContent>
        <mc:AlternateContent xmlns:mc="http://schemas.openxmlformats.org/markup-compatibility/2006">
          <mc:Choice Requires="x14">
            <control shapeId="2416" r:id="rId118" name="Check Box 368">
              <controlPr defaultSize="0" autoFill="0" autoLine="0" autoPict="0">
                <anchor moveWithCells="1">
                  <from>
                    <xdr:col>2</xdr:col>
                    <xdr:colOff>9525</xdr:colOff>
                    <xdr:row>246</xdr:row>
                    <xdr:rowOff>0</xdr:rowOff>
                  </from>
                  <to>
                    <xdr:col>4</xdr:col>
                    <xdr:colOff>200025</xdr:colOff>
                    <xdr:row>247</xdr:row>
                    <xdr:rowOff>38100</xdr:rowOff>
                  </to>
                </anchor>
              </controlPr>
            </control>
          </mc:Choice>
        </mc:AlternateContent>
        <mc:AlternateContent xmlns:mc="http://schemas.openxmlformats.org/markup-compatibility/2006">
          <mc:Choice Requires="x14">
            <control shapeId="2417" r:id="rId119" name="Check Box 369">
              <controlPr defaultSize="0" autoFill="0" autoLine="0" autoPict="0">
                <anchor moveWithCells="1">
                  <from>
                    <xdr:col>5</xdr:col>
                    <xdr:colOff>0</xdr:colOff>
                    <xdr:row>246</xdr:row>
                    <xdr:rowOff>0</xdr:rowOff>
                  </from>
                  <to>
                    <xdr:col>7</xdr:col>
                    <xdr:colOff>180975</xdr:colOff>
                    <xdr:row>247</xdr:row>
                    <xdr:rowOff>38100</xdr:rowOff>
                  </to>
                </anchor>
              </controlPr>
            </control>
          </mc:Choice>
        </mc:AlternateContent>
        <mc:AlternateContent xmlns:mc="http://schemas.openxmlformats.org/markup-compatibility/2006">
          <mc:Choice Requires="x14">
            <control shapeId="2418" r:id="rId120" name="Check Box 370">
              <controlPr defaultSize="0" autoFill="0" autoLine="0" autoPict="0">
                <anchor moveWithCells="1">
                  <from>
                    <xdr:col>8</xdr:col>
                    <xdr:colOff>0</xdr:colOff>
                    <xdr:row>246</xdr:row>
                    <xdr:rowOff>9525</xdr:rowOff>
                  </from>
                  <to>
                    <xdr:col>11</xdr:col>
                    <xdr:colOff>9525</xdr:colOff>
                    <xdr:row>247</xdr:row>
                    <xdr:rowOff>57150</xdr:rowOff>
                  </to>
                </anchor>
              </controlPr>
            </control>
          </mc:Choice>
        </mc:AlternateContent>
        <mc:AlternateContent xmlns:mc="http://schemas.openxmlformats.org/markup-compatibility/2006">
          <mc:Choice Requires="x14">
            <control shapeId="2419" r:id="rId121" name="Check Box 371">
              <controlPr defaultSize="0" autoFill="0" autoLine="0" autoPict="0">
                <anchor moveWithCells="1">
                  <from>
                    <xdr:col>11</xdr:col>
                    <xdr:colOff>0</xdr:colOff>
                    <xdr:row>246</xdr:row>
                    <xdr:rowOff>0</xdr:rowOff>
                  </from>
                  <to>
                    <xdr:col>15</xdr:col>
                    <xdr:colOff>0</xdr:colOff>
                    <xdr:row>247</xdr:row>
                    <xdr:rowOff>38100</xdr:rowOff>
                  </to>
                </anchor>
              </controlPr>
            </control>
          </mc:Choice>
        </mc:AlternateContent>
        <mc:AlternateContent xmlns:mc="http://schemas.openxmlformats.org/markup-compatibility/2006">
          <mc:Choice Requires="x14">
            <control shapeId="2463" r:id="rId122" name="Check Box 415">
              <controlPr defaultSize="0" autoFill="0" autoLine="0" autoPict="0">
                <anchor moveWithCells="1">
                  <from>
                    <xdr:col>22</xdr:col>
                    <xdr:colOff>152400</xdr:colOff>
                    <xdr:row>285</xdr:row>
                    <xdr:rowOff>0</xdr:rowOff>
                  </from>
                  <to>
                    <xdr:col>26</xdr:col>
                    <xdr:colOff>0</xdr:colOff>
                    <xdr:row>286</xdr:row>
                    <xdr:rowOff>28575</xdr:rowOff>
                  </to>
                </anchor>
              </controlPr>
            </control>
          </mc:Choice>
        </mc:AlternateContent>
        <mc:AlternateContent xmlns:mc="http://schemas.openxmlformats.org/markup-compatibility/2006">
          <mc:Choice Requires="x14">
            <control shapeId="2466" r:id="rId123" name="Check Box 418">
              <controlPr defaultSize="0" autoFill="0" autoLine="0" autoPict="0">
                <anchor moveWithCells="1">
                  <from>
                    <xdr:col>19</xdr:col>
                    <xdr:colOff>133350</xdr:colOff>
                    <xdr:row>292</xdr:row>
                    <xdr:rowOff>180975</xdr:rowOff>
                  </from>
                  <to>
                    <xdr:col>22</xdr:col>
                    <xdr:colOff>142875</xdr:colOff>
                    <xdr:row>294</xdr:row>
                    <xdr:rowOff>9525</xdr:rowOff>
                  </to>
                </anchor>
              </controlPr>
            </control>
          </mc:Choice>
        </mc:AlternateContent>
        <mc:AlternateContent xmlns:mc="http://schemas.openxmlformats.org/markup-compatibility/2006">
          <mc:Choice Requires="x14">
            <control shapeId="2467" r:id="rId124" name="Check Box 419">
              <controlPr defaultSize="0" autoFill="0" autoLine="0" autoPict="0">
                <anchor moveWithCells="1">
                  <from>
                    <xdr:col>23</xdr:col>
                    <xdr:colOff>0</xdr:colOff>
                    <xdr:row>292</xdr:row>
                    <xdr:rowOff>180975</xdr:rowOff>
                  </from>
                  <to>
                    <xdr:col>26</xdr:col>
                    <xdr:colOff>38100</xdr:colOff>
                    <xdr:row>294</xdr:row>
                    <xdr:rowOff>19050</xdr:rowOff>
                  </to>
                </anchor>
              </controlPr>
            </control>
          </mc:Choice>
        </mc:AlternateContent>
        <mc:AlternateContent xmlns:mc="http://schemas.openxmlformats.org/markup-compatibility/2006">
          <mc:Choice Requires="x14">
            <control shapeId="2473" r:id="rId125" name="Check Box 425">
              <controlPr defaultSize="0" autoFill="0" autoLine="0" autoPict="0">
                <anchor moveWithCells="1">
                  <from>
                    <xdr:col>2</xdr:col>
                    <xdr:colOff>19050</xdr:colOff>
                    <xdr:row>320</xdr:row>
                    <xdr:rowOff>85725</xdr:rowOff>
                  </from>
                  <to>
                    <xdr:col>4</xdr:col>
                    <xdr:colOff>66675</xdr:colOff>
                    <xdr:row>321</xdr:row>
                    <xdr:rowOff>104775</xdr:rowOff>
                  </to>
                </anchor>
              </controlPr>
            </control>
          </mc:Choice>
        </mc:AlternateContent>
        <mc:AlternateContent xmlns:mc="http://schemas.openxmlformats.org/markup-compatibility/2006">
          <mc:Choice Requires="x14">
            <control shapeId="2474" r:id="rId126" name="Check Box 426">
              <controlPr defaultSize="0" autoFill="0" autoLine="0" autoPict="0">
                <anchor moveWithCells="1">
                  <from>
                    <xdr:col>4</xdr:col>
                    <xdr:colOff>114300</xdr:colOff>
                    <xdr:row>320</xdr:row>
                    <xdr:rowOff>85725</xdr:rowOff>
                  </from>
                  <to>
                    <xdr:col>5</xdr:col>
                    <xdr:colOff>200025</xdr:colOff>
                    <xdr:row>321</xdr:row>
                    <xdr:rowOff>114300</xdr:rowOff>
                  </to>
                </anchor>
              </controlPr>
            </control>
          </mc:Choice>
        </mc:AlternateContent>
        <mc:AlternateContent xmlns:mc="http://schemas.openxmlformats.org/markup-compatibility/2006">
          <mc:Choice Requires="x14">
            <control shapeId="2481" r:id="rId127" name="Check Box 433">
              <controlPr defaultSize="0" autoFill="0" autoLine="0" autoPict="0">
                <anchor moveWithCells="1">
                  <from>
                    <xdr:col>3</xdr:col>
                    <xdr:colOff>9525</xdr:colOff>
                    <xdr:row>352</xdr:row>
                    <xdr:rowOff>0</xdr:rowOff>
                  </from>
                  <to>
                    <xdr:col>6</xdr:col>
                    <xdr:colOff>114300</xdr:colOff>
                    <xdr:row>353</xdr:row>
                    <xdr:rowOff>19050</xdr:rowOff>
                  </to>
                </anchor>
              </controlPr>
            </control>
          </mc:Choice>
        </mc:AlternateContent>
        <mc:AlternateContent xmlns:mc="http://schemas.openxmlformats.org/markup-compatibility/2006">
          <mc:Choice Requires="x14">
            <control shapeId="2482" r:id="rId128" name="Check Box 434">
              <controlPr defaultSize="0" autoFill="0" autoLine="0" autoPict="0">
                <anchor moveWithCells="1">
                  <from>
                    <xdr:col>7</xdr:col>
                    <xdr:colOff>28575</xdr:colOff>
                    <xdr:row>352</xdr:row>
                    <xdr:rowOff>0</xdr:rowOff>
                  </from>
                  <to>
                    <xdr:col>10</xdr:col>
                    <xdr:colOff>152400</xdr:colOff>
                    <xdr:row>353</xdr:row>
                    <xdr:rowOff>19050</xdr:rowOff>
                  </to>
                </anchor>
              </controlPr>
            </control>
          </mc:Choice>
        </mc:AlternateContent>
        <mc:AlternateContent xmlns:mc="http://schemas.openxmlformats.org/markup-compatibility/2006">
          <mc:Choice Requires="x14">
            <control shapeId="2483" r:id="rId129" name="Check Box 435">
              <controlPr defaultSize="0" autoFill="0" autoLine="0" autoPict="0">
                <anchor moveWithCells="1">
                  <from>
                    <xdr:col>10</xdr:col>
                    <xdr:colOff>152400</xdr:colOff>
                    <xdr:row>352</xdr:row>
                    <xdr:rowOff>0</xdr:rowOff>
                  </from>
                  <to>
                    <xdr:col>15</xdr:col>
                    <xdr:colOff>133350</xdr:colOff>
                    <xdr:row>353</xdr:row>
                    <xdr:rowOff>19050</xdr:rowOff>
                  </to>
                </anchor>
              </controlPr>
            </control>
          </mc:Choice>
        </mc:AlternateContent>
        <mc:AlternateContent xmlns:mc="http://schemas.openxmlformats.org/markup-compatibility/2006">
          <mc:Choice Requires="x14">
            <control shapeId="2484" r:id="rId130" name="Check Box 436">
              <controlPr defaultSize="0" autoFill="0" autoLine="0" autoPict="0">
                <anchor moveWithCells="1">
                  <from>
                    <xdr:col>15</xdr:col>
                    <xdr:colOff>152400</xdr:colOff>
                    <xdr:row>352</xdr:row>
                    <xdr:rowOff>0</xdr:rowOff>
                  </from>
                  <to>
                    <xdr:col>20</xdr:col>
                    <xdr:colOff>0</xdr:colOff>
                    <xdr:row>353</xdr:row>
                    <xdr:rowOff>19050</xdr:rowOff>
                  </to>
                </anchor>
              </controlPr>
            </control>
          </mc:Choice>
        </mc:AlternateContent>
        <mc:AlternateContent xmlns:mc="http://schemas.openxmlformats.org/markup-compatibility/2006">
          <mc:Choice Requires="x14">
            <control shapeId="2485" r:id="rId131" name="Check Box 437">
              <controlPr defaultSize="0" autoFill="0" autoLine="0" autoPict="0">
                <anchor moveWithCells="1">
                  <from>
                    <xdr:col>8</xdr:col>
                    <xdr:colOff>161925</xdr:colOff>
                    <xdr:row>353</xdr:row>
                    <xdr:rowOff>0</xdr:rowOff>
                  </from>
                  <to>
                    <xdr:col>11</xdr:col>
                    <xdr:colOff>19050</xdr:colOff>
                    <xdr:row>354</xdr:row>
                    <xdr:rowOff>66675</xdr:rowOff>
                  </to>
                </anchor>
              </controlPr>
            </control>
          </mc:Choice>
        </mc:AlternateContent>
        <mc:AlternateContent xmlns:mc="http://schemas.openxmlformats.org/markup-compatibility/2006">
          <mc:Choice Requires="x14">
            <control shapeId="2486" r:id="rId132" name="Check Box 438">
              <controlPr defaultSize="0" autoFill="0" autoLine="0" autoPict="0">
                <anchor moveWithCells="1">
                  <from>
                    <xdr:col>11</xdr:col>
                    <xdr:colOff>152400</xdr:colOff>
                    <xdr:row>353</xdr:row>
                    <xdr:rowOff>0</xdr:rowOff>
                  </from>
                  <to>
                    <xdr:col>14</xdr:col>
                    <xdr:colOff>152400</xdr:colOff>
                    <xdr:row>354</xdr:row>
                    <xdr:rowOff>28575</xdr:rowOff>
                  </to>
                </anchor>
              </controlPr>
            </control>
          </mc:Choice>
        </mc:AlternateContent>
        <mc:AlternateContent xmlns:mc="http://schemas.openxmlformats.org/markup-compatibility/2006">
          <mc:Choice Requires="x14">
            <control shapeId="2487" r:id="rId133" name="Check Box 439">
              <controlPr defaultSize="0" autoFill="0" autoLine="0" autoPict="0">
                <anchor moveWithCells="1">
                  <from>
                    <xdr:col>9</xdr:col>
                    <xdr:colOff>161925</xdr:colOff>
                    <xdr:row>357</xdr:row>
                    <xdr:rowOff>171450</xdr:rowOff>
                  </from>
                  <to>
                    <xdr:col>12</xdr:col>
                    <xdr:colOff>19050</xdr:colOff>
                    <xdr:row>359</xdr:row>
                    <xdr:rowOff>28575</xdr:rowOff>
                  </to>
                </anchor>
              </controlPr>
            </control>
          </mc:Choice>
        </mc:AlternateContent>
        <mc:AlternateContent xmlns:mc="http://schemas.openxmlformats.org/markup-compatibility/2006">
          <mc:Choice Requires="x14">
            <control shapeId="2488" r:id="rId134" name="Check Box 440">
              <controlPr defaultSize="0" autoFill="0" autoLine="0" autoPict="0">
                <anchor moveWithCells="1">
                  <from>
                    <xdr:col>12</xdr:col>
                    <xdr:colOff>123825</xdr:colOff>
                    <xdr:row>357</xdr:row>
                    <xdr:rowOff>190500</xdr:rowOff>
                  </from>
                  <to>
                    <xdr:col>14</xdr:col>
                    <xdr:colOff>152400</xdr:colOff>
                    <xdr:row>359</xdr:row>
                    <xdr:rowOff>9525</xdr:rowOff>
                  </to>
                </anchor>
              </controlPr>
            </control>
          </mc:Choice>
        </mc:AlternateContent>
        <mc:AlternateContent xmlns:mc="http://schemas.openxmlformats.org/markup-compatibility/2006">
          <mc:Choice Requires="x14">
            <control shapeId="2489" r:id="rId135" name="Check Box 441">
              <controlPr defaultSize="0" autoFill="0" autoLine="0" autoPict="0">
                <anchor moveWithCells="1">
                  <from>
                    <xdr:col>9</xdr:col>
                    <xdr:colOff>161925</xdr:colOff>
                    <xdr:row>358</xdr:row>
                    <xdr:rowOff>171450</xdr:rowOff>
                  </from>
                  <to>
                    <xdr:col>12</xdr:col>
                    <xdr:colOff>19050</xdr:colOff>
                    <xdr:row>360</xdr:row>
                    <xdr:rowOff>28575</xdr:rowOff>
                  </to>
                </anchor>
              </controlPr>
            </control>
          </mc:Choice>
        </mc:AlternateContent>
        <mc:AlternateContent xmlns:mc="http://schemas.openxmlformats.org/markup-compatibility/2006">
          <mc:Choice Requires="x14">
            <control shapeId="2490" r:id="rId136" name="Check Box 442">
              <controlPr defaultSize="0" autoFill="0" autoLine="0" autoPict="0">
                <anchor moveWithCells="1">
                  <from>
                    <xdr:col>12</xdr:col>
                    <xdr:colOff>123825</xdr:colOff>
                    <xdr:row>358</xdr:row>
                    <xdr:rowOff>190500</xdr:rowOff>
                  </from>
                  <to>
                    <xdr:col>14</xdr:col>
                    <xdr:colOff>142875</xdr:colOff>
                    <xdr:row>360</xdr:row>
                    <xdr:rowOff>9525</xdr:rowOff>
                  </to>
                </anchor>
              </controlPr>
            </control>
          </mc:Choice>
        </mc:AlternateContent>
        <mc:AlternateContent xmlns:mc="http://schemas.openxmlformats.org/markup-compatibility/2006">
          <mc:Choice Requires="x14">
            <control shapeId="2491" r:id="rId137" name="Check Box 443">
              <controlPr defaultSize="0" autoFill="0" autoLine="0" autoPict="0">
                <anchor moveWithCells="1">
                  <from>
                    <xdr:col>9</xdr:col>
                    <xdr:colOff>161925</xdr:colOff>
                    <xdr:row>359</xdr:row>
                    <xdr:rowOff>171450</xdr:rowOff>
                  </from>
                  <to>
                    <xdr:col>12</xdr:col>
                    <xdr:colOff>19050</xdr:colOff>
                    <xdr:row>361</xdr:row>
                    <xdr:rowOff>28575</xdr:rowOff>
                  </to>
                </anchor>
              </controlPr>
            </control>
          </mc:Choice>
        </mc:AlternateContent>
        <mc:AlternateContent xmlns:mc="http://schemas.openxmlformats.org/markup-compatibility/2006">
          <mc:Choice Requires="x14">
            <control shapeId="2492" r:id="rId138" name="Check Box 444">
              <controlPr defaultSize="0" autoFill="0" autoLine="0" autoPict="0">
                <anchor moveWithCells="1">
                  <from>
                    <xdr:col>12</xdr:col>
                    <xdr:colOff>123825</xdr:colOff>
                    <xdr:row>359</xdr:row>
                    <xdr:rowOff>190500</xdr:rowOff>
                  </from>
                  <to>
                    <xdr:col>14</xdr:col>
                    <xdr:colOff>152400</xdr:colOff>
                    <xdr:row>361</xdr:row>
                    <xdr:rowOff>9525</xdr:rowOff>
                  </to>
                </anchor>
              </controlPr>
            </control>
          </mc:Choice>
        </mc:AlternateContent>
        <mc:AlternateContent xmlns:mc="http://schemas.openxmlformats.org/markup-compatibility/2006">
          <mc:Choice Requires="x14">
            <control shapeId="2493" r:id="rId139" name="Check Box 445">
              <controlPr defaultSize="0" autoFill="0" autoLine="0" autoPict="0">
                <anchor moveWithCells="1">
                  <from>
                    <xdr:col>9</xdr:col>
                    <xdr:colOff>161925</xdr:colOff>
                    <xdr:row>360</xdr:row>
                    <xdr:rowOff>171450</xdr:rowOff>
                  </from>
                  <to>
                    <xdr:col>12</xdr:col>
                    <xdr:colOff>19050</xdr:colOff>
                    <xdr:row>362</xdr:row>
                    <xdr:rowOff>28575</xdr:rowOff>
                  </to>
                </anchor>
              </controlPr>
            </control>
          </mc:Choice>
        </mc:AlternateContent>
        <mc:AlternateContent xmlns:mc="http://schemas.openxmlformats.org/markup-compatibility/2006">
          <mc:Choice Requires="x14">
            <control shapeId="2494" r:id="rId140" name="Check Box 446">
              <controlPr defaultSize="0" autoFill="0" autoLine="0" autoPict="0">
                <anchor moveWithCells="1">
                  <from>
                    <xdr:col>12</xdr:col>
                    <xdr:colOff>123825</xdr:colOff>
                    <xdr:row>360</xdr:row>
                    <xdr:rowOff>190500</xdr:rowOff>
                  </from>
                  <to>
                    <xdr:col>14</xdr:col>
                    <xdr:colOff>152400</xdr:colOff>
                    <xdr:row>362</xdr:row>
                    <xdr:rowOff>9525</xdr:rowOff>
                  </to>
                </anchor>
              </controlPr>
            </control>
          </mc:Choice>
        </mc:AlternateContent>
        <mc:AlternateContent xmlns:mc="http://schemas.openxmlformats.org/markup-compatibility/2006">
          <mc:Choice Requires="x14">
            <control shapeId="2495" r:id="rId141" name="Check Box 447">
              <controlPr defaultSize="0" autoFill="0" autoLine="0" autoPict="0">
                <anchor moveWithCells="1">
                  <from>
                    <xdr:col>9</xdr:col>
                    <xdr:colOff>161925</xdr:colOff>
                    <xdr:row>361</xdr:row>
                    <xdr:rowOff>171450</xdr:rowOff>
                  </from>
                  <to>
                    <xdr:col>12</xdr:col>
                    <xdr:colOff>19050</xdr:colOff>
                    <xdr:row>363</xdr:row>
                    <xdr:rowOff>28575</xdr:rowOff>
                  </to>
                </anchor>
              </controlPr>
            </control>
          </mc:Choice>
        </mc:AlternateContent>
        <mc:AlternateContent xmlns:mc="http://schemas.openxmlformats.org/markup-compatibility/2006">
          <mc:Choice Requires="x14">
            <control shapeId="2496" r:id="rId142" name="Check Box 448">
              <controlPr defaultSize="0" autoFill="0" autoLine="0" autoPict="0">
                <anchor moveWithCells="1">
                  <from>
                    <xdr:col>12</xdr:col>
                    <xdr:colOff>123825</xdr:colOff>
                    <xdr:row>361</xdr:row>
                    <xdr:rowOff>190500</xdr:rowOff>
                  </from>
                  <to>
                    <xdr:col>14</xdr:col>
                    <xdr:colOff>152400</xdr:colOff>
                    <xdr:row>363</xdr:row>
                    <xdr:rowOff>9525</xdr:rowOff>
                  </to>
                </anchor>
              </controlPr>
            </control>
          </mc:Choice>
        </mc:AlternateContent>
        <mc:AlternateContent xmlns:mc="http://schemas.openxmlformats.org/markup-compatibility/2006">
          <mc:Choice Requires="x14">
            <control shapeId="2497" r:id="rId143" name="Check Box 449">
              <controlPr defaultSize="0" autoFill="0" autoLine="0" autoPict="0">
                <anchor moveWithCells="1">
                  <from>
                    <xdr:col>9</xdr:col>
                    <xdr:colOff>161925</xdr:colOff>
                    <xdr:row>362</xdr:row>
                    <xdr:rowOff>171450</xdr:rowOff>
                  </from>
                  <to>
                    <xdr:col>12</xdr:col>
                    <xdr:colOff>19050</xdr:colOff>
                    <xdr:row>364</xdr:row>
                    <xdr:rowOff>28575</xdr:rowOff>
                  </to>
                </anchor>
              </controlPr>
            </control>
          </mc:Choice>
        </mc:AlternateContent>
        <mc:AlternateContent xmlns:mc="http://schemas.openxmlformats.org/markup-compatibility/2006">
          <mc:Choice Requires="x14">
            <control shapeId="2498" r:id="rId144" name="Check Box 450">
              <controlPr defaultSize="0" autoFill="0" autoLine="0" autoPict="0">
                <anchor moveWithCells="1">
                  <from>
                    <xdr:col>12</xdr:col>
                    <xdr:colOff>123825</xdr:colOff>
                    <xdr:row>362</xdr:row>
                    <xdr:rowOff>190500</xdr:rowOff>
                  </from>
                  <to>
                    <xdr:col>14</xdr:col>
                    <xdr:colOff>152400</xdr:colOff>
                    <xdr:row>364</xdr:row>
                    <xdr:rowOff>9525</xdr:rowOff>
                  </to>
                </anchor>
              </controlPr>
            </control>
          </mc:Choice>
        </mc:AlternateContent>
        <mc:AlternateContent xmlns:mc="http://schemas.openxmlformats.org/markup-compatibility/2006">
          <mc:Choice Requires="x14">
            <control shapeId="2499" r:id="rId145" name="Check Box 451">
              <controlPr defaultSize="0" autoFill="0" autoLine="0" autoPict="0">
                <anchor moveWithCells="1">
                  <from>
                    <xdr:col>9</xdr:col>
                    <xdr:colOff>161925</xdr:colOff>
                    <xdr:row>363</xdr:row>
                    <xdr:rowOff>171450</xdr:rowOff>
                  </from>
                  <to>
                    <xdr:col>12</xdr:col>
                    <xdr:colOff>19050</xdr:colOff>
                    <xdr:row>365</xdr:row>
                    <xdr:rowOff>28575</xdr:rowOff>
                  </to>
                </anchor>
              </controlPr>
            </control>
          </mc:Choice>
        </mc:AlternateContent>
        <mc:AlternateContent xmlns:mc="http://schemas.openxmlformats.org/markup-compatibility/2006">
          <mc:Choice Requires="x14">
            <control shapeId="2500" r:id="rId146" name="Check Box 452">
              <controlPr defaultSize="0" autoFill="0" autoLine="0" autoPict="0">
                <anchor moveWithCells="1">
                  <from>
                    <xdr:col>12</xdr:col>
                    <xdr:colOff>123825</xdr:colOff>
                    <xdr:row>363</xdr:row>
                    <xdr:rowOff>190500</xdr:rowOff>
                  </from>
                  <to>
                    <xdr:col>14</xdr:col>
                    <xdr:colOff>161925</xdr:colOff>
                    <xdr:row>365</xdr:row>
                    <xdr:rowOff>9525</xdr:rowOff>
                  </to>
                </anchor>
              </controlPr>
            </control>
          </mc:Choice>
        </mc:AlternateContent>
        <mc:AlternateContent xmlns:mc="http://schemas.openxmlformats.org/markup-compatibility/2006">
          <mc:Choice Requires="x14">
            <control shapeId="2501" r:id="rId147" name="Check Box 453">
              <controlPr defaultSize="0" autoFill="0" autoLine="0" autoPict="0">
                <anchor moveWithCells="1">
                  <from>
                    <xdr:col>9</xdr:col>
                    <xdr:colOff>161925</xdr:colOff>
                    <xdr:row>364</xdr:row>
                    <xdr:rowOff>171450</xdr:rowOff>
                  </from>
                  <to>
                    <xdr:col>12</xdr:col>
                    <xdr:colOff>19050</xdr:colOff>
                    <xdr:row>366</xdr:row>
                    <xdr:rowOff>28575</xdr:rowOff>
                  </to>
                </anchor>
              </controlPr>
            </control>
          </mc:Choice>
        </mc:AlternateContent>
        <mc:AlternateContent xmlns:mc="http://schemas.openxmlformats.org/markup-compatibility/2006">
          <mc:Choice Requires="x14">
            <control shapeId="2502" r:id="rId148" name="Check Box 454">
              <controlPr defaultSize="0" autoFill="0" autoLine="0" autoPict="0">
                <anchor moveWithCells="1">
                  <from>
                    <xdr:col>12</xdr:col>
                    <xdr:colOff>123825</xdr:colOff>
                    <xdr:row>364</xdr:row>
                    <xdr:rowOff>190500</xdr:rowOff>
                  </from>
                  <to>
                    <xdr:col>14</xdr:col>
                    <xdr:colOff>142875</xdr:colOff>
                    <xdr:row>366</xdr:row>
                    <xdr:rowOff>9525</xdr:rowOff>
                  </to>
                </anchor>
              </controlPr>
            </control>
          </mc:Choice>
        </mc:AlternateContent>
        <mc:AlternateContent xmlns:mc="http://schemas.openxmlformats.org/markup-compatibility/2006">
          <mc:Choice Requires="x14">
            <control shapeId="2503" r:id="rId149" name="Check Box 455">
              <controlPr defaultSize="0" autoFill="0" autoLine="0" autoPict="0">
                <anchor moveWithCells="1">
                  <from>
                    <xdr:col>9</xdr:col>
                    <xdr:colOff>161925</xdr:colOff>
                    <xdr:row>365</xdr:row>
                    <xdr:rowOff>171450</xdr:rowOff>
                  </from>
                  <to>
                    <xdr:col>12</xdr:col>
                    <xdr:colOff>19050</xdr:colOff>
                    <xdr:row>367</xdr:row>
                    <xdr:rowOff>28575</xdr:rowOff>
                  </to>
                </anchor>
              </controlPr>
            </control>
          </mc:Choice>
        </mc:AlternateContent>
        <mc:AlternateContent xmlns:mc="http://schemas.openxmlformats.org/markup-compatibility/2006">
          <mc:Choice Requires="x14">
            <control shapeId="2504" r:id="rId150" name="Check Box 456">
              <controlPr defaultSize="0" autoFill="0" autoLine="0" autoPict="0">
                <anchor moveWithCells="1">
                  <from>
                    <xdr:col>12</xdr:col>
                    <xdr:colOff>123825</xdr:colOff>
                    <xdr:row>365</xdr:row>
                    <xdr:rowOff>190500</xdr:rowOff>
                  </from>
                  <to>
                    <xdr:col>14</xdr:col>
                    <xdr:colOff>152400</xdr:colOff>
                    <xdr:row>367</xdr:row>
                    <xdr:rowOff>9525</xdr:rowOff>
                  </to>
                </anchor>
              </controlPr>
            </control>
          </mc:Choice>
        </mc:AlternateContent>
        <mc:AlternateContent xmlns:mc="http://schemas.openxmlformats.org/markup-compatibility/2006">
          <mc:Choice Requires="x14">
            <control shapeId="2505" r:id="rId151" name="Check Box 457">
              <controlPr defaultSize="0" autoFill="0" autoLine="0" autoPict="0">
                <anchor moveWithCells="1">
                  <from>
                    <xdr:col>9</xdr:col>
                    <xdr:colOff>161925</xdr:colOff>
                    <xdr:row>366</xdr:row>
                    <xdr:rowOff>171450</xdr:rowOff>
                  </from>
                  <to>
                    <xdr:col>12</xdr:col>
                    <xdr:colOff>19050</xdr:colOff>
                    <xdr:row>368</xdr:row>
                    <xdr:rowOff>28575</xdr:rowOff>
                  </to>
                </anchor>
              </controlPr>
            </control>
          </mc:Choice>
        </mc:AlternateContent>
        <mc:AlternateContent xmlns:mc="http://schemas.openxmlformats.org/markup-compatibility/2006">
          <mc:Choice Requires="x14">
            <control shapeId="2506" r:id="rId152" name="Check Box 458">
              <controlPr defaultSize="0" autoFill="0" autoLine="0" autoPict="0">
                <anchor moveWithCells="1">
                  <from>
                    <xdr:col>12</xdr:col>
                    <xdr:colOff>123825</xdr:colOff>
                    <xdr:row>366</xdr:row>
                    <xdr:rowOff>190500</xdr:rowOff>
                  </from>
                  <to>
                    <xdr:col>14</xdr:col>
                    <xdr:colOff>152400</xdr:colOff>
                    <xdr:row>368</xdr:row>
                    <xdr:rowOff>9525</xdr:rowOff>
                  </to>
                </anchor>
              </controlPr>
            </control>
          </mc:Choice>
        </mc:AlternateContent>
        <mc:AlternateContent xmlns:mc="http://schemas.openxmlformats.org/markup-compatibility/2006">
          <mc:Choice Requires="x14">
            <control shapeId="2507" r:id="rId153" name="Check Box 459">
              <controlPr defaultSize="0" autoFill="0" autoLine="0" autoPict="0">
                <anchor moveWithCells="1">
                  <from>
                    <xdr:col>9</xdr:col>
                    <xdr:colOff>161925</xdr:colOff>
                    <xdr:row>367</xdr:row>
                    <xdr:rowOff>171450</xdr:rowOff>
                  </from>
                  <to>
                    <xdr:col>12</xdr:col>
                    <xdr:colOff>19050</xdr:colOff>
                    <xdr:row>369</xdr:row>
                    <xdr:rowOff>28575</xdr:rowOff>
                  </to>
                </anchor>
              </controlPr>
            </control>
          </mc:Choice>
        </mc:AlternateContent>
        <mc:AlternateContent xmlns:mc="http://schemas.openxmlformats.org/markup-compatibility/2006">
          <mc:Choice Requires="x14">
            <control shapeId="2508" r:id="rId154" name="Check Box 460">
              <controlPr defaultSize="0" autoFill="0" autoLine="0" autoPict="0">
                <anchor moveWithCells="1">
                  <from>
                    <xdr:col>12</xdr:col>
                    <xdr:colOff>123825</xdr:colOff>
                    <xdr:row>367</xdr:row>
                    <xdr:rowOff>190500</xdr:rowOff>
                  </from>
                  <to>
                    <xdr:col>14</xdr:col>
                    <xdr:colOff>123825</xdr:colOff>
                    <xdr:row>369</xdr:row>
                    <xdr:rowOff>9525</xdr:rowOff>
                  </to>
                </anchor>
              </controlPr>
            </control>
          </mc:Choice>
        </mc:AlternateContent>
        <mc:AlternateContent xmlns:mc="http://schemas.openxmlformats.org/markup-compatibility/2006">
          <mc:Choice Requires="x14">
            <control shapeId="2509" r:id="rId155" name="Check Box 461">
              <controlPr defaultSize="0" autoFill="0" autoLine="0" autoPict="0">
                <anchor moveWithCells="1">
                  <from>
                    <xdr:col>9</xdr:col>
                    <xdr:colOff>161925</xdr:colOff>
                    <xdr:row>368</xdr:row>
                    <xdr:rowOff>171450</xdr:rowOff>
                  </from>
                  <to>
                    <xdr:col>12</xdr:col>
                    <xdr:colOff>19050</xdr:colOff>
                    <xdr:row>370</xdr:row>
                    <xdr:rowOff>28575</xdr:rowOff>
                  </to>
                </anchor>
              </controlPr>
            </control>
          </mc:Choice>
        </mc:AlternateContent>
        <mc:AlternateContent xmlns:mc="http://schemas.openxmlformats.org/markup-compatibility/2006">
          <mc:Choice Requires="x14">
            <control shapeId="2510" r:id="rId156" name="Check Box 462">
              <controlPr defaultSize="0" autoFill="0" autoLine="0" autoPict="0">
                <anchor moveWithCells="1">
                  <from>
                    <xdr:col>12</xdr:col>
                    <xdr:colOff>123825</xdr:colOff>
                    <xdr:row>368</xdr:row>
                    <xdr:rowOff>190500</xdr:rowOff>
                  </from>
                  <to>
                    <xdr:col>14</xdr:col>
                    <xdr:colOff>152400</xdr:colOff>
                    <xdr:row>370</xdr:row>
                    <xdr:rowOff>9525</xdr:rowOff>
                  </to>
                </anchor>
              </controlPr>
            </control>
          </mc:Choice>
        </mc:AlternateContent>
        <mc:AlternateContent xmlns:mc="http://schemas.openxmlformats.org/markup-compatibility/2006">
          <mc:Choice Requires="x14">
            <control shapeId="2511" r:id="rId157" name="Check Box 463">
              <controlPr defaultSize="0" autoFill="0" autoLine="0" autoPict="0">
                <anchor moveWithCells="1">
                  <from>
                    <xdr:col>15</xdr:col>
                    <xdr:colOff>161925</xdr:colOff>
                    <xdr:row>357</xdr:row>
                    <xdr:rowOff>171450</xdr:rowOff>
                  </from>
                  <to>
                    <xdr:col>18</xdr:col>
                    <xdr:colOff>76200</xdr:colOff>
                    <xdr:row>359</xdr:row>
                    <xdr:rowOff>28575</xdr:rowOff>
                  </to>
                </anchor>
              </controlPr>
            </control>
          </mc:Choice>
        </mc:AlternateContent>
        <mc:AlternateContent xmlns:mc="http://schemas.openxmlformats.org/markup-compatibility/2006">
          <mc:Choice Requires="x14">
            <control shapeId="2512" r:id="rId158" name="Check Box 464">
              <controlPr defaultSize="0" autoFill="0" autoLine="0" autoPict="0">
                <anchor moveWithCells="1">
                  <from>
                    <xdr:col>18</xdr:col>
                    <xdr:colOff>123825</xdr:colOff>
                    <xdr:row>357</xdr:row>
                    <xdr:rowOff>190500</xdr:rowOff>
                  </from>
                  <to>
                    <xdr:col>21</xdr:col>
                    <xdr:colOff>161925</xdr:colOff>
                    <xdr:row>359</xdr:row>
                    <xdr:rowOff>9525</xdr:rowOff>
                  </to>
                </anchor>
              </controlPr>
            </control>
          </mc:Choice>
        </mc:AlternateContent>
        <mc:AlternateContent xmlns:mc="http://schemas.openxmlformats.org/markup-compatibility/2006">
          <mc:Choice Requires="x14">
            <control shapeId="2513" r:id="rId159" name="Check Box 465">
              <controlPr defaultSize="0" autoFill="0" autoLine="0" autoPict="0">
                <anchor moveWithCells="1">
                  <from>
                    <xdr:col>15</xdr:col>
                    <xdr:colOff>161925</xdr:colOff>
                    <xdr:row>358</xdr:row>
                    <xdr:rowOff>171450</xdr:rowOff>
                  </from>
                  <to>
                    <xdr:col>18</xdr:col>
                    <xdr:colOff>76200</xdr:colOff>
                    <xdr:row>360</xdr:row>
                    <xdr:rowOff>28575</xdr:rowOff>
                  </to>
                </anchor>
              </controlPr>
            </control>
          </mc:Choice>
        </mc:AlternateContent>
        <mc:AlternateContent xmlns:mc="http://schemas.openxmlformats.org/markup-compatibility/2006">
          <mc:Choice Requires="x14">
            <control shapeId="2514" r:id="rId160" name="Check Box 466">
              <controlPr defaultSize="0" autoFill="0" autoLine="0" autoPict="0">
                <anchor moveWithCells="1">
                  <from>
                    <xdr:col>18</xdr:col>
                    <xdr:colOff>123825</xdr:colOff>
                    <xdr:row>358</xdr:row>
                    <xdr:rowOff>190500</xdr:rowOff>
                  </from>
                  <to>
                    <xdr:col>21</xdr:col>
                    <xdr:colOff>161925</xdr:colOff>
                    <xdr:row>360</xdr:row>
                    <xdr:rowOff>9525</xdr:rowOff>
                  </to>
                </anchor>
              </controlPr>
            </control>
          </mc:Choice>
        </mc:AlternateContent>
        <mc:AlternateContent xmlns:mc="http://schemas.openxmlformats.org/markup-compatibility/2006">
          <mc:Choice Requires="x14">
            <control shapeId="2515" r:id="rId161" name="Check Box 467">
              <controlPr defaultSize="0" autoFill="0" autoLine="0" autoPict="0">
                <anchor moveWithCells="1">
                  <from>
                    <xdr:col>15</xdr:col>
                    <xdr:colOff>161925</xdr:colOff>
                    <xdr:row>359</xdr:row>
                    <xdr:rowOff>171450</xdr:rowOff>
                  </from>
                  <to>
                    <xdr:col>18</xdr:col>
                    <xdr:colOff>76200</xdr:colOff>
                    <xdr:row>361</xdr:row>
                    <xdr:rowOff>28575</xdr:rowOff>
                  </to>
                </anchor>
              </controlPr>
            </control>
          </mc:Choice>
        </mc:AlternateContent>
        <mc:AlternateContent xmlns:mc="http://schemas.openxmlformats.org/markup-compatibility/2006">
          <mc:Choice Requires="x14">
            <control shapeId="2516" r:id="rId162" name="Check Box 468">
              <controlPr defaultSize="0" autoFill="0" autoLine="0" autoPict="0">
                <anchor moveWithCells="1">
                  <from>
                    <xdr:col>18</xdr:col>
                    <xdr:colOff>123825</xdr:colOff>
                    <xdr:row>359</xdr:row>
                    <xdr:rowOff>190500</xdr:rowOff>
                  </from>
                  <to>
                    <xdr:col>21</xdr:col>
                    <xdr:colOff>161925</xdr:colOff>
                    <xdr:row>361</xdr:row>
                    <xdr:rowOff>9525</xdr:rowOff>
                  </to>
                </anchor>
              </controlPr>
            </control>
          </mc:Choice>
        </mc:AlternateContent>
        <mc:AlternateContent xmlns:mc="http://schemas.openxmlformats.org/markup-compatibility/2006">
          <mc:Choice Requires="x14">
            <control shapeId="2517" r:id="rId163" name="Check Box 469">
              <controlPr defaultSize="0" autoFill="0" autoLine="0" autoPict="0">
                <anchor moveWithCells="1">
                  <from>
                    <xdr:col>15</xdr:col>
                    <xdr:colOff>161925</xdr:colOff>
                    <xdr:row>360</xdr:row>
                    <xdr:rowOff>171450</xdr:rowOff>
                  </from>
                  <to>
                    <xdr:col>18</xdr:col>
                    <xdr:colOff>76200</xdr:colOff>
                    <xdr:row>362</xdr:row>
                    <xdr:rowOff>28575</xdr:rowOff>
                  </to>
                </anchor>
              </controlPr>
            </control>
          </mc:Choice>
        </mc:AlternateContent>
        <mc:AlternateContent xmlns:mc="http://schemas.openxmlformats.org/markup-compatibility/2006">
          <mc:Choice Requires="x14">
            <control shapeId="2518" r:id="rId164" name="Check Box 470">
              <controlPr defaultSize="0" autoFill="0" autoLine="0" autoPict="0">
                <anchor moveWithCells="1">
                  <from>
                    <xdr:col>18</xdr:col>
                    <xdr:colOff>123825</xdr:colOff>
                    <xdr:row>360</xdr:row>
                    <xdr:rowOff>190500</xdr:rowOff>
                  </from>
                  <to>
                    <xdr:col>21</xdr:col>
                    <xdr:colOff>161925</xdr:colOff>
                    <xdr:row>362</xdr:row>
                    <xdr:rowOff>9525</xdr:rowOff>
                  </to>
                </anchor>
              </controlPr>
            </control>
          </mc:Choice>
        </mc:AlternateContent>
        <mc:AlternateContent xmlns:mc="http://schemas.openxmlformats.org/markup-compatibility/2006">
          <mc:Choice Requires="x14">
            <control shapeId="2519" r:id="rId165" name="Check Box 471">
              <controlPr defaultSize="0" autoFill="0" autoLine="0" autoPict="0">
                <anchor moveWithCells="1">
                  <from>
                    <xdr:col>15</xdr:col>
                    <xdr:colOff>161925</xdr:colOff>
                    <xdr:row>361</xdr:row>
                    <xdr:rowOff>171450</xdr:rowOff>
                  </from>
                  <to>
                    <xdr:col>18</xdr:col>
                    <xdr:colOff>76200</xdr:colOff>
                    <xdr:row>363</xdr:row>
                    <xdr:rowOff>28575</xdr:rowOff>
                  </to>
                </anchor>
              </controlPr>
            </control>
          </mc:Choice>
        </mc:AlternateContent>
        <mc:AlternateContent xmlns:mc="http://schemas.openxmlformats.org/markup-compatibility/2006">
          <mc:Choice Requires="x14">
            <control shapeId="2520" r:id="rId166" name="Check Box 472">
              <controlPr defaultSize="0" autoFill="0" autoLine="0" autoPict="0">
                <anchor moveWithCells="1">
                  <from>
                    <xdr:col>18</xdr:col>
                    <xdr:colOff>123825</xdr:colOff>
                    <xdr:row>361</xdr:row>
                    <xdr:rowOff>190500</xdr:rowOff>
                  </from>
                  <to>
                    <xdr:col>21</xdr:col>
                    <xdr:colOff>161925</xdr:colOff>
                    <xdr:row>363</xdr:row>
                    <xdr:rowOff>9525</xdr:rowOff>
                  </to>
                </anchor>
              </controlPr>
            </control>
          </mc:Choice>
        </mc:AlternateContent>
        <mc:AlternateContent xmlns:mc="http://schemas.openxmlformats.org/markup-compatibility/2006">
          <mc:Choice Requires="x14">
            <control shapeId="2521" r:id="rId167" name="Check Box 473">
              <controlPr defaultSize="0" autoFill="0" autoLine="0" autoPict="0">
                <anchor moveWithCells="1">
                  <from>
                    <xdr:col>15</xdr:col>
                    <xdr:colOff>161925</xdr:colOff>
                    <xdr:row>362</xdr:row>
                    <xdr:rowOff>171450</xdr:rowOff>
                  </from>
                  <to>
                    <xdr:col>18</xdr:col>
                    <xdr:colOff>76200</xdr:colOff>
                    <xdr:row>364</xdr:row>
                    <xdr:rowOff>28575</xdr:rowOff>
                  </to>
                </anchor>
              </controlPr>
            </control>
          </mc:Choice>
        </mc:AlternateContent>
        <mc:AlternateContent xmlns:mc="http://schemas.openxmlformats.org/markup-compatibility/2006">
          <mc:Choice Requires="x14">
            <control shapeId="2522" r:id="rId168" name="Check Box 474">
              <controlPr defaultSize="0" autoFill="0" autoLine="0" autoPict="0">
                <anchor moveWithCells="1">
                  <from>
                    <xdr:col>18</xdr:col>
                    <xdr:colOff>123825</xdr:colOff>
                    <xdr:row>362</xdr:row>
                    <xdr:rowOff>190500</xdr:rowOff>
                  </from>
                  <to>
                    <xdr:col>21</xdr:col>
                    <xdr:colOff>161925</xdr:colOff>
                    <xdr:row>364</xdr:row>
                    <xdr:rowOff>9525</xdr:rowOff>
                  </to>
                </anchor>
              </controlPr>
            </control>
          </mc:Choice>
        </mc:AlternateContent>
        <mc:AlternateContent xmlns:mc="http://schemas.openxmlformats.org/markup-compatibility/2006">
          <mc:Choice Requires="x14">
            <control shapeId="2523" r:id="rId169" name="Check Box 475">
              <controlPr defaultSize="0" autoFill="0" autoLine="0" autoPict="0">
                <anchor moveWithCells="1">
                  <from>
                    <xdr:col>15</xdr:col>
                    <xdr:colOff>161925</xdr:colOff>
                    <xdr:row>363</xdr:row>
                    <xdr:rowOff>171450</xdr:rowOff>
                  </from>
                  <to>
                    <xdr:col>18</xdr:col>
                    <xdr:colOff>76200</xdr:colOff>
                    <xdr:row>365</xdr:row>
                    <xdr:rowOff>28575</xdr:rowOff>
                  </to>
                </anchor>
              </controlPr>
            </control>
          </mc:Choice>
        </mc:AlternateContent>
        <mc:AlternateContent xmlns:mc="http://schemas.openxmlformats.org/markup-compatibility/2006">
          <mc:Choice Requires="x14">
            <control shapeId="2524" r:id="rId170" name="Check Box 476">
              <controlPr defaultSize="0" autoFill="0" autoLine="0" autoPict="0">
                <anchor moveWithCells="1">
                  <from>
                    <xdr:col>18</xdr:col>
                    <xdr:colOff>123825</xdr:colOff>
                    <xdr:row>363</xdr:row>
                    <xdr:rowOff>190500</xdr:rowOff>
                  </from>
                  <to>
                    <xdr:col>21</xdr:col>
                    <xdr:colOff>161925</xdr:colOff>
                    <xdr:row>365</xdr:row>
                    <xdr:rowOff>9525</xdr:rowOff>
                  </to>
                </anchor>
              </controlPr>
            </control>
          </mc:Choice>
        </mc:AlternateContent>
        <mc:AlternateContent xmlns:mc="http://schemas.openxmlformats.org/markup-compatibility/2006">
          <mc:Choice Requires="x14">
            <control shapeId="2525" r:id="rId171" name="Check Box 477">
              <controlPr defaultSize="0" autoFill="0" autoLine="0" autoPict="0">
                <anchor moveWithCells="1">
                  <from>
                    <xdr:col>15</xdr:col>
                    <xdr:colOff>161925</xdr:colOff>
                    <xdr:row>364</xdr:row>
                    <xdr:rowOff>171450</xdr:rowOff>
                  </from>
                  <to>
                    <xdr:col>18</xdr:col>
                    <xdr:colOff>76200</xdr:colOff>
                    <xdr:row>366</xdr:row>
                    <xdr:rowOff>28575</xdr:rowOff>
                  </to>
                </anchor>
              </controlPr>
            </control>
          </mc:Choice>
        </mc:AlternateContent>
        <mc:AlternateContent xmlns:mc="http://schemas.openxmlformats.org/markup-compatibility/2006">
          <mc:Choice Requires="x14">
            <control shapeId="2526" r:id="rId172" name="Check Box 478">
              <controlPr defaultSize="0" autoFill="0" autoLine="0" autoPict="0">
                <anchor moveWithCells="1">
                  <from>
                    <xdr:col>18</xdr:col>
                    <xdr:colOff>123825</xdr:colOff>
                    <xdr:row>364</xdr:row>
                    <xdr:rowOff>190500</xdr:rowOff>
                  </from>
                  <to>
                    <xdr:col>21</xdr:col>
                    <xdr:colOff>161925</xdr:colOff>
                    <xdr:row>366</xdr:row>
                    <xdr:rowOff>9525</xdr:rowOff>
                  </to>
                </anchor>
              </controlPr>
            </control>
          </mc:Choice>
        </mc:AlternateContent>
        <mc:AlternateContent xmlns:mc="http://schemas.openxmlformats.org/markup-compatibility/2006">
          <mc:Choice Requires="x14">
            <control shapeId="2527" r:id="rId173" name="Check Box 479">
              <controlPr defaultSize="0" autoFill="0" autoLine="0" autoPict="0">
                <anchor moveWithCells="1">
                  <from>
                    <xdr:col>15</xdr:col>
                    <xdr:colOff>161925</xdr:colOff>
                    <xdr:row>365</xdr:row>
                    <xdr:rowOff>171450</xdr:rowOff>
                  </from>
                  <to>
                    <xdr:col>18</xdr:col>
                    <xdr:colOff>76200</xdr:colOff>
                    <xdr:row>367</xdr:row>
                    <xdr:rowOff>28575</xdr:rowOff>
                  </to>
                </anchor>
              </controlPr>
            </control>
          </mc:Choice>
        </mc:AlternateContent>
        <mc:AlternateContent xmlns:mc="http://schemas.openxmlformats.org/markup-compatibility/2006">
          <mc:Choice Requires="x14">
            <control shapeId="2528" r:id="rId174" name="Check Box 480">
              <controlPr defaultSize="0" autoFill="0" autoLine="0" autoPict="0">
                <anchor moveWithCells="1">
                  <from>
                    <xdr:col>18</xdr:col>
                    <xdr:colOff>123825</xdr:colOff>
                    <xdr:row>365</xdr:row>
                    <xdr:rowOff>190500</xdr:rowOff>
                  </from>
                  <to>
                    <xdr:col>21</xdr:col>
                    <xdr:colOff>161925</xdr:colOff>
                    <xdr:row>367</xdr:row>
                    <xdr:rowOff>9525</xdr:rowOff>
                  </to>
                </anchor>
              </controlPr>
            </control>
          </mc:Choice>
        </mc:AlternateContent>
        <mc:AlternateContent xmlns:mc="http://schemas.openxmlformats.org/markup-compatibility/2006">
          <mc:Choice Requires="x14">
            <control shapeId="2529" r:id="rId175" name="Check Box 481">
              <controlPr defaultSize="0" autoFill="0" autoLine="0" autoPict="0">
                <anchor moveWithCells="1">
                  <from>
                    <xdr:col>15</xdr:col>
                    <xdr:colOff>161925</xdr:colOff>
                    <xdr:row>366</xdr:row>
                    <xdr:rowOff>171450</xdr:rowOff>
                  </from>
                  <to>
                    <xdr:col>18</xdr:col>
                    <xdr:colOff>76200</xdr:colOff>
                    <xdr:row>368</xdr:row>
                    <xdr:rowOff>28575</xdr:rowOff>
                  </to>
                </anchor>
              </controlPr>
            </control>
          </mc:Choice>
        </mc:AlternateContent>
        <mc:AlternateContent xmlns:mc="http://schemas.openxmlformats.org/markup-compatibility/2006">
          <mc:Choice Requires="x14">
            <control shapeId="2530" r:id="rId176" name="Check Box 482">
              <controlPr defaultSize="0" autoFill="0" autoLine="0" autoPict="0">
                <anchor moveWithCells="1">
                  <from>
                    <xdr:col>18</xdr:col>
                    <xdr:colOff>123825</xdr:colOff>
                    <xdr:row>366</xdr:row>
                    <xdr:rowOff>190500</xdr:rowOff>
                  </from>
                  <to>
                    <xdr:col>21</xdr:col>
                    <xdr:colOff>161925</xdr:colOff>
                    <xdr:row>368</xdr:row>
                    <xdr:rowOff>9525</xdr:rowOff>
                  </to>
                </anchor>
              </controlPr>
            </control>
          </mc:Choice>
        </mc:AlternateContent>
        <mc:AlternateContent xmlns:mc="http://schemas.openxmlformats.org/markup-compatibility/2006">
          <mc:Choice Requires="x14">
            <control shapeId="2531" r:id="rId177" name="Check Box 483">
              <controlPr defaultSize="0" autoFill="0" autoLine="0" autoPict="0">
                <anchor moveWithCells="1">
                  <from>
                    <xdr:col>15</xdr:col>
                    <xdr:colOff>161925</xdr:colOff>
                    <xdr:row>367</xdr:row>
                    <xdr:rowOff>171450</xdr:rowOff>
                  </from>
                  <to>
                    <xdr:col>18</xdr:col>
                    <xdr:colOff>76200</xdr:colOff>
                    <xdr:row>369</xdr:row>
                    <xdr:rowOff>28575</xdr:rowOff>
                  </to>
                </anchor>
              </controlPr>
            </control>
          </mc:Choice>
        </mc:AlternateContent>
        <mc:AlternateContent xmlns:mc="http://schemas.openxmlformats.org/markup-compatibility/2006">
          <mc:Choice Requires="x14">
            <control shapeId="2532" r:id="rId178" name="Check Box 484">
              <controlPr defaultSize="0" autoFill="0" autoLine="0" autoPict="0">
                <anchor moveWithCells="1">
                  <from>
                    <xdr:col>18</xdr:col>
                    <xdr:colOff>123825</xdr:colOff>
                    <xdr:row>367</xdr:row>
                    <xdr:rowOff>190500</xdr:rowOff>
                  </from>
                  <to>
                    <xdr:col>21</xdr:col>
                    <xdr:colOff>161925</xdr:colOff>
                    <xdr:row>369</xdr:row>
                    <xdr:rowOff>9525</xdr:rowOff>
                  </to>
                </anchor>
              </controlPr>
            </control>
          </mc:Choice>
        </mc:AlternateContent>
        <mc:AlternateContent xmlns:mc="http://schemas.openxmlformats.org/markup-compatibility/2006">
          <mc:Choice Requires="x14">
            <control shapeId="2533" r:id="rId179" name="Check Box 485">
              <controlPr defaultSize="0" autoFill="0" autoLine="0" autoPict="0">
                <anchor moveWithCells="1">
                  <from>
                    <xdr:col>15</xdr:col>
                    <xdr:colOff>161925</xdr:colOff>
                    <xdr:row>368</xdr:row>
                    <xdr:rowOff>171450</xdr:rowOff>
                  </from>
                  <to>
                    <xdr:col>18</xdr:col>
                    <xdr:colOff>76200</xdr:colOff>
                    <xdr:row>370</xdr:row>
                    <xdr:rowOff>28575</xdr:rowOff>
                  </to>
                </anchor>
              </controlPr>
            </control>
          </mc:Choice>
        </mc:AlternateContent>
        <mc:AlternateContent xmlns:mc="http://schemas.openxmlformats.org/markup-compatibility/2006">
          <mc:Choice Requires="x14">
            <control shapeId="2534" r:id="rId180" name="Check Box 486">
              <controlPr defaultSize="0" autoFill="0" autoLine="0" autoPict="0">
                <anchor moveWithCells="1">
                  <from>
                    <xdr:col>18</xdr:col>
                    <xdr:colOff>123825</xdr:colOff>
                    <xdr:row>368</xdr:row>
                    <xdr:rowOff>190500</xdr:rowOff>
                  </from>
                  <to>
                    <xdr:col>21</xdr:col>
                    <xdr:colOff>161925</xdr:colOff>
                    <xdr:row>370</xdr:row>
                    <xdr:rowOff>9525</xdr:rowOff>
                  </to>
                </anchor>
              </controlPr>
            </control>
          </mc:Choice>
        </mc:AlternateContent>
        <mc:AlternateContent xmlns:mc="http://schemas.openxmlformats.org/markup-compatibility/2006">
          <mc:Choice Requires="x14">
            <control shapeId="2537" r:id="rId181" name="Check Box 489">
              <controlPr defaultSize="0" autoFill="0" autoLine="0" autoPict="0">
                <anchor moveWithCells="1">
                  <from>
                    <xdr:col>14</xdr:col>
                    <xdr:colOff>161925</xdr:colOff>
                    <xdr:row>371</xdr:row>
                    <xdr:rowOff>133350</xdr:rowOff>
                  </from>
                  <to>
                    <xdr:col>17</xdr:col>
                    <xdr:colOff>76200</xdr:colOff>
                    <xdr:row>373</xdr:row>
                    <xdr:rowOff>47625</xdr:rowOff>
                  </to>
                </anchor>
              </controlPr>
            </control>
          </mc:Choice>
        </mc:AlternateContent>
        <mc:AlternateContent xmlns:mc="http://schemas.openxmlformats.org/markup-compatibility/2006">
          <mc:Choice Requires="x14">
            <control shapeId="2538" r:id="rId182" name="Check Box 490">
              <controlPr defaultSize="0" autoFill="0" autoLine="0" autoPict="0">
                <anchor moveWithCells="1">
                  <from>
                    <xdr:col>17</xdr:col>
                    <xdr:colOff>152400</xdr:colOff>
                    <xdr:row>371</xdr:row>
                    <xdr:rowOff>152400</xdr:rowOff>
                  </from>
                  <to>
                    <xdr:col>21</xdr:col>
                    <xdr:colOff>0</xdr:colOff>
                    <xdr:row>373</xdr:row>
                    <xdr:rowOff>28575</xdr:rowOff>
                  </to>
                </anchor>
              </controlPr>
            </control>
          </mc:Choice>
        </mc:AlternateContent>
        <mc:AlternateContent xmlns:mc="http://schemas.openxmlformats.org/markup-compatibility/2006">
          <mc:Choice Requires="x14">
            <control shapeId="2539" r:id="rId183" name="Check Box 491">
              <controlPr defaultSize="0" autoFill="0" autoLine="0" autoPict="0">
                <anchor moveWithCells="1">
                  <from>
                    <xdr:col>14</xdr:col>
                    <xdr:colOff>161925</xdr:colOff>
                    <xdr:row>372</xdr:row>
                    <xdr:rowOff>133350</xdr:rowOff>
                  </from>
                  <to>
                    <xdr:col>17</xdr:col>
                    <xdr:colOff>76200</xdr:colOff>
                    <xdr:row>374</xdr:row>
                    <xdr:rowOff>47625</xdr:rowOff>
                  </to>
                </anchor>
              </controlPr>
            </control>
          </mc:Choice>
        </mc:AlternateContent>
        <mc:AlternateContent xmlns:mc="http://schemas.openxmlformats.org/markup-compatibility/2006">
          <mc:Choice Requires="x14">
            <control shapeId="2540" r:id="rId184" name="Check Box 492">
              <controlPr defaultSize="0" autoFill="0" autoLine="0" autoPict="0">
                <anchor moveWithCells="1">
                  <from>
                    <xdr:col>17</xdr:col>
                    <xdr:colOff>152400</xdr:colOff>
                    <xdr:row>372</xdr:row>
                    <xdr:rowOff>152400</xdr:rowOff>
                  </from>
                  <to>
                    <xdr:col>21</xdr:col>
                    <xdr:colOff>0</xdr:colOff>
                    <xdr:row>374</xdr:row>
                    <xdr:rowOff>28575</xdr:rowOff>
                  </to>
                </anchor>
              </controlPr>
            </control>
          </mc:Choice>
        </mc:AlternateContent>
        <mc:AlternateContent xmlns:mc="http://schemas.openxmlformats.org/markup-compatibility/2006">
          <mc:Choice Requires="x14">
            <control shapeId="2543" r:id="rId185" name="Check Box 495">
              <controlPr defaultSize="0" autoFill="0" autoLine="0" autoPict="0">
                <anchor moveWithCells="1">
                  <from>
                    <xdr:col>17</xdr:col>
                    <xdr:colOff>161925</xdr:colOff>
                    <xdr:row>389</xdr:row>
                    <xdr:rowOff>133350</xdr:rowOff>
                  </from>
                  <to>
                    <xdr:col>21</xdr:col>
                    <xdr:colOff>28575</xdr:colOff>
                    <xdr:row>391</xdr:row>
                    <xdr:rowOff>47625</xdr:rowOff>
                  </to>
                </anchor>
              </controlPr>
            </control>
          </mc:Choice>
        </mc:AlternateContent>
        <mc:AlternateContent xmlns:mc="http://schemas.openxmlformats.org/markup-compatibility/2006">
          <mc:Choice Requires="x14">
            <control shapeId="2544" r:id="rId186" name="Check Box 496">
              <controlPr defaultSize="0" autoFill="0" autoLine="0" autoPict="0">
                <anchor moveWithCells="1">
                  <from>
                    <xdr:col>21</xdr:col>
                    <xdr:colOff>0</xdr:colOff>
                    <xdr:row>389</xdr:row>
                    <xdr:rowOff>152400</xdr:rowOff>
                  </from>
                  <to>
                    <xdr:col>24</xdr:col>
                    <xdr:colOff>38100</xdr:colOff>
                    <xdr:row>391</xdr:row>
                    <xdr:rowOff>28575</xdr:rowOff>
                  </to>
                </anchor>
              </controlPr>
            </control>
          </mc:Choice>
        </mc:AlternateContent>
        <mc:AlternateContent xmlns:mc="http://schemas.openxmlformats.org/markup-compatibility/2006">
          <mc:Choice Requires="x14">
            <control shapeId="2545" r:id="rId187" name="Check Box 497">
              <controlPr defaultSize="0" autoFill="0" autoLine="0" autoPict="0">
                <anchor moveWithCells="1">
                  <from>
                    <xdr:col>11</xdr:col>
                    <xdr:colOff>161925</xdr:colOff>
                    <xdr:row>393</xdr:row>
                    <xdr:rowOff>133350</xdr:rowOff>
                  </from>
                  <to>
                    <xdr:col>14</xdr:col>
                    <xdr:colOff>180975</xdr:colOff>
                    <xdr:row>395</xdr:row>
                    <xdr:rowOff>47625</xdr:rowOff>
                  </to>
                </anchor>
              </controlPr>
            </control>
          </mc:Choice>
        </mc:AlternateContent>
        <mc:AlternateContent xmlns:mc="http://schemas.openxmlformats.org/markup-compatibility/2006">
          <mc:Choice Requires="x14">
            <control shapeId="2546" r:id="rId188" name="Check Box 498">
              <controlPr defaultSize="0" autoFill="0" autoLine="0" autoPict="0">
                <anchor moveWithCells="1">
                  <from>
                    <xdr:col>15</xdr:col>
                    <xdr:colOff>0</xdr:colOff>
                    <xdr:row>393</xdr:row>
                    <xdr:rowOff>152400</xdr:rowOff>
                  </from>
                  <to>
                    <xdr:col>18</xdr:col>
                    <xdr:colOff>180975</xdr:colOff>
                    <xdr:row>395</xdr:row>
                    <xdr:rowOff>28575</xdr:rowOff>
                  </to>
                </anchor>
              </controlPr>
            </control>
          </mc:Choice>
        </mc:AlternateContent>
        <mc:AlternateContent xmlns:mc="http://schemas.openxmlformats.org/markup-compatibility/2006">
          <mc:Choice Requires="x14">
            <control shapeId="2547" r:id="rId189" name="Check Box 499">
              <controlPr defaultSize="0" autoFill="0" autoLine="0" autoPict="0">
                <anchor moveWithCells="1">
                  <from>
                    <xdr:col>18</xdr:col>
                    <xdr:colOff>133350</xdr:colOff>
                    <xdr:row>393</xdr:row>
                    <xdr:rowOff>161925</xdr:rowOff>
                  </from>
                  <to>
                    <xdr:col>24</xdr:col>
                    <xdr:colOff>114300</xdr:colOff>
                    <xdr:row>395</xdr:row>
                    <xdr:rowOff>38100</xdr:rowOff>
                  </to>
                </anchor>
              </controlPr>
            </control>
          </mc:Choice>
        </mc:AlternateContent>
        <mc:AlternateContent xmlns:mc="http://schemas.openxmlformats.org/markup-compatibility/2006">
          <mc:Choice Requires="x14">
            <control shapeId="2548" r:id="rId190" name="Check Box 500">
              <controlPr defaultSize="0" autoFill="0" autoLine="0" autoPict="0">
                <anchor moveWithCells="1">
                  <from>
                    <xdr:col>20</xdr:col>
                    <xdr:colOff>0</xdr:colOff>
                    <xdr:row>398</xdr:row>
                    <xdr:rowOff>0</xdr:rowOff>
                  </from>
                  <to>
                    <xdr:col>23</xdr:col>
                    <xdr:colOff>9525</xdr:colOff>
                    <xdr:row>399</xdr:row>
                    <xdr:rowOff>38100</xdr:rowOff>
                  </to>
                </anchor>
              </controlPr>
            </control>
          </mc:Choice>
        </mc:AlternateContent>
        <mc:AlternateContent xmlns:mc="http://schemas.openxmlformats.org/markup-compatibility/2006">
          <mc:Choice Requires="x14">
            <control shapeId="2549" r:id="rId191" name="Check Box 501">
              <controlPr defaultSize="0" autoFill="0" autoLine="0" autoPict="0">
                <anchor moveWithCells="1">
                  <from>
                    <xdr:col>23</xdr:col>
                    <xdr:colOff>0</xdr:colOff>
                    <xdr:row>398</xdr:row>
                    <xdr:rowOff>0</xdr:rowOff>
                  </from>
                  <to>
                    <xdr:col>26</xdr:col>
                    <xdr:colOff>38100</xdr:colOff>
                    <xdr:row>399</xdr:row>
                    <xdr:rowOff>47625</xdr:rowOff>
                  </to>
                </anchor>
              </controlPr>
            </control>
          </mc:Choice>
        </mc:AlternateContent>
        <mc:AlternateContent xmlns:mc="http://schemas.openxmlformats.org/markup-compatibility/2006">
          <mc:Choice Requires="x14">
            <control shapeId="2550" r:id="rId192" name="Check Box 502">
              <controlPr defaultSize="0" autoFill="0" autoLine="0" autoPict="0">
                <anchor moveWithCells="1">
                  <from>
                    <xdr:col>20</xdr:col>
                    <xdr:colOff>0</xdr:colOff>
                    <xdr:row>400</xdr:row>
                    <xdr:rowOff>152400</xdr:rowOff>
                  </from>
                  <to>
                    <xdr:col>23</xdr:col>
                    <xdr:colOff>9525</xdr:colOff>
                    <xdr:row>402</xdr:row>
                    <xdr:rowOff>38100</xdr:rowOff>
                  </to>
                </anchor>
              </controlPr>
            </control>
          </mc:Choice>
        </mc:AlternateContent>
        <mc:AlternateContent xmlns:mc="http://schemas.openxmlformats.org/markup-compatibility/2006">
          <mc:Choice Requires="x14">
            <control shapeId="2551" r:id="rId193" name="Check Box 503">
              <controlPr defaultSize="0" autoFill="0" autoLine="0" autoPict="0">
                <anchor moveWithCells="1">
                  <from>
                    <xdr:col>23</xdr:col>
                    <xdr:colOff>0</xdr:colOff>
                    <xdr:row>400</xdr:row>
                    <xdr:rowOff>152400</xdr:rowOff>
                  </from>
                  <to>
                    <xdr:col>26</xdr:col>
                    <xdr:colOff>38100</xdr:colOff>
                    <xdr:row>402</xdr:row>
                    <xdr:rowOff>47625</xdr:rowOff>
                  </to>
                </anchor>
              </controlPr>
            </control>
          </mc:Choice>
        </mc:AlternateContent>
        <mc:AlternateContent xmlns:mc="http://schemas.openxmlformats.org/markup-compatibility/2006">
          <mc:Choice Requires="x14">
            <control shapeId="2578" r:id="rId194" name="Check Box 530">
              <controlPr defaultSize="0" autoFill="0" autoLine="0" autoPict="0">
                <anchor moveWithCells="1">
                  <from>
                    <xdr:col>2</xdr:col>
                    <xdr:colOff>161925</xdr:colOff>
                    <xdr:row>413</xdr:row>
                    <xdr:rowOff>0</xdr:rowOff>
                  </from>
                  <to>
                    <xdr:col>4</xdr:col>
                    <xdr:colOff>28575</xdr:colOff>
                    <xdr:row>414</xdr:row>
                    <xdr:rowOff>85725</xdr:rowOff>
                  </to>
                </anchor>
              </controlPr>
            </control>
          </mc:Choice>
        </mc:AlternateContent>
        <mc:AlternateContent xmlns:mc="http://schemas.openxmlformats.org/markup-compatibility/2006">
          <mc:Choice Requires="x14">
            <control shapeId="2579" r:id="rId195" name="Check Box 531">
              <controlPr defaultSize="0" autoFill="0" autoLine="0" autoPict="0">
                <anchor moveWithCells="1">
                  <from>
                    <xdr:col>2</xdr:col>
                    <xdr:colOff>161925</xdr:colOff>
                    <xdr:row>414</xdr:row>
                    <xdr:rowOff>0</xdr:rowOff>
                  </from>
                  <to>
                    <xdr:col>4</xdr:col>
                    <xdr:colOff>28575</xdr:colOff>
                    <xdr:row>415</xdr:row>
                    <xdr:rowOff>85725</xdr:rowOff>
                  </to>
                </anchor>
              </controlPr>
            </control>
          </mc:Choice>
        </mc:AlternateContent>
        <mc:AlternateContent xmlns:mc="http://schemas.openxmlformats.org/markup-compatibility/2006">
          <mc:Choice Requires="x14">
            <control shapeId="2580" r:id="rId196" name="Check Box 532">
              <controlPr defaultSize="0" autoFill="0" autoLine="0" autoPict="0">
                <anchor moveWithCells="1">
                  <from>
                    <xdr:col>2</xdr:col>
                    <xdr:colOff>161925</xdr:colOff>
                    <xdr:row>414</xdr:row>
                    <xdr:rowOff>171450</xdr:rowOff>
                  </from>
                  <to>
                    <xdr:col>4</xdr:col>
                    <xdr:colOff>209550</xdr:colOff>
                    <xdr:row>416</xdr:row>
                    <xdr:rowOff>85725</xdr:rowOff>
                  </to>
                </anchor>
              </controlPr>
            </control>
          </mc:Choice>
        </mc:AlternateContent>
        <mc:AlternateContent xmlns:mc="http://schemas.openxmlformats.org/markup-compatibility/2006">
          <mc:Choice Requires="x14">
            <control shapeId="2581" r:id="rId197" name="Check Box 533">
              <controlPr defaultSize="0" autoFill="0" autoLine="0" autoPict="0">
                <anchor moveWithCells="1">
                  <from>
                    <xdr:col>2</xdr:col>
                    <xdr:colOff>161925</xdr:colOff>
                    <xdr:row>416</xdr:row>
                    <xdr:rowOff>0</xdr:rowOff>
                  </from>
                  <to>
                    <xdr:col>4</xdr:col>
                    <xdr:colOff>28575</xdr:colOff>
                    <xdr:row>417</xdr:row>
                    <xdr:rowOff>85725</xdr:rowOff>
                  </to>
                </anchor>
              </controlPr>
            </control>
          </mc:Choice>
        </mc:AlternateContent>
        <mc:AlternateContent xmlns:mc="http://schemas.openxmlformats.org/markup-compatibility/2006">
          <mc:Choice Requires="x14">
            <control shapeId="2582" r:id="rId198" name="Check Box 534">
              <controlPr defaultSize="0" autoFill="0" autoLine="0" autoPict="0">
                <anchor moveWithCells="1">
                  <from>
                    <xdr:col>2</xdr:col>
                    <xdr:colOff>161925</xdr:colOff>
                    <xdr:row>417</xdr:row>
                    <xdr:rowOff>0</xdr:rowOff>
                  </from>
                  <to>
                    <xdr:col>4</xdr:col>
                    <xdr:colOff>28575</xdr:colOff>
                    <xdr:row>418</xdr:row>
                    <xdr:rowOff>85725</xdr:rowOff>
                  </to>
                </anchor>
              </controlPr>
            </control>
          </mc:Choice>
        </mc:AlternateContent>
        <mc:AlternateContent xmlns:mc="http://schemas.openxmlformats.org/markup-compatibility/2006">
          <mc:Choice Requires="x14">
            <control shapeId="2583" r:id="rId199" name="Check Box 535">
              <controlPr defaultSize="0" autoFill="0" autoLine="0" autoPict="0">
                <anchor moveWithCells="1">
                  <from>
                    <xdr:col>2</xdr:col>
                    <xdr:colOff>161925</xdr:colOff>
                    <xdr:row>418</xdr:row>
                    <xdr:rowOff>0</xdr:rowOff>
                  </from>
                  <to>
                    <xdr:col>4</xdr:col>
                    <xdr:colOff>28575</xdr:colOff>
                    <xdr:row>419</xdr:row>
                    <xdr:rowOff>85725</xdr:rowOff>
                  </to>
                </anchor>
              </controlPr>
            </control>
          </mc:Choice>
        </mc:AlternateContent>
        <mc:AlternateContent xmlns:mc="http://schemas.openxmlformats.org/markup-compatibility/2006">
          <mc:Choice Requires="x14">
            <control shapeId="2584" r:id="rId200" name="Check Box 536">
              <controlPr defaultSize="0" autoFill="0" autoLine="0" autoPict="0">
                <anchor moveWithCells="1">
                  <from>
                    <xdr:col>2</xdr:col>
                    <xdr:colOff>161925</xdr:colOff>
                    <xdr:row>419</xdr:row>
                    <xdr:rowOff>0</xdr:rowOff>
                  </from>
                  <to>
                    <xdr:col>4</xdr:col>
                    <xdr:colOff>28575</xdr:colOff>
                    <xdr:row>420</xdr:row>
                    <xdr:rowOff>85725</xdr:rowOff>
                  </to>
                </anchor>
              </controlPr>
            </control>
          </mc:Choice>
        </mc:AlternateContent>
        <mc:AlternateContent xmlns:mc="http://schemas.openxmlformats.org/markup-compatibility/2006">
          <mc:Choice Requires="x14">
            <control shapeId="2585" r:id="rId201" name="Check Box 537">
              <controlPr defaultSize="0" autoFill="0" autoLine="0" autoPict="0">
                <anchor moveWithCells="1">
                  <from>
                    <xdr:col>2</xdr:col>
                    <xdr:colOff>161925</xdr:colOff>
                    <xdr:row>420</xdr:row>
                    <xdr:rowOff>0</xdr:rowOff>
                  </from>
                  <to>
                    <xdr:col>4</xdr:col>
                    <xdr:colOff>28575</xdr:colOff>
                    <xdr:row>421</xdr:row>
                    <xdr:rowOff>85725</xdr:rowOff>
                  </to>
                </anchor>
              </controlPr>
            </control>
          </mc:Choice>
        </mc:AlternateContent>
        <mc:AlternateContent xmlns:mc="http://schemas.openxmlformats.org/markup-compatibility/2006">
          <mc:Choice Requires="x14">
            <control shapeId="2586" r:id="rId202" name="Check Box 538">
              <controlPr defaultSize="0" autoFill="0" autoLine="0" autoPict="0">
                <anchor moveWithCells="1">
                  <from>
                    <xdr:col>2</xdr:col>
                    <xdr:colOff>161925</xdr:colOff>
                    <xdr:row>421</xdr:row>
                    <xdr:rowOff>0</xdr:rowOff>
                  </from>
                  <to>
                    <xdr:col>4</xdr:col>
                    <xdr:colOff>28575</xdr:colOff>
                    <xdr:row>422</xdr:row>
                    <xdr:rowOff>85725</xdr:rowOff>
                  </to>
                </anchor>
              </controlPr>
            </control>
          </mc:Choice>
        </mc:AlternateContent>
        <mc:AlternateContent xmlns:mc="http://schemas.openxmlformats.org/markup-compatibility/2006">
          <mc:Choice Requires="x14">
            <control shapeId="2607" r:id="rId203" name="Check Box 559">
              <controlPr defaultSize="0" autoFill="0" autoLine="0" autoPict="0">
                <anchor moveWithCells="1">
                  <from>
                    <xdr:col>20</xdr:col>
                    <xdr:colOff>0</xdr:colOff>
                    <xdr:row>433</xdr:row>
                    <xdr:rowOff>152400</xdr:rowOff>
                  </from>
                  <to>
                    <xdr:col>23</xdr:col>
                    <xdr:colOff>9525</xdr:colOff>
                    <xdr:row>435</xdr:row>
                    <xdr:rowOff>19050</xdr:rowOff>
                  </to>
                </anchor>
              </controlPr>
            </control>
          </mc:Choice>
        </mc:AlternateContent>
        <mc:AlternateContent xmlns:mc="http://schemas.openxmlformats.org/markup-compatibility/2006">
          <mc:Choice Requires="x14">
            <control shapeId="2608" r:id="rId204" name="Check Box 560">
              <controlPr defaultSize="0" autoFill="0" autoLine="0" autoPict="0">
                <anchor moveWithCells="1">
                  <from>
                    <xdr:col>23</xdr:col>
                    <xdr:colOff>0</xdr:colOff>
                    <xdr:row>433</xdr:row>
                    <xdr:rowOff>152400</xdr:rowOff>
                  </from>
                  <to>
                    <xdr:col>26</xdr:col>
                    <xdr:colOff>38100</xdr:colOff>
                    <xdr:row>435</xdr:row>
                    <xdr:rowOff>28575</xdr:rowOff>
                  </to>
                </anchor>
              </controlPr>
            </control>
          </mc:Choice>
        </mc:AlternateContent>
        <mc:AlternateContent xmlns:mc="http://schemas.openxmlformats.org/markup-compatibility/2006">
          <mc:Choice Requires="x14">
            <control shapeId="2609" r:id="rId205" name="Check Box 561">
              <controlPr defaultSize="0" autoFill="0" autoLine="0" autoPict="0">
                <anchor moveWithCells="1">
                  <from>
                    <xdr:col>20</xdr:col>
                    <xdr:colOff>0</xdr:colOff>
                    <xdr:row>404</xdr:row>
                    <xdr:rowOff>152400</xdr:rowOff>
                  </from>
                  <to>
                    <xdr:col>23</xdr:col>
                    <xdr:colOff>9525</xdr:colOff>
                    <xdr:row>406</xdr:row>
                    <xdr:rowOff>19050</xdr:rowOff>
                  </to>
                </anchor>
              </controlPr>
            </control>
          </mc:Choice>
        </mc:AlternateContent>
        <mc:AlternateContent xmlns:mc="http://schemas.openxmlformats.org/markup-compatibility/2006">
          <mc:Choice Requires="x14">
            <control shapeId="2610" r:id="rId206" name="Check Box 562">
              <controlPr defaultSize="0" autoFill="0" autoLine="0" autoPict="0">
                <anchor moveWithCells="1">
                  <from>
                    <xdr:col>23</xdr:col>
                    <xdr:colOff>0</xdr:colOff>
                    <xdr:row>404</xdr:row>
                    <xdr:rowOff>152400</xdr:rowOff>
                  </from>
                  <to>
                    <xdr:col>26</xdr:col>
                    <xdr:colOff>38100</xdr:colOff>
                    <xdr:row>406</xdr:row>
                    <xdr:rowOff>28575</xdr:rowOff>
                  </to>
                </anchor>
              </controlPr>
            </control>
          </mc:Choice>
        </mc:AlternateContent>
        <mc:AlternateContent xmlns:mc="http://schemas.openxmlformats.org/markup-compatibility/2006">
          <mc:Choice Requires="x14">
            <control shapeId="2611" r:id="rId207" name="Check Box 563">
              <controlPr defaultSize="0" autoFill="0" autoLine="0" autoPict="0">
                <anchor moveWithCells="1">
                  <from>
                    <xdr:col>2</xdr:col>
                    <xdr:colOff>171450</xdr:colOff>
                    <xdr:row>445</xdr:row>
                    <xdr:rowOff>0</xdr:rowOff>
                  </from>
                  <to>
                    <xdr:col>4</xdr:col>
                    <xdr:colOff>38100</xdr:colOff>
                    <xdr:row>446</xdr:row>
                    <xdr:rowOff>38100</xdr:rowOff>
                  </to>
                </anchor>
              </controlPr>
            </control>
          </mc:Choice>
        </mc:AlternateContent>
        <mc:AlternateContent xmlns:mc="http://schemas.openxmlformats.org/markup-compatibility/2006">
          <mc:Choice Requires="x14">
            <control shapeId="2612" r:id="rId208" name="Check Box 564">
              <controlPr defaultSize="0" autoFill="0" autoLine="0" autoPict="0">
                <anchor moveWithCells="1">
                  <from>
                    <xdr:col>2</xdr:col>
                    <xdr:colOff>171450</xdr:colOff>
                    <xdr:row>445</xdr:row>
                    <xdr:rowOff>152400</xdr:rowOff>
                  </from>
                  <to>
                    <xdr:col>4</xdr:col>
                    <xdr:colOff>38100</xdr:colOff>
                    <xdr:row>447</xdr:row>
                    <xdr:rowOff>19050</xdr:rowOff>
                  </to>
                </anchor>
              </controlPr>
            </control>
          </mc:Choice>
        </mc:AlternateContent>
        <mc:AlternateContent xmlns:mc="http://schemas.openxmlformats.org/markup-compatibility/2006">
          <mc:Choice Requires="x14">
            <control shapeId="2613" r:id="rId209" name="Check Box 565">
              <controlPr defaultSize="0" autoFill="0" autoLine="0" autoPict="0">
                <anchor moveWithCells="1">
                  <from>
                    <xdr:col>2</xdr:col>
                    <xdr:colOff>171450</xdr:colOff>
                    <xdr:row>446</xdr:row>
                    <xdr:rowOff>142875</xdr:rowOff>
                  </from>
                  <to>
                    <xdr:col>4</xdr:col>
                    <xdr:colOff>38100</xdr:colOff>
                    <xdr:row>448</xdr:row>
                    <xdr:rowOff>9525</xdr:rowOff>
                  </to>
                </anchor>
              </controlPr>
            </control>
          </mc:Choice>
        </mc:AlternateContent>
        <mc:AlternateContent xmlns:mc="http://schemas.openxmlformats.org/markup-compatibility/2006">
          <mc:Choice Requires="x14">
            <control shapeId="2614" r:id="rId210" name="Check Box 566">
              <controlPr defaultSize="0" autoFill="0" autoLine="0" autoPict="0">
                <anchor moveWithCells="1">
                  <from>
                    <xdr:col>2</xdr:col>
                    <xdr:colOff>171450</xdr:colOff>
                    <xdr:row>447</xdr:row>
                    <xdr:rowOff>142875</xdr:rowOff>
                  </from>
                  <to>
                    <xdr:col>4</xdr:col>
                    <xdr:colOff>38100</xdr:colOff>
                    <xdr:row>449</xdr:row>
                    <xdr:rowOff>9525</xdr:rowOff>
                  </to>
                </anchor>
              </controlPr>
            </control>
          </mc:Choice>
        </mc:AlternateContent>
        <mc:AlternateContent xmlns:mc="http://schemas.openxmlformats.org/markup-compatibility/2006">
          <mc:Choice Requires="x14">
            <control shapeId="2615" r:id="rId211" name="Check Box 567">
              <controlPr defaultSize="0" autoFill="0" autoLine="0" autoPict="0">
                <anchor moveWithCells="1">
                  <from>
                    <xdr:col>20</xdr:col>
                    <xdr:colOff>0</xdr:colOff>
                    <xdr:row>436</xdr:row>
                    <xdr:rowOff>152400</xdr:rowOff>
                  </from>
                  <to>
                    <xdr:col>23</xdr:col>
                    <xdr:colOff>9525</xdr:colOff>
                    <xdr:row>438</xdr:row>
                    <xdr:rowOff>9525</xdr:rowOff>
                  </to>
                </anchor>
              </controlPr>
            </control>
          </mc:Choice>
        </mc:AlternateContent>
        <mc:AlternateContent xmlns:mc="http://schemas.openxmlformats.org/markup-compatibility/2006">
          <mc:Choice Requires="x14">
            <control shapeId="2616" r:id="rId212" name="Check Box 568">
              <controlPr defaultSize="0" autoFill="0" autoLine="0" autoPict="0">
                <anchor moveWithCells="1">
                  <from>
                    <xdr:col>23</xdr:col>
                    <xdr:colOff>0</xdr:colOff>
                    <xdr:row>436</xdr:row>
                    <xdr:rowOff>152400</xdr:rowOff>
                  </from>
                  <to>
                    <xdr:col>26</xdr:col>
                    <xdr:colOff>38100</xdr:colOff>
                    <xdr:row>438</xdr:row>
                    <xdr:rowOff>19050</xdr:rowOff>
                  </to>
                </anchor>
              </controlPr>
            </control>
          </mc:Choice>
        </mc:AlternateContent>
        <mc:AlternateContent xmlns:mc="http://schemas.openxmlformats.org/markup-compatibility/2006">
          <mc:Choice Requires="x14">
            <control shapeId="2617" r:id="rId213" name="Check Box 569">
              <controlPr defaultSize="0" autoFill="0" autoLine="0" autoPict="0">
                <anchor moveWithCells="1">
                  <from>
                    <xdr:col>20</xdr:col>
                    <xdr:colOff>0</xdr:colOff>
                    <xdr:row>440</xdr:row>
                    <xdr:rowOff>152400</xdr:rowOff>
                  </from>
                  <to>
                    <xdr:col>23</xdr:col>
                    <xdr:colOff>9525</xdr:colOff>
                    <xdr:row>442</xdr:row>
                    <xdr:rowOff>19050</xdr:rowOff>
                  </to>
                </anchor>
              </controlPr>
            </control>
          </mc:Choice>
        </mc:AlternateContent>
        <mc:AlternateContent xmlns:mc="http://schemas.openxmlformats.org/markup-compatibility/2006">
          <mc:Choice Requires="x14">
            <control shapeId="2618" r:id="rId214" name="Check Box 570">
              <controlPr defaultSize="0" autoFill="0" autoLine="0" autoPict="0">
                <anchor moveWithCells="1">
                  <from>
                    <xdr:col>23</xdr:col>
                    <xdr:colOff>0</xdr:colOff>
                    <xdr:row>440</xdr:row>
                    <xdr:rowOff>152400</xdr:rowOff>
                  </from>
                  <to>
                    <xdr:col>26</xdr:col>
                    <xdr:colOff>38100</xdr:colOff>
                    <xdr:row>442</xdr:row>
                    <xdr:rowOff>28575</xdr:rowOff>
                  </to>
                </anchor>
              </controlPr>
            </control>
          </mc:Choice>
        </mc:AlternateContent>
        <mc:AlternateContent xmlns:mc="http://schemas.openxmlformats.org/markup-compatibility/2006">
          <mc:Choice Requires="x14">
            <control shapeId="2619" r:id="rId215" name="Check Box 571">
              <controlPr defaultSize="0" autoFill="0" autoLine="0" autoPict="0">
                <anchor moveWithCells="1">
                  <from>
                    <xdr:col>20</xdr:col>
                    <xdr:colOff>0</xdr:colOff>
                    <xdr:row>457</xdr:row>
                    <xdr:rowOff>152400</xdr:rowOff>
                  </from>
                  <to>
                    <xdr:col>23</xdr:col>
                    <xdr:colOff>9525</xdr:colOff>
                    <xdr:row>459</xdr:row>
                    <xdr:rowOff>19050</xdr:rowOff>
                  </to>
                </anchor>
              </controlPr>
            </control>
          </mc:Choice>
        </mc:AlternateContent>
        <mc:AlternateContent xmlns:mc="http://schemas.openxmlformats.org/markup-compatibility/2006">
          <mc:Choice Requires="x14">
            <control shapeId="2620" r:id="rId216" name="Check Box 572">
              <controlPr defaultSize="0" autoFill="0" autoLine="0" autoPict="0">
                <anchor moveWithCells="1">
                  <from>
                    <xdr:col>23</xdr:col>
                    <xdr:colOff>0</xdr:colOff>
                    <xdr:row>457</xdr:row>
                    <xdr:rowOff>152400</xdr:rowOff>
                  </from>
                  <to>
                    <xdr:col>26</xdr:col>
                    <xdr:colOff>38100</xdr:colOff>
                    <xdr:row>459</xdr:row>
                    <xdr:rowOff>28575</xdr:rowOff>
                  </to>
                </anchor>
              </controlPr>
            </control>
          </mc:Choice>
        </mc:AlternateContent>
        <mc:AlternateContent xmlns:mc="http://schemas.openxmlformats.org/markup-compatibility/2006">
          <mc:Choice Requires="x14">
            <control shapeId="2630" r:id="rId217" name="Check Box 582">
              <controlPr defaultSize="0" autoFill="0" autoLine="0" autoPict="0">
                <anchor moveWithCells="1">
                  <from>
                    <xdr:col>2</xdr:col>
                    <xdr:colOff>171450</xdr:colOff>
                    <xdr:row>471</xdr:row>
                    <xdr:rowOff>0</xdr:rowOff>
                  </from>
                  <to>
                    <xdr:col>4</xdr:col>
                    <xdr:colOff>38100</xdr:colOff>
                    <xdr:row>472</xdr:row>
                    <xdr:rowOff>57150</xdr:rowOff>
                  </to>
                </anchor>
              </controlPr>
            </control>
          </mc:Choice>
        </mc:AlternateContent>
        <mc:AlternateContent xmlns:mc="http://schemas.openxmlformats.org/markup-compatibility/2006">
          <mc:Choice Requires="x14">
            <control shapeId="2631" r:id="rId218" name="Check Box 583">
              <controlPr defaultSize="0" autoFill="0" autoLine="0" autoPict="0">
                <anchor moveWithCells="1">
                  <from>
                    <xdr:col>2</xdr:col>
                    <xdr:colOff>171450</xdr:colOff>
                    <xdr:row>470</xdr:row>
                    <xdr:rowOff>0</xdr:rowOff>
                  </from>
                  <to>
                    <xdr:col>4</xdr:col>
                    <xdr:colOff>38100</xdr:colOff>
                    <xdr:row>471</xdr:row>
                    <xdr:rowOff>38100</xdr:rowOff>
                  </to>
                </anchor>
              </controlPr>
            </control>
          </mc:Choice>
        </mc:AlternateContent>
        <mc:AlternateContent xmlns:mc="http://schemas.openxmlformats.org/markup-compatibility/2006">
          <mc:Choice Requires="x14">
            <control shapeId="2632" r:id="rId219" name="Check Box 584">
              <controlPr defaultSize="0" autoFill="0" autoLine="0" autoPict="0">
                <anchor moveWithCells="1">
                  <from>
                    <xdr:col>2</xdr:col>
                    <xdr:colOff>171450</xdr:colOff>
                    <xdr:row>472</xdr:row>
                    <xdr:rowOff>0</xdr:rowOff>
                  </from>
                  <to>
                    <xdr:col>4</xdr:col>
                    <xdr:colOff>38100</xdr:colOff>
                    <xdr:row>473</xdr:row>
                    <xdr:rowOff>66675</xdr:rowOff>
                  </to>
                </anchor>
              </controlPr>
            </control>
          </mc:Choice>
        </mc:AlternateContent>
        <mc:AlternateContent xmlns:mc="http://schemas.openxmlformats.org/markup-compatibility/2006">
          <mc:Choice Requires="x14">
            <control shapeId="2633" r:id="rId220" name="Check Box 585">
              <controlPr defaultSize="0" autoFill="0" autoLine="0" autoPict="0">
                <anchor moveWithCells="1">
                  <from>
                    <xdr:col>2</xdr:col>
                    <xdr:colOff>171450</xdr:colOff>
                    <xdr:row>473</xdr:row>
                    <xdr:rowOff>0</xdr:rowOff>
                  </from>
                  <to>
                    <xdr:col>4</xdr:col>
                    <xdr:colOff>38100</xdr:colOff>
                    <xdr:row>474</xdr:row>
                    <xdr:rowOff>38100</xdr:rowOff>
                  </to>
                </anchor>
              </controlPr>
            </control>
          </mc:Choice>
        </mc:AlternateContent>
        <mc:AlternateContent xmlns:mc="http://schemas.openxmlformats.org/markup-compatibility/2006">
          <mc:Choice Requires="x14">
            <control shapeId="2634" r:id="rId221" name="Check Box 586">
              <controlPr defaultSize="0" autoFill="0" autoLine="0" autoPict="0">
                <anchor moveWithCells="1">
                  <from>
                    <xdr:col>2</xdr:col>
                    <xdr:colOff>171450</xdr:colOff>
                    <xdr:row>474</xdr:row>
                    <xdr:rowOff>0</xdr:rowOff>
                  </from>
                  <to>
                    <xdr:col>4</xdr:col>
                    <xdr:colOff>38100</xdr:colOff>
                    <xdr:row>475</xdr:row>
                    <xdr:rowOff>38100</xdr:rowOff>
                  </to>
                </anchor>
              </controlPr>
            </control>
          </mc:Choice>
        </mc:AlternateContent>
        <mc:AlternateContent xmlns:mc="http://schemas.openxmlformats.org/markup-compatibility/2006">
          <mc:Choice Requires="x14">
            <control shapeId="2635" r:id="rId222" name="Check Box 587">
              <controlPr defaultSize="0" autoFill="0" autoLine="0" autoPict="0">
                <anchor moveWithCells="1">
                  <from>
                    <xdr:col>2</xdr:col>
                    <xdr:colOff>171450</xdr:colOff>
                    <xdr:row>477</xdr:row>
                    <xdr:rowOff>0</xdr:rowOff>
                  </from>
                  <to>
                    <xdr:col>4</xdr:col>
                    <xdr:colOff>38100</xdr:colOff>
                    <xdr:row>478</xdr:row>
                    <xdr:rowOff>38100</xdr:rowOff>
                  </to>
                </anchor>
              </controlPr>
            </control>
          </mc:Choice>
        </mc:AlternateContent>
        <mc:AlternateContent xmlns:mc="http://schemas.openxmlformats.org/markup-compatibility/2006">
          <mc:Choice Requires="x14">
            <control shapeId="2636" r:id="rId223" name="Check Box 588">
              <controlPr defaultSize="0" autoFill="0" autoLine="0" autoPict="0">
                <anchor moveWithCells="1">
                  <from>
                    <xdr:col>2</xdr:col>
                    <xdr:colOff>171450</xdr:colOff>
                    <xdr:row>477</xdr:row>
                    <xdr:rowOff>0</xdr:rowOff>
                  </from>
                  <to>
                    <xdr:col>4</xdr:col>
                    <xdr:colOff>38100</xdr:colOff>
                    <xdr:row>478</xdr:row>
                    <xdr:rowOff>38100</xdr:rowOff>
                  </to>
                </anchor>
              </controlPr>
            </control>
          </mc:Choice>
        </mc:AlternateContent>
        <mc:AlternateContent xmlns:mc="http://schemas.openxmlformats.org/markup-compatibility/2006">
          <mc:Choice Requires="x14">
            <control shapeId="2637" r:id="rId224" name="Check Box 589">
              <controlPr defaultSize="0" autoFill="0" autoLine="0" autoPict="0">
                <anchor moveWithCells="1">
                  <from>
                    <xdr:col>2</xdr:col>
                    <xdr:colOff>171450</xdr:colOff>
                    <xdr:row>478</xdr:row>
                    <xdr:rowOff>0</xdr:rowOff>
                  </from>
                  <to>
                    <xdr:col>4</xdr:col>
                    <xdr:colOff>38100</xdr:colOff>
                    <xdr:row>479</xdr:row>
                    <xdr:rowOff>38100</xdr:rowOff>
                  </to>
                </anchor>
              </controlPr>
            </control>
          </mc:Choice>
        </mc:AlternateContent>
        <mc:AlternateContent xmlns:mc="http://schemas.openxmlformats.org/markup-compatibility/2006">
          <mc:Choice Requires="x14">
            <control shapeId="2638" r:id="rId225" name="Check Box 590">
              <controlPr defaultSize="0" autoFill="0" autoLine="0" autoPict="0">
                <anchor moveWithCells="1">
                  <from>
                    <xdr:col>2</xdr:col>
                    <xdr:colOff>171450</xdr:colOff>
                    <xdr:row>478</xdr:row>
                    <xdr:rowOff>0</xdr:rowOff>
                  </from>
                  <to>
                    <xdr:col>4</xdr:col>
                    <xdr:colOff>38100</xdr:colOff>
                    <xdr:row>479</xdr:row>
                    <xdr:rowOff>38100</xdr:rowOff>
                  </to>
                </anchor>
              </controlPr>
            </control>
          </mc:Choice>
        </mc:AlternateContent>
        <mc:AlternateContent xmlns:mc="http://schemas.openxmlformats.org/markup-compatibility/2006">
          <mc:Choice Requires="x14">
            <control shapeId="2639" r:id="rId226" name="Check Box 591">
              <controlPr defaultSize="0" autoFill="0" autoLine="0" autoPict="0">
                <anchor moveWithCells="1">
                  <from>
                    <xdr:col>2</xdr:col>
                    <xdr:colOff>171450</xdr:colOff>
                    <xdr:row>479</xdr:row>
                    <xdr:rowOff>0</xdr:rowOff>
                  </from>
                  <to>
                    <xdr:col>4</xdr:col>
                    <xdr:colOff>38100</xdr:colOff>
                    <xdr:row>480</xdr:row>
                    <xdr:rowOff>38100</xdr:rowOff>
                  </to>
                </anchor>
              </controlPr>
            </control>
          </mc:Choice>
        </mc:AlternateContent>
        <mc:AlternateContent xmlns:mc="http://schemas.openxmlformats.org/markup-compatibility/2006">
          <mc:Choice Requires="x14">
            <control shapeId="2640" r:id="rId227" name="Check Box 592">
              <controlPr defaultSize="0" autoFill="0" autoLine="0" autoPict="0">
                <anchor moveWithCells="1">
                  <from>
                    <xdr:col>2</xdr:col>
                    <xdr:colOff>171450</xdr:colOff>
                    <xdr:row>479</xdr:row>
                    <xdr:rowOff>0</xdr:rowOff>
                  </from>
                  <to>
                    <xdr:col>4</xdr:col>
                    <xdr:colOff>38100</xdr:colOff>
                    <xdr:row>480</xdr:row>
                    <xdr:rowOff>38100</xdr:rowOff>
                  </to>
                </anchor>
              </controlPr>
            </control>
          </mc:Choice>
        </mc:AlternateContent>
        <mc:AlternateContent xmlns:mc="http://schemas.openxmlformats.org/markup-compatibility/2006">
          <mc:Choice Requires="x14">
            <control shapeId="2641" r:id="rId228" name="Check Box 593">
              <controlPr defaultSize="0" autoFill="0" autoLine="0" autoPict="0">
                <anchor moveWithCells="1">
                  <from>
                    <xdr:col>2</xdr:col>
                    <xdr:colOff>171450</xdr:colOff>
                    <xdr:row>480</xdr:row>
                    <xdr:rowOff>0</xdr:rowOff>
                  </from>
                  <to>
                    <xdr:col>4</xdr:col>
                    <xdr:colOff>38100</xdr:colOff>
                    <xdr:row>481</xdr:row>
                    <xdr:rowOff>66675</xdr:rowOff>
                  </to>
                </anchor>
              </controlPr>
            </control>
          </mc:Choice>
        </mc:AlternateContent>
        <mc:AlternateContent xmlns:mc="http://schemas.openxmlformats.org/markup-compatibility/2006">
          <mc:Choice Requires="x14">
            <control shapeId="2642" r:id="rId229" name="Check Box 594">
              <controlPr defaultSize="0" autoFill="0" autoLine="0" autoPict="0">
                <anchor moveWithCells="1">
                  <from>
                    <xdr:col>2</xdr:col>
                    <xdr:colOff>171450</xdr:colOff>
                    <xdr:row>480</xdr:row>
                    <xdr:rowOff>0</xdr:rowOff>
                  </from>
                  <to>
                    <xdr:col>4</xdr:col>
                    <xdr:colOff>38100</xdr:colOff>
                    <xdr:row>481</xdr:row>
                    <xdr:rowOff>66675</xdr:rowOff>
                  </to>
                </anchor>
              </controlPr>
            </control>
          </mc:Choice>
        </mc:AlternateContent>
        <mc:AlternateContent xmlns:mc="http://schemas.openxmlformats.org/markup-compatibility/2006">
          <mc:Choice Requires="x14">
            <control shapeId="2643" r:id="rId230" name="Check Box 595">
              <controlPr defaultSize="0" autoFill="0" autoLine="0" autoPict="0">
                <anchor moveWithCells="1">
                  <from>
                    <xdr:col>2</xdr:col>
                    <xdr:colOff>171450</xdr:colOff>
                    <xdr:row>481</xdr:row>
                    <xdr:rowOff>0</xdr:rowOff>
                  </from>
                  <to>
                    <xdr:col>4</xdr:col>
                    <xdr:colOff>38100</xdr:colOff>
                    <xdr:row>482</xdr:row>
                    <xdr:rowOff>38100</xdr:rowOff>
                  </to>
                </anchor>
              </controlPr>
            </control>
          </mc:Choice>
        </mc:AlternateContent>
        <mc:AlternateContent xmlns:mc="http://schemas.openxmlformats.org/markup-compatibility/2006">
          <mc:Choice Requires="x14">
            <control shapeId="2644" r:id="rId231" name="Check Box 596">
              <controlPr defaultSize="0" autoFill="0" autoLine="0" autoPict="0">
                <anchor moveWithCells="1">
                  <from>
                    <xdr:col>2</xdr:col>
                    <xdr:colOff>171450</xdr:colOff>
                    <xdr:row>481</xdr:row>
                    <xdr:rowOff>0</xdr:rowOff>
                  </from>
                  <to>
                    <xdr:col>4</xdr:col>
                    <xdr:colOff>38100</xdr:colOff>
                    <xdr:row>482</xdr:row>
                    <xdr:rowOff>38100</xdr:rowOff>
                  </to>
                </anchor>
              </controlPr>
            </control>
          </mc:Choice>
        </mc:AlternateContent>
        <mc:AlternateContent xmlns:mc="http://schemas.openxmlformats.org/markup-compatibility/2006">
          <mc:Choice Requires="x14">
            <control shapeId="2645" r:id="rId232" name="Check Box 597">
              <controlPr defaultSize="0" autoFill="0" autoLine="0" autoPict="0">
                <anchor moveWithCells="1">
                  <from>
                    <xdr:col>2</xdr:col>
                    <xdr:colOff>171450</xdr:colOff>
                    <xdr:row>482</xdr:row>
                    <xdr:rowOff>0</xdr:rowOff>
                  </from>
                  <to>
                    <xdr:col>4</xdr:col>
                    <xdr:colOff>38100</xdr:colOff>
                    <xdr:row>483</xdr:row>
                    <xdr:rowOff>38100</xdr:rowOff>
                  </to>
                </anchor>
              </controlPr>
            </control>
          </mc:Choice>
        </mc:AlternateContent>
        <mc:AlternateContent xmlns:mc="http://schemas.openxmlformats.org/markup-compatibility/2006">
          <mc:Choice Requires="x14">
            <control shapeId="2646" r:id="rId233" name="Check Box 598">
              <controlPr defaultSize="0" autoFill="0" autoLine="0" autoPict="0">
                <anchor moveWithCells="1">
                  <from>
                    <xdr:col>2</xdr:col>
                    <xdr:colOff>171450</xdr:colOff>
                    <xdr:row>482</xdr:row>
                    <xdr:rowOff>0</xdr:rowOff>
                  </from>
                  <to>
                    <xdr:col>4</xdr:col>
                    <xdr:colOff>38100</xdr:colOff>
                    <xdr:row>483</xdr:row>
                    <xdr:rowOff>38100</xdr:rowOff>
                  </to>
                </anchor>
              </controlPr>
            </control>
          </mc:Choice>
        </mc:AlternateContent>
        <mc:AlternateContent xmlns:mc="http://schemas.openxmlformats.org/markup-compatibility/2006">
          <mc:Choice Requires="x14">
            <control shapeId="2647" r:id="rId234" name="Check Box 599">
              <controlPr defaultSize="0" autoFill="0" autoLine="0" autoPict="0">
                <anchor moveWithCells="1">
                  <from>
                    <xdr:col>2</xdr:col>
                    <xdr:colOff>171450</xdr:colOff>
                    <xdr:row>483</xdr:row>
                    <xdr:rowOff>0</xdr:rowOff>
                  </from>
                  <to>
                    <xdr:col>4</xdr:col>
                    <xdr:colOff>38100</xdr:colOff>
                    <xdr:row>484</xdr:row>
                    <xdr:rowOff>38100</xdr:rowOff>
                  </to>
                </anchor>
              </controlPr>
            </control>
          </mc:Choice>
        </mc:AlternateContent>
        <mc:AlternateContent xmlns:mc="http://schemas.openxmlformats.org/markup-compatibility/2006">
          <mc:Choice Requires="x14">
            <control shapeId="2650" r:id="rId235" name="Check Box 602">
              <controlPr defaultSize="0" autoFill="0" autoLine="0" autoPict="0">
                <anchor moveWithCells="1">
                  <from>
                    <xdr:col>20</xdr:col>
                    <xdr:colOff>0</xdr:colOff>
                    <xdr:row>493</xdr:row>
                    <xdr:rowOff>0</xdr:rowOff>
                  </from>
                  <to>
                    <xdr:col>23</xdr:col>
                    <xdr:colOff>9525</xdr:colOff>
                    <xdr:row>494</xdr:row>
                    <xdr:rowOff>66675</xdr:rowOff>
                  </to>
                </anchor>
              </controlPr>
            </control>
          </mc:Choice>
        </mc:AlternateContent>
        <mc:AlternateContent xmlns:mc="http://schemas.openxmlformats.org/markup-compatibility/2006">
          <mc:Choice Requires="x14">
            <control shapeId="2651" r:id="rId236" name="Check Box 603">
              <controlPr defaultSize="0" autoFill="0" autoLine="0" autoPict="0">
                <anchor moveWithCells="1">
                  <from>
                    <xdr:col>23</xdr:col>
                    <xdr:colOff>0</xdr:colOff>
                    <xdr:row>493</xdr:row>
                    <xdr:rowOff>0</xdr:rowOff>
                  </from>
                  <to>
                    <xdr:col>26</xdr:col>
                    <xdr:colOff>38100</xdr:colOff>
                    <xdr:row>494</xdr:row>
                    <xdr:rowOff>76200</xdr:rowOff>
                  </to>
                </anchor>
              </controlPr>
            </control>
          </mc:Choice>
        </mc:AlternateContent>
        <mc:AlternateContent xmlns:mc="http://schemas.openxmlformats.org/markup-compatibility/2006">
          <mc:Choice Requires="x14">
            <control shapeId="2661" r:id="rId237" name="Check Box 613">
              <controlPr defaultSize="0" autoFill="0" autoLine="0" autoPict="0">
                <anchor moveWithCells="1">
                  <from>
                    <xdr:col>18</xdr:col>
                    <xdr:colOff>0</xdr:colOff>
                    <xdr:row>40</xdr:row>
                    <xdr:rowOff>152400</xdr:rowOff>
                  </from>
                  <to>
                    <xdr:col>21</xdr:col>
                    <xdr:colOff>9525</xdr:colOff>
                    <xdr:row>42</xdr:row>
                    <xdr:rowOff>19050</xdr:rowOff>
                  </to>
                </anchor>
              </controlPr>
            </control>
          </mc:Choice>
        </mc:AlternateContent>
        <mc:AlternateContent xmlns:mc="http://schemas.openxmlformats.org/markup-compatibility/2006">
          <mc:Choice Requires="x14">
            <control shapeId="2662" r:id="rId238" name="Check Box 614">
              <controlPr defaultSize="0" autoFill="0" autoLine="0" autoPict="0">
                <anchor moveWithCells="1">
                  <from>
                    <xdr:col>21</xdr:col>
                    <xdr:colOff>0</xdr:colOff>
                    <xdr:row>40</xdr:row>
                    <xdr:rowOff>152400</xdr:rowOff>
                  </from>
                  <to>
                    <xdr:col>24</xdr:col>
                    <xdr:colOff>38100</xdr:colOff>
                    <xdr:row>42</xdr:row>
                    <xdr:rowOff>28575</xdr:rowOff>
                  </to>
                </anchor>
              </controlPr>
            </control>
          </mc:Choice>
        </mc:AlternateContent>
        <mc:AlternateContent xmlns:mc="http://schemas.openxmlformats.org/markup-compatibility/2006">
          <mc:Choice Requires="x14">
            <control shapeId="2663" r:id="rId239" name="Check Box 615">
              <controlPr defaultSize="0" autoFill="0" autoLine="0" autoPict="0">
                <anchor moveWithCells="1">
                  <from>
                    <xdr:col>18</xdr:col>
                    <xdr:colOff>0</xdr:colOff>
                    <xdr:row>40</xdr:row>
                    <xdr:rowOff>152400</xdr:rowOff>
                  </from>
                  <to>
                    <xdr:col>21</xdr:col>
                    <xdr:colOff>9525</xdr:colOff>
                    <xdr:row>42</xdr:row>
                    <xdr:rowOff>19050</xdr:rowOff>
                  </to>
                </anchor>
              </controlPr>
            </control>
          </mc:Choice>
        </mc:AlternateContent>
        <mc:AlternateContent xmlns:mc="http://schemas.openxmlformats.org/markup-compatibility/2006">
          <mc:Choice Requires="x14">
            <control shapeId="2664" r:id="rId240" name="Check Box 616">
              <controlPr defaultSize="0" autoFill="0" autoLine="0" autoPict="0">
                <anchor moveWithCells="1">
                  <from>
                    <xdr:col>21</xdr:col>
                    <xdr:colOff>0</xdr:colOff>
                    <xdr:row>40</xdr:row>
                    <xdr:rowOff>152400</xdr:rowOff>
                  </from>
                  <to>
                    <xdr:col>24</xdr:col>
                    <xdr:colOff>38100</xdr:colOff>
                    <xdr:row>42</xdr:row>
                    <xdr:rowOff>28575</xdr:rowOff>
                  </to>
                </anchor>
              </controlPr>
            </control>
          </mc:Choice>
        </mc:AlternateContent>
        <mc:AlternateContent xmlns:mc="http://schemas.openxmlformats.org/markup-compatibility/2006">
          <mc:Choice Requires="x14">
            <control shapeId="2665" r:id="rId241" name="Check Box 617">
              <controlPr defaultSize="0" autoFill="0" autoLine="0" autoPict="0">
                <anchor moveWithCells="1">
                  <from>
                    <xdr:col>18</xdr:col>
                    <xdr:colOff>0</xdr:colOff>
                    <xdr:row>43</xdr:row>
                    <xdr:rowOff>152400</xdr:rowOff>
                  </from>
                  <to>
                    <xdr:col>21</xdr:col>
                    <xdr:colOff>9525</xdr:colOff>
                    <xdr:row>45</xdr:row>
                    <xdr:rowOff>19050</xdr:rowOff>
                  </to>
                </anchor>
              </controlPr>
            </control>
          </mc:Choice>
        </mc:AlternateContent>
        <mc:AlternateContent xmlns:mc="http://schemas.openxmlformats.org/markup-compatibility/2006">
          <mc:Choice Requires="x14">
            <control shapeId="2666" r:id="rId242" name="Check Box 618">
              <controlPr defaultSize="0" autoFill="0" autoLine="0" autoPict="0">
                <anchor moveWithCells="1">
                  <from>
                    <xdr:col>21</xdr:col>
                    <xdr:colOff>0</xdr:colOff>
                    <xdr:row>43</xdr:row>
                    <xdr:rowOff>152400</xdr:rowOff>
                  </from>
                  <to>
                    <xdr:col>24</xdr:col>
                    <xdr:colOff>38100</xdr:colOff>
                    <xdr:row>45</xdr:row>
                    <xdr:rowOff>28575</xdr:rowOff>
                  </to>
                </anchor>
              </controlPr>
            </control>
          </mc:Choice>
        </mc:AlternateContent>
        <mc:AlternateContent xmlns:mc="http://schemas.openxmlformats.org/markup-compatibility/2006">
          <mc:Choice Requires="x14">
            <control shapeId="2667" r:id="rId243" name="Check Box 619">
              <controlPr defaultSize="0" autoFill="0" autoLine="0" autoPict="0">
                <anchor moveWithCells="1">
                  <from>
                    <xdr:col>18</xdr:col>
                    <xdr:colOff>0</xdr:colOff>
                    <xdr:row>43</xdr:row>
                    <xdr:rowOff>152400</xdr:rowOff>
                  </from>
                  <to>
                    <xdr:col>21</xdr:col>
                    <xdr:colOff>9525</xdr:colOff>
                    <xdr:row>45</xdr:row>
                    <xdr:rowOff>19050</xdr:rowOff>
                  </to>
                </anchor>
              </controlPr>
            </control>
          </mc:Choice>
        </mc:AlternateContent>
        <mc:AlternateContent xmlns:mc="http://schemas.openxmlformats.org/markup-compatibility/2006">
          <mc:Choice Requires="x14">
            <control shapeId="2668" r:id="rId244" name="Check Box 620">
              <controlPr defaultSize="0" autoFill="0" autoLine="0" autoPict="0">
                <anchor moveWithCells="1">
                  <from>
                    <xdr:col>21</xdr:col>
                    <xdr:colOff>0</xdr:colOff>
                    <xdr:row>43</xdr:row>
                    <xdr:rowOff>152400</xdr:rowOff>
                  </from>
                  <to>
                    <xdr:col>24</xdr:col>
                    <xdr:colOff>38100</xdr:colOff>
                    <xdr:row>45</xdr:row>
                    <xdr:rowOff>28575</xdr:rowOff>
                  </to>
                </anchor>
              </controlPr>
            </control>
          </mc:Choice>
        </mc:AlternateContent>
        <mc:AlternateContent xmlns:mc="http://schemas.openxmlformats.org/markup-compatibility/2006">
          <mc:Choice Requires="x14">
            <control shapeId="2671" r:id="rId245" name="Check Box 623">
              <controlPr defaultSize="0" autoFill="0" autoLine="0" autoPict="0">
                <anchor moveWithCells="1">
                  <from>
                    <xdr:col>12</xdr:col>
                    <xdr:colOff>161925</xdr:colOff>
                    <xdr:row>234</xdr:row>
                    <xdr:rowOff>142875</xdr:rowOff>
                  </from>
                  <to>
                    <xdr:col>15</xdr:col>
                    <xdr:colOff>57150</xdr:colOff>
                    <xdr:row>236</xdr:row>
                    <xdr:rowOff>9525</xdr:rowOff>
                  </to>
                </anchor>
              </controlPr>
            </control>
          </mc:Choice>
        </mc:AlternateContent>
        <mc:AlternateContent xmlns:mc="http://schemas.openxmlformats.org/markup-compatibility/2006">
          <mc:Choice Requires="x14">
            <control shapeId="2672" r:id="rId246" name="Check Box 624">
              <controlPr defaultSize="0" autoFill="0" autoLine="0" autoPict="0">
                <anchor moveWithCells="1">
                  <from>
                    <xdr:col>15</xdr:col>
                    <xdr:colOff>152400</xdr:colOff>
                    <xdr:row>234</xdr:row>
                    <xdr:rowOff>161925</xdr:rowOff>
                  </from>
                  <to>
                    <xdr:col>19</xdr:col>
                    <xdr:colOff>0</xdr:colOff>
                    <xdr:row>236</xdr:row>
                    <xdr:rowOff>9525</xdr:rowOff>
                  </to>
                </anchor>
              </controlPr>
            </control>
          </mc:Choice>
        </mc:AlternateContent>
        <mc:AlternateContent xmlns:mc="http://schemas.openxmlformats.org/markup-compatibility/2006">
          <mc:Choice Requires="x14">
            <control shapeId="2674" r:id="rId247" name="Check Box 626">
              <controlPr defaultSize="0" autoFill="0" autoLine="0" autoPict="0">
                <anchor moveWithCells="1">
                  <from>
                    <xdr:col>12</xdr:col>
                    <xdr:colOff>161925</xdr:colOff>
                    <xdr:row>235</xdr:row>
                    <xdr:rowOff>142875</xdr:rowOff>
                  </from>
                  <to>
                    <xdr:col>15</xdr:col>
                    <xdr:colOff>57150</xdr:colOff>
                    <xdr:row>236</xdr:row>
                    <xdr:rowOff>190500</xdr:rowOff>
                  </to>
                </anchor>
              </controlPr>
            </control>
          </mc:Choice>
        </mc:AlternateContent>
        <mc:AlternateContent xmlns:mc="http://schemas.openxmlformats.org/markup-compatibility/2006">
          <mc:Choice Requires="x14">
            <control shapeId="2675" r:id="rId248" name="Check Box 627">
              <controlPr defaultSize="0" autoFill="0" autoLine="0" autoPict="0">
                <anchor moveWithCells="1">
                  <from>
                    <xdr:col>15</xdr:col>
                    <xdr:colOff>152400</xdr:colOff>
                    <xdr:row>236</xdr:row>
                    <xdr:rowOff>9525</xdr:rowOff>
                  </from>
                  <to>
                    <xdr:col>19</xdr:col>
                    <xdr:colOff>0</xdr:colOff>
                    <xdr:row>237</xdr:row>
                    <xdr:rowOff>9525</xdr:rowOff>
                  </to>
                </anchor>
              </controlPr>
            </control>
          </mc:Choice>
        </mc:AlternateContent>
        <mc:AlternateContent xmlns:mc="http://schemas.openxmlformats.org/markup-compatibility/2006">
          <mc:Choice Requires="x14">
            <control shapeId="2677" r:id="rId249" name="Check Box 629">
              <controlPr defaultSize="0" autoFill="0" autoLine="0" autoPict="0">
                <anchor moveWithCells="1">
                  <from>
                    <xdr:col>12</xdr:col>
                    <xdr:colOff>161925</xdr:colOff>
                    <xdr:row>236</xdr:row>
                    <xdr:rowOff>190500</xdr:rowOff>
                  </from>
                  <to>
                    <xdr:col>15</xdr:col>
                    <xdr:colOff>57150</xdr:colOff>
                    <xdr:row>238</xdr:row>
                    <xdr:rowOff>28575</xdr:rowOff>
                  </to>
                </anchor>
              </controlPr>
            </control>
          </mc:Choice>
        </mc:AlternateContent>
        <mc:AlternateContent xmlns:mc="http://schemas.openxmlformats.org/markup-compatibility/2006">
          <mc:Choice Requires="x14">
            <control shapeId="2678" r:id="rId250" name="Check Box 630">
              <controlPr defaultSize="0" autoFill="0" autoLine="0" autoPict="0">
                <anchor moveWithCells="1">
                  <from>
                    <xdr:col>15</xdr:col>
                    <xdr:colOff>152400</xdr:colOff>
                    <xdr:row>237</xdr:row>
                    <xdr:rowOff>0</xdr:rowOff>
                  </from>
                  <to>
                    <xdr:col>19</xdr:col>
                    <xdr:colOff>0</xdr:colOff>
                    <xdr:row>238</xdr:row>
                    <xdr:rowOff>9525</xdr:rowOff>
                  </to>
                </anchor>
              </controlPr>
            </control>
          </mc:Choice>
        </mc:AlternateContent>
        <mc:AlternateContent xmlns:mc="http://schemas.openxmlformats.org/markup-compatibility/2006">
          <mc:Choice Requires="x14">
            <control shapeId="2679" r:id="rId251" name="Check Box 631">
              <controlPr defaultSize="0" autoFill="0" autoLine="0" autoPict="0">
                <anchor moveWithCells="1">
                  <from>
                    <xdr:col>15</xdr:col>
                    <xdr:colOff>152400</xdr:colOff>
                    <xdr:row>237</xdr:row>
                    <xdr:rowOff>0</xdr:rowOff>
                  </from>
                  <to>
                    <xdr:col>19</xdr:col>
                    <xdr:colOff>0</xdr:colOff>
                    <xdr:row>238</xdr:row>
                    <xdr:rowOff>9525</xdr:rowOff>
                  </to>
                </anchor>
              </controlPr>
            </control>
          </mc:Choice>
        </mc:AlternateContent>
        <mc:AlternateContent xmlns:mc="http://schemas.openxmlformats.org/markup-compatibility/2006">
          <mc:Choice Requires="x14">
            <control shapeId="2681" r:id="rId252" name="Check Box 633">
              <controlPr defaultSize="0" autoFill="0" autoLine="0" autoPict="0">
                <anchor moveWithCells="1">
                  <from>
                    <xdr:col>12</xdr:col>
                    <xdr:colOff>161925</xdr:colOff>
                    <xdr:row>237</xdr:row>
                    <xdr:rowOff>180975</xdr:rowOff>
                  </from>
                  <to>
                    <xdr:col>15</xdr:col>
                    <xdr:colOff>57150</xdr:colOff>
                    <xdr:row>239</xdr:row>
                    <xdr:rowOff>9525</xdr:rowOff>
                  </to>
                </anchor>
              </controlPr>
            </control>
          </mc:Choice>
        </mc:AlternateContent>
        <mc:AlternateContent xmlns:mc="http://schemas.openxmlformats.org/markup-compatibility/2006">
          <mc:Choice Requires="x14">
            <control shapeId="2682" r:id="rId253" name="Check Box 634">
              <controlPr defaultSize="0" autoFill="0" autoLine="0" autoPict="0">
                <anchor moveWithCells="1">
                  <from>
                    <xdr:col>15</xdr:col>
                    <xdr:colOff>152400</xdr:colOff>
                    <xdr:row>238</xdr:row>
                    <xdr:rowOff>0</xdr:rowOff>
                  </from>
                  <to>
                    <xdr:col>19</xdr:col>
                    <xdr:colOff>0</xdr:colOff>
                    <xdr:row>239</xdr:row>
                    <xdr:rowOff>9525</xdr:rowOff>
                  </to>
                </anchor>
              </controlPr>
            </control>
          </mc:Choice>
        </mc:AlternateContent>
        <mc:AlternateContent xmlns:mc="http://schemas.openxmlformats.org/markup-compatibility/2006">
          <mc:Choice Requires="x14">
            <control shapeId="2683" r:id="rId254" name="Check Box 635">
              <controlPr defaultSize="0" autoFill="0" autoLine="0" autoPict="0">
                <anchor moveWithCells="1">
                  <from>
                    <xdr:col>15</xdr:col>
                    <xdr:colOff>152400</xdr:colOff>
                    <xdr:row>238</xdr:row>
                    <xdr:rowOff>0</xdr:rowOff>
                  </from>
                  <to>
                    <xdr:col>19</xdr:col>
                    <xdr:colOff>0</xdr:colOff>
                    <xdr:row>239</xdr:row>
                    <xdr:rowOff>9525</xdr:rowOff>
                  </to>
                </anchor>
              </controlPr>
            </control>
          </mc:Choice>
        </mc:AlternateContent>
        <mc:AlternateContent xmlns:mc="http://schemas.openxmlformats.org/markup-compatibility/2006">
          <mc:Choice Requires="x14">
            <control shapeId="2685" r:id="rId255" name="Check Box 637">
              <controlPr defaultSize="0" autoFill="0" autoLine="0" autoPict="0">
                <anchor moveWithCells="1">
                  <from>
                    <xdr:col>12</xdr:col>
                    <xdr:colOff>161925</xdr:colOff>
                    <xdr:row>251</xdr:row>
                    <xdr:rowOff>142875</xdr:rowOff>
                  </from>
                  <to>
                    <xdr:col>15</xdr:col>
                    <xdr:colOff>57150</xdr:colOff>
                    <xdr:row>253</xdr:row>
                    <xdr:rowOff>57150</xdr:rowOff>
                  </to>
                </anchor>
              </controlPr>
            </control>
          </mc:Choice>
        </mc:AlternateContent>
        <mc:AlternateContent xmlns:mc="http://schemas.openxmlformats.org/markup-compatibility/2006">
          <mc:Choice Requires="x14">
            <control shapeId="2686" r:id="rId256" name="Check Box 638">
              <controlPr defaultSize="0" autoFill="0" autoLine="0" autoPict="0">
                <anchor moveWithCells="1">
                  <from>
                    <xdr:col>15</xdr:col>
                    <xdr:colOff>152400</xdr:colOff>
                    <xdr:row>251</xdr:row>
                    <xdr:rowOff>161925</xdr:rowOff>
                  </from>
                  <to>
                    <xdr:col>19</xdr:col>
                    <xdr:colOff>0</xdr:colOff>
                    <xdr:row>253</xdr:row>
                    <xdr:rowOff>28575</xdr:rowOff>
                  </to>
                </anchor>
              </controlPr>
            </control>
          </mc:Choice>
        </mc:AlternateContent>
        <mc:AlternateContent xmlns:mc="http://schemas.openxmlformats.org/markup-compatibility/2006">
          <mc:Choice Requires="x14">
            <control shapeId="2689" r:id="rId257" name="Check Box 641">
              <controlPr defaultSize="0" autoFill="0" autoLine="0" autoPict="0">
                <anchor moveWithCells="1">
                  <from>
                    <xdr:col>12</xdr:col>
                    <xdr:colOff>161925</xdr:colOff>
                    <xdr:row>252</xdr:row>
                    <xdr:rowOff>142875</xdr:rowOff>
                  </from>
                  <to>
                    <xdr:col>15</xdr:col>
                    <xdr:colOff>57150</xdr:colOff>
                    <xdr:row>254</xdr:row>
                    <xdr:rowOff>38100</xdr:rowOff>
                  </to>
                </anchor>
              </controlPr>
            </control>
          </mc:Choice>
        </mc:AlternateContent>
        <mc:AlternateContent xmlns:mc="http://schemas.openxmlformats.org/markup-compatibility/2006">
          <mc:Choice Requires="x14">
            <control shapeId="2690" r:id="rId258" name="Check Box 642">
              <controlPr defaultSize="0" autoFill="0" autoLine="0" autoPict="0">
                <anchor moveWithCells="1">
                  <from>
                    <xdr:col>15</xdr:col>
                    <xdr:colOff>152400</xdr:colOff>
                    <xdr:row>252</xdr:row>
                    <xdr:rowOff>161925</xdr:rowOff>
                  </from>
                  <to>
                    <xdr:col>19</xdr:col>
                    <xdr:colOff>0</xdr:colOff>
                    <xdr:row>254</xdr:row>
                    <xdr:rowOff>38100</xdr:rowOff>
                  </to>
                </anchor>
              </controlPr>
            </control>
          </mc:Choice>
        </mc:AlternateContent>
        <mc:AlternateContent xmlns:mc="http://schemas.openxmlformats.org/markup-compatibility/2006">
          <mc:Choice Requires="x14">
            <control shapeId="2693" r:id="rId259" name="Check Box 645">
              <controlPr defaultSize="0" autoFill="0" autoLine="0" autoPict="0">
                <anchor moveWithCells="1">
                  <from>
                    <xdr:col>12</xdr:col>
                    <xdr:colOff>161925</xdr:colOff>
                    <xdr:row>253</xdr:row>
                    <xdr:rowOff>142875</xdr:rowOff>
                  </from>
                  <to>
                    <xdr:col>15</xdr:col>
                    <xdr:colOff>57150</xdr:colOff>
                    <xdr:row>255</xdr:row>
                    <xdr:rowOff>38100</xdr:rowOff>
                  </to>
                </anchor>
              </controlPr>
            </control>
          </mc:Choice>
        </mc:AlternateContent>
        <mc:AlternateContent xmlns:mc="http://schemas.openxmlformats.org/markup-compatibility/2006">
          <mc:Choice Requires="x14">
            <control shapeId="2694" r:id="rId260" name="Check Box 646">
              <controlPr defaultSize="0" autoFill="0" autoLine="0" autoPict="0">
                <anchor moveWithCells="1">
                  <from>
                    <xdr:col>15</xdr:col>
                    <xdr:colOff>152400</xdr:colOff>
                    <xdr:row>254</xdr:row>
                    <xdr:rowOff>0</xdr:rowOff>
                  </from>
                  <to>
                    <xdr:col>19</xdr:col>
                    <xdr:colOff>0</xdr:colOff>
                    <xdr:row>255</xdr:row>
                    <xdr:rowOff>38100</xdr:rowOff>
                  </to>
                </anchor>
              </controlPr>
            </control>
          </mc:Choice>
        </mc:AlternateContent>
        <mc:AlternateContent xmlns:mc="http://schemas.openxmlformats.org/markup-compatibility/2006">
          <mc:Choice Requires="x14">
            <control shapeId="2697" r:id="rId261" name="Check Box 649">
              <controlPr defaultSize="0" autoFill="0" autoLine="0" autoPict="0">
                <anchor moveWithCells="1">
                  <from>
                    <xdr:col>12</xdr:col>
                    <xdr:colOff>161925</xdr:colOff>
                    <xdr:row>254</xdr:row>
                    <xdr:rowOff>142875</xdr:rowOff>
                  </from>
                  <to>
                    <xdr:col>15</xdr:col>
                    <xdr:colOff>57150</xdr:colOff>
                    <xdr:row>256</xdr:row>
                    <xdr:rowOff>38100</xdr:rowOff>
                  </to>
                </anchor>
              </controlPr>
            </control>
          </mc:Choice>
        </mc:AlternateContent>
        <mc:AlternateContent xmlns:mc="http://schemas.openxmlformats.org/markup-compatibility/2006">
          <mc:Choice Requires="x14">
            <control shapeId="2698" r:id="rId262" name="Check Box 650">
              <controlPr defaultSize="0" autoFill="0" autoLine="0" autoPict="0">
                <anchor moveWithCells="1">
                  <from>
                    <xdr:col>15</xdr:col>
                    <xdr:colOff>152400</xdr:colOff>
                    <xdr:row>254</xdr:row>
                    <xdr:rowOff>161925</xdr:rowOff>
                  </from>
                  <to>
                    <xdr:col>19</xdr:col>
                    <xdr:colOff>0</xdr:colOff>
                    <xdr:row>256</xdr:row>
                    <xdr:rowOff>38100</xdr:rowOff>
                  </to>
                </anchor>
              </controlPr>
            </control>
          </mc:Choice>
        </mc:AlternateContent>
        <mc:AlternateContent xmlns:mc="http://schemas.openxmlformats.org/markup-compatibility/2006">
          <mc:Choice Requires="x14">
            <control shapeId="2701" r:id="rId263" name="Check Box 653">
              <controlPr defaultSize="0" autoFill="0" autoLine="0" autoPict="0">
                <anchor moveWithCells="1">
                  <from>
                    <xdr:col>12</xdr:col>
                    <xdr:colOff>161925</xdr:colOff>
                    <xdr:row>255</xdr:row>
                    <xdr:rowOff>161925</xdr:rowOff>
                  </from>
                  <to>
                    <xdr:col>15</xdr:col>
                    <xdr:colOff>57150</xdr:colOff>
                    <xdr:row>257</xdr:row>
                    <xdr:rowOff>38100</xdr:rowOff>
                  </to>
                </anchor>
              </controlPr>
            </control>
          </mc:Choice>
        </mc:AlternateContent>
        <mc:AlternateContent xmlns:mc="http://schemas.openxmlformats.org/markup-compatibility/2006">
          <mc:Choice Requires="x14">
            <control shapeId="2702" r:id="rId264" name="Check Box 654">
              <controlPr defaultSize="0" autoFill="0" autoLine="0" autoPict="0">
                <anchor moveWithCells="1">
                  <from>
                    <xdr:col>15</xdr:col>
                    <xdr:colOff>152400</xdr:colOff>
                    <xdr:row>256</xdr:row>
                    <xdr:rowOff>9525</xdr:rowOff>
                  </from>
                  <to>
                    <xdr:col>19</xdr:col>
                    <xdr:colOff>0</xdr:colOff>
                    <xdr:row>257</xdr:row>
                    <xdr:rowOff>9525</xdr:rowOff>
                  </to>
                </anchor>
              </controlPr>
            </control>
          </mc:Choice>
        </mc:AlternateContent>
        <mc:AlternateContent xmlns:mc="http://schemas.openxmlformats.org/markup-compatibility/2006">
          <mc:Choice Requires="x14">
            <control shapeId="2705" r:id="rId265" name="Check Box 657">
              <controlPr defaultSize="0" autoFill="0" autoLine="0" autoPict="0">
                <anchor moveWithCells="1">
                  <from>
                    <xdr:col>12</xdr:col>
                    <xdr:colOff>161925</xdr:colOff>
                    <xdr:row>256</xdr:row>
                    <xdr:rowOff>190500</xdr:rowOff>
                  </from>
                  <to>
                    <xdr:col>15</xdr:col>
                    <xdr:colOff>57150</xdr:colOff>
                    <xdr:row>258</xdr:row>
                    <xdr:rowOff>28575</xdr:rowOff>
                  </to>
                </anchor>
              </controlPr>
            </control>
          </mc:Choice>
        </mc:AlternateContent>
        <mc:AlternateContent xmlns:mc="http://schemas.openxmlformats.org/markup-compatibility/2006">
          <mc:Choice Requires="x14">
            <control shapeId="2706" r:id="rId266" name="Check Box 658">
              <controlPr defaultSize="0" autoFill="0" autoLine="0" autoPict="0">
                <anchor moveWithCells="1">
                  <from>
                    <xdr:col>15</xdr:col>
                    <xdr:colOff>152400</xdr:colOff>
                    <xdr:row>257</xdr:row>
                    <xdr:rowOff>0</xdr:rowOff>
                  </from>
                  <to>
                    <xdr:col>19</xdr:col>
                    <xdr:colOff>0</xdr:colOff>
                    <xdr:row>258</xdr:row>
                    <xdr:rowOff>9525</xdr:rowOff>
                  </to>
                </anchor>
              </controlPr>
            </control>
          </mc:Choice>
        </mc:AlternateContent>
        <mc:AlternateContent xmlns:mc="http://schemas.openxmlformats.org/markup-compatibility/2006">
          <mc:Choice Requires="x14">
            <control shapeId="2709" r:id="rId267" name="Check Box 661">
              <controlPr defaultSize="0" autoFill="0" autoLine="0" autoPict="0">
                <anchor moveWithCells="1">
                  <from>
                    <xdr:col>12</xdr:col>
                    <xdr:colOff>161925</xdr:colOff>
                    <xdr:row>257</xdr:row>
                    <xdr:rowOff>190500</xdr:rowOff>
                  </from>
                  <to>
                    <xdr:col>15</xdr:col>
                    <xdr:colOff>57150</xdr:colOff>
                    <xdr:row>259</xdr:row>
                    <xdr:rowOff>28575</xdr:rowOff>
                  </to>
                </anchor>
              </controlPr>
            </control>
          </mc:Choice>
        </mc:AlternateContent>
        <mc:AlternateContent xmlns:mc="http://schemas.openxmlformats.org/markup-compatibility/2006">
          <mc:Choice Requires="x14">
            <control shapeId="2710" r:id="rId268" name="Check Box 662">
              <controlPr defaultSize="0" autoFill="0" autoLine="0" autoPict="0">
                <anchor moveWithCells="1">
                  <from>
                    <xdr:col>15</xdr:col>
                    <xdr:colOff>152400</xdr:colOff>
                    <xdr:row>258</xdr:row>
                    <xdr:rowOff>0</xdr:rowOff>
                  </from>
                  <to>
                    <xdr:col>19</xdr:col>
                    <xdr:colOff>0</xdr:colOff>
                    <xdr:row>259</xdr:row>
                    <xdr:rowOff>9525</xdr:rowOff>
                  </to>
                </anchor>
              </controlPr>
            </control>
          </mc:Choice>
        </mc:AlternateContent>
        <mc:AlternateContent xmlns:mc="http://schemas.openxmlformats.org/markup-compatibility/2006">
          <mc:Choice Requires="x14">
            <control shapeId="2713" r:id="rId269" name="Check Box 665">
              <controlPr defaultSize="0" autoFill="0" autoLine="0" autoPict="0">
                <anchor moveWithCells="1">
                  <from>
                    <xdr:col>12</xdr:col>
                    <xdr:colOff>161925</xdr:colOff>
                    <xdr:row>258</xdr:row>
                    <xdr:rowOff>180975</xdr:rowOff>
                  </from>
                  <to>
                    <xdr:col>15</xdr:col>
                    <xdr:colOff>57150</xdr:colOff>
                    <xdr:row>260</xdr:row>
                    <xdr:rowOff>9525</xdr:rowOff>
                  </to>
                </anchor>
              </controlPr>
            </control>
          </mc:Choice>
        </mc:AlternateContent>
        <mc:AlternateContent xmlns:mc="http://schemas.openxmlformats.org/markup-compatibility/2006">
          <mc:Choice Requires="x14">
            <control shapeId="2714" r:id="rId270" name="Check Box 666">
              <controlPr defaultSize="0" autoFill="0" autoLine="0" autoPict="0">
                <anchor moveWithCells="1">
                  <from>
                    <xdr:col>15</xdr:col>
                    <xdr:colOff>152400</xdr:colOff>
                    <xdr:row>259</xdr:row>
                    <xdr:rowOff>0</xdr:rowOff>
                  </from>
                  <to>
                    <xdr:col>19</xdr:col>
                    <xdr:colOff>0</xdr:colOff>
                    <xdr:row>260</xdr:row>
                    <xdr:rowOff>9525</xdr:rowOff>
                  </to>
                </anchor>
              </controlPr>
            </control>
          </mc:Choice>
        </mc:AlternateContent>
        <mc:AlternateContent xmlns:mc="http://schemas.openxmlformats.org/markup-compatibility/2006">
          <mc:Choice Requires="x14">
            <control shapeId="2719" r:id="rId271" name="Check Box 671">
              <controlPr defaultSize="0" autoFill="0" autoLine="0" autoPict="0">
                <anchor moveWithCells="1">
                  <from>
                    <xdr:col>19</xdr:col>
                    <xdr:colOff>133350</xdr:colOff>
                    <xdr:row>324</xdr:row>
                    <xdr:rowOff>9525</xdr:rowOff>
                  </from>
                  <to>
                    <xdr:col>22</xdr:col>
                    <xdr:colOff>142875</xdr:colOff>
                    <xdr:row>325</xdr:row>
                    <xdr:rowOff>28575</xdr:rowOff>
                  </to>
                </anchor>
              </controlPr>
            </control>
          </mc:Choice>
        </mc:AlternateContent>
        <mc:AlternateContent xmlns:mc="http://schemas.openxmlformats.org/markup-compatibility/2006">
          <mc:Choice Requires="x14">
            <control shapeId="2720" r:id="rId272" name="Check Box 672">
              <controlPr defaultSize="0" autoFill="0" autoLine="0" autoPict="0">
                <anchor moveWithCells="1">
                  <from>
                    <xdr:col>22</xdr:col>
                    <xdr:colOff>152400</xdr:colOff>
                    <xdr:row>324</xdr:row>
                    <xdr:rowOff>0</xdr:rowOff>
                  </from>
                  <to>
                    <xdr:col>26</xdr:col>
                    <xdr:colOff>0</xdr:colOff>
                    <xdr:row>325</xdr:row>
                    <xdr:rowOff>28575</xdr:rowOff>
                  </to>
                </anchor>
              </controlPr>
            </control>
          </mc:Choice>
        </mc:AlternateContent>
        <mc:AlternateContent xmlns:mc="http://schemas.openxmlformats.org/markup-compatibility/2006">
          <mc:Choice Requires="x14">
            <control shapeId="2721" r:id="rId273" name="Check Box 673">
              <controlPr defaultSize="0" autoFill="0" autoLine="0" autoPict="0">
                <anchor moveWithCells="1">
                  <from>
                    <xdr:col>19</xdr:col>
                    <xdr:colOff>133350</xdr:colOff>
                    <xdr:row>348</xdr:row>
                    <xdr:rowOff>9525</xdr:rowOff>
                  </from>
                  <to>
                    <xdr:col>22</xdr:col>
                    <xdr:colOff>142875</xdr:colOff>
                    <xdr:row>349</xdr:row>
                    <xdr:rowOff>28575</xdr:rowOff>
                  </to>
                </anchor>
              </controlPr>
            </control>
          </mc:Choice>
        </mc:AlternateContent>
        <mc:AlternateContent xmlns:mc="http://schemas.openxmlformats.org/markup-compatibility/2006">
          <mc:Choice Requires="x14">
            <control shapeId="2722" r:id="rId274" name="Check Box 674">
              <controlPr defaultSize="0" autoFill="0" autoLine="0" autoPict="0">
                <anchor moveWithCells="1">
                  <from>
                    <xdr:col>22</xdr:col>
                    <xdr:colOff>152400</xdr:colOff>
                    <xdr:row>348</xdr:row>
                    <xdr:rowOff>0</xdr:rowOff>
                  </from>
                  <to>
                    <xdr:col>26</xdr:col>
                    <xdr:colOff>0</xdr:colOff>
                    <xdr:row>349</xdr:row>
                    <xdr:rowOff>28575</xdr:rowOff>
                  </to>
                </anchor>
              </controlPr>
            </control>
          </mc:Choice>
        </mc:AlternateContent>
        <mc:AlternateContent xmlns:mc="http://schemas.openxmlformats.org/markup-compatibility/2006">
          <mc:Choice Requires="x14">
            <control shapeId="2723" r:id="rId275" name="Check Box 675">
              <controlPr defaultSize="0" autoFill="0" autoLine="0" autoPict="0">
                <anchor moveWithCells="1">
                  <from>
                    <xdr:col>19</xdr:col>
                    <xdr:colOff>133350</xdr:colOff>
                    <xdr:row>331</xdr:row>
                    <xdr:rowOff>9525</xdr:rowOff>
                  </from>
                  <to>
                    <xdr:col>22</xdr:col>
                    <xdr:colOff>142875</xdr:colOff>
                    <xdr:row>332</xdr:row>
                    <xdr:rowOff>28575</xdr:rowOff>
                  </to>
                </anchor>
              </controlPr>
            </control>
          </mc:Choice>
        </mc:AlternateContent>
        <mc:AlternateContent xmlns:mc="http://schemas.openxmlformats.org/markup-compatibility/2006">
          <mc:Choice Requires="x14">
            <control shapeId="2724" r:id="rId276" name="Check Box 676">
              <controlPr defaultSize="0" autoFill="0" autoLine="0" autoPict="0">
                <anchor moveWithCells="1">
                  <from>
                    <xdr:col>22</xdr:col>
                    <xdr:colOff>152400</xdr:colOff>
                    <xdr:row>331</xdr:row>
                    <xdr:rowOff>0</xdr:rowOff>
                  </from>
                  <to>
                    <xdr:col>26</xdr:col>
                    <xdr:colOff>0</xdr:colOff>
                    <xdr:row>332</xdr:row>
                    <xdr:rowOff>28575</xdr:rowOff>
                  </to>
                </anchor>
              </controlPr>
            </control>
          </mc:Choice>
        </mc:AlternateContent>
        <mc:AlternateContent xmlns:mc="http://schemas.openxmlformats.org/markup-compatibility/2006">
          <mc:Choice Requires="x14">
            <control shapeId="2727" r:id="rId277" name="Check Box 679">
              <controlPr defaultSize="0" autoFill="0" autoLine="0" autoPict="0">
                <anchor moveWithCells="1">
                  <from>
                    <xdr:col>20</xdr:col>
                    <xdr:colOff>0</xdr:colOff>
                    <xdr:row>442</xdr:row>
                    <xdr:rowOff>152400</xdr:rowOff>
                  </from>
                  <to>
                    <xdr:col>23</xdr:col>
                    <xdr:colOff>9525</xdr:colOff>
                    <xdr:row>444</xdr:row>
                    <xdr:rowOff>19050</xdr:rowOff>
                  </to>
                </anchor>
              </controlPr>
            </control>
          </mc:Choice>
        </mc:AlternateContent>
        <mc:AlternateContent xmlns:mc="http://schemas.openxmlformats.org/markup-compatibility/2006">
          <mc:Choice Requires="x14">
            <control shapeId="2728" r:id="rId278" name="Check Box 680">
              <controlPr defaultSize="0" autoFill="0" autoLine="0" autoPict="0">
                <anchor moveWithCells="1">
                  <from>
                    <xdr:col>23</xdr:col>
                    <xdr:colOff>0</xdr:colOff>
                    <xdr:row>442</xdr:row>
                    <xdr:rowOff>152400</xdr:rowOff>
                  </from>
                  <to>
                    <xdr:col>26</xdr:col>
                    <xdr:colOff>38100</xdr:colOff>
                    <xdr:row>444</xdr:row>
                    <xdr:rowOff>28575</xdr:rowOff>
                  </to>
                </anchor>
              </controlPr>
            </control>
          </mc:Choice>
        </mc:AlternateContent>
        <mc:AlternateContent xmlns:mc="http://schemas.openxmlformats.org/markup-compatibility/2006">
          <mc:Choice Requires="x14">
            <control shapeId="2734" r:id="rId279" name="Check Box 686">
              <controlPr defaultSize="0" autoFill="0" autoLine="0" autoPict="0">
                <anchor moveWithCells="1">
                  <from>
                    <xdr:col>3</xdr:col>
                    <xdr:colOff>161925</xdr:colOff>
                    <xdr:row>303</xdr:row>
                    <xdr:rowOff>0</xdr:rowOff>
                  </from>
                  <to>
                    <xdr:col>4</xdr:col>
                    <xdr:colOff>247650</xdr:colOff>
                    <xdr:row>304</xdr:row>
                    <xdr:rowOff>19050</xdr:rowOff>
                  </to>
                </anchor>
              </controlPr>
            </control>
          </mc:Choice>
        </mc:AlternateContent>
        <mc:AlternateContent xmlns:mc="http://schemas.openxmlformats.org/markup-compatibility/2006">
          <mc:Choice Requires="x14">
            <control shapeId="2735" r:id="rId280" name="Check Box 687">
              <controlPr defaultSize="0" autoFill="0" autoLine="0" autoPict="0">
                <anchor moveWithCells="1">
                  <from>
                    <xdr:col>3</xdr:col>
                    <xdr:colOff>161925</xdr:colOff>
                    <xdr:row>304</xdr:row>
                    <xdr:rowOff>0</xdr:rowOff>
                  </from>
                  <to>
                    <xdr:col>4</xdr:col>
                    <xdr:colOff>247650</xdr:colOff>
                    <xdr:row>305</xdr:row>
                    <xdr:rowOff>19050</xdr:rowOff>
                  </to>
                </anchor>
              </controlPr>
            </control>
          </mc:Choice>
        </mc:AlternateContent>
        <mc:AlternateContent xmlns:mc="http://schemas.openxmlformats.org/markup-compatibility/2006">
          <mc:Choice Requires="x14">
            <control shapeId="2745" r:id="rId281" name="Check Box 697">
              <controlPr defaultSize="0" autoFill="0" autoLine="0" autoPict="0">
                <anchor moveWithCells="1">
                  <from>
                    <xdr:col>20</xdr:col>
                    <xdr:colOff>0</xdr:colOff>
                    <xdr:row>221</xdr:row>
                    <xdr:rowOff>152400</xdr:rowOff>
                  </from>
                  <to>
                    <xdr:col>23</xdr:col>
                    <xdr:colOff>9525</xdr:colOff>
                    <xdr:row>223</xdr:row>
                    <xdr:rowOff>19050</xdr:rowOff>
                  </to>
                </anchor>
              </controlPr>
            </control>
          </mc:Choice>
        </mc:AlternateContent>
        <mc:AlternateContent xmlns:mc="http://schemas.openxmlformats.org/markup-compatibility/2006">
          <mc:Choice Requires="x14">
            <control shapeId="2746" r:id="rId282" name="Check Box 698">
              <controlPr defaultSize="0" autoFill="0" autoLine="0" autoPict="0">
                <anchor moveWithCells="1">
                  <from>
                    <xdr:col>23</xdr:col>
                    <xdr:colOff>0</xdr:colOff>
                    <xdr:row>221</xdr:row>
                    <xdr:rowOff>152400</xdr:rowOff>
                  </from>
                  <to>
                    <xdr:col>26</xdr:col>
                    <xdr:colOff>38100</xdr:colOff>
                    <xdr:row>223</xdr:row>
                    <xdr:rowOff>28575</xdr:rowOff>
                  </to>
                </anchor>
              </controlPr>
            </control>
          </mc:Choice>
        </mc:AlternateContent>
        <mc:AlternateContent xmlns:mc="http://schemas.openxmlformats.org/markup-compatibility/2006">
          <mc:Choice Requires="x14">
            <control shapeId="2749" r:id="rId283" name="Check Box 701">
              <controlPr defaultSize="0" autoFill="0" autoLine="0" autoPict="0">
                <anchor moveWithCells="1">
                  <from>
                    <xdr:col>20</xdr:col>
                    <xdr:colOff>0</xdr:colOff>
                    <xdr:row>224</xdr:row>
                    <xdr:rowOff>152400</xdr:rowOff>
                  </from>
                  <to>
                    <xdr:col>23</xdr:col>
                    <xdr:colOff>9525</xdr:colOff>
                    <xdr:row>226</xdr:row>
                    <xdr:rowOff>28575</xdr:rowOff>
                  </to>
                </anchor>
              </controlPr>
            </control>
          </mc:Choice>
        </mc:AlternateContent>
        <mc:AlternateContent xmlns:mc="http://schemas.openxmlformats.org/markup-compatibility/2006">
          <mc:Choice Requires="x14">
            <control shapeId="2750" r:id="rId284" name="Check Box 702">
              <controlPr defaultSize="0" autoFill="0" autoLine="0" autoPict="0">
                <anchor moveWithCells="1">
                  <from>
                    <xdr:col>23</xdr:col>
                    <xdr:colOff>0</xdr:colOff>
                    <xdr:row>224</xdr:row>
                    <xdr:rowOff>152400</xdr:rowOff>
                  </from>
                  <to>
                    <xdr:col>26</xdr:col>
                    <xdr:colOff>38100</xdr:colOff>
                    <xdr:row>226</xdr:row>
                    <xdr:rowOff>38100</xdr:rowOff>
                  </to>
                </anchor>
              </controlPr>
            </control>
          </mc:Choice>
        </mc:AlternateContent>
        <mc:AlternateContent xmlns:mc="http://schemas.openxmlformats.org/markup-compatibility/2006">
          <mc:Choice Requires="x14">
            <control shapeId="9281" r:id="rId285" name="Check Box 1089">
              <controlPr defaultSize="0" autoFill="0" autoLine="0" autoPict="0">
                <anchor moveWithCells="1">
                  <from>
                    <xdr:col>20</xdr:col>
                    <xdr:colOff>0</xdr:colOff>
                    <xdr:row>540</xdr:row>
                    <xdr:rowOff>152400</xdr:rowOff>
                  </from>
                  <to>
                    <xdr:col>23</xdr:col>
                    <xdr:colOff>9525</xdr:colOff>
                    <xdr:row>542</xdr:row>
                    <xdr:rowOff>19050</xdr:rowOff>
                  </to>
                </anchor>
              </controlPr>
            </control>
          </mc:Choice>
        </mc:AlternateContent>
        <mc:AlternateContent xmlns:mc="http://schemas.openxmlformats.org/markup-compatibility/2006">
          <mc:Choice Requires="x14">
            <control shapeId="9282" r:id="rId286" name="Check Box 1090">
              <controlPr defaultSize="0" autoFill="0" autoLine="0" autoPict="0">
                <anchor moveWithCells="1">
                  <from>
                    <xdr:col>23</xdr:col>
                    <xdr:colOff>0</xdr:colOff>
                    <xdr:row>540</xdr:row>
                    <xdr:rowOff>152400</xdr:rowOff>
                  </from>
                  <to>
                    <xdr:col>26</xdr:col>
                    <xdr:colOff>38100</xdr:colOff>
                    <xdr:row>542</xdr:row>
                    <xdr:rowOff>28575</xdr:rowOff>
                  </to>
                </anchor>
              </controlPr>
            </control>
          </mc:Choice>
        </mc:AlternateContent>
        <mc:AlternateContent xmlns:mc="http://schemas.openxmlformats.org/markup-compatibility/2006">
          <mc:Choice Requires="x14">
            <control shapeId="9283" r:id="rId287" name="Check Box 1091">
              <controlPr defaultSize="0" autoFill="0" autoLine="0" autoPict="0">
                <anchor moveWithCells="1">
                  <from>
                    <xdr:col>20</xdr:col>
                    <xdr:colOff>0</xdr:colOff>
                    <xdr:row>506</xdr:row>
                    <xdr:rowOff>152400</xdr:rowOff>
                  </from>
                  <to>
                    <xdr:col>23</xdr:col>
                    <xdr:colOff>9525</xdr:colOff>
                    <xdr:row>508</xdr:row>
                    <xdr:rowOff>19050</xdr:rowOff>
                  </to>
                </anchor>
              </controlPr>
            </control>
          </mc:Choice>
        </mc:AlternateContent>
        <mc:AlternateContent xmlns:mc="http://schemas.openxmlformats.org/markup-compatibility/2006">
          <mc:Choice Requires="x14">
            <control shapeId="9284" r:id="rId288" name="Check Box 1092">
              <controlPr defaultSize="0" autoFill="0" autoLine="0" autoPict="0">
                <anchor moveWithCells="1">
                  <from>
                    <xdr:col>23</xdr:col>
                    <xdr:colOff>0</xdr:colOff>
                    <xdr:row>506</xdr:row>
                    <xdr:rowOff>152400</xdr:rowOff>
                  </from>
                  <to>
                    <xdr:col>26</xdr:col>
                    <xdr:colOff>38100</xdr:colOff>
                    <xdr:row>508</xdr:row>
                    <xdr:rowOff>28575</xdr:rowOff>
                  </to>
                </anchor>
              </controlPr>
            </control>
          </mc:Choice>
        </mc:AlternateContent>
        <mc:AlternateContent xmlns:mc="http://schemas.openxmlformats.org/markup-compatibility/2006">
          <mc:Choice Requires="x14">
            <control shapeId="9285" r:id="rId289" name="Check Box 1093">
              <controlPr defaultSize="0" autoFill="0" autoLine="0" autoPict="0">
                <anchor moveWithCells="1">
                  <from>
                    <xdr:col>20</xdr:col>
                    <xdr:colOff>0</xdr:colOff>
                    <xdr:row>514</xdr:row>
                    <xdr:rowOff>152400</xdr:rowOff>
                  </from>
                  <to>
                    <xdr:col>23</xdr:col>
                    <xdr:colOff>9525</xdr:colOff>
                    <xdr:row>516</xdr:row>
                    <xdr:rowOff>0</xdr:rowOff>
                  </to>
                </anchor>
              </controlPr>
            </control>
          </mc:Choice>
        </mc:AlternateContent>
        <mc:AlternateContent xmlns:mc="http://schemas.openxmlformats.org/markup-compatibility/2006">
          <mc:Choice Requires="x14">
            <control shapeId="9286" r:id="rId290" name="Check Box 1094">
              <controlPr defaultSize="0" autoFill="0" autoLine="0" autoPict="0">
                <anchor moveWithCells="1">
                  <from>
                    <xdr:col>23</xdr:col>
                    <xdr:colOff>0</xdr:colOff>
                    <xdr:row>514</xdr:row>
                    <xdr:rowOff>152400</xdr:rowOff>
                  </from>
                  <to>
                    <xdr:col>26</xdr:col>
                    <xdr:colOff>38100</xdr:colOff>
                    <xdr:row>516</xdr:row>
                    <xdr:rowOff>0</xdr:rowOff>
                  </to>
                </anchor>
              </controlPr>
            </control>
          </mc:Choice>
        </mc:AlternateContent>
        <mc:AlternateContent xmlns:mc="http://schemas.openxmlformats.org/markup-compatibility/2006">
          <mc:Choice Requires="x14">
            <control shapeId="9287" r:id="rId291" name="Check Box 1095">
              <controlPr defaultSize="0" autoFill="0" autoLine="0" autoPict="0">
                <anchor moveWithCells="1">
                  <from>
                    <xdr:col>2</xdr:col>
                    <xdr:colOff>180975</xdr:colOff>
                    <xdr:row>542</xdr:row>
                    <xdr:rowOff>161925</xdr:rowOff>
                  </from>
                  <to>
                    <xdr:col>4</xdr:col>
                    <xdr:colOff>57150</xdr:colOff>
                    <xdr:row>544</xdr:row>
                    <xdr:rowOff>28575</xdr:rowOff>
                  </to>
                </anchor>
              </controlPr>
            </control>
          </mc:Choice>
        </mc:AlternateContent>
        <mc:AlternateContent xmlns:mc="http://schemas.openxmlformats.org/markup-compatibility/2006">
          <mc:Choice Requires="x14">
            <control shapeId="9288" r:id="rId292" name="Check Box 1096">
              <controlPr defaultSize="0" autoFill="0" autoLine="0" autoPict="0">
                <anchor moveWithCells="1">
                  <from>
                    <xdr:col>2</xdr:col>
                    <xdr:colOff>171450</xdr:colOff>
                    <xdr:row>543</xdr:row>
                    <xdr:rowOff>152400</xdr:rowOff>
                  </from>
                  <to>
                    <xdr:col>4</xdr:col>
                    <xdr:colOff>38100</xdr:colOff>
                    <xdr:row>545</xdr:row>
                    <xdr:rowOff>19050</xdr:rowOff>
                  </to>
                </anchor>
              </controlPr>
            </control>
          </mc:Choice>
        </mc:AlternateContent>
        <mc:AlternateContent xmlns:mc="http://schemas.openxmlformats.org/markup-compatibility/2006">
          <mc:Choice Requires="x14">
            <control shapeId="9289" r:id="rId293" name="Check Box 1097">
              <controlPr defaultSize="0" autoFill="0" autoLine="0" autoPict="0">
                <anchor moveWithCells="1">
                  <from>
                    <xdr:col>2</xdr:col>
                    <xdr:colOff>171450</xdr:colOff>
                    <xdr:row>544</xdr:row>
                    <xdr:rowOff>142875</xdr:rowOff>
                  </from>
                  <to>
                    <xdr:col>4</xdr:col>
                    <xdr:colOff>38100</xdr:colOff>
                    <xdr:row>546</xdr:row>
                    <xdr:rowOff>9525</xdr:rowOff>
                  </to>
                </anchor>
              </controlPr>
            </control>
          </mc:Choice>
        </mc:AlternateContent>
        <mc:AlternateContent xmlns:mc="http://schemas.openxmlformats.org/markup-compatibility/2006">
          <mc:Choice Requires="x14">
            <control shapeId="9290" r:id="rId294" name="Check Box 1098">
              <controlPr defaultSize="0" autoFill="0" autoLine="0" autoPict="0">
                <anchor moveWithCells="1">
                  <from>
                    <xdr:col>2</xdr:col>
                    <xdr:colOff>171450</xdr:colOff>
                    <xdr:row>545</xdr:row>
                    <xdr:rowOff>142875</xdr:rowOff>
                  </from>
                  <to>
                    <xdr:col>4</xdr:col>
                    <xdr:colOff>38100</xdr:colOff>
                    <xdr:row>547</xdr:row>
                    <xdr:rowOff>9525</xdr:rowOff>
                  </to>
                </anchor>
              </controlPr>
            </control>
          </mc:Choice>
        </mc:AlternateContent>
        <mc:AlternateContent xmlns:mc="http://schemas.openxmlformats.org/markup-compatibility/2006">
          <mc:Choice Requires="x14">
            <control shapeId="9291" r:id="rId295" name="Check Box 1099">
              <controlPr defaultSize="0" autoFill="0" autoLine="0" autoPict="0">
                <anchor moveWithCells="1">
                  <from>
                    <xdr:col>2</xdr:col>
                    <xdr:colOff>171450</xdr:colOff>
                    <xdr:row>546</xdr:row>
                    <xdr:rowOff>161925</xdr:rowOff>
                  </from>
                  <to>
                    <xdr:col>4</xdr:col>
                    <xdr:colOff>38100</xdr:colOff>
                    <xdr:row>548</xdr:row>
                    <xdr:rowOff>28575</xdr:rowOff>
                  </to>
                </anchor>
              </controlPr>
            </control>
          </mc:Choice>
        </mc:AlternateContent>
        <mc:AlternateContent xmlns:mc="http://schemas.openxmlformats.org/markup-compatibility/2006">
          <mc:Choice Requires="x14">
            <control shapeId="9292" r:id="rId296" name="Check Box 1100">
              <controlPr defaultSize="0" autoFill="0" autoLine="0" autoPict="0">
                <anchor moveWithCells="1">
                  <from>
                    <xdr:col>2</xdr:col>
                    <xdr:colOff>171450</xdr:colOff>
                    <xdr:row>547</xdr:row>
                    <xdr:rowOff>152400</xdr:rowOff>
                  </from>
                  <to>
                    <xdr:col>4</xdr:col>
                    <xdr:colOff>38100</xdr:colOff>
                    <xdr:row>549</xdr:row>
                    <xdr:rowOff>19050</xdr:rowOff>
                  </to>
                </anchor>
              </controlPr>
            </control>
          </mc:Choice>
        </mc:AlternateContent>
        <mc:AlternateContent xmlns:mc="http://schemas.openxmlformats.org/markup-compatibility/2006">
          <mc:Choice Requires="x14">
            <control shapeId="9293" r:id="rId297" name="Check Box 1101">
              <controlPr defaultSize="0" autoFill="0" autoLine="0" autoPict="0">
                <anchor moveWithCells="1">
                  <from>
                    <xdr:col>2</xdr:col>
                    <xdr:colOff>171450</xdr:colOff>
                    <xdr:row>548</xdr:row>
                    <xdr:rowOff>142875</xdr:rowOff>
                  </from>
                  <to>
                    <xdr:col>4</xdr:col>
                    <xdr:colOff>38100</xdr:colOff>
                    <xdr:row>550</xdr:row>
                    <xdr:rowOff>9525</xdr:rowOff>
                  </to>
                </anchor>
              </controlPr>
            </control>
          </mc:Choice>
        </mc:AlternateContent>
        <mc:AlternateContent xmlns:mc="http://schemas.openxmlformats.org/markup-compatibility/2006">
          <mc:Choice Requires="x14">
            <control shapeId="9294" r:id="rId298" name="Check Box 1102">
              <controlPr defaultSize="0" autoFill="0" autoLine="0" autoPict="0">
                <anchor moveWithCells="1">
                  <from>
                    <xdr:col>2</xdr:col>
                    <xdr:colOff>171450</xdr:colOff>
                    <xdr:row>549</xdr:row>
                    <xdr:rowOff>142875</xdr:rowOff>
                  </from>
                  <to>
                    <xdr:col>4</xdr:col>
                    <xdr:colOff>38100</xdr:colOff>
                    <xdr:row>551</xdr:row>
                    <xdr:rowOff>9525</xdr:rowOff>
                  </to>
                </anchor>
              </controlPr>
            </control>
          </mc:Choice>
        </mc:AlternateContent>
        <mc:AlternateContent xmlns:mc="http://schemas.openxmlformats.org/markup-compatibility/2006">
          <mc:Choice Requires="x14">
            <control shapeId="9298" r:id="rId299" name="Check Box 1106">
              <controlPr defaultSize="0" autoFill="0" autoLine="0" autoPict="0">
                <anchor moveWithCells="1">
                  <from>
                    <xdr:col>2</xdr:col>
                    <xdr:colOff>171450</xdr:colOff>
                    <xdr:row>550</xdr:row>
                    <xdr:rowOff>152400</xdr:rowOff>
                  </from>
                  <to>
                    <xdr:col>4</xdr:col>
                    <xdr:colOff>38100</xdr:colOff>
                    <xdr:row>552</xdr:row>
                    <xdr:rowOff>19050</xdr:rowOff>
                  </to>
                </anchor>
              </controlPr>
            </control>
          </mc:Choice>
        </mc:AlternateContent>
        <mc:AlternateContent xmlns:mc="http://schemas.openxmlformats.org/markup-compatibility/2006">
          <mc:Choice Requires="x14">
            <control shapeId="9299" r:id="rId300" name="Check Box 1107">
              <controlPr defaultSize="0" autoFill="0" autoLine="0" autoPict="0">
                <anchor moveWithCells="1">
                  <from>
                    <xdr:col>2</xdr:col>
                    <xdr:colOff>171450</xdr:colOff>
                    <xdr:row>551</xdr:row>
                    <xdr:rowOff>142875</xdr:rowOff>
                  </from>
                  <to>
                    <xdr:col>4</xdr:col>
                    <xdr:colOff>38100</xdr:colOff>
                    <xdr:row>553</xdr:row>
                    <xdr:rowOff>9525</xdr:rowOff>
                  </to>
                </anchor>
              </controlPr>
            </control>
          </mc:Choice>
        </mc:AlternateContent>
        <mc:AlternateContent xmlns:mc="http://schemas.openxmlformats.org/markup-compatibility/2006">
          <mc:Choice Requires="x14">
            <control shapeId="9300" r:id="rId301" name="Check Box 1108">
              <controlPr defaultSize="0" autoFill="0" autoLine="0" autoPict="0">
                <anchor moveWithCells="1">
                  <from>
                    <xdr:col>2</xdr:col>
                    <xdr:colOff>171450</xdr:colOff>
                    <xdr:row>552</xdr:row>
                    <xdr:rowOff>142875</xdr:rowOff>
                  </from>
                  <to>
                    <xdr:col>4</xdr:col>
                    <xdr:colOff>38100</xdr:colOff>
                    <xdr:row>554</xdr:row>
                    <xdr:rowOff>9525</xdr:rowOff>
                  </to>
                </anchor>
              </controlPr>
            </control>
          </mc:Choice>
        </mc:AlternateContent>
        <mc:AlternateContent xmlns:mc="http://schemas.openxmlformats.org/markup-compatibility/2006">
          <mc:Choice Requires="x14">
            <control shapeId="9663" r:id="rId302" name="Check Box 1471">
              <controlPr defaultSize="0" autoFill="0" autoLine="0" autoPict="0">
                <anchor moveWithCells="1">
                  <from>
                    <xdr:col>20</xdr:col>
                    <xdr:colOff>0</xdr:colOff>
                    <xdr:row>527</xdr:row>
                    <xdr:rowOff>152400</xdr:rowOff>
                  </from>
                  <to>
                    <xdr:col>23</xdr:col>
                    <xdr:colOff>9525</xdr:colOff>
                    <xdr:row>529</xdr:row>
                    <xdr:rowOff>19050</xdr:rowOff>
                  </to>
                </anchor>
              </controlPr>
            </control>
          </mc:Choice>
        </mc:AlternateContent>
        <mc:AlternateContent xmlns:mc="http://schemas.openxmlformats.org/markup-compatibility/2006">
          <mc:Choice Requires="x14">
            <control shapeId="9664" r:id="rId303" name="Check Box 1472">
              <controlPr defaultSize="0" autoFill="0" autoLine="0" autoPict="0">
                <anchor moveWithCells="1">
                  <from>
                    <xdr:col>23</xdr:col>
                    <xdr:colOff>0</xdr:colOff>
                    <xdr:row>527</xdr:row>
                    <xdr:rowOff>152400</xdr:rowOff>
                  </from>
                  <to>
                    <xdr:col>26</xdr:col>
                    <xdr:colOff>38100</xdr:colOff>
                    <xdr:row>529</xdr:row>
                    <xdr:rowOff>28575</xdr:rowOff>
                  </to>
                </anchor>
              </controlPr>
            </control>
          </mc:Choice>
        </mc:AlternateContent>
        <mc:AlternateContent xmlns:mc="http://schemas.openxmlformats.org/markup-compatibility/2006">
          <mc:Choice Requires="x14">
            <control shapeId="9665" r:id="rId304" name="Check Box 1473">
              <controlPr defaultSize="0" autoFill="0" autoLine="0" autoPict="0">
                <anchor moveWithCells="1">
                  <from>
                    <xdr:col>20</xdr:col>
                    <xdr:colOff>0</xdr:colOff>
                    <xdr:row>536</xdr:row>
                    <xdr:rowOff>152400</xdr:rowOff>
                  </from>
                  <to>
                    <xdr:col>23</xdr:col>
                    <xdr:colOff>9525</xdr:colOff>
                    <xdr:row>538</xdr:row>
                    <xdr:rowOff>19050</xdr:rowOff>
                  </to>
                </anchor>
              </controlPr>
            </control>
          </mc:Choice>
        </mc:AlternateContent>
        <mc:AlternateContent xmlns:mc="http://schemas.openxmlformats.org/markup-compatibility/2006">
          <mc:Choice Requires="x14">
            <control shapeId="9666" r:id="rId305" name="Check Box 1474">
              <controlPr defaultSize="0" autoFill="0" autoLine="0" autoPict="0">
                <anchor moveWithCells="1">
                  <from>
                    <xdr:col>23</xdr:col>
                    <xdr:colOff>0</xdr:colOff>
                    <xdr:row>536</xdr:row>
                    <xdr:rowOff>152400</xdr:rowOff>
                  </from>
                  <to>
                    <xdr:col>26</xdr:col>
                    <xdr:colOff>38100</xdr:colOff>
                    <xdr:row>538</xdr:row>
                    <xdr:rowOff>28575</xdr:rowOff>
                  </to>
                </anchor>
              </controlPr>
            </control>
          </mc:Choice>
        </mc:AlternateContent>
        <mc:AlternateContent xmlns:mc="http://schemas.openxmlformats.org/markup-compatibility/2006">
          <mc:Choice Requires="x14">
            <control shapeId="9704" r:id="rId306" name="Check Box 1512">
              <controlPr defaultSize="0" autoFill="0" autoLine="0" autoPict="0">
                <anchor moveWithCells="1">
                  <from>
                    <xdr:col>2</xdr:col>
                    <xdr:colOff>171450</xdr:colOff>
                    <xdr:row>531</xdr:row>
                    <xdr:rowOff>0</xdr:rowOff>
                  </from>
                  <to>
                    <xdr:col>4</xdr:col>
                    <xdr:colOff>38100</xdr:colOff>
                    <xdr:row>532</xdr:row>
                    <xdr:rowOff>38100</xdr:rowOff>
                  </to>
                </anchor>
              </controlPr>
            </control>
          </mc:Choice>
        </mc:AlternateContent>
        <mc:AlternateContent xmlns:mc="http://schemas.openxmlformats.org/markup-compatibility/2006">
          <mc:Choice Requires="x14">
            <control shapeId="9705" r:id="rId307" name="Check Box 1513">
              <controlPr defaultSize="0" autoFill="0" autoLine="0" autoPict="0">
                <anchor moveWithCells="1">
                  <from>
                    <xdr:col>2</xdr:col>
                    <xdr:colOff>171450</xdr:colOff>
                    <xdr:row>529</xdr:row>
                    <xdr:rowOff>0</xdr:rowOff>
                  </from>
                  <to>
                    <xdr:col>4</xdr:col>
                    <xdr:colOff>38100</xdr:colOff>
                    <xdr:row>530</xdr:row>
                    <xdr:rowOff>38100</xdr:rowOff>
                  </to>
                </anchor>
              </controlPr>
            </control>
          </mc:Choice>
        </mc:AlternateContent>
        <mc:AlternateContent xmlns:mc="http://schemas.openxmlformats.org/markup-compatibility/2006">
          <mc:Choice Requires="x14">
            <control shapeId="9706" r:id="rId308" name="Check Box 1514">
              <controlPr defaultSize="0" autoFill="0" autoLine="0" autoPict="0">
                <anchor moveWithCells="1">
                  <from>
                    <xdr:col>2</xdr:col>
                    <xdr:colOff>171450</xdr:colOff>
                    <xdr:row>533</xdr:row>
                    <xdr:rowOff>0</xdr:rowOff>
                  </from>
                  <to>
                    <xdr:col>4</xdr:col>
                    <xdr:colOff>38100</xdr:colOff>
                    <xdr:row>534</xdr:row>
                    <xdr:rowOff>38100</xdr:rowOff>
                  </to>
                </anchor>
              </controlPr>
            </control>
          </mc:Choice>
        </mc:AlternateContent>
        <mc:AlternateContent xmlns:mc="http://schemas.openxmlformats.org/markup-compatibility/2006">
          <mc:Choice Requires="x14">
            <control shapeId="9870" r:id="rId309" name="Check Box 1678">
              <controlPr defaultSize="0" autoFill="0" autoLine="0" autoPict="0">
                <anchor moveWithCells="1">
                  <from>
                    <xdr:col>14</xdr:col>
                    <xdr:colOff>95250</xdr:colOff>
                    <xdr:row>7</xdr:row>
                    <xdr:rowOff>161925</xdr:rowOff>
                  </from>
                  <to>
                    <xdr:col>21</xdr:col>
                    <xdr:colOff>28575</xdr:colOff>
                    <xdr:row>9</xdr:row>
                    <xdr:rowOff>28575</xdr:rowOff>
                  </to>
                </anchor>
              </controlPr>
            </control>
          </mc:Choice>
        </mc:AlternateContent>
        <mc:AlternateContent xmlns:mc="http://schemas.openxmlformats.org/markup-compatibility/2006">
          <mc:Choice Requires="x14">
            <control shapeId="9871" r:id="rId310" name="Check Box 1679">
              <controlPr defaultSize="0" autoFill="0" autoLine="0" autoPict="0">
                <anchor moveWithCells="1">
                  <from>
                    <xdr:col>20</xdr:col>
                    <xdr:colOff>95250</xdr:colOff>
                    <xdr:row>7</xdr:row>
                    <xdr:rowOff>152400</xdr:rowOff>
                  </from>
                  <to>
                    <xdr:col>26</xdr:col>
                    <xdr:colOff>0</xdr:colOff>
                    <xdr:row>9</xdr:row>
                    <xdr:rowOff>28575</xdr:rowOff>
                  </to>
                </anchor>
              </controlPr>
            </control>
          </mc:Choice>
        </mc:AlternateContent>
        <mc:AlternateContent xmlns:mc="http://schemas.openxmlformats.org/markup-compatibility/2006">
          <mc:Choice Requires="x14">
            <control shapeId="9872" r:id="rId311" name="Check Box 1680">
              <controlPr defaultSize="0" autoFill="0" autoLine="0" autoPict="0">
                <anchor moveWithCells="1">
                  <from>
                    <xdr:col>14</xdr:col>
                    <xdr:colOff>95250</xdr:colOff>
                    <xdr:row>7</xdr:row>
                    <xdr:rowOff>161925</xdr:rowOff>
                  </from>
                  <to>
                    <xdr:col>21</xdr:col>
                    <xdr:colOff>28575</xdr:colOff>
                    <xdr:row>9</xdr:row>
                    <xdr:rowOff>28575</xdr:rowOff>
                  </to>
                </anchor>
              </controlPr>
            </control>
          </mc:Choice>
        </mc:AlternateContent>
        <mc:AlternateContent xmlns:mc="http://schemas.openxmlformats.org/markup-compatibility/2006">
          <mc:Choice Requires="x14">
            <control shapeId="9873" r:id="rId312" name="Check Box 1681">
              <controlPr defaultSize="0" autoFill="0" autoLine="0" autoPict="0">
                <anchor moveWithCells="1">
                  <from>
                    <xdr:col>20</xdr:col>
                    <xdr:colOff>95250</xdr:colOff>
                    <xdr:row>7</xdr:row>
                    <xdr:rowOff>152400</xdr:rowOff>
                  </from>
                  <to>
                    <xdr:col>26</xdr:col>
                    <xdr:colOff>0</xdr:colOff>
                    <xdr:row>9</xdr:row>
                    <xdr:rowOff>28575</xdr:rowOff>
                  </to>
                </anchor>
              </controlPr>
            </control>
          </mc:Choice>
        </mc:AlternateContent>
        <mc:AlternateContent xmlns:mc="http://schemas.openxmlformats.org/markup-compatibility/2006">
          <mc:Choice Requires="x14">
            <control shapeId="9970" r:id="rId313" name="Check Box 1778">
              <controlPr defaultSize="0" autoFill="0" autoLine="0" autoPict="0">
                <anchor moveWithCells="1">
                  <from>
                    <xdr:col>20</xdr:col>
                    <xdr:colOff>0</xdr:colOff>
                    <xdr:row>559</xdr:row>
                    <xdr:rowOff>152400</xdr:rowOff>
                  </from>
                  <to>
                    <xdr:col>23</xdr:col>
                    <xdr:colOff>9525</xdr:colOff>
                    <xdr:row>561</xdr:row>
                    <xdr:rowOff>19050</xdr:rowOff>
                  </to>
                </anchor>
              </controlPr>
            </control>
          </mc:Choice>
        </mc:AlternateContent>
        <mc:AlternateContent xmlns:mc="http://schemas.openxmlformats.org/markup-compatibility/2006">
          <mc:Choice Requires="x14">
            <control shapeId="9971" r:id="rId314" name="Check Box 1779">
              <controlPr defaultSize="0" autoFill="0" autoLine="0" autoPict="0">
                <anchor moveWithCells="1">
                  <from>
                    <xdr:col>23</xdr:col>
                    <xdr:colOff>0</xdr:colOff>
                    <xdr:row>559</xdr:row>
                    <xdr:rowOff>152400</xdr:rowOff>
                  </from>
                  <to>
                    <xdr:col>26</xdr:col>
                    <xdr:colOff>38100</xdr:colOff>
                    <xdr:row>561</xdr:row>
                    <xdr:rowOff>28575</xdr:rowOff>
                  </to>
                </anchor>
              </controlPr>
            </control>
          </mc:Choice>
        </mc:AlternateContent>
        <mc:AlternateContent xmlns:mc="http://schemas.openxmlformats.org/markup-compatibility/2006">
          <mc:Choice Requires="x14">
            <control shapeId="9988" r:id="rId315" name="Check Box 1796">
              <controlPr defaultSize="0" autoFill="0" autoLine="0" autoPict="0">
                <anchor moveWithCells="1">
                  <from>
                    <xdr:col>20</xdr:col>
                    <xdr:colOff>0</xdr:colOff>
                    <xdr:row>563</xdr:row>
                    <xdr:rowOff>152400</xdr:rowOff>
                  </from>
                  <to>
                    <xdr:col>23</xdr:col>
                    <xdr:colOff>9525</xdr:colOff>
                    <xdr:row>565</xdr:row>
                    <xdr:rowOff>19050</xdr:rowOff>
                  </to>
                </anchor>
              </controlPr>
            </control>
          </mc:Choice>
        </mc:AlternateContent>
        <mc:AlternateContent xmlns:mc="http://schemas.openxmlformats.org/markup-compatibility/2006">
          <mc:Choice Requires="x14">
            <control shapeId="9989" r:id="rId316" name="Check Box 1797">
              <controlPr defaultSize="0" autoFill="0" autoLine="0" autoPict="0">
                <anchor moveWithCells="1">
                  <from>
                    <xdr:col>23</xdr:col>
                    <xdr:colOff>0</xdr:colOff>
                    <xdr:row>563</xdr:row>
                    <xdr:rowOff>152400</xdr:rowOff>
                  </from>
                  <to>
                    <xdr:col>26</xdr:col>
                    <xdr:colOff>38100</xdr:colOff>
                    <xdr:row>565</xdr:row>
                    <xdr:rowOff>28575</xdr:rowOff>
                  </to>
                </anchor>
              </controlPr>
            </control>
          </mc:Choice>
        </mc:AlternateContent>
        <mc:AlternateContent xmlns:mc="http://schemas.openxmlformats.org/markup-compatibility/2006">
          <mc:Choice Requires="x14">
            <control shapeId="10040" r:id="rId317" name="Check Box 1848">
              <controlPr defaultSize="0" autoFill="0" autoLine="0" autoPict="0">
                <anchor moveWithCells="1">
                  <from>
                    <xdr:col>20</xdr:col>
                    <xdr:colOff>0</xdr:colOff>
                    <xdr:row>571</xdr:row>
                    <xdr:rowOff>152400</xdr:rowOff>
                  </from>
                  <to>
                    <xdr:col>23</xdr:col>
                    <xdr:colOff>9525</xdr:colOff>
                    <xdr:row>573</xdr:row>
                    <xdr:rowOff>19050</xdr:rowOff>
                  </to>
                </anchor>
              </controlPr>
            </control>
          </mc:Choice>
        </mc:AlternateContent>
        <mc:AlternateContent xmlns:mc="http://schemas.openxmlformats.org/markup-compatibility/2006">
          <mc:Choice Requires="x14">
            <control shapeId="10041" r:id="rId318" name="Check Box 1849">
              <controlPr defaultSize="0" autoFill="0" autoLine="0" autoPict="0">
                <anchor moveWithCells="1">
                  <from>
                    <xdr:col>23</xdr:col>
                    <xdr:colOff>0</xdr:colOff>
                    <xdr:row>571</xdr:row>
                    <xdr:rowOff>152400</xdr:rowOff>
                  </from>
                  <to>
                    <xdr:col>26</xdr:col>
                    <xdr:colOff>38100</xdr:colOff>
                    <xdr:row>573</xdr:row>
                    <xdr:rowOff>28575</xdr:rowOff>
                  </to>
                </anchor>
              </controlPr>
            </control>
          </mc:Choice>
        </mc:AlternateContent>
        <mc:AlternateContent xmlns:mc="http://schemas.openxmlformats.org/markup-compatibility/2006">
          <mc:Choice Requires="x14">
            <control shapeId="10042" r:id="rId319" name="Check Box 1850">
              <controlPr defaultSize="0" autoFill="0" autoLine="0" autoPict="0">
                <anchor moveWithCells="1">
                  <from>
                    <xdr:col>20</xdr:col>
                    <xdr:colOff>0</xdr:colOff>
                    <xdr:row>576</xdr:row>
                    <xdr:rowOff>152400</xdr:rowOff>
                  </from>
                  <to>
                    <xdr:col>23</xdr:col>
                    <xdr:colOff>9525</xdr:colOff>
                    <xdr:row>578</xdr:row>
                    <xdr:rowOff>19050</xdr:rowOff>
                  </to>
                </anchor>
              </controlPr>
            </control>
          </mc:Choice>
        </mc:AlternateContent>
        <mc:AlternateContent xmlns:mc="http://schemas.openxmlformats.org/markup-compatibility/2006">
          <mc:Choice Requires="x14">
            <control shapeId="10043" r:id="rId320" name="Check Box 1851">
              <controlPr defaultSize="0" autoFill="0" autoLine="0" autoPict="0">
                <anchor moveWithCells="1">
                  <from>
                    <xdr:col>23</xdr:col>
                    <xdr:colOff>0</xdr:colOff>
                    <xdr:row>576</xdr:row>
                    <xdr:rowOff>152400</xdr:rowOff>
                  </from>
                  <to>
                    <xdr:col>26</xdr:col>
                    <xdr:colOff>38100</xdr:colOff>
                    <xdr:row>578</xdr:row>
                    <xdr:rowOff>28575</xdr:rowOff>
                  </to>
                </anchor>
              </controlPr>
            </control>
          </mc:Choice>
        </mc:AlternateContent>
        <mc:AlternateContent xmlns:mc="http://schemas.openxmlformats.org/markup-compatibility/2006">
          <mc:Choice Requires="x14">
            <control shapeId="10060" r:id="rId321" name="Check Box 1868">
              <controlPr defaultSize="0" autoFill="0" autoLine="0" autoPict="0">
                <anchor moveWithCells="1">
                  <from>
                    <xdr:col>20</xdr:col>
                    <xdr:colOff>0</xdr:colOff>
                    <xdr:row>582</xdr:row>
                    <xdr:rowOff>152400</xdr:rowOff>
                  </from>
                  <to>
                    <xdr:col>23</xdr:col>
                    <xdr:colOff>9525</xdr:colOff>
                    <xdr:row>584</xdr:row>
                    <xdr:rowOff>19050</xdr:rowOff>
                  </to>
                </anchor>
              </controlPr>
            </control>
          </mc:Choice>
        </mc:AlternateContent>
        <mc:AlternateContent xmlns:mc="http://schemas.openxmlformats.org/markup-compatibility/2006">
          <mc:Choice Requires="x14">
            <control shapeId="10061" r:id="rId322" name="Check Box 1869">
              <controlPr defaultSize="0" autoFill="0" autoLine="0" autoPict="0">
                <anchor moveWithCells="1">
                  <from>
                    <xdr:col>23</xdr:col>
                    <xdr:colOff>0</xdr:colOff>
                    <xdr:row>582</xdr:row>
                    <xdr:rowOff>152400</xdr:rowOff>
                  </from>
                  <to>
                    <xdr:col>26</xdr:col>
                    <xdr:colOff>38100</xdr:colOff>
                    <xdr:row>584</xdr:row>
                    <xdr:rowOff>28575</xdr:rowOff>
                  </to>
                </anchor>
              </controlPr>
            </control>
          </mc:Choice>
        </mc:AlternateContent>
        <mc:AlternateContent xmlns:mc="http://schemas.openxmlformats.org/markup-compatibility/2006">
          <mc:Choice Requires="x14">
            <control shapeId="10066" r:id="rId323" name="Check Box 1874">
              <controlPr defaultSize="0" autoFill="0" autoLine="0" autoPict="0">
                <anchor moveWithCells="1">
                  <from>
                    <xdr:col>20</xdr:col>
                    <xdr:colOff>0</xdr:colOff>
                    <xdr:row>588</xdr:row>
                    <xdr:rowOff>152400</xdr:rowOff>
                  </from>
                  <to>
                    <xdr:col>23</xdr:col>
                    <xdr:colOff>9525</xdr:colOff>
                    <xdr:row>590</xdr:row>
                    <xdr:rowOff>19050</xdr:rowOff>
                  </to>
                </anchor>
              </controlPr>
            </control>
          </mc:Choice>
        </mc:AlternateContent>
        <mc:AlternateContent xmlns:mc="http://schemas.openxmlformats.org/markup-compatibility/2006">
          <mc:Choice Requires="x14">
            <control shapeId="10067" r:id="rId324" name="Check Box 1875">
              <controlPr defaultSize="0" autoFill="0" autoLine="0" autoPict="0">
                <anchor moveWithCells="1">
                  <from>
                    <xdr:col>23</xdr:col>
                    <xdr:colOff>0</xdr:colOff>
                    <xdr:row>588</xdr:row>
                    <xdr:rowOff>152400</xdr:rowOff>
                  </from>
                  <to>
                    <xdr:col>26</xdr:col>
                    <xdr:colOff>38100</xdr:colOff>
                    <xdr:row>590</xdr:row>
                    <xdr:rowOff>28575</xdr:rowOff>
                  </to>
                </anchor>
              </controlPr>
            </control>
          </mc:Choice>
        </mc:AlternateContent>
        <mc:AlternateContent xmlns:mc="http://schemas.openxmlformats.org/markup-compatibility/2006">
          <mc:Choice Requires="x14">
            <control shapeId="10100" r:id="rId325" name="Check Box 1908">
              <controlPr defaultSize="0" autoFill="0" autoLine="0" autoPict="0">
                <anchor moveWithCells="1">
                  <from>
                    <xdr:col>20</xdr:col>
                    <xdr:colOff>0</xdr:colOff>
                    <xdr:row>594</xdr:row>
                    <xdr:rowOff>152400</xdr:rowOff>
                  </from>
                  <to>
                    <xdr:col>23</xdr:col>
                    <xdr:colOff>9525</xdr:colOff>
                    <xdr:row>596</xdr:row>
                    <xdr:rowOff>19050</xdr:rowOff>
                  </to>
                </anchor>
              </controlPr>
            </control>
          </mc:Choice>
        </mc:AlternateContent>
        <mc:AlternateContent xmlns:mc="http://schemas.openxmlformats.org/markup-compatibility/2006">
          <mc:Choice Requires="x14">
            <control shapeId="10101" r:id="rId326" name="Check Box 1909">
              <controlPr defaultSize="0" autoFill="0" autoLine="0" autoPict="0">
                <anchor moveWithCells="1">
                  <from>
                    <xdr:col>23</xdr:col>
                    <xdr:colOff>0</xdr:colOff>
                    <xdr:row>594</xdr:row>
                    <xdr:rowOff>152400</xdr:rowOff>
                  </from>
                  <to>
                    <xdr:col>26</xdr:col>
                    <xdr:colOff>38100</xdr:colOff>
                    <xdr:row>596</xdr:row>
                    <xdr:rowOff>28575</xdr:rowOff>
                  </to>
                </anchor>
              </controlPr>
            </control>
          </mc:Choice>
        </mc:AlternateContent>
        <mc:AlternateContent xmlns:mc="http://schemas.openxmlformats.org/markup-compatibility/2006">
          <mc:Choice Requires="x14">
            <control shapeId="15368" r:id="rId327" name="Check Box 2056">
              <controlPr defaultSize="0" autoFill="0" autoLine="0" autoPict="0">
                <anchor moveWithCells="1">
                  <from>
                    <xdr:col>20</xdr:col>
                    <xdr:colOff>0</xdr:colOff>
                    <xdr:row>74</xdr:row>
                    <xdr:rowOff>152400</xdr:rowOff>
                  </from>
                  <to>
                    <xdr:col>23</xdr:col>
                    <xdr:colOff>9525</xdr:colOff>
                    <xdr:row>76</xdr:row>
                    <xdr:rowOff>19050</xdr:rowOff>
                  </to>
                </anchor>
              </controlPr>
            </control>
          </mc:Choice>
        </mc:AlternateContent>
        <mc:AlternateContent xmlns:mc="http://schemas.openxmlformats.org/markup-compatibility/2006">
          <mc:Choice Requires="x14">
            <control shapeId="15369" r:id="rId328" name="Check Box 2057">
              <controlPr defaultSize="0" autoFill="0" autoLine="0" autoPict="0">
                <anchor moveWithCells="1">
                  <from>
                    <xdr:col>23</xdr:col>
                    <xdr:colOff>0</xdr:colOff>
                    <xdr:row>74</xdr:row>
                    <xdr:rowOff>152400</xdr:rowOff>
                  </from>
                  <to>
                    <xdr:col>26</xdr:col>
                    <xdr:colOff>38100</xdr:colOff>
                    <xdr:row>76</xdr:row>
                    <xdr:rowOff>28575</xdr:rowOff>
                  </to>
                </anchor>
              </controlPr>
            </control>
          </mc:Choice>
        </mc:AlternateContent>
        <mc:AlternateContent xmlns:mc="http://schemas.openxmlformats.org/markup-compatibility/2006">
          <mc:Choice Requires="x14">
            <control shapeId="15370" r:id="rId329" name="Check Box 2058">
              <controlPr defaultSize="0" autoFill="0" autoLine="0" autoPict="0">
                <anchor moveWithCells="1">
                  <from>
                    <xdr:col>20</xdr:col>
                    <xdr:colOff>0</xdr:colOff>
                    <xdr:row>74</xdr:row>
                    <xdr:rowOff>152400</xdr:rowOff>
                  </from>
                  <to>
                    <xdr:col>23</xdr:col>
                    <xdr:colOff>9525</xdr:colOff>
                    <xdr:row>76</xdr:row>
                    <xdr:rowOff>19050</xdr:rowOff>
                  </to>
                </anchor>
              </controlPr>
            </control>
          </mc:Choice>
        </mc:AlternateContent>
        <mc:AlternateContent xmlns:mc="http://schemas.openxmlformats.org/markup-compatibility/2006">
          <mc:Choice Requires="x14">
            <control shapeId="15371" r:id="rId330" name="Check Box 2059">
              <controlPr defaultSize="0" autoFill="0" autoLine="0" autoPict="0">
                <anchor moveWithCells="1">
                  <from>
                    <xdr:col>23</xdr:col>
                    <xdr:colOff>0</xdr:colOff>
                    <xdr:row>74</xdr:row>
                    <xdr:rowOff>152400</xdr:rowOff>
                  </from>
                  <to>
                    <xdr:col>26</xdr:col>
                    <xdr:colOff>38100</xdr:colOff>
                    <xdr:row>76</xdr:row>
                    <xdr:rowOff>28575</xdr:rowOff>
                  </to>
                </anchor>
              </controlPr>
            </control>
          </mc:Choice>
        </mc:AlternateContent>
        <mc:AlternateContent xmlns:mc="http://schemas.openxmlformats.org/markup-compatibility/2006">
          <mc:Choice Requires="x14">
            <control shapeId="15376" r:id="rId331" name="Check Box 2064">
              <controlPr defaultSize="0" autoFill="0" autoLine="0" autoPict="0">
                <anchor moveWithCells="1">
                  <from>
                    <xdr:col>20</xdr:col>
                    <xdr:colOff>0</xdr:colOff>
                    <xdr:row>83</xdr:row>
                    <xdr:rowOff>152400</xdr:rowOff>
                  </from>
                  <to>
                    <xdr:col>23</xdr:col>
                    <xdr:colOff>9525</xdr:colOff>
                    <xdr:row>85</xdr:row>
                    <xdr:rowOff>19050</xdr:rowOff>
                  </to>
                </anchor>
              </controlPr>
            </control>
          </mc:Choice>
        </mc:AlternateContent>
        <mc:AlternateContent xmlns:mc="http://schemas.openxmlformats.org/markup-compatibility/2006">
          <mc:Choice Requires="x14">
            <control shapeId="15377" r:id="rId332" name="Check Box 2065">
              <controlPr defaultSize="0" autoFill="0" autoLine="0" autoPict="0">
                <anchor moveWithCells="1">
                  <from>
                    <xdr:col>22</xdr:col>
                    <xdr:colOff>180975</xdr:colOff>
                    <xdr:row>83</xdr:row>
                    <xdr:rowOff>152400</xdr:rowOff>
                  </from>
                  <to>
                    <xdr:col>26</xdr:col>
                    <xdr:colOff>28575</xdr:colOff>
                    <xdr:row>85</xdr:row>
                    <xdr:rowOff>28575</xdr:rowOff>
                  </to>
                </anchor>
              </controlPr>
            </control>
          </mc:Choice>
        </mc:AlternateContent>
        <mc:AlternateContent xmlns:mc="http://schemas.openxmlformats.org/markup-compatibility/2006">
          <mc:Choice Requires="x14">
            <control shapeId="15380" r:id="rId333" name="Check Box 2068">
              <controlPr defaultSize="0" autoFill="0" autoLine="0" autoPict="0">
                <anchor moveWithCells="1">
                  <from>
                    <xdr:col>4</xdr:col>
                    <xdr:colOff>161925</xdr:colOff>
                    <xdr:row>76</xdr:row>
                    <xdr:rowOff>161925</xdr:rowOff>
                  </from>
                  <to>
                    <xdr:col>5</xdr:col>
                    <xdr:colOff>190500</xdr:colOff>
                    <xdr:row>78</xdr:row>
                    <xdr:rowOff>28575</xdr:rowOff>
                  </to>
                </anchor>
              </controlPr>
            </control>
          </mc:Choice>
        </mc:AlternateContent>
        <mc:AlternateContent xmlns:mc="http://schemas.openxmlformats.org/markup-compatibility/2006">
          <mc:Choice Requires="x14">
            <control shapeId="15381" r:id="rId334" name="Check Box 2069">
              <controlPr defaultSize="0" autoFill="0" autoLine="0" autoPict="0">
                <anchor moveWithCells="1">
                  <from>
                    <xdr:col>4</xdr:col>
                    <xdr:colOff>161925</xdr:colOff>
                    <xdr:row>77</xdr:row>
                    <xdr:rowOff>161925</xdr:rowOff>
                  </from>
                  <to>
                    <xdr:col>5</xdr:col>
                    <xdr:colOff>190500</xdr:colOff>
                    <xdr:row>79</xdr:row>
                    <xdr:rowOff>28575</xdr:rowOff>
                  </to>
                </anchor>
              </controlPr>
            </control>
          </mc:Choice>
        </mc:AlternateContent>
        <mc:AlternateContent xmlns:mc="http://schemas.openxmlformats.org/markup-compatibility/2006">
          <mc:Choice Requires="x14">
            <control shapeId="15382" r:id="rId335" name="Check Box 2070">
              <controlPr defaultSize="0" autoFill="0" autoLine="0" autoPict="0">
                <anchor moveWithCells="1">
                  <from>
                    <xdr:col>4</xdr:col>
                    <xdr:colOff>161925</xdr:colOff>
                    <xdr:row>78</xdr:row>
                    <xdr:rowOff>161925</xdr:rowOff>
                  </from>
                  <to>
                    <xdr:col>5</xdr:col>
                    <xdr:colOff>190500</xdr:colOff>
                    <xdr:row>80</xdr:row>
                    <xdr:rowOff>28575</xdr:rowOff>
                  </to>
                </anchor>
              </controlPr>
            </control>
          </mc:Choice>
        </mc:AlternateContent>
        <mc:AlternateContent xmlns:mc="http://schemas.openxmlformats.org/markup-compatibility/2006">
          <mc:Choice Requires="x14">
            <control shapeId="15383" r:id="rId336" name="Check Box 2071">
              <controlPr defaultSize="0" autoFill="0" autoLine="0" autoPict="0">
                <anchor moveWithCells="1">
                  <from>
                    <xdr:col>20</xdr:col>
                    <xdr:colOff>0</xdr:colOff>
                    <xdr:row>87</xdr:row>
                    <xdr:rowOff>152400</xdr:rowOff>
                  </from>
                  <to>
                    <xdr:col>23</xdr:col>
                    <xdr:colOff>9525</xdr:colOff>
                    <xdr:row>89</xdr:row>
                    <xdr:rowOff>19050</xdr:rowOff>
                  </to>
                </anchor>
              </controlPr>
            </control>
          </mc:Choice>
        </mc:AlternateContent>
        <mc:AlternateContent xmlns:mc="http://schemas.openxmlformats.org/markup-compatibility/2006">
          <mc:Choice Requires="x14">
            <control shapeId="15384" r:id="rId337" name="Check Box 2072">
              <controlPr defaultSize="0" autoFill="0" autoLine="0" autoPict="0">
                <anchor moveWithCells="1">
                  <from>
                    <xdr:col>23</xdr:col>
                    <xdr:colOff>0</xdr:colOff>
                    <xdr:row>87</xdr:row>
                    <xdr:rowOff>152400</xdr:rowOff>
                  </from>
                  <to>
                    <xdr:col>26</xdr:col>
                    <xdr:colOff>38100</xdr:colOff>
                    <xdr:row>89</xdr:row>
                    <xdr:rowOff>28575</xdr:rowOff>
                  </to>
                </anchor>
              </controlPr>
            </control>
          </mc:Choice>
        </mc:AlternateContent>
        <mc:AlternateContent xmlns:mc="http://schemas.openxmlformats.org/markup-compatibility/2006">
          <mc:Choice Requires="x14">
            <control shapeId="15385" r:id="rId338" name="Check Box 2073">
              <controlPr defaultSize="0" autoFill="0" autoLine="0" autoPict="0">
                <anchor moveWithCells="1">
                  <from>
                    <xdr:col>20</xdr:col>
                    <xdr:colOff>0</xdr:colOff>
                    <xdr:row>87</xdr:row>
                    <xdr:rowOff>152400</xdr:rowOff>
                  </from>
                  <to>
                    <xdr:col>23</xdr:col>
                    <xdr:colOff>9525</xdr:colOff>
                    <xdr:row>89</xdr:row>
                    <xdr:rowOff>19050</xdr:rowOff>
                  </to>
                </anchor>
              </controlPr>
            </control>
          </mc:Choice>
        </mc:AlternateContent>
        <mc:AlternateContent xmlns:mc="http://schemas.openxmlformats.org/markup-compatibility/2006">
          <mc:Choice Requires="x14">
            <control shapeId="15386" r:id="rId339" name="Check Box 2074">
              <controlPr defaultSize="0" autoFill="0" autoLine="0" autoPict="0">
                <anchor moveWithCells="1">
                  <from>
                    <xdr:col>23</xdr:col>
                    <xdr:colOff>0</xdr:colOff>
                    <xdr:row>87</xdr:row>
                    <xdr:rowOff>152400</xdr:rowOff>
                  </from>
                  <to>
                    <xdr:col>26</xdr:col>
                    <xdr:colOff>38100</xdr:colOff>
                    <xdr:row>89</xdr:row>
                    <xdr:rowOff>28575</xdr:rowOff>
                  </to>
                </anchor>
              </controlPr>
            </control>
          </mc:Choice>
        </mc:AlternateContent>
        <mc:AlternateContent xmlns:mc="http://schemas.openxmlformats.org/markup-compatibility/2006">
          <mc:Choice Requires="x14">
            <control shapeId="15435" r:id="rId340" name="Check Box 2123">
              <controlPr defaultSize="0" autoFill="0" autoLine="0" autoPict="0">
                <anchor moveWithCells="1">
                  <from>
                    <xdr:col>20</xdr:col>
                    <xdr:colOff>0</xdr:colOff>
                    <xdr:row>599</xdr:row>
                    <xdr:rowOff>152400</xdr:rowOff>
                  </from>
                  <to>
                    <xdr:col>23</xdr:col>
                    <xdr:colOff>9525</xdr:colOff>
                    <xdr:row>601</xdr:row>
                    <xdr:rowOff>19050</xdr:rowOff>
                  </to>
                </anchor>
              </controlPr>
            </control>
          </mc:Choice>
        </mc:AlternateContent>
        <mc:AlternateContent xmlns:mc="http://schemas.openxmlformats.org/markup-compatibility/2006">
          <mc:Choice Requires="x14">
            <control shapeId="15436" r:id="rId341" name="Check Box 2124">
              <controlPr defaultSize="0" autoFill="0" autoLine="0" autoPict="0">
                <anchor moveWithCells="1">
                  <from>
                    <xdr:col>23</xdr:col>
                    <xdr:colOff>0</xdr:colOff>
                    <xdr:row>599</xdr:row>
                    <xdr:rowOff>152400</xdr:rowOff>
                  </from>
                  <to>
                    <xdr:col>26</xdr:col>
                    <xdr:colOff>38100</xdr:colOff>
                    <xdr:row>601</xdr:row>
                    <xdr:rowOff>28575</xdr:rowOff>
                  </to>
                </anchor>
              </controlPr>
            </control>
          </mc:Choice>
        </mc:AlternateContent>
        <mc:AlternateContent xmlns:mc="http://schemas.openxmlformats.org/markup-compatibility/2006">
          <mc:Choice Requires="x14">
            <control shapeId="15437" r:id="rId342" name="Check Box 2125">
              <controlPr defaultSize="0" autoFill="0" autoLine="0" autoPict="0">
                <anchor moveWithCells="1">
                  <from>
                    <xdr:col>20</xdr:col>
                    <xdr:colOff>0</xdr:colOff>
                    <xdr:row>603</xdr:row>
                    <xdr:rowOff>152400</xdr:rowOff>
                  </from>
                  <to>
                    <xdr:col>23</xdr:col>
                    <xdr:colOff>9525</xdr:colOff>
                    <xdr:row>605</xdr:row>
                    <xdr:rowOff>19050</xdr:rowOff>
                  </to>
                </anchor>
              </controlPr>
            </control>
          </mc:Choice>
        </mc:AlternateContent>
        <mc:AlternateContent xmlns:mc="http://schemas.openxmlformats.org/markup-compatibility/2006">
          <mc:Choice Requires="x14">
            <control shapeId="15438" r:id="rId343" name="Check Box 2126">
              <controlPr defaultSize="0" autoFill="0" autoLine="0" autoPict="0">
                <anchor moveWithCells="1">
                  <from>
                    <xdr:col>23</xdr:col>
                    <xdr:colOff>0</xdr:colOff>
                    <xdr:row>603</xdr:row>
                    <xdr:rowOff>152400</xdr:rowOff>
                  </from>
                  <to>
                    <xdr:col>26</xdr:col>
                    <xdr:colOff>38100</xdr:colOff>
                    <xdr:row>605</xdr:row>
                    <xdr:rowOff>28575</xdr:rowOff>
                  </to>
                </anchor>
              </controlPr>
            </control>
          </mc:Choice>
        </mc:AlternateContent>
        <mc:AlternateContent xmlns:mc="http://schemas.openxmlformats.org/markup-compatibility/2006">
          <mc:Choice Requires="x14">
            <control shapeId="15650" r:id="rId344" name="Check Box 2338">
              <controlPr defaultSize="0" autoFill="0" autoLine="0" autoPict="0">
                <anchor moveWithCells="1">
                  <from>
                    <xdr:col>14</xdr:col>
                    <xdr:colOff>19050</xdr:colOff>
                    <xdr:row>160</xdr:row>
                    <xdr:rowOff>161925</xdr:rowOff>
                  </from>
                  <to>
                    <xdr:col>17</xdr:col>
                    <xdr:colOff>28575</xdr:colOff>
                    <xdr:row>162</xdr:row>
                    <xdr:rowOff>28575</xdr:rowOff>
                  </to>
                </anchor>
              </controlPr>
            </control>
          </mc:Choice>
        </mc:AlternateContent>
        <mc:AlternateContent xmlns:mc="http://schemas.openxmlformats.org/markup-compatibility/2006">
          <mc:Choice Requires="x14">
            <control shapeId="15651" r:id="rId345" name="Check Box 2339">
              <controlPr defaultSize="0" autoFill="0" autoLine="0" autoPict="0">
                <anchor moveWithCells="1">
                  <from>
                    <xdr:col>22</xdr:col>
                    <xdr:colOff>104775</xdr:colOff>
                    <xdr:row>160</xdr:row>
                    <xdr:rowOff>152400</xdr:rowOff>
                  </from>
                  <to>
                    <xdr:col>25</xdr:col>
                    <xdr:colOff>142875</xdr:colOff>
                    <xdr:row>162</xdr:row>
                    <xdr:rowOff>28575</xdr:rowOff>
                  </to>
                </anchor>
              </controlPr>
            </control>
          </mc:Choice>
        </mc:AlternateContent>
        <mc:AlternateContent xmlns:mc="http://schemas.openxmlformats.org/markup-compatibility/2006">
          <mc:Choice Requires="x14">
            <control shapeId="16226" r:id="rId346" name="Check Box 2914">
              <controlPr defaultSize="0" autoFill="0" autoLine="0" autoPict="0">
                <anchor moveWithCells="1">
                  <from>
                    <xdr:col>17</xdr:col>
                    <xdr:colOff>19050</xdr:colOff>
                    <xdr:row>10</xdr:row>
                    <xdr:rowOff>133350</xdr:rowOff>
                  </from>
                  <to>
                    <xdr:col>20</xdr:col>
                    <xdr:colOff>9525</xdr:colOff>
                    <xdr:row>12</xdr:row>
                    <xdr:rowOff>19050</xdr:rowOff>
                  </to>
                </anchor>
              </controlPr>
            </control>
          </mc:Choice>
        </mc:AlternateContent>
        <mc:AlternateContent xmlns:mc="http://schemas.openxmlformats.org/markup-compatibility/2006">
          <mc:Choice Requires="x14">
            <control shapeId="16227" r:id="rId347" name="Check Box 2915">
              <controlPr defaultSize="0" autoFill="0" autoLine="0" autoPict="0">
                <anchor moveWithCells="1">
                  <from>
                    <xdr:col>22</xdr:col>
                    <xdr:colOff>9525</xdr:colOff>
                    <xdr:row>10</xdr:row>
                    <xdr:rowOff>142875</xdr:rowOff>
                  </from>
                  <to>
                    <xdr:col>25</xdr:col>
                    <xdr:colOff>123825</xdr:colOff>
                    <xdr:row>12</xdr:row>
                    <xdr:rowOff>28575</xdr:rowOff>
                  </to>
                </anchor>
              </controlPr>
            </control>
          </mc:Choice>
        </mc:AlternateContent>
        <mc:AlternateContent xmlns:mc="http://schemas.openxmlformats.org/markup-compatibility/2006">
          <mc:Choice Requires="x14">
            <control shapeId="16244" r:id="rId348" name="Check Box 2932">
              <controlPr defaultSize="0" autoFill="0" autoLine="0" autoPict="0">
                <anchor moveWithCells="1">
                  <from>
                    <xdr:col>17</xdr:col>
                    <xdr:colOff>38100</xdr:colOff>
                    <xdr:row>13</xdr:row>
                    <xdr:rowOff>9525</xdr:rowOff>
                  </from>
                  <to>
                    <xdr:col>20</xdr:col>
                    <xdr:colOff>57150</xdr:colOff>
                    <xdr:row>14</xdr:row>
                    <xdr:rowOff>47625</xdr:rowOff>
                  </to>
                </anchor>
              </controlPr>
            </control>
          </mc:Choice>
        </mc:AlternateContent>
        <mc:AlternateContent xmlns:mc="http://schemas.openxmlformats.org/markup-compatibility/2006">
          <mc:Choice Requires="x14">
            <control shapeId="16245" r:id="rId349" name="Check Box 2933">
              <controlPr defaultSize="0" autoFill="0" autoLine="0" autoPict="0">
                <anchor moveWithCells="1">
                  <from>
                    <xdr:col>22</xdr:col>
                    <xdr:colOff>19050</xdr:colOff>
                    <xdr:row>12</xdr:row>
                    <xdr:rowOff>142875</xdr:rowOff>
                  </from>
                  <to>
                    <xdr:col>26</xdr:col>
                    <xdr:colOff>76200</xdr:colOff>
                    <xdr:row>14</xdr:row>
                    <xdr:rowOff>38100</xdr:rowOff>
                  </to>
                </anchor>
              </controlPr>
            </control>
          </mc:Choice>
        </mc:AlternateContent>
        <mc:AlternateContent xmlns:mc="http://schemas.openxmlformats.org/markup-compatibility/2006">
          <mc:Choice Requires="x14">
            <control shapeId="24120" r:id="rId350" name="Check Box 3640">
              <controlPr defaultSize="0" autoFill="0" autoLine="0" autoPict="0">
                <anchor moveWithCells="1">
                  <from>
                    <xdr:col>12</xdr:col>
                    <xdr:colOff>161925</xdr:colOff>
                    <xdr:row>259</xdr:row>
                    <xdr:rowOff>180975</xdr:rowOff>
                  </from>
                  <to>
                    <xdr:col>15</xdr:col>
                    <xdr:colOff>57150</xdr:colOff>
                    <xdr:row>261</xdr:row>
                    <xdr:rowOff>9525</xdr:rowOff>
                  </to>
                </anchor>
              </controlPr>
            </control>
          </mc:Choice>
        </mc:AlternateContent>
        <mc:AlternateContent xmlns:mc="http://schemas.openxmlformats.org/markup-compatibility/2006">
          <mc:Choice Requires="x14">
            <control shapeId="24121" r:id="rId351" name="Check Box 3641">
              <controlPr defaultSize="0" autoFill="0" autoLine="0" autoPict="0">
                <anchor moveWithCells="1">
                  <from>
                    <xdr:col>15</xdr:col>
                    <xdr:colOff>152400</xdr:colOff>
                    <xdr:row>260</xdr:row>
                    <xdr:rowOff>0</xdr:rowOff>
                  </from>
                  <to>
                    <xdr:col>19</xdr:col>
                    <xdr:colOff>0</xdr:colOff>
                    <xdr:row>261</xdr:row>
                    <xdr:rowOff>9525</xdr:rowOff>
                  </to>
                </anchor>
              </controlPr>
            </control>
          </mc:Choice>
        </mc:AlternateContent>
        <mc:AlternateContent xmlns:mc="http://schemas.openxmlformats.org/markup-compatibility/2006">
          <mc:Choice Requires="x14">
            <control shapeId="30497" r:id="rId352" name="Check Box 4897">
              <controlPr defaultSize="0" autoFill="0" autoLine="0" autoPict="0">
                <anchor moveWithCells="1">
                  <from>
                    <xdr:col>19</xdr:col>
                    <xdr:colOff>133350</xdr:colOff>
                    <xdr:row>328</xdr:row>
                    <xdr:rowOff>9525</xdr:rowOff>
                  </from>
                  <to>
                    <xdr:col>22</xdr:col>
                    <xdr:colOff>142875</xdr:colOff>
                    <xdr:row>329</xdr:row>
                    <xdr:rowOff>28575</xdr:rowOff>
                  </to>
                </anchor>
              </controlPr>
            </control>
          </mc:Choice>
        </mc:AlternateContent>
        <mc:AlternateContent xmlns:mc="http://schemas.openxmlformats.org/markup-compatibility/2006">
          <mc:Choice Requires="x14">
            <control shapeId="30498" r:id="rId353" name="Check Box 4898">
              <controlPr defaultSize="0" autoFill="0" autoLine="0" autoPict="0">
                <anchor moveWithCells="1">
                  <from>
                    <xdr:col>22</xdr:col>
                    <xdr:colOff>152400</xdr:colOff>
                    <xdr:row>328</xdr:row>
                    <xdr:rowOff>0</xdr:rowOff>
                  </from>
                  <to>
                    <xdr:col>26</xdr:col>
                    <xdr:colOff>0</xdr:colOff>
                    <xdr:row>329</xdr:row>
                    <xdr:rowOff>28575</xdr:rowOff>
                  </to>
                </anchor>
              </controlPr>
            </control>
          </mc:Choice>
        </mc:AlternateContent>
        <mc:AlternateContent xmlns:mc="http://schemas.openxmlformats.org/markup-compatibility/2006">
          <mc:Choice Requires="x14">
            <control shapeId="2348" r:id="rId354" name="Check Box 300">
              <controlPr defaultSize="0" autoFill="0" autoLine="0" autoPict="0">
                <anchor moveWithCells="1">
                  <from>
                    <xdr:col>14</xdr:col>
                    <xdr:colOff>161925</xdr:colOff>
                    <xdr:row>373</xdr:row>
                    <xdr:rowOff>123825</xdr:rowOff>
                  </from>
                  <to>
                    <xdr:col>17</xdr:col>
                    <xdr:colOff>76200</xdr:colOff>
                    <xdr:row>375</xdr:row>
                    <xdr:rowOff>38100</xdr:rowOff>
                  </to>
                </anchor>
              </controlPr>
            </control>
          </mc:Choice>
        </mc:AlternateContent>
        <mc:AlternateContent xmlns:mc="http://schemas.openxmlformats.org/markup-compatibility/2006">
          <mc:Choice Requires="x14">
            <control shapeId="30638" r:id="rId355" name="Check Box 5038">
              <controlPr defaultSize="0" autoFill="0" autoLine="0" autoPict="0">
                <anchor moveWithCells="1">
                  <from>
                    <xdr:col>17</xdr:col>
                    <xdr:colOff>142875</xdr:colOff>
                    <xdr:row>374</xdr:row>
                    <xdr:rowOff>142875</xdr:rowOff>
                  </from>
                  <to>
                    <xdr:col>20</xdr:col>
                    <xdr:colOff>180975</xdr:colOff>
                    <xdr:row>376</xdr:row>
                    <xdr:rowOff>19050</xdr:rowOff>
                  </to>
                </anchor>
              </controlPr>
            </control>
          </mc:Choice>
        </mc:AlternateContent>
        <mc:AlternateContent xmlns:mc="http://schemas.openxmlformats.org/markup-compatibility/2006">
          <mc:Choice Requires="x14">
            <control shapeId="30639" r:id="rId356" name="Check Box 5039">
              <controlPr defaultSize="0" autoFill="0" autoLine="0" autoPict="0">
                <anchor moveWithCells="1">
                  <from>
                    <xdr:col>14</xdr:col>
                    <xdr:colOff>161925</xdr:colOff>
                    <xdr:row>374</xdr:row>
                    <xdr:rowOff>123825</xdr:rowOff>
                  </from>
                  <to>
                    <xdr:col>17</xdr:col>
                    <xdr:colOff>76200</xdr:colOff>
                    <xdr:row>376</xdr:row>
                    <xdr:rowOff>38100</xdr:rowOff>
                  </to>
                </anchor>
              </controlPr>
            </control>
          </mc:Choice>
        </mc:AlternateContent>
        <mc:AlternateContent xmlns:mc="http://schemas.openxmlformats.org/markup-compatibility/2006">
          <mc:Choice Requires="x14">
            <control shapeId="36441" r:id="rId357" name="Check Box 5721">
              <controlPr defaultSize="0" autoFill="0" autoLine="0" autoPict="0">
                <anchor moveWithCells="1">
                  <from>
                    <xdr:col>12</xdr:col>
                    <xdr:colOff>161925</xdr:colOff>
                    <xdr:row>260</xdr:row>
                    <xdr:rowOff>180975</xdr:rowOff>
                  </from>
                  <to>
                    <xdr:col>15</xdr:col>
                    <xdr:colOff>57150</xdr:colOff>
                    <xdr:row>262</xdr:row>
                    <xdr:rowOff>9525</xdr:rowOff>
                  </to>
                </anchor>
              </controlPr>
            </control>
          </mc:Choice>
        </mc:AlternateContent>
        <mc:AlternateContent xmlns:mc="http://schemas.openxmlformats.org/markup-compatibility/2006">
          <mc:Choice Requires="x14">
            <control shapeId="36442" r:id="rId358" name="Check Box 5722">
              <controlPr defaultSize="0" autoFill="0" autoLine="0" autoPict="0">
                <anchor moveWithCells="1">
                  <from>
                    <xdr:col>15</xdr:col>
                    <xdr:colOff>152400</xdr:colOff>
                    <xdr:row>261</xdr:row>
                    <xdr:rowOff>0</xdr:rowOff>
                  </from>
                  <to>
                    <xdr:col>19</xdr:col>
                    <xdr:colOff>0</xdr:colOff>
                    <xdr:row>262</xdr:row>
                    <xdr:rowOff>9525</xdr:rowOff>
                  </to>
                </anchor>
              </controlPr>
            </control>
          </mc:Choice>
        </mc:AlternateContent>
        <mc:AlternateContent xmlns:mc="http://schemas.openxmlformats.org/markup-compatibility/2006">
          <mc:Choice Requires="x14">
            <control shapeId="36449" r:id="rId359" name="Check Box 5729">
              <controlPr defaultSize="0" autoFill="0" autoLine="0" autoPict="0">
                <anchor moveWithCells="1">
                  <from>
                    <xdr:col>12</xdr:col>
                    <xdr:colOff>152400</xdr:colOff>
                    <xdr:row>250</xdr:row>
                    <xdr:rowOff>123825</xdr:rowOff>
                  </from>
                  <to>
                    <xdr:col>15</xdr:col>
                    <xdr:colOff>47625</xdr:colOff>
                    <xdr:row>252</xdr:row>
                    <xdr:rowOff>28575</xdr:rowOff>
                  </to>
                </anchor>
              </controlPr>
            </control>
          </mc:Choice>
        </mc:AlternateContent>
        <mc:AlternateContent xmlns:mc="http://schemas.openxmlformats.org/markup-compatibility/2006">
          <mc:Choice Requires="x14">
            <control shapeId="36450" r:id="rId360" name="Check Box 5730">
              <controlPr defaultSize="0" autoFill="0" autoLine="0" autoPict="0">
                <anchor moveWithCells="1">
                  <from>
                    <xdr:col>15</xdr:col>
                    <xdr:colOff>142875</xdr:colOff>
                    <xdr:row>250</xdr:row>
                    <xdr:rowOff>142875</xdr:rowOff>
                  </from>
                  <to>
                    <xdr:col>18</xdr:col>
                    <xdr:colOff>180975</xdr:colOff>
                    <xdr:row>252</xdr:row>
                    <xdr:rowOff>9525</xdr:rowOff>
                  </to>
                </anchor>
              </controlPr>
            </control>
          </mc:Choice>
        </mc:AlternateContent>
        <mc:AlternateContent xmlns:mc="http://schemas.openxmlformats.org/markup-compatibility/2006">
          <mc:Choice Requires="x14">
            <control shapeId="42169" r:id="rId361" name="Check Box 6329">
              <controlPr defaultSize="0" autoFill="0" autoLine="0" autoPict="0">
                <anchor moveWithCells="1">
                  <from>
                    <xdr:col>20</xdr:col>
                    <xdr:colOff>0</xdr:colOff>
                    <xdr:row>489</xdr:row>
                    <xdr:rowOff>152400</xdr:rowOff>
                  </from>
                  <to>
                    <xdr:col>23</xdr:col>
                    <xdr:colOff>9525</xdr:colOff>
                    <xdr:row>491</xdr:row>
                    <xdr:rowOff>19050</xdr:rowOff>
                  </to>
                </anchor>
              </controlPr>
            </control>
          </mc:Choice>
        </mc:AlternateContent>
        <mc:AlternateContent xmlns:mc="http://schemas.openxmlformats.org/markup-compatibility/2006">
          <mc:Choice Requires="x14">
            <control shapeId="42170" r:id="rId362" name="Check Box 6330">
              <controlPr defaultSize="0" autoFill="0" autoLine="0" autoPict="0">
                <anchor moveWithCells="1">
                  <from>
                    <xdr:col>23</xdr:col>
                    <xdr:colOff>0</xdr:colOff>
                    <xdr:row>489</xdr:row>
                    <xdr:rowOff>152400</xdr:rowOff>
                  </from>
                  <to>
                    <xdr:col>26</xdr:col>
                    <xdr:colOff>38100</xdr:colOff>
                    <xdr:row>491</xdr:row>
                    <xdr:rowOff>28575</xdr:rowOff>
                  </to>
                </anchor>
              </controlPr>
            </control>
          </mc:Choice>
        </mc:AlternateContent>
        <mc:AlternateContent xmlns:mc="http://schemas.openxmlformats.org/markup-compatibility/2006">
          <mc:Choice Requires="x14">
            <control shapeId="42320" r:id="rId363" name="Check Box 6480">
              <controlPr defaultSize="0" autoFill="0" autoLine="0" autoPict="0">
                <anchor moveWithCells="1">
                  <from>
                    <xdr:col>7</xdr:col>
                    <xdr:colOff>171450</xdr:colOff>
                    <xdr:row>500</xdr:row>
                    <xdr:rowOff>161925</xdr:rowOff>
                  </from>
                  <to>
                    <xdr:col>9</xdr:col>
                    <xdr:colOff>104775</xdr:colOff>
                    <xdr:row>502</xdr:row>
                    <xdr:rowOff>19050</xdr:rowOff>
                  </to>
                </anchor>
              </controlPr>
            </control>
          </mc:Choice>
        </mc:AlternateContent>
        <mc:AlternateContent xmlns:mc="http://schemas.openxmlformats.org/markup-compatibility/2006">
          <mc:Choice Requires="x14">
            <control shapeId="42321" r:id="rId364" name="Check Box 6481">
              <controlPr defaultSize="0" autoFill="0" autoLine="0" autoPict="0">
                <anchor moveWithCells="1">
                  <from>
                    <xdr:col>13</xdr:col>
                    <xdr:colOff>76200</xdr:colOff>
                    <xdr:row>501</xdr:row>
                    <xdr:rowOff>0</xdr:rowOff>
                  </from>
                  <to>
                    <xdr:col>15</xdr:col>
                    <xdr:colOff>0</xdr:colOff>
                    <xdr:row>502</xdr:row>
                    <xdr:rowOff>38100</xdr:rowOff>
                  </to>
                </anchor>
              </controlPr>
            </control>
          </mc:Choice>
        </mc:AlternateContent>
        <mc:AlternateContent xmlns:mc="http://schemas.openxmlformats.org/markup-compatibility/2006">
          <mc:Choice Requires="x14">
            <control shapeId="42339" r:id="rId365" name="Check Box 6499">
              <controlPr defaultSize="0" autoFill="0" autoLine="0" autoPict="0">
                <anchor moveWithCells="1">
                  <from>
                    <xdr:col>20</xdr:col>
                    <xdr:colOff>0</xdr:colOff>
                    <xdr:row>508</xdr:row>
                    <xdr:rowOff>152400</xdr:rowOff>
                  </from>
                  <to>
                    <xdr:col>23</xdr:col>
                    <xdr:colOff>9525</xdr:colOff>
                    <xdr:row>510</xdr:row>
                    <xdr:rowOff>19050</xdr:rowOff>
                  </to>
                </anchor>
              </controlPr>
            </control>
          </mc:Choice>
        </mc:AlternateContent>
        <mc:AlternateContent xmlns:mc="http://schemas.openxmlformats.org/markup-compatibility/2006">
          <mc:Choice Requires="x14">
            <control shapeId="42340" r:id="rId366" name="Check Box 6500">
              <controlPr defaultSize="0" autoFill="0" autoLine="0" autoPict="0">
                <anchor moveWithCells="1">
                  <from>
                    <xdr:col>23</xdr:col>
                    <xdr:colOff>0</xdr:colOff>
                    <xdr:row>508</xdr:row>
                    <xdr:rowOff>152400</xdr:rowOff>
                  </from>
                  <to>
                    <xdr:col>26</xdr:col>
                    <xdr:colOff>38100</xdr:colOff>
                    <xdr:row>510</xdr:row>
                    <xdr:rowOff>28575</xdr:rowOff>
                  </to>
                </anchor>
              </controlPr>
            </control>
          </mc:Choice>
        </mc:AlternateContent>
        <mc:AlternateContent xmlns:mc="http://schemas.openxmlformats.org/markup-compatibility/2006">
          <mc:Choice Requires="x14">
            <control shapeId="42512" r:id="rId367" name="Check Box 6672">
              <controlPr defaultSize="0" autoFill="0" autoLine="0" autoPict="0">
                <anchor moveWithCells="1">
                  <from>
                    <xdr:col>2</xdr:col>
                    <xdr:colOff>171450</xdr:colOff>
                    <xdr:row>496</xdr:row>
                    <xdr:rowOff>0</xdr:rowOff>
                  </from>
                  <to>
                    <xdr:col>4</xdr:col>
                    <xdr:colOff>38100</xdr:colOff>
                    <xdr:row>497</xdr:row>
                    <xdr:rowOff>38100</xdr:rowOff>
                  </to>
                </anchor>
              </controlPr>
            </control>
          </mc:Choice>
        </mc:AlternateContent>
        <mc:AlternateContent xmlns:mc="http://schemas.openxmlformats.org/markup-compatibility/2006">
          <mc:Choice Requires="x14">
            <control shapeId="42513" r:id="rId368" name="Check Box 6673">
              <controlPr defaultSize="0" autoFill="0" autoLine="0" autoPict="0">
                <anchor moveWithCells="1">
                  <from>
                    <xdr:col>2</xdr:col>
                    <xdr:colOff>171450</xdr:colOff>
                    <xdr:row>495</xdr:row>
                    <xdr:rowOff>0</xdr:rowOff>
                  </from>
                  <to>
                    <xdr:col>4</xdr:col>
                    <xdr:colOff>38100</xdr:colOff>
                    <xdr:row>496</xdr:row>
                    <xdr:rowOff>38100</xdr:rowOff>
                  </to>
                </anchor>
              </controlPr>
            </control>
          </mc:Choice>
        </mc:AlternateContent>
        <mc:AlternateContent xmlns:mc="http://schemas.openxmlformats.org/markup-compatibility/2006">
          <mc:Choice Requires="x14">
            <control shapeId="42514" r:id="rId369" name="Check Box 6674">
              <controlPr defaultSize="0" autoFill="0" autoLine="0" autoPict="0">
                <anchor moveWithCells="1">
                  <from>
                    <xdr:col>2</xdr:col>
                    <xdr:colOff>171450</xdr:colOff>
                    <xdr:row>497</xdr:row>
                    <xdr:rowOff>0</xdr:rowOff>
                  </from>
                  <to>
                    <xdr:col>4</xdr:col>
                    <xdr:colOff>38100</xdr:colOff>
                    <xdr:row>498</xdr:row>
                    <xdr:rowOff>38100</xdr:rowOff>
                  </to>
                </anchor>
              </controlPr>
            </control>
          </mc:Choice>
        </mc:AlternateContent>
        <mc:AlternateContent xmlns:mc="http://schemas.openxmlformats.org/markup-compatibility/2006">
          <mc:Choice Requires="x14">
            <control shapeId="42515" r:id="rId370" name="Check Box 6675">
              <controlPr defaultSize="0" autoFill="0" autoLine="0" autoPict="0">
                <anchor moveWithCells="1">
                  <from>
                    <xdr:col>2</xdr:col>
                    <xdr:colOff>171450</xdr:colOff>
                    <xdr:row>498</xdr:row>
                    <xdr:rowOff>0</xdr:rowOff>
                  </from>
                  <to>
                    <xdr:col>4</xdr:col>
                    <xdr:colOff>38100</xdr:colOff>
                    <xdr:row>499</xdr:row>
                    <xdr:rowOff>38100</xdr:rowOff>
                  </to>
                </anchor>
              </controlPr>
            </control>
          </mc:Choice>
        </mc:AlternateContent>
        <mc:AlternateContent xmlns:mc="http://schemas.openxmlformats.org/markup-compatibility/2006">
          <mc:Choice Requires="x14">
            <control shapeId="42516" r:id="rId371" name="Check Box 6676">
              <controlPr defaultSize="0" autoFill="0" autoLine="0" autoPict="0">
                <anchor moveWithCells="1">
                  <from>
                    <xdr:col>2</xdr:col>
                    <xdr:colOff>171450</xdr:colOff>
                    <xdr:row>500</xdr:row>
                    <xdr:rowOff>0</xdr:rowOff>
                  </from>
                  <to>
                    <xdr:col>4</xdr:col>
                    <xdr:colOff>38100</xdr:colOff>
                    <xdr:row>501</xdr:row>
                    <xdr:rowOff>38100</xdr:rowOff>
                  </to>
                </anchor>
              </controlPr>
            </control>
          </mc:Choice>
        </mc:AlternateContent>
        <mc:AlternateContent xmlns:mc="http://schemas.openxmlformats.org/markup-compatibility/2006">
          <mc:Choice Requires="x14">
            <control shapeId="42517" r:id="rId372" name="Check Box 6677">
              <controlPr defaultSize="0" autoFill="0" autoLine="0" autoPict="0">
                <anchor moveWithCells="1">
                  <from>
                    <xdr:col>2</xdr:col>
                    <xdr:colOff>171450</xdr:colOff>
                    <xdr:row>499</xdr:row>
                    <xdr:rowOff>0</xdr:rowOff>
                  </from>
                  <to>
                    <xdr:col>4</xdr:col>
                    <xdr:colOff>38100</xdr:colOff>
                    <xdr:row>500</xdr:row>
                    <xdr:rowOff>38100</xdr:rowOff>
                  </to>
                </anchor>
              </controlPr>
            </control>
          </mc:Choice>
        </mc:AlternateContent>
        <mc:AlternateContent xmlns:mc="http://schemas.openxmlformats.org/markup-compatibility/2006">
          <mc:Choice Requires="x14">
            <control shapeId="42525" r:id="rId373" name="Check Box 6685">
              <controlPr defaultSize="0" autoFill="0" autoLine="0" autoPict="0">
                <anchor moveWithCells="1">
                  <from>
                    <xdr:col>20</xdr:col>
                    <xdr:colOff>0</xdr:colOff>
                    <xdr:row>521</xdr:row>
                    <xdr:rowOff>190500</xdr:rowOff>
                  </from>
                  <to>
                    <xdr:col>23</xdr:col>
                    <xdr:colOff>9525</xdr:colOff>
                    <xdr:row>523</xdr:row>
                    <xdr:rowOff>9525</xdr:rowOff>
                  </to>
                </anchor>
              </controlPr>
            </control>
          </mc:Choice>
        </mc:AlternateContent>
        <mc:AlternateContent xmlns:mc="http://schemas.openxmlformats.org/markup-compatibility/2006">
          <mc:Choice Requires="x14">
            <control shapeId="42526" r:id="rId374" name="Check Box 6686">
              <controlPr defaultSize="0" autoFill="0" autoLine="0" autoPict="0">
                <anchor moveWithCells="1">
                  <from>
                    <xdr:col>23</xdr:col>
                    <xdr:colOff>0</xdr:colOff>
                    <xdr:row>521</xdr:row>
                    <xdr:rowOff>190500</xdr:rowOff>
                  </from>
                  <to>
                    <xdr:col>26</xdr:col>
                    <xdr:colOff>38100</xdr:colOff>
                    <xdr:row>523</xdr:row>
                    <xdr:rowOff>19050</xdr:rowOff>
                  </to>
                </anchor>
              </controlPr>
            </control>
          </mc:Choice>
        </mc:AlternateContent>
        <mc:AlternateContent xmlns:mc="http://schemas.openxmlformats.org/markup-compatibility/2006">
          <mc:Choice Requires="x14">
            <control shapeId="42527" r:id="rId375" name="Check Box 6687">
              <controlPr defaultSize="0" autoFill="0" autoLine="0" autoPict="0">
                <anchor moveWithCells="1">
                  <from>
                    <xdr:col>20</xdr:col>
                    <xdr:colOff>57150</xdr:colOff>
                    <xdr:row>519</xdr:row>
                    <xdr:rowOff>190500</xdr:rowOff>
                  </from>
                  <to>
                    <xdr:col>23</xdr:col>
                    <xdr:colOff>66675</xdr:colOff>
                    <xdr:row>521</xdr:row>
                    <xdr:rowOff>0</xdr:rowOff>
                  </to>
                </anchor>
              </controlPr>
            </control>
          </mc:Choice>
        </mc:AlternateContent>
        <mc:AlternateContent xmlns:mc="http://schemas.openxmlformats.org/markup-compatibility/2006">
          <mc:Choice Requires="x14">
            <control shapeId="42528" r:id="rId376" name="Check Box 6688">
              <controlPr defaultSize="0" autoFill="0" autoLine="0" autoPict="0">
                <anchor moveWithCells="1">
                  <from>
                    <xdr:col>23</xdr:col>
                    <xdr:colOff>123825</xdr:colOff>
                    <xdr:row>520</xdr:row>
                    <xdr:rowOff>0</xdr:rowOff>
                  </from>
                  <to>
                    <xdr:col>26</xdr:col>
                    <xdr:colOff>161925</xdr:colOff>
                    <xdr:row>521</xdr:row>
                    <xdr:rowOff>19050</xdr:rowOff>
                  </to>
                </anchor>
              </controlPr>
            </control>
          </mc:Choice>
        </mc:AlternateContent>
        <mc:AlternateContent xmlns:mc="http://schemas.openxmlformats.org/markup-compatibility/2006">
          <mc:Choice Requires="x14">
            <control shapeId="42665" r:id="rId377" name="Check Box 6825">
              <controlPr defaultSize="0" autoFill="0" autoLine="0" autoPict="0">
                <anchor moveWithCells="1">
                  <from>
                    <xdr:col>6</xdr:col>
                    <xdr:colOff>142875</xdr:colOff>
                    <xdr:row>270</xdr:row>
                    <xdr:rowOff>38100</xdr:rowOff>
                  </from>
                  <to>
                    <xdr:col>8</xdr:col>
                    <xdr:colOff>190500</xdr:colOff>
                    <xdr:row>271</xdr:row>
                    <xdr:rowOff>104775</xdr:rowOff>
                  </to>
                </anchor>
              </controlPr>
            </control>
          </mc:Choice>
        </mc:AlternateContent>
        <mc:AlternateContent xmlns:mc="http://schemas.openxmlformats.org/markup-compatibility/2006">
          <mc:Choice Requires="x14">
            <control shapeId="42666" r:id="rId378" name="Check Box 6826">
              <controlPr defaultSize="0" autoFill="0" autoLine="0" autoPict="0">
                <anchor moveWithCells="1">
                  <from>
                    <xdr:col>9</xdr:col>
                    <xdr:colOff>152400</xdr:colOff>
                    <xdr:row>270</xdr:row>
                    <xdr:rowOff>47625</xdr:rowOff>
                  </from>
                  <to>
                    <xdr:col>12</xdr:col>
                    <xdr:colOff>133350</xdr:colOff>
                    <xdr:row>271</xdr:row>
                    <xdr:rowOff>95250</xdr:rowOff>
                  </to>
                </anchor>
              </controlPr>
            </control>
          </mc:Choice>
        </mc:AlternateContent>
        <mc:AlternateContent xmlns:mc="http://schemas.openxmlformats.org/markup-compatibility/2006">
          <mc:Choice Requires="x14">
            <control shapeId="42667" r:id="rId379" name="Check Box 6827">
              <controlPr defaultSize="0" autoFill="0" autoLine="0" autoPict="0">
                <anchor moveWithCells="1">
                  <from>
                    <xdr:col>6</xdr:col>
                    <xdr:colOff>152400</xdr:colOff>
                    <xdr:row>272</xdr:row>
                    <xdr:rowOff>9525</xdr:rowOff>
                  </from>
                  <to>
                    <xdr:col>8</xdr:col>
                    <xdr:colOff>200025</xdr:colOff>
                    <xdr:row>273</xdr:row>
                    <xdr:rowOff>19050</xdr:rowOff>
                  </to>
                </anchor>
              </controlPr>
            </control>
          </mc:Choice>
        </mc:AlternateContent>
        <mc:AlternateContent xmlns:mc="http://schemas.openxmlformats.org/markup-compatibility/2006">
          <mc:Choice Requires="x14">
            <control shapeId="42668" r:id="rId380" name="Check Box 6828">
              <controlPr defaultSize="0" autoFill="0" autoLine="0" autoPict="0">
                <anchor moveWithCells="1">
                  <from>
                    <xdr:col>9</xdr:col>
                    <xdr:colOff>161925</xdr:colOff>
                    <xdr:row>272</xdr:row>
                    <xdr:rowOff>9525</xdr:rowOff>
                  </from>
                  <to>
                    <xdr:col>12</xdr:col>
                    <xdr:colOff>142875</xdr:colOff>
                    <xdr:row>273</xdr:row>
                    <xdr:rowOff>0</xdr:rowOff>
                  </to>
                </anchor>
              </controlPr>
            </control>
          </mc:Choice>
        </mc:AlternateContent>
        <mc:AlternateContent xmlns:mc="http://schemas.openxmlformats.org/markup-compatibility/2006">
          <mc:Choice Requires="x14">
            <control shapeId="42669" r:id="rId381" name="Check Box 6829">
              <controlPr defaultSize="0" autoFill="0" autoLine="0" autoPict="0">
                <anchor moveWithCells="1">
                  <from>
                    <xdr:col>6</xdr:col>
                    <xdr:colOff>152400</xdr:colOff>
                    <xdr:row>272</xdr:row>
                    <xdr:rowOff>228600</xdr:rowOff>
                  </from>
                  <to>
                    <xdr:col>8</xdr:col>
                    <xdr:colOff>200025</xdr:colOff>
                    <xdr:row>274</xdr:row>
                    <xdr:rowOff>28575</xdr:rowOff>
                  </to>
                </anchor>
              </controlPr>
            </control>
          </mc:Choice>
        </mc:AlternateContent>
        <mc:AlternateContent xmlns:mc="http://schemas.openxmlformats.org/markup-compatibility/2006">
          <mc:Choice Requires="x14">
            <control shapeId="42670" r:id="rId382" name="Check Box 6830">
              <controlPr defaultSize="0" autoFill="0" autoLine="0" autoPict="0">
                <anchor moveWithCells="1">
                  <from>
                    <xdr:col>9</xdr:col>
                    <xdr:colOff>161925</xdr:colOff>
                    <xdr:row>272</xdr:row>
                    <xdr:rowOff>228600</xdr:rowOff>
                  </from>
                  <to>
                    <xdr:col>12</xdr:col>
                    <xdr:colOff>142875</xdr:colOff>
                    <xdr:row>274</xdr:row>
                    <xdr:rowOff>9525</xdr:rowOff>
                  </to>
                </anchor>
              </controlPr>
            </control>
          </mc:Choice>
        </mc:AlternateContent>
        <mc:AlternateContent xmlns:mc="http://schemas.openxmlformats.org/markup-compatibility/2006">
          <mc:Choice Requires="x14">
            <control shapeId="42671" r:id="rId383" name="Check Box 6831">
              <controlPr defaultSize="0" autoFill="0" autoLine="0" autoPict="0">
                <anchor moveWithCells="1">
                  <from>
                    <xdr:col>6</xdr:col>
                    <xdr:colOff>152400</xdr:colOff>
                    <xdr:row>273</xdr:row>
                    <xdr:rowOff>190500</xdr:rowOff>
                  </from>
                  <to>
                    <xdr:col>8</xdr:col>
                    <xdr:colOff>200025</xdr:colOff>
                    <xdr:row>275</xdr:row>
                    <xdr:rowOff>28575</xdr:rowOff>
                  </to>
                </anchor>
              </controlPr>
            </control>
          </mc:Choice>
        </mc:AlternateContent>
        <mc:AlternateContent xmlns:mc="http://schemas.openxmlformats.org/markup-compatibility/2006">
          <mc:Choice Requires="x14">
            <control shapeId="42672" r:id="rId384" name="Check Box 6832">
              <controlPr defaultSize="0" autoFill="0" autoLine="0" autoPict="0">
                <anchor moveWithCells="1">
                  <from>
                    <xdr:col>9</xdr:col>
                    <xdr:colOff>161925</xdr:colOff>
                    <xdr:row>273</xdr:row>
                    <xdr:rowOff>200025</xdr:rowOff>
                  </from>
                  <to>
                    <xdr:col>12</xdr:col>
                    <xdr:colOff>142875</xdr:colOff>
                    <xdr:row>275</xdr:row>
                    <xdr:rowOff>19050</xdr:rowOff>
                  </to>
                </anchor>
              </controlPr>
            </control>
          </mc:Choice>
        </mc:AlternateContent>
        <mc:AlternateContent xmlns:mc="http://schemas.openxmlformats.org/markup-compatibility/2006">
          <mc:Choice Requires="x14">
            <control shapeId="42673" r:id="rId385" name="Check Box 6833">
              <controlPr defaultSize="0" autoFill="0" autoLine="0" autoPict="0">
                <anchor moveWithCells="1">
                  <from>
                    <xdr:col>6</xdr:col>
                    <xdr:colOff>152400</xdr:colOff>
                    <xdr:row>275</xdr:row>
                    <xdr:rowOff>9525</xdr:rowOff>
                  </from>
                  <to>
                    <xdr:col>8</xdr:col>
                    <xdr:colOff>200025</xdr:colOff>
                    <xdr:row>275</xdr:row>
                    <xdr:rowOff>247650</xdr:rowOff>
                  </to>
                </anchor>
              </controlPr>
            </control>
          </mc:Choice>
        </mc:AlternateContent>
        <mc:AlternateContent xmlns:mc="http://schemas.openxmlformats.org/markup-compatibility/2006">
          <mc:Choice Requires="x14">
            <control shapeId="42674" r:id="rId386" name="Check Box 6834">
              <controlPr defaultSize="0" autoFill="0" autoLine="0" autoPict="0">
                <anchor moveWithCells="1">
                  <from>
                    <xdr:col>9</xdr:col>
                    <xdr:colOff>161925</xdr:colOff>
                    <xdr:row>275</xdr:row>
                    <xdr:rowOff>28575</xdr:rowOff>
                  </from>
                  <to>
                    <xdr:col>12</xdr:col>
                    <xdr:colOff>142875</xdr:colOff>
                    <xdr:row>275</xdr:row>
                    <xdr:rowOff>247650</xdr:rowOff>
                  </to>
                </anchor>
              </controlPr>
            </control>
          </mc:Choice>
        </mc:AlternateContent>
        <mc:AlternateContent xmlns:mc="http://schemas.openxmlformats.org/markup-compatibility/2006">
          <mc:Choice Requires="x14">
            <control shapeId="42675" r:id="rId387" name="Check Box 6835">
              <controlPr defaultSize="0" autoFill="0" autoLine="0" autoPict="0">
                <anchor moveWithCells="1">
                  <from>
                    <xdr:col>6</xdr:col>
                    <xdr:colOff>152400</xdr:colOff>
                    <xdr:row>276</xdr:row>
                    <xdr:rowOff>9525</xdr:rowOff>
                  </from>
                  <to>
                    <xdr:col>8</xdr:col>
                    <xdr:colOff>200025</xdr:colOff>
                    <xdr:row>276</xdr:row>
                    <xdr:rowOff>247650</xdr:rowOff>
                  </to>
                </anchor>
              </controlPr>
            </control>
          </mc:Choice>
        </mc:AlternateContent>
        <mc:AlternateContent xmlns:mc="http://schemas.openxmlformats.org/markup-compatibility/2006">
          <mc:Choice Requires="x14">
            <control shapeId="42676" r:id="rId388" name="Check Box 6836">
              <controlPr defaultSize="0" autoFill="0" autoLine="0" autoPict="0">
                <anchor moveWithCells="1">
                  <from>
                    <xdr:col>9</xdr:col>
                    <xdr:colOff>161925</xdr:colOff>
                    <xdr:row>276</xdr:row>
                    <xdr:rowOff>19050</xdr:rowOff>
                  </from>
                  <to>
                    <xdr:col>12</xdr:col>
                    <xdr:colOff>142875</xdr:colOff>
                    <xdr:row>276</xdr:row>
                    <xdr:rowOff>238125</xdr:rowOff>
                  </to>
                </anchor>
              </controlPr>
            </control>
          </mc:Choice>
        </mc:AlternateContent>
        <mc:AlternateContent xmlns:mc="http://schemas.openxmlformats.org/markup-compatibility/2006">
          <mc:Choice Requires="x14">
            <control shapeId="42677" r:id="rId389" name="Check Box 6837">
              <controlPr defaultSize="0" autoFill="0" autoLine="0" autoPict="0">
                <anchor moveWithCells="1">
                  <from>
                    <xdr:col>6</xdr:col>
                    <xdr:colOff>142875</xdr:colOff>
                    <xdr:row>277</xdr:row>
                    <xdr:rowOff>161925</xdr:rowOff>
                  </from>
                  <to>
                    <xdr:col>8</xdr:col>
                    <xdr:colOff>190500</xdr:colOff>
                    <xdr:row>278</xdr:row>
                    <xdr:rowOff>133350</xdr:rowOff>
                  </to>
                </anchor>
              </controlPr>
            </control>
          </mc:Choice>
        </mc:AlternateContent>
        <mc:AlternateContent xmlns:mc="http://schemas.openxmlformats.org/markup-compatibility/2006">
          <mc:Choice Requires="x14">
            <control shapeId="42678" r:id="rId390" name="Check Box 6838">
              <controlPr defaultSize="0" autoFill="0" autoLine="0" autoPict="0">
                <anchor moveWithCells="1">
                  <from>
                    <xdr:col>9</xdr:col>
                    <xdr:colOff>152400</xdr:colOff>
                    <xdr:row>277</xdr:row>
                    <xdr:rowOff>171450</xdr:rowOff>
                  </from>
                  <to>
                    <xdr:col>12</xdr:col>
                    <xdr:colOff>133350</xdr:colOff>
                    <xdr:row>278</xdr:row>
                    <xdr:rowOff>123825</xdr:rowOff>
                  </to>
                </anchor>
              </controlPr>
            </control>
          </mc:Choice>
        </mc:AlternateContent>
        <mc:AlternateContent xmlns:mc="http://schemas.openxmlformats.org/markup-compatibility/2006">
          <mc:Choice Requires="x14">
            <control shapeId="42679" r:id="rId391" name="Check Box 6839">
              <controlPr defaultSize="0" autoFill="0" autoLine="0" autoPict="0">
                <anchor moveWithCells="1">
                  <from>
                    <xdr:col>6</xdr:col>
                    <xdr:colOff>152400</xdr:colOff>
                    <xdr:row>279</xdr:row>
                    <xdr:rowOff>9525</xdr:rowOff>
                  </from>
                  <to>
                    <xdr:col>8</xdr:col>
                    <xdr:colOff>200025</xdr:colOff>
                    <xdr:row>279</xdr:row>
                    <xdr:rowOff>247650</xdr:rowOff>
                  </to>
                </anchor>
              </controlPr>
            </control>
          </mc:Choice>
        </mc:AlternateContent>
        <mc:AlternateContent xmlns:mc="http://schemas.openxmlformats.org/markup-compatibility/2006">
          <mc:Choice Requires="x14">
            <control shapeId="42680" r:id="rId392" name="Check Box 6840">
              <controlPr defaultSize="0" autoFill="0" autoLine="0" autoPict="0">
                <anchor moveWithCells="1">
                  <from>
                    <xdr:col>9</xdr:col>
                    <xdr:colOff>161925</xdr:colOff>
                    <xdr:row>279</xdr:row>
                    <xdr:rowOff>38100</xdr:rowOff>
                  </from>
                  <to>
                    <xdr:col>12</xdr:col>
                    <xdr:colOff>142875</xdr:colOff>
                    <xdr:row>279</xdr:row>
                    <xdr:rowOff>257175</xdr:rowOff>
                  </to>
                </anchor>
              </controlPr>
            </control>
          </mc:Choice>
        </mc:AlternateContent>
        <mc:AlternateContent xmlns:mc="http://schemas.openxmlformats.org/markup-compatibility/2006">
          <mc:Choice Requires="x14">
            <control shapeId="48128" r:id="rId393" name="Check Box 7168">
              <controlPr defaultSize="0" autoFill="0" autoLine="0" autoPict="0">
                <anchor moveWithCells="1">
                  <from>
                    <xdr:col>20</xdr:col>
                    <xdr:colOff>0</xdr:colOff>
                    <xdr:row>141</xdr:row>
                    <xdr:rowOff>152400</xdr:rowOff>
                  </from>
                  <to>
                    <xdr:col>23</xdr:col>
                    <xdr:colOff>9525</xdr:colOff>
                    <xdr:row>143</xdr:row>
                    <xdr:rowOff>19050</xdr:rowOff>
                  </to>
                </anchor>
              </controlPr>
            </control>
          </mc:Choice>
        </mc:AlternateContent>
        <mc:AlternateContent xmlns:mc="http://schemas.openxmlformats.org/markup-compatibility/2006">
          <mc:Choice Requires="x14">
            <control shapeId="48129" r:id="rId394" name="Check Box 7169">
              <controlPr defaultSize="0" autoFill="0" autoLine="0" autoPict="0">
                <anchor moveWithCells="1">
                  <from>
                    <xdr:col>23</xdr:col>
                    <xdr:colOff>0</xdr:colOff>
                    <xdr:row>141</xdr:row>
                    <xdr:rowOff>152400</xdr:rowOff>
                  </from>
                  <to>
                    <xdr:col>26</xdr:col>
                    <xdr:colOff>38100</xdr:colOff>
                    <xdr:row>143</xdr:row>
                    <xdr:rowOff>28575</xdr:rowOff>
                  </to>
                </anchor>
              </controlPr>
            </control>
          </mc:Choice>
        </mc:AlternateContent>
        <mc:AlternateContent xmlns:mc="http://schemas.openxmlformats.org/markup-compatibility/2006">
          <mc:Choice Requires="x14">
            <control shapeId="48130" r:id="rId395" name="Check Box 7170">
              <controlPr defaultSize="0" autoFill="0" autoLine="0" autoPict="0">
                <anchor moveWithCells="1">
                  <from>
                    <xdr:col>20</xdr:col>
                    <xdr:colOff>0</xdr:colOff>
                    <xdr:row>141</xdr:row>
                    <xdr:rowOff>152400</xdr:rowOff>
                  </from>
                  <to>
                    <xdr:col>23</xdr:col>
                    <xdr:colOff>9525</xdr:colOff>
                    <xdr:row>143</xdr:row>
                    <xdr:rowOff>19050</xdr:rowOff>
                  </to>
                </anchor>
              </controlPr>
            </control>
          </mc:Choice>
        </mc:AlternateContent>
        <mc:AlternateContent xmlns:mc="http://schemas.openxmlformats.org/markup-compatibility/2006">
          <mc:Choice Requires="x14">
            <control shapeId="48131" r:id="rId396" name="Check Box 7171">
              <controlPr defaultSize="0" autoFill="0" autoLine="0" autoPict="0">
                <anchor moveWithCells="1">
                  <from>
                    <xdr:col>23</xdr:col>
                    <xdr:colOff>0</xdr:colOff>
                    <xdr:row>141</xdr:row>
                    <xdr:rowOff>152400</xdr:rowOff>
                  </from>
                  <to>
                    <xdr:col>26</xdr:col>
                    <xdr:colOff>38100</xdr:colOff>
                    <xdr:row>143</xdr:row>
                    <xdr:rowOff>28575</xdr:rowOff>
                  </to>
                </anchor>
              </controlPr>
            </control>
          </mc:Choice>
        </mc:AlternateContent>
        <mc:AlternateContent xmlns:mc="http://schemas.openxmlformats.org/markup-compatibility/2006">
          <mc:Choice Requires="x14">
            <control shapeId="48132" r:id="rId397" name="Check Box 7172">
              <controlPr defaultSize="0" autoFill="0" autoLine="0" autoPict="0">
                <anchor moveWithCells="1">
                  <from>
                    <xdr:col>20</xdr:col>
                    <xdr:colOff>0</xdr:colOff>
                    <xdr:row>144</xdr:row>
                    <xdr:rowOff>152400</xdr:rowOff>
                  </from>
                  <to>
                    <xdr:col>23</xdr:col>
                    <xdr:colOff>9525</xdr:colOff>
                    <xdr:row>146</xdr:row>
                    <xdr:rowOff>19050</xdr:rowOff>
                  </to>
                </anchor>
              </controlPr>
            </control>
          </mc:Choice>
        </mc:AlternateContent>
        <mc:AlternateContent xmlns:mc="http://schemas.openxmlformats.org/markup-compatibility/2006">
          <mc:Choice Requires="x14">
            <control shapeId="48133" r:id="rId398" name="Check Box 7173">
              <controlPr defaultSize="0" autoFill="0" autoLine="0" autoPict="0">
                <anchor moveWithCells="1">
                  <from>
                    <xdr:col>23</xdr:col>
                    <xdr:colOff>0</xdr:colOff>
                    <xdr:row>144</xdr:row>
                    <xdr:rowOff>152400</xdr:rowOff>
                  </from>
                  <to>
                    <xdr:col>26</xdr:col>
                    <xdr:colOff>38100</xdr:colOff>
                    <xdr:row>146</xdr:row>
                    <xdr:rowOff>28575</xdr:rowOff>
                  </to>
                </anchor>
              </controlPr>
            </control>
          </mc:Choice>
        </mc:AlternateContent>
        <mc:AlternateContent xmlns:mc="http://schemas.openxmlformats.org/markup-compatibility/2006">
          <mc:Choice Requires="x14">
            <control shapeId="48206" r:id="rId399" name="Check Box 7246">
              <controlPr defaultSize="0" autoFill="0" autoLine="0" autoPict="0">
                <anchor moveWithCells="1">
                  <from>
                    <xdr:col>20</xdr:col>
                    <xdr:colOff>9525</xdr:colOff>
                    <xdr:row>169</xdr:row>
                    <xdr:rowOff>161925</xdr:rowOff>
                  </from>
                  <to>
                    <xdr:col>23</xdr:col>
                    <xdr:colOff>19050</xdr:colOff>
                    <xdr:row>171</xdr:row>
                    <xdr:rowOff>28575</xdr:rowOff>
                  </to>
                </anchor>
              </controlPr>
            </control>
          </mc:Choice>
        </mc:AlternateContent>
        <mc:AlternateContent xmlns:mc="http://schemas.openxmlformats.org/markup-compatibility/2006">
          <mc:Choice Requires="x14">
            <control shapeId="48207" r:id="rId400" name="Check Box 7247">
              <controlPr defaultSize="0" autoFill="0" autoLine="0" autoPict="0">
                <anchor moveWithCells="1">
                  <from>
                    <xdr:col>23</xdr:col>
                    <xdr:colOff>9525</xdr:colOff>
                    <xdr:row>169</xdr:row>
                    <xdr:rowOff>161925</xdr:rowOff>
                  </from>
                  <to>
                    <xdr:col>26</xdr:col>
                    <xdr:colOff>47625</xdr:colOff>
                    <xdr:row>171</xdr:row>
                    <xdr:rowOff>38100</xdr:rowOff>
                  </to>
                </anchor>
              </controlPr>
            </control>
          </mc:Choice>
        </mc:AlternateContent>
        <mc:AlternateContent xmlns:mc="http://schemas.openxmlformats.org/markup-compatibility/2006">
          <mc:Choice Requires="x14">
            <control shapeId="48224" r:id="rId401" name="Check Box 7264">
              <controlPr defaultSize="0" autoFill="0" autoLine="0" autoPict="0">
                <anchor moveWithCells="1">
                  <from>
                    <xdr:col>20</xdr:col>
                    <xdr:colOff>0</xdr:colOff>
                    <xdr:row>149</xdr:row>
                    <xdr:rowOff>152400</xdr:rowOff>
                  </from>
                  <to>
                    <xdr:col>23</xdr:col>
                    <xdr:colOff>9525</xdr:colOff>
                    <xdr:row>151</xdr:row>
                    <xdr:rowOff>19050</xdr:rowOff>
                  </to>
                </anchor>
              </controlPr>
            </control>
          </mc:Choice>
        </mc:AlternateContent>
        <mc:AlternateContent xmlns:mc="http://schemas.openxmlformats.org/markup-compatibility/2006">
          <mc:Choice Requires="x14">
            <control shapeId="48225" r:id="rId402" name="Check Box 7265">
              <controlPr defaultSize="0" autoFill="0" autoLine="0" autoPict="0">
                <anchor moveWithCells="1">
                  <from>
                    <xdr:col>23</xdr:col>
                    <xdr:colOff>0</xdr:colOff>
                    <xdr:row>149</xdr:row>
                    <xdr:rowOff>152400</xdr:rowOff>
                  </from>
                  <to>
                    <xdr:col>26</xdr:col>
                    <xdr:colOff>38100</xdr:colOff>
                    <xdr:row>151</xdr:row>
                    <xdr:rowOff>28575</xdr:rowOff>
                  </to>
                </anchor>
              </controlPr>
            </control>
          </mc:Choice>
        </mc:AlternateContent>
        <mc:AlternateContent xmlns:mc="http://schemas.openxmlformats.org/markup-compatibility/2006">
          <mc:Choice Requires="x14">
            <control shapeId="48226" r:id="rId403" name="Check Box 7266">
              <controlPr defaultSize="0" autoFill="0" autoLine="0" autoPict="0">
                <anchor moveWithCells="1">
                  <from>
                    <xdr:col>20</xdr:col>
                    <xdr:colOff>0</xdr:colOff>
                    <xdr:row>149</xdr:row>
                    <xdr:rowOff>152400</xdr:rowOff>
                  </from>
                  <to>
                    <xdr:col>23</xdr:col>
                    <xdr:colOff>9525</xdr:colOff>
                    <xdr:row>151</xdr:row>
                    <xdr:rowOff>19050</xdr:rowOff>
                  </to>
                </anchor>
              </controlPr>
            </control>
          </mc:Choice>
        </mc:AlternateContent>
        <mc:AlternateContent xmlns:mc="http://schemas.openxmlformats.org/markup-compatibility/2006">
          <mc:Choice Requires="x14">
            <control shapeId="48227" r:id="rId404" name="Check Box 7267">
              <controlPr defaultSize="0" autoFill="0" autoLine="0" autoPict="0">
                <anchor moveWithCells="1">
                  <from>
                    <xdr:col>23</xdr:col>
                    <xdr:colOff>0</xdr:colOff>
                    <xdr:row>149</xdr:row>
                    <xdr:rowOff>152400</xdr:rowOff>
                  </from>
                  <to>
                    <xdr:col>26</xdr:col>
                    <xdr:colOff>38100</xdr:colOff>
                    <xdr:row>151</xdr:row>
                    <xdr:rowOff>28575</xdr:rowOff>
                  </to>
                </anchor>
              </controlPr>
            </control>
          </mc:Choice>
        </mc:AlternateContent>
        <mc:AlternateContent xmlns:mc="http://schemas.openxmlformats.org/markup-compatibility/2006">
          <mc:Choice Requires="x14">
            <control shapeId="48298" r:id="rId405" name="Check Box 7338">
              <controlPr defaultSize="0" autoFill="0" autoLine="0" autoPict="0">
                <anchor moveWithCells="1">
                  <from>
                    <xdr:col>2</xdr:col>
                    <xdr:colOff>0</xdr:colOff>
                    <xdr:row>178</xdr:row>
                    <xdr:rowOff>152400</xdr:rowOff>
                  </from>
                  <to>
                    <xdr:col>4</xdr:col>
                    <xdr:colOff>142875</xdr:colOff>
                    <xdr:row>180</xdr:row>
                    <xdr:rowOff>19050</xdr:rowOff>
                  </to>
                </anchor>
              </controlPr>
            </control>
          </mc:Choice>
        </mc:AlternateContent>
        <mc:AlternateContent xmlns:mc="http://schemas.openxmlformats.org/markup-compatibility/2006">
          <mc:Choice Requires="x14">
            <control shapeId="48299" r:id="rId406" name="Check Box 7339">
              <controlPr defaultSize="0" autoFill="0" autoLine="0" autoPict="0">
                <anchor moveWithCells="1">
                  <from>
                    <xdr:col>2</xdr:col>
                    <xdr:colOff>0</xdr:colOff>
                    <xdr:row>180</xdr:row>
                    <xdr:rowOff>152400</xdr:rowOff>
                  </from>
                  <to>
                    <xdr:col>4</xdr:col>
                    <xdr:colOff>142875</xdr:colOff>
                    <xdr:row>182</xdr:row>
                    <xdr:rowOff>19050</xdr:rowOff>
                  </to>
                </anchor>
              </controlPr>
            </control>
          </mc:Choice>
        </mc:AlternateContent>
        <mc:AlternateContent xmlns:mc="http://schemas.openxmlformats.org/markup-compatibility/2006">
          <mc:Choice Requires="x14">
            <control shapeId="48317" r:id="rId407" name="Check Box 7357">
              <controlPr defaultSize="0" autoFill="0" autoLine="0" autoPict="0">
                <anchor moveWithCells="1">
                  <from>
                    <xdr:col>2</xdr:col>
                    <xdr:colOff>0</xdr:colOff>
                    <xdr:row>184</xdr:row>
                    <xdr:rowOff>142875</xdr:rowOff>
                  </from>
                  <to>
                    <xdr:col>4</xdr:col>
                    <xdr:colOff>142875</xdr:colOff>
                    <xdr:row>186</xdr:row>
                    <xdr:rowOff>9525</xdr:rowOff>
                  </to>
                </anchor>
              </controlPr>
            </control>
          </mc:Choice>
        </mc:AlternateContent>
        <mc:AlternateContent xmlns:mc="http://schemas.openxmlformats.org/markup-compatibility/2006">
          <mc:Choice Requires="x14">
            <control shapeId="48612" r:id="rId408" name="Check Box 7652">
              <controlPr defaultSize="0" autoFill="0" autoLine="0" autoPict="0">
                <anchor moveWithCells="1">
                  <from>
                    <xdr:col>19</xdr:col>
                    <xdr:colOff>133350</xdr:colOff>
                    <xdr:row>339</xdr:row>
                    <xdr:rowOff>9525</xdr:rowOff>
                  </from>
                  <to>
                    <xdr:col>22</xdr:col>
                    <xdr:colOff>142875</xdr:colOff>
                    <xdr:row>340</xdr:row>
                    <xdr:rowOff>28575</xdr:rowOff>
                  </to>
                </anchor>
              </controlPr>
            </control>
          </mc:Choice>
        </mc:AlternateContent>
        <mc:AlternateContent xmlns:mc="http://schemas.openxmlformats.org/markup-compatibility/2006">
          <mc:Choice Requires="x14">
            <control shapeId="48613" r:id="rId409" name="Check Box 7653">
              <controlPr defaultSize="0" autoFill="0" autoLine="0" autoPict="0">
                <anchor moveWithCells="1">
                  <from>
                    <xdr:col>22</xdr:col>
                    <xdr:colOff>152400</xdr:colOff>
                    <xdr:row>339</xdr:row>
                    <xdr:rowOff>0</xdr:rowOff>
                  </from>
                  <to>
                    <xdr:col>26</xdr:col>
                    <xdr:colOff>0</xdr:colOff>
                    <xdr:row>340</xdr:row>
                    <xdr:rowOff>28575</xdr:rowOff>
                  </to>
                </anchor>
              </controlPr>
            </control>
          </mc:Choice>
        </mc:AlternateContent>
        <mc:AlternateContent xmlns:mc="http://schemas.openxmlformats.org/markup-compatibility/2006">
          <mc:Choice Requires="x14">
            <control shapeId="48614" r:id="rId410" name="Check Box 7654">
              <controlPr defaultSize="0" autoFill="0" autoLine="0" autoPict="0">
                <anchor moveWithCells="1">
                  <from>
                    <xdr:col>19</xdr:col>
                    <xdr:colOff>133350</xdr:colOff>
                    <xdr:row>341</xdr:row>
                    <xdr:rowOff>9525</xdr:rowOff>
                  </from>
                  <to>
                    <xdr:col>22</xdr:col>
                    <xdr:colOff>142875</xdr:colOff>
                    <xdr:row>342</xdr:row>
                    <xdr:rowOff>28575</xdr:rowOff>
                  </to>
                </anchor>
              </controlPr>
            </control>
          </mc:Choice>
        </mc:AlternateContent>
        <mc:AlternateContent xmlns:mc="http://schemas.openxmlformats.org/markup-compatibility/2006">
          <mc:Choice Requires="x14">
            <control shapeId="48615" r:id="rId411" name="Check Box 7655">
              <controlPr defaultSize="0" autoFill="0" autoLine="0" autoPict="0">
                <anchor moveWithCells="1">
                  <from>
                    <xdr:col>22</xdr:col>
                    <xdr:colOff>152400</xdr:colOff>
                    <xdr:row>341</xdr:row>
                    <xdr:rowOff>0</xdr:rowOff>
                  </from>
                  <to>
                    <xdr:col>26</xdr:col>
                    <xdr:colOff>0</xdr:colOff>
                    <xdr:row>342</xdr:row>
                    <xdr:rowOff>28575</xdr:rowOff>
                  </to>
                </anchor>
              </controlPr>
            </control>
          </mc:Choice>
        </mc:AlternateContent>
        <mc:AlternateContent xmlns:mc="http://schemas.openxmlformats.org/markup-compatibility/2006">
          <mc:Choice Requires="x14">
            <control shapeId="48616" r:id="rId412" name="Check Box 7656">
              <controlPr defaultSize="0" autoFill="0" autoLine="0" autoPict="0">
                <anchor moveWithCells="1">
                  <from>
                    <xdr:col>19</xdr:col>
                    <xdr:colOff>133350</xdr:colOff>
                    <xdr:row>344</xdr:row>
                    <xdr:rowOff>9525</xdr:rowOff>
                  </from>
                  <to>
                    <xdr:col>22</xdr:col>
                    <xdr:colOff>142875</xdr:colOff>
                    <xdr:row>345</xdr:row>
                    <xdr:rowOff>28575</xdr:rowOff>
                  </to>
                </anchor>
              </controlPr>
            </control>
          </mc:Choice>
        </mc:AlternateContent>
        <mc:AlternateContent xmlns:mc="http://schemas.openxmlformats.org/markup-compatibility/2006">
          <mc:Choice Requires="x14">
            <control shapeId="48617" r:id="rId413" name="Check Box 7657">
              <controlPr defaultSize="0" autoFill="0" autoLine="0" autoPict="0">
                <anchor moveWithCells="1">
                  <from>
                    <xdr:col>22</xdr:col>
                    <xdr:colOff>152400</xdr:colOff>
                    <xdr:row>344</xdr:row>
                    <xdr:rowOff>0</xdr:rowOff>
                  </from>
                  <to>
                    <xdr:col>26</xdr:col>
                    <xdr:colOff>0</xdr:colOff>
                    <xdr:row>345</xdr:row>
                    <xdr:rowOff>28575</xdr:rowOff>
                  </to>
                </anchor>
              </controlPr>
            </control>
          </mc:Choice>
        </mc:AlternateContent>
        <mc:AlternateContent xmlns:mc="http://schemas.openxmlformats.org/markup-compatibility/2006">
          <mc:Choice Requires="x14">
            <control shapeId="48926" r:id="rId414" name="Check Box 7966">
              <controlPr defaultSize="0" autoFill="0" autoLine="0" autoPict="0">
                <anchor moveWithCells="1">
                  <from>
                    <xdr:col>12</xdr:col>
                    <xdr:colOff>152400</xdr:colOff>
                    <xdr:row>249</xdr:row>
                    <xdr:rowOff>114300</xdr:rowOff>
                  </from>
                  <to>
                    <xdr:col>15</xdr:col>
                    <xdr:colOff>47625</xdr:colOff>
                    <xdr:row>251</xdr:row>
                    <xdr:rowOff>28575</xdr:rowOff>
                  </to>
                </anchor>
              </controlPr>
            </control>
          </mc:Choice>
        </mc:AlternateContent>
        <mc:AlternateContent xmlns:mc="http://schemas.openxmlformats.org/markup-compatibility/2006">
          <mc:Choice Requires="x14">
            <control shapeId="48927" r:id="rId415" name="Check Box 7967">
              <controlPr defaultSize="0" autoFill="0" autoLine="0" autoPict="0">
                <anchor moveWithCells="1">
                  <from>
                    <xdr:col>15</xdr:col>
                    <xdr:colOff>142875</xdr:colOff>
                    <xdr:row>249</xdr:row>
                    <xdr:rowOff>133350</xdr:rowOff>
                  </from>
                  <to>
                    <xdr:col>18</xdr:col>
                    <xdr:colOff>180975</xdr:colOff>
                    <xdr:row>251</xdr:row>
                    <xdr:rowOff>9525</xdr:rowOff>
                  </to>
                </anchor>
              </controlPr>
            </control>
          </mc:Choice>
        </mc:AlternateContent>
        <mc:AlternateContent xmlns:mc="http://schemas.openxmlformats.org/markup-compatibility/2006">
          <mc:Choice Requires="x14">
            <control shapeId="48928" r:id="rId416" name="Check Box 7968">
              <controlPr defaultSize="0" autoFill="0" autoLine="0" autoPict="0">
                <anchor moveWithCells="1">
                  <from>
                    <xdr:col>18</xdr:col>
                    <xdr:colOff>85725</xdr:colOff>
                    <xdr:row>160</xdr:row>
                    <xdr:rowOff>161925</xdr:rowOff>
                  </from>
                  <to>
                    <xdr:col>21</xdr:col>
                    <xdr:colOff>95250</xdr:colOff>
                    <xdr:row>162</xdr:row>
                    <xdr:rowOff>28575</xdr:rowOff>
                  </to>
                </anchor>
              </controlPr>
            </control>
          </mc:Choice>
        </mc:AlternateContent>
        <mc:AlternateContent xmlns:mc="http://schemas.openxmlformats.org/markup-compatibility/2006">
          <mc:Choice Requires="x14">
            <control shapeId="48929" r:id="rId417" name="Check Box 7969">
              <controlPr defaultSize="0" autoFill="0" autoLine="0" autoPict="0">
                <anchor moveWithCells="1">
                  <from>
                    <xdr:col>20</xdr:col>
                    <xdr:colOff>0</xdr:colOff>
                    <xdr:row>485</xdr:row>
                    <xdr:rowOff>152400</xdr:rowOff>
                  </from>
                  <to>
                    <xdr:col>23</xdr:col>
                    <xdr:colOff>9525</xdr:colOff>
                    <xdr:row>487</xdr:row>
                    <xdr:rowOff>19050</xdr:rowOff>
                  </to>
                </anchor>
              </controlPr>
            </control>
          </mc:Choice>
        </mc:AlternateContent>
        <mc:AlternateContent xmlns:mc="http://schemas.openxmlformats.org/markup-compatibility/2006">
          <mc:Choice Requires="x14">
            <control shapeId="48930" r:id="rId418" name="Check Box 7970">
              <controlPr defaultSize="0" autoFill="0" autoLine="0" autoPict="0">
                <anchor moveWithCells="1">
                  <from>
                    <xdr:col>23</xdr:col>
                    <xdr:colOff>0</xdr:colOff>
                    <xdr:row>485</xdr:row>
                    <xdr:rowOff>152400</xdr:rowOff>
                  </from>
                  <to>
                    <xdr:col>26</xdr:col>
                    <xdr:colOff>38100</xdr:colOff>
                    <xdr:row>487</xdr:row>
                    <xdr:rowOff>28575</xdr:rowOff>
                  </to>
                </anchor>
              </controlPr>
            </control>
          </mc:Choice>
        </mc:AlternateContent>
        <mc:AlternateContent xmlns:mc="http://schemas.openxmlformats.org/markup-compatibility/2006">
          <mc:Choice Requires="x14">
            <control shapeId="48931" r:id="rId419" name="Check Box 7971">
              <controlPr defaultSize="0" autoFill="0" autoLine="0" autoPict="0">
                <anchor moveWithCells="1">
                  <from>
                    <xdr:col>17</xdr:col>
                    <xdr:colOff>0</xdr:colOff>
                    <xdr:row>430</xdr:row>
                    <xdr:rowOff>152400</xdr:rowOff>
                  </from>
                  <to>
                    <xdr:col>20</xdr:col>
                    <xdr:colOff>9525</xdr:colOff>
                    <xdr:row>432</xdr:row>
                    <xdr:rowOff>19050</xdr:rowOff>
                  </to>
                </anchor>
              </controlPr>
            </control>
          </mc:Choice>
        </mc:AlternateContent>
        <mc:AlternateContent xmlns:mc="http://schemas.openxmlformats.org/markup-compatibility/2006">
          <mc:Choice Requires="x14">
            <control shapeId="48932" r:id="rId420" name="Check Box 7972">
              <controlPr defaultSize="0" autoFill="0" autoLine="0" autoPict="0">
                <anchor moveWithCells="1">
                  <from>
                    <xdr:col>20</xdr:col>
                    <xdr:colOff>0</xdr:colOff>
                    <xdr:row>430</xdr:row>
                    <xdr:rowOff>152400</xdr:rowOff>
                  </from>
                  <to>
                    <xdr:col>23</xdr:col>
                    <xdr:colOff>38100</xdr:colOff>
                    <xdr:row>432</xdr:row>
                    <xdr:rowOff>28575</xdr:rowOff>
                  </to>
                </anchor>
              </controlPr>
            </control>
          </mc:Choice>
        </mc:AlternateContent>
        <mc:AlternateContent xmlns:mc="http://schemas.openxmlformats.org/markup-compatibility/2006">
          <mc:Choice Requires="x14">
            <control shapeId="48933" r:id="rId421" name="Check Box 7973">
              <controlPr defaultSize="0" autoFill="0" autoLine="0" autoPict="0">
                <anchor moveWithCells="1">
                  <from>
                    <xdr:col>20</xdr:col>
                    <xdr:colOff>0</xdr:colOff>
                    <xdr:row>452</xdr:row>
                    <xdr:rowOff>152400</xdr:rowOff>
                  </from>
                  <to>
                    <xdr:col>23</xdr:col>
                    <xdr:colOff>9525</xdr:colOff>
                    <xdr:row>454</xdr:row>
                    <xdr:rowOff>19050</xdr:rowOff>
                  </to>
                </anchor>
              </controlPr>
            </control>
          </mc:Choice>
        </mc:AlternateContent>
        <mc:AlternateContent xmlns:mc="http://schemas.openxmlformats.org/markup-compatibility/2006">
          <mc:Choice Requires="x14">
            <control shapeId="48934" r:id="rId422" name="Check Box 7974">
              <controlPr defaultSize="0" autoFill="0" autoLine="0" autoPict="0">
                <anchor moveWithCells="1">
                  <from>
                    <xdr:col>23</xdr:col>
                    <xdr:colOff>0</xdr:colOff>
                    <xdr:row>452</xdr:row>
                    <xdr:rowOff>152400</xdr:rowOff>
                  </from>
                  <to>
                    <xdr:col>26</xdr:col>
                    <xdr:colOff>38100</xdr:colOff>
                    <xdr:row>454</xdr:row>
                    <xdr:rowOff>28575</xdr:rowOff>
                  </to>
                </anchor>
              </controlPr>
            </control>
          </mc:Choice>
        </mc:AlternateContent>
        <mc:AlternateContent xmlns:mc="http://schemas.openxmlformats.org/markup-compatibility/2006">
          <mc:Choice Requires="x14">
            <control shapeId="48935" r:id="rId423" name="Check Box 7975">
              <controlPr defaultSize="0" autoFill="0" autoLine="0" autoPict="0">
                <anchor moveWithCells="1">
                  <from>
                    <xdr:col>20</xdr:col>
                    <xdr:colOff>0</xdr:colOff>
                    <xdr:row>388</xdr:row>
                    <xdr:rowOff>0</xdr:rowOff>
                  </from>
                  <to>
                    <xdr:col>23</xdr:col>
                    <xdr:colOff>9525</xdr:colOff>
                    <xdr:row>389</xdr:row>
                    <xdr:rowOff>38100</xdr:rowOff>
                  </to>
                </anchor>
              </controlPr>
            </control>
          </mc:Choice>
        </mc:AlternateContent>
        <mc:AlternateContent xmlns:mc="http://schemas.openxmlformats.org/markup-compatibility/2006">
          <mc:Choice Requires="x14">
            <control shapeId="48936" r:id="rId424" name="Check Box 7976">
              <controlPr defaultSize="0" autoFill="0" autoLine="0" autoPict="0">
                <anchor moveWithCells="1">
                  <from>
                    <xdr:col>23</xdr:col>
                    <xdr:colOff>0</xdr:colOff>
                    <xdr:row>388</xdr:row>
                    <xdr:rowOff>0</xdr:rowOff>
                  </from>
                  <to>
                    <xdr:col>26</xdr:col>
                    <xdr:colOff>38100</xdr:colOff>
                    <xdr:row>389</xdr:row>
                    <xdr:rowOff>47625</xdr:rowOff>
                  </to>
                </anchor>
              </controlPr>
            </control>
          </mc:Choice>
        </mc:AlternateContent>
        <mc:AlternateContent xmlns:mc="http://schemas.openxmlformats.org/markup-compatibility/2006">
          <mc:Choice Requires="x14">
            <control shapeId="48937" r:id="rId425" name="Check Box 7977">
              <controlPr defaultSize="0" autoFill="0" autoLine="0" autoPict="0">
                <anchor moveWithCells="1">
                  <from>
                    <xdr:col>20</xdr:col>
                    <xdr:colOff>0</xdr:colOff>
                    <xdr:row>388</xdr:row>
                    <xdr:rowOff>0</xdr:rowOff>
                  </from>
                  <to>
                    <xdr:col>23</xdr:col>
                    <xdr:colOff>9525</xdr:colOff>
                    <xdr:row>389</xdr:row>
                    <xdr:rowOff>38100</xdr:rowOff>
                  </to>
                </anchor>
              </controlPr>
            </control>
          </mc:Choice>
        </mc:AlternateContent>
        <mc:AlternateContent xmlns:mc="http://schemas.openxmlformats.org/markup-compatibility/2006">
          <mc:Choice Requires="x14">
            <control shapeId="48938" r:id="rId426" name="Check Box 7978">
              <controlPr defaultSize="0" autoFill="0" autoLine="0" autoPict="0">
                <anchor moveWithCells="1">
                  <from>
                    <xdr:col>23</xdr:col>
                    <xdr:colOff>0</xdr:colOff>
                    <xdr:row>388</xdr:row>
                    <xdr:rowOff>0</xdr:rowOff>
                  </from>
                  <to>
                    <xdr:col>26</xdr:col>
                    <xdr:colOff>38100</xdr:colOff>
                    <xdr:row>389</xdr:row>
                    <xdr:rowOff>47625</xdr:rowOff>
                  </to>
                </anchor>
              </controlPr>
            </control>
          </mc:Choice>
        </mc:AlternateContent>
        <mc:AlternateContent xmlns:mc="http://schemas.openxmlformats.org/markup-compatibility/2006">
          <mc:Choice Requires="x14">
            <control shapeId="48941" r:id="rId427" name="Check Box 7981">
              <controlPr defaultSize="0" autoFill="0" autoLine="0" autoPict="0">
                <anchor moveWithCells="1">
                  <from>
                    <xdr:col>19</xdr:col>
                    <xdr:colOff>133350</xdr:colOff>
                    <xdr:row>291</xdr:row>
                    <xdr:rowOff>9525</xdr:rowOff>
                  </from>
                  <to>
                    <xdr:col>22</xdr:col>
                    <xdr:colOff>142875</xdr:colOff>
                    <xdr:row>292</xdr:row>
                    <xdr:rowOff>28575</xdr:rowOff>
                  </to>
                </anchor>
              </controlPr>
            </control>
          </mc:Choice>
        </mc:AlternateContent>
        <mc:AlternateContent xmlns:mc="http://schemas.openxmlformats.org/markup-compatibility/2006">
          <mc:Choice Requires="x14">
            <control shapeId="48942" r:id="rId428" name="Check Box 7982">
              <controlPr defaultSize="0" autoFill="0" autoLine="0" autoPict="0">
                <anchor moveWithCells="1">
                  <from>
                    <xdr:col>22</xdr:col>
                    <xdr:colOff>152400</xdr:colOff>
                    <xdr:row>291</xdr:row>
                    <xdr:rowOff>0</xdr:rowOff>
                  </from>
                  <to>
                    <xdr:col>26</xdr:col>
                    <xdr:colOff>0</xdr:colOff>
                    <xdr:row>292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87"/>
  <sheetViews>
    <sheetView showGridLines="0" view="pageBreakPreview" zoomScale="106" zoomScaleNormal="100" zoomScaleSheetLayoutView="106" workbookViewId="0">
      <selection activeCell="B5" sqref="B5"/>
    </sheetView>
  </sheetViews>
  <sheetFormatPr defaultColWidth="9" defaultRowHeight="13.5" x14ac:dyDescent="0.15"/>
  <cols>
    <col min="1" max="1" width="2.5" customWidth="1"/>
    <col min="2" max="4" width="2.875" customWidth="1"/>
    <col min="5" max="5" width="3.625" customWidth="1"/>
    <col min="6" max="8" width="2.875" customWidth="1"/>
    <col min="9" max="13" width="2.75" customWidth="1"/>
    <col min="14" max="27" width="2.5" customWidth="1"/>
    <col min="28" max="28" width="3.25" customWidth="1"/>
    <col min="29" max="31" width="2.875" customWidth="1"/>
    <col min="32" max="32" width="3.625" customWidth="1"/>
    <col min="33" max="35" width="2.875" customWidth="1"/>
    <col min="36" max="40" width="2.75" customWidth="1"/>
    <col min="41" max="54" width="2.5" customWidth="1"/>
  </cols>
  <sheetData>
    <row r="1" spans="1:54" x14ac:dyDescent="0.15">
      <c r="A1" s="190">
        <v>3</v>
      </c>
      <c r="B1" s="66" t="s">
        <v>805</v>
      </c>
      <c r="C1" s="28"/>
      <c r="D1" s="28"/>
      <c r="E1" s="28"/>
      <c r="F1" s="28"/>
      <c r="G1" s="28"/>
      <c r="H1" s="28"/>
      <c r="I1" s="28"/>
      <c r="J1" s="28"/>
      <c r="K1" s="28"/>
      <c r="L1" s="165"/>
      <c r="M1" s="28"/>
      <c r="N1" s="148"/>
      <c r="O1" s="28"/>
      <c r="P1" s="28"/>
      <c r="Q1" s="28"/>
      <c r="R1" s="28"/>
      <c r="S1" s="28"/>
      <c r="T1" s="28"/>
      <c r="U1" s="28"/>
      <c r="V1" s="28"/>
      <c r="W1" s="28"/>
      <c r="X1" s="28"/>
      <c r="AE1" s="59"/>
      <c r="AF1" s="59"/>
      <c r="AG1" s="59"/>
      <c r="AH1" s="59"/>
      <c r="AI1" s="191"/>
      <c r="AJ1" s="191"/>
      <c r="AK1" s="191"/>
      <c r="AL1" s="59" t="s">
        <v>315</v>
      </c>
      <c r="AM1" s="191"/>
      <c r="AN1" s="191"/>
      <c r="AO1" s="191"/>
      <c r="AP1" s="443"/>
      <c r="AQ1" s="443"/>
      <c r="AR1" s="443"/>
      <c r="AS1" s="443"/>
      <c r="AT1" s="443"/>
      <c r="AU1" s="443"/>
      <c r="AV1" s="443"/>
      <c r="AW1" s="443"/>
      <c r="AX1" s="443"/>
      <c r="AY1" s="443"/>
      <c r="AZ1" s="443"/>
      <c r="BA1" s="443"/>
      <c r="BB1" s="192" t="s">
        <v>81</v>
      </c>
    </row>
    <row r="2" spans="1:54" x14ac:dyDescent="0.15">
      <c r="A2" s="57"/>
      <c r="B2" s="28" t="s">
        <v>804</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15">
      <c r="B3" s="28" t="s">
        <v>812</v>
      </c>
      <c r="C3" s="28"/>
      <c r="D3" s="28"/>
      <c r="E3" s="28"/>
      <c r="F3" s="28"/>
      <c r="G3" s="28"/>
      <c r="H3" s="28"/>
      <c r="I3" s="28"/>
      <c r="J3" s="28"/>
      <c r="K3" s="28"/>
      <c r="L3" s="28"/>
      <c r="M3" s="28"/>
      <c r="N3" s="28"/>
      <c r="O3" s="28"/>
      <c r="P3" s="28"/>
      <c r="Q3" s="28"/>
      <c r="R3" s="28"/>
      <c r="S3" s="28"/>
      <c r="T3" s="28"/>
      <c r="U3" s="28"/>
      <c r="V3" s="81" t="s">
        <v>93</v>
      </c>
      <c r="W3" s="81"/>
      <c r="X3" s="678"/>
      <c r="Y3" s="678"/>
      <c r="Z3" s="81" t="s">
        <v>94</v>
      </c>
      <c r="AA3" s="81"/>
      <c r="AB3" s="81"/>
      <c r="AC3" s="81"/>
      <c r="AD3" s="272"/>
      <c r="AE3" s="272"/>
      <c r="AF3" s="81"/>
      <c r="AG3" s="81" t="s">
        <v>92</v>
      </c>
      <c r="AH3" s="81"/>
    </row>
    <row r="5" spans="1:54" x14ac:dyDescent="0.15">
      <c r="B5" s="28" t="s">
        <v>857</v>
      </c>
      <c r="C5" s="28"/>
      <c r="D5" s="28"/>
      <c r="E5" s="28"/>
      <c r="F5" s="28"/>
      <c r="G5" s="28"/>
      <c r="H5" s="28"/>
      <c r="I5" s="28"/>
      <c r="J5" s="28"/>
      <c r="K5" s="28"/>
      <c r="L5" s="28"/>
      <c r="M5" s="28"/>
      <c r="N5" s="28"/>
      <c r="O5" s="28"/>
      <c r="P5" s="28"/>
      <c r="Q5" s="28"/>
      <c r="R5" s="28"/>
      <c r="S5" s="28"/>
      <c r="T5" s="28"/>
      <c r="U5" s="28"/>
      <c r="V5" s="28"/>
      <c r="W5" s="28"/>
      <c r="X5" s="28"/>
      <c r="Y5" s="28"/>
      <c r="Z5" s="28"/>
      <c r="AA5" s="28"/>
      <c r="AC5" s="28" t="s">
        <v>665</v>
      </c>
      <c r="AD5" s="28"/>
      <c r="AE5" s="28"/>
      <c r="AF5" s="28"/>
      <c r="AG5" s="28"/>
      <c r="AH5" s="28"/>
      <c r="AI5" s="28"/>
      <c r="AJ5" s="28"/>
      <c r="AK5" s="28"/>
      <c r="AL5" s="28"/>
      <c r="AM5" s="28"/>
      <c r="AN5" s="28"/>
      <c r="AO5" s="28"/>
      <c r="AP5" s="28"/>
      <c r="AQ5" s="28"/>
      <c r="AR5" s="28"/>
      <c r="AS5" s="28"/>
      <c r="AT5" s="28"/>
      <c r="AU5" s="28"/>
      <c r="AV5" s="28"/>
      <c r="AW5" s="28"/>
      <c r="AX5" s="28"/>
      <c r="AY5" s="28"/>
      <c r="AZ5" s="28"/>
      <c r="BA5" s="28"/>
      <c r="BB5" s="28"/>
    </row>
    <row r="6" spans="1:54" x14ac:dyDescent="0.15">
      <c r="B6" s="306" t="s">
        <v>327</v>
      </c>
      <c r="C6" s="307"/>
      <c r="D6" s="307"/>
      <c r="E6" s="307"/>
      <c r="F6" s="307"/>
      <c r="G6" s="307"/>
      <c r="H6" s="332"/>
      <c r="I6" s="436" t="s">
        <v>90</v>
      </c>
      <c r="J6" s="437"/>
      <c r="K6" s="437"/>
      <c r="L6" s="437"/>
      <c r="M6" s="437"/>
      <c r="N6" s="437"/>
      <c r="O6" s="451"/>
      <c r="P6" s="285" t="s">
        <v>647</v>
      </c>
      <c r="Q6" s="357"/>
      <c r="R6" s="357"/>
      <c r="S6" s="357"/>
      <c r="T6" s="357"/>
      <c r="U6" s="357"/>
      <c r="V6" s="357"/>
      <c r="W6" s="357"/>
      <c r="X6" s="357"/>
      <c r="Y6" s="357"/>
      <c r="Z6" s="357"/>
      <c r="AA6" s="280"/>
      <c r="AC6" s="306" t="s">
        <v>327</v>
      </c>
      <c r="AD6" s="307"/>
      <c r="AE6" s="307"/>
      <c r="AF6" s="307"/>
      <c r="AG6" s="307"/>
      <c r="AH6" s="307"/>
      <c r="AI6" s="332"/>
      <c r="AJ6" s="436" t="s">
        <v>90</v>
      </c>
      <c r="AK6" s="437"/>
      <c r="AL6" s="437"/>
      <c r="AM6" s="437"/>
      <c r="AN6" s="437"/>
      <c r="AO6" s="437"/>
      <c r="AP6" s="451"/>
      <c r="AQ6" s="285" t="s">
        <v>31</v>
      </c>
      <c r="AR6" s="357"/>
      <c r="AS6" s="357"/>
      <c r="AT6" s="357"/>
      <c r="AU6" s="357"/>
      <c r="AV6" s="357"/>
      <c r="AW6" s="357"/>
      <c r="AX6" s="357"/>
      <c r="AY6" s="357"/>
      <c r="AZ6" s="357"/>
      <c r="BA6" s="357"/>
      <c r="BB6" s="280"/>
    </row>
    <row r="7" spans="1:54" ht="23.25" customHeight="1" x14ac:dyDescent="0.15">
      <c r="B7" s="318"/>
      <c r="C7" s="319"/>
      <c r="D7" s="319"/>
      <c r="E7" s="319"/>
      <c r="F7" s="319"/>
      <c r="G7" s="319"/>
      <c r="H7" s="320"/>
      <c r="I7" s="525" t="s">
        <v>282</v>
      </c>
      <c r="J7" s="526"/>
      <c r="K7" s="526"/>
      <c r="L7" s="526"/>
      <c r="M7" s="526"/>
      <c r="N7" s="526"/>
      <c r="O7" s="527"/>
      <c r="P7" s="528" t="s">
        <v>733</v>
      </c>
      <c r="Q7" s="529"/>
      <c r="R7" s="529"/>
      <c r="S7" s="529"/>
      <c r="T7" s="529"/>
      <c r="U7" s="530"/>
      <c r="V7" s="531" t="s">
        <v>745</v>
      </c>
      <c r="W7" s="532"/>
      <c r="X7" s="533"/>
      <c r="Y7" s="536" t="s">
        <v>300</v>
      </c>
      <c r="Z7" s="537"/>
      <c r="AA7" s="538"/>
      <c r="AC7" s="318"/>
      <c r="AD7" s="319"/>
      <c r="AE7" s="319"/>
      <c r="AF7" s="319"/>
      <c r="AG7" s="319"/>
      <c r="AH7" s="319"/>
      <c r="AI7" s="320"/>
      <c r="AJ7" s="525" t="s">
        <v>282</v>
      </c>
      <c r="AK7" s="526"/>
      <c r="AL7" s="526"/>
      <c r="AM7" s="526"/>
      <c r="AN7" s="526"/>
      <c r="AO7" s="526"/>
      <c r="AP7" s="527"/>
      <c r="AQ7" s="528" t="s">
        <v>733</v>
      </c>
      <c r="AR7" s="529"/>
      <c r="AS7" s="529"/>
      <c r="AT7" s="529"/>
      <c r="AU7" s="529"/>
      <c r="AV7" s="530"/>
      <c r="AW7" s="663" t="s">
        <v>745</v>
      </c>
      <c r="AX7" s="531"/>
      <c r="AY7" s="664"/>
      <c r="AZ7" s="536" t="s">
        <v>300</v>
      </c>
      <c r="BA7" s="537"/>
      <c r="BB7" s="538"/>
    </row>
    <row r="8" spans="1:54" ht="25.5" customHeight="1" x14ac:dyDescent="0.15">
      <c r="B8" s="308"/>
      <c r="C8" s="309"/>
      <c r="D8" s="309"/>
      <c r="E8" s="309"/>
      <c r="F8" s="309"/>
      <c r="G8" s="309"/>
      <c r="H8" s="321"/>
      <c r="I8" s="403"/>
      <c r="J8" s="404"/>
      <c r="K8" s="404"/>
      <c r="L8" s="404"/>
      <c r="M8" s="404"/>
      <c r="N8" s="404"/>
      <c r="O8" s="405"/>
      <c r="P8" s="539" t="s">
        <v>746</v>
      </c>
      <c r="Q8" s="540"/>
      <c r="R8" s="541"/>
      <c r="S8" s="542" t="s">
        <v>747</v>
      </c>
      <c r="T8" s="543"/>
      <c r="U8" s="544"/>
      <c r="V8" s="534"/>
      <c r="W8" s="534"/>
      <c r="X8" s="535"/>
      <c r="Y8" s="403"/>
      <c r="Z8" s="404"/>
      <c r="AA8" s="405"/>
      <c r="AC8" s="308"/>
      <c r="AD8" s="309"/>
      <c r="AE8" s="309"/>
      <c r="AF8" s="309"/>
      <c r="AG8" s="309"/>
      <c r="AH8" s="309"/>
      <c r="AI8" s="321"/>
      <c r="AJ8" s="403"/>
      <c r="AK8" s="404"/>
      <c r="AL8" s="404"/>
      <c r="AM8" s="404"/>
      <c r="AN8" s="404"/>
      <c r="AO8" s="404"/>
      <c r="AP8" s="405"/>
      <c r="AQ8" s="542" t="s">
        <v>746</v>
      </c>
      <c r="AR8" s="543"/>
      <c r="AS8" s="544"/>
      <c r="AT8" s="542" t="s">
        <v>747</v>
      </c>
      <c r="AU8" s="543"/>
      <c r="AV8" s="544"/>
      <c r="AW8" s="665"/>
      <c r="AX8" s="666"/>
      <c r="AY8" s="667"/>
      <c r="AZ8" s="403"/>
      <c r="BA8" s="404"/>
      <c r="BB8" s="405"/>
    </row>
    <row r="9" spans="1:54" ht="13.5" customHeight="1" x14ac:dyDescent="0.15">
      <c r="B9" s="545" t="s">
        <v>473</v>
      </c>
      <c r="C9" s="545" t="s">
        <v>474</v>
      </c>
      <c r="D9" s="548" t="s">
        <v>279</v>
      </c>
      <c r="E9" s="549"/>
      <c r="F9" s="549"/>
      <c r="G9" s="549"/>
      <c r="H9" s="550"/>
      <c r="I9" s="368"/>
      <c r="J9" s="369"/>
      <c r="K9" s="360" t="s">
        <v>275</v>
      </c>
      <c r="L9" s="360"/>
      <c r="M9" s="360"/>
      <c r="N9" s="555">
        <f>ROUNDDOWN(I9/3,1)</f>
        <v>0</v>
      </c>
      <c r="O9" s="556"/>
      <c r="P9" s="368"/>
      <c r="Q9" s="369"/>
      <c r="R9" s="370"/>
      <c r="S9" s="306"/>
      <c r="T9" s="307"/>
      <c r="U9" s="332"/>
      <c r="V9" s="45" t="s">
        <v>85</v>
      </c>
      <c r="W9" s="75"/>
      <c r="X9" s="77" t="s">
        <v>81</v>
      </c>
      <c r="Y9" s="306">
        <f>P9+S9+V10</f>
        <v>0</v>
      </c>
      <c r="Z9" s="307"/>
      <c r="AA9" s="332"/>
      <c r="AC9" s="545" t="s">
        <v>473</v>
      </c>
      <c r="AD9" s="545" t="s">
        <v>474</v>
      </c>
      <c r="AE9" s="548" t="s">
        <v>279</v>
      </c>
      <c r="AF9" s="549"/>
      <c r="AG9" s="549"/>
      <c r="AH9" s="549"/>
      <c r="AI9" s="550"/>
      <c r="AJ9" s="368"/>
      <c r="AK9" s="369"/>
      <c r="AL9" s="360" t="s">
        <v>275</v>
      </c>
      <c r="AM9" s="360"/>
      <c r="AN9" s="360"/>
      <c r="AO9" s="555">
        <f>ROUNDDOWN(AJ9/3,1)</f>
        <v>0</v>
      </c>
      <c r="AP9" s="556"/>
      <c r="AQ9" s="368"/>
      <c r="AR9" s="369"/>
      <c r="AS9" s="370"/>
      <c r="AT9" s="368"/>
      <c r="AU9" s="369"/>
      <c r="AV9" s="370"/>
      <c r="AW9" s="76" t="s">
        <v>9</v>
      </c>
      <c r="AX9" s="75"/>
      <c r="AY9" s="77" t="s">
        <v>10</v>
      </c>
      <c r="AZ9" s="306">
        <f>AQ9+AT9+AW10</f>
        <v>0</v>
      </c>
      <c r="BA9" s="307"/>
      <c r="BB9" s="332"/>
    </row>
    <row r="10" spans="1:54" x14ac:dyDescent="0.15">
      <c r="B10" s="546"/>
      <c r="C10" s="546"/>
      <c r="D10" s="551"/>
      <c r="E10" s="552"/>
      <c r="F10" s="552"/>
      <c r="G10" s="552"/>
      <c r="H10" s="553"/>
      <c r="I10" s="269"/>
      <c r="J10" s="270"/>
      <c r="K10" s="554"/>
      <c r="L10" s="554"/>
      <c r="M10" s="554"/>
      <c r="N10" s="557"/>
      <c r="O10" s="558"/>
      <c r="P10" s="269"/>
      <c r="Q10" s="270"/>
      <c r="R10" s="371"/>
      <c r="S10" s="593"/>
      <c r="T10" s="310"/>
      <c r="U10" s="333"/>
      <c r="V10" s="270"/>
      <c r="W10" s="270"/>
      <c r="X10" s="371"/>
      <c r="Y10" s="318"/>
      <c r="Z10" s="319"/>
      <c r="AA10" s="320"/>
      <c r="AC10" s="546"/>
      <c r="AD10" s="546"/>
      <c r="AE10" s="551"/>
      <c r="AF10" s="552"/>
      <c r="AG10" s="552"/>
      <c r="AH10" s="552"/>
      <c r="AI10" s="553"/>
      <c r="AJ10" s="269"/>
      <c r="AK10" s="270"/>
      <c r="AL10" s="363"/>
      <c r="AM10" s="363"/>
      <c r="AN10" s="363"/>
      <c r="AO10" s="557"/>
      <c r="AP10" s="558"/>
      <c r="AQ10" s="269"/>
      <c r="AR10" s="270"/>
      <c r="AS10" s="371"/>
      <c r="AT10" s="269"/>
      <c r="AU10" s="270"/>
      <c r="AV10" s="371"/>
      <c r="AW10" s="668"/>
      <c r="AX10" s="270"/>
      <c r="AY10" s="371"/>
      <c r="AZ10" s="318"/>
      <c r="BA10" s="319"/>
      <c r="BB10" s="320"/>
    </row>
    <row r="11" spans="1:54" x14ac:dyDescent="0.15">
      <c r="B11" s="546"/>
      <c r="C11" s="546"/>
      <c r="D11" s="563" t="s">
        <v>280</v>
      </c>
      <c r="E11" s="564"/>
      <c r="F11" s="564"/>
      <c r="G11" s="564"/>
      <c r="H11" s="565"/>
      <c r="I11" s="390"/>
      <c r="J11" s="391"/>
      <c r="K11" s="571" t="s">
        <v>276</v>
      </c>
      <c r="L11" s="571"/>
      <c r="M11" s="571"/>
      <c r="N11" s="573">
        <f>ROUNDDOWN(I11/6,1)</f>
        <v>0</v>
      </c>
      <c r="O11" s="574"/>
      <c r="P11" s="390"/>
      <c r="Q11" s="391"/>
      <c r="R11" s="468"/>
      <c r="S11" s="594"/>
      <c r="T11" s="595"/>
      <c r="U11" s="596"/>
      <c r="V11" s="91" t="s">
        <v>85</v>
      </c>
      <c r="W11" s="78"/>
      <c r="X11" s="80" t="s">
        <v>81</v>
      </c>
      <c r="Y11" s="594">
        <f>P11+S11+V12</f>
        <v>0</v>
      </c>
      <c r="Z11" s="595"/>
      <c r="AA11" s="596"/>
      <c r="AC11" s="546"/>
      <c r="AD11" s="546"/>
      <c r="AE11" s="563" t="s">
        <v>280</v>
      </c>
      <c r="AF11" s="564"/>
      <c r="AG11" s="564"/>
      <c r="AH11" s="564"/>
      <c r="AI11" s="565"/>
      <c r="AJ11" s="390"/>
      <c r="AK11" s="391"/>
      <c r="AL11" s="571" t="s">
        <v>276</v>
      </c>
      <c r="AM11" s="571"/>
      <c r="AN11" s="571"/>
      <c r="AO11" s="573">
        <f>ROUNDDOWN(AJ11/6,1)</f>
        <v>0</v>
      </c>
      <c r="AP11" s="574"/>
      <c r="AQ11" s="390"/>
      <c r="AR11" s="391"/>
      <c r="AS11" s="468"/>
      <c r="AT11" s="390"/>
      <c r="AU11" s="391"/>
      <c r="AV11" s="468"/>
      <c r="AW11" s="79" t="s">
        <v>9</v>
      </c>
      <c r="AX11" s="78"/>
      <c r="AY11" s="80" t="s">
        <v>10</v>
      </c>
      <c r="AZ11" s="594">
        <f>AQ11+AT11+AW12</f>
        <v>0</v>
      </c>
      <c r="BA11" s="595"/>
      <c r="BB11" s="596"/>
    </row>
    <row r="12" spans="1:54" x14ac:dyDescent="0.15">
      <c r="B12" s="546"/>
      <c r="C12" s="546"/>
      <c r="D12" s="551"/>
      <c r="E12" s="552"/>
      <c r="F12" s="552"/>
      <c r="G12" s="552"/>
      <c r="H12" s="553"/>
      <c r="I12" s="393"/>
      <c r="J12" s="394"/>
      <c r="K12" s="554"/>
      <c r="L12" s="554"/>
      <c r="M12" s="554"/>
      <c r="N12" s="561"/>
      <c r="O12" s="562"/>
      <c r="P12" s="393"/>
      <c r="Q12" s="394"/>
      <c r="R12" s="467"/>
      <c r="S12" s="593"/>
      <c r="T12" s="310"/>
      <c r="U12" s="333"/>
      <c r="V12" s="394"/>
      <c r="W12" s="394"/>
      <c r="X12" s="467"/>
      <c r="Y12" s="593"/>
      <c r="Z12" s="310"/>
      <c r="AA12" s="333"/>
      <c r="AC12" s="546"/>
      <c r="AD12" s="546"/>
      <c r="AE12" s="551"/>
      <c r="AF12" s="552"/>
      <c r="AG12" s="552"/>
      <c r="AH12" s="552"/>
      <c r="AI12" s="553"/>
      <c r="AJ12" s="393"/>
      <c r="AK12" s="394"/>
      <c r="AL12" s="554"/>
      <c r="AM12" s="554"/>
      <c r="AN12" s="554"/>
      <c r="AO12" s="561"/>
      <c r="AP12" s="562"/>
      <c r="AQ12" s="393"/>
      <c r="AR12" s="394"/>
      <c r="AS12" s="467"/>
      <c r="AT12" s="393"/>
      <c r="AU12" s="394"/>
      <c r="AV12" s="467"/>
      <c r="AW12" s="669"/>
      <c r="AX12" s="394"/>
      <c r="AY12" s="467"/>
      <c r="AZ12" s="593"/>
      <c r="BA12" s="310"/>
      <c r="BB12" s="333"/>
    </row>
    <row r="13" spans="1:54" x14ac:dyDescent="0.15">
      <c r="B13" s="546"/>
      <c r="C13" s="546"/>
      <c r="D13" s="563" t="s">
        <v>281</v>
      </c>
      <c r="E13" s="564"/>
      <c r="F13" s="564"/>
      <c r="G13" s="564"/>
      <c r="H13" s="565"/>
      <c r="I13" s="390"/>
      <c r="J13" s="391"/>
      <c r="K13" s="571" t="s">
        <v>277</v>
      </c>
      <c r="L13" s="571"/>
      <c r="M13" s="571"/>
      <c r="N13" s="573">
        <f>ROUNDDOWN(I13/20,1)</f>
        <v>0</v>
      </c>
      <c r="O13" s="574"/>
      <c r="P13" s="390"/>
      <c r="Q13" s="391"/>
      <c r="R13" s="468"/>
      <c r="S13" s="594"/>
      <c r="T13" s="595"/>
      <c r="U13" s="596"/>
      <c r="V13" s="91" t="s">
        <v>85</v>
      </c>
      <c r="W13" s="78"/>
      <c r="X13" s="80" t="s">
        <v>81</v>
      </c>
      <c r="Y13" s="594">
        <f>P13+S13+V14</f>
        <v>0</v>
      </c>
      <c r="Z13" s="595"/>
      <c r="AA13" s="596"/>
      <c r="AC13" s="546"/>
      <c r="AD13" s="546"/>
      <c r="AE13" s="563" t="s">
        <v>281</v>
      </c>
      <c r="AF13" s="564"/>
      <c r="AG13" s="564"/>
      <c r="AH13" s="564"/>
      <c r="AI13" s="565"/>
      <c r="AJ13" s="390"/>
      <c r="AK13" s="391"/>
      <c r="AL13" s="571" t="s">
        <v>277</v>
      </c>
      <c r="AM13" s="571"/>
      <c r="AN13" s="571"/>
      <c r="AO13" s="573">
        <f>ROUNDDOWN(AJ13/20,1)</f>
        <v>0</v>
      </c>
      <c r="AP13" s="574"/>
      <c r="AQ13" s="390"/>
      <c r="AR13" s="391"/>
      <c r="AS13" s="468"/>
      <c r="AT13" s="390"/>
      <c r="AU13" s="391"/>
      <c r="AV13" s="468"/>
      <c r="AW13" s="79" t="s">
        <v>9</v>
      </c>
      <c r="AX13" s="78"/>
      <c r="AY13" s="80" t="s">
        <v>10</v>
      </c>
      <c r="AZ13" s="594">
        <f>AQ13+AT13+AW14</f>
        <v>0</v>
      </c>
      <c r="BA13" s="595"/>
      <c r="BB13" s="596"/>
    </row>
    <row r="14" spans="1:54" x14ac:dyDescent="0.15">
      <c r="B14" s="546"/>
      <c r="C14" s="546"/>
      <c r="D14" s="566"/>
      <c r="E14" s="567"/>
      <c r="F14" s="567"/>
      <c r="G14" s="567"/>
      <c r="H14" s="568"/>
      <c r="I14" s="569"/>
      <c r="J14" s="570"/>
      <c r="K14" s="572"/>
      <c r="L14" s="572"/>
      <c r="M14" s="572"/>
      <c r="N14" s="575"/>
      <c r="O14" s="576"/>
      <c r="P14" s="569"/>
      <c r="Q14" s="570"/>
      <c r="R14" s="597"/>
      <c r="S14" s="598"/>
      <c r="T14" s="599"/>
      <c r="U14" s="600"/>
      <c r="V14" s="570"/>
      <c r="W14" s="570"/>
      <c r="X14" s="597"/>
      <c r="Y14" s="598"/>
      <c r="Z14" s="599"/>
      <c r="AA14" s="600"/>
      <c r="AC14" s="546"/>
      <c r="AD14" s="546"/>
      <c r="AE14" s="551"/>
      <c r="AF14" s="552"/>
      <c r="AG14" s="552"/>
      <c r="AH14" s="552"/>
      <c r="AI14" s="553"/>
      <c r="AJ14" s="393"/>
      <c r="AK14" s="394"/>
      <c r="AL14" s="554"/>
      <c r="AM14" s="554"/>
      <c r="AN14" s="554"/>
      <c r="AO14" s="561"/>
      <c r="AP14" s="562"/>
      <c r="AQ14" s="393"/>
      <c r="AR14" s="394"/>
      <c r="AS14" s="467"/>
      <c r="AT14" s="393"/>
      <c r="AU14" s="394"/>
      <c r="AV14" s="467"/>
      <c r="AW14" s="669"/>
      <c r="AX14" s="394"/>
      <c r="AY14" s="467"/>
      <c r="AZ14" s="593"/>
      <c r="BA14" s="310"/>
      <c r="BB14" s="333"/>
    </row>
    <row r="15" spans="1:54" ht="13.5" customHeight="1" x14ac:dyDescent="0.15">
      <c r="B15" s="546"/>
      <c r="C15" s="546"/>
      <c r="D15" s="559" t="s">
        <v>525</v>
      </c>
      <c r="E15" s="477"/>
      <c r="F15" s="477"/>
      <c r="G15" s="477"/>
      <c r="H15" s="560"/>
      <c r="I15" s="269"/>
      <c r="J15" s="270"/>
      <c r="K15" s="363" t="s">
        <v>423</v>
      </c>
      <c r="L15" s="363"/>
      <c r="M15" s="363"/>
      <c r="N15" s="557">
        <f>ROUNDDOWN(I15/15,1)</f>
        <v>0</v>
      </c>
      <c r="O15" s="558"/>
      <c r="P15" s="269"/>
      <c r="Q15" s="270"/>
      <c r="R15" s="371"/>
      <c r="S15" s="601"/>
      <c r="T15" s="602"/>
      <c r="U15" s="603"/>
      <c r="V15" s="28" t="s">
        <v>9</v>
      </c>
      <c r="W15" s="256"/>
      <c r="X15" s="32" t="s">
        <v>10</v>
      </c>
      <c r="Y15" s="318">
        <f>P15+S15+V16</f>
        <v>0</v>
      </c>
      <c r="Z15" s="319"/>
      <c r="AA15" s="320"/>
      <c r="AC15" s="546"/>
      <c r="AD15" s="546"/>
      <c r="AE15" s="559" t="s">
        <v>475</v>
      </c>
      <c r="AF15" s="477"/>
      <c r="AG15" s="477"/>
      <c r="AH15" s="477"/>
      <c r="AI15" s="560"/>
      <c r="AJ15" s="269"/>
      <c r="AK15" s="270"/>
      <c r="AL15" s="363" t="s">
        <v>423</v>
      </c>
      <c r="AM15" s="363"/>
      <c r="AN15" s="363"/>
      <c r="AO15" s="557">
        <f>ROUNDDOWN(AJ15/15,1)</f>
        <v>0</v>
      </c>
      <c r="AP15" s="558"/>
      <c r="AQ15" s="269"/>
      <c r="AR15" s="270"/>
      <c r="AS15" s="371"/>
      <c r="AT15" s="269"/>
      <c r="AU15" s="270"/>
      <c r="AV15" s="371"/>
      <c r="AW15" s="31" t="s">
        <v>9</v>
      </c>
      <c r="AX15" s="256"/>
      <c r="AY15" s="32" t="s">
        <v>10</v>
      </c>
      <c r="AZ15" s="318">
        <f>AQ15+AT15+AW16</f>
        <v>0</v>
      </c>
      <c r="BA15" s="319"/>
      <c r="BB15" s="320"/>
    </row>
    <row r="16" spans="1:54" x14ac:dyDescent="0.15">
      <c r="B16" s="546"/>
      <c r="C16" s="546"/>
      <c r="D16" s="551"/>
      <c r="E16" s="552"/>
      <c r="F16" s="552"/>
      <c r="G16" s="552"/>
      <c r="H16" s="553"/>
      <c r="I16" s="393"/>
      <c r="J16" s="394"/>
      <c r="K16" s="554"/>
      <c r="L16" s="554"/>
      <c r="M16" s="554"/>
      <c r="N16" s="561"/>
      <c r="O16" s="562"/>
      <c r="P16" s="393"/>
      <c r="Q16" s="394"/>
      <c r="R16" s="467"/>
      <c r="S16" s="593"/>
      <c r="T16" s="310"/>
      <c r="U16" s="333"/>
      <c r="V16" s="394"/>
      <c r="W16" s="394"/>
      <c r="X16" s="467"/>
      <c r="Y16" s="593"/>
      <c r="Z16" s="310"/>
      <c r="AA16" s="333"/>
      <c r="AC16" s="546"/>
      <c r="AD16" s="546"/>
      <c r="AE16" s="551"/>
      <c r="AF16" s="552"/>
      <c r="AG16" s="552"/>
      <c r="AH16" s="552"/>
      <c r="AI16" s="553"/>
      <c r="AJ16" s="393"/>
      <c r="AK16" s="394"/>
      <c r="AL16" s="554"/>
      <c r="AM16" s="554"/>
      <c r="AN16" s="554"/>
      <c r="AO16" s="561"/>
      <c r="AP16" s="562"/>
      <c r="AQ16" s="393"/>
      <c r="AR16" s="394"/>
      <c r="AS16" s="467"/>
      <c r="AT16" s="393"/>
      <c r="AU16" s="394"/>
      <c r="AV16" s="467"/>
      <c r="AW16" s="669"/>
      <c r="AX16" s="394"/>
      <c r="AY16" s="467"/>
      <c r="AZ16" s="593"/>
      <c r="BA16" s="310"/>
      <c r="BB16" s="333"/>
    </row>
    <row r="17" spans="2:54" x14ac:dyDescent="0.15">
      <c r="B17" s="546"/>
      <c r="C17" s="546"/>
      <c r="D17" s="604" t="s">
        <v>786</v>
      </c>
      <c r="E17" s="578"/>
      <c r="F17" s="578"/>
      <c r="G17" s="578"/>
      <c r="H17" s="579"/>
      <c r="I17" s="583"/>
      <c r="J17" s="584"/>
      <c r="K17" s="587" t="s">
        <v>278</v>
      </c>
      <c r="L17" s="587"/>
      <c r="M17" s="587"/>
      <c r="N17" s="589">
        <f>ROUNDDOWN(I17/30,1)</f>
        <v>0</v>
      </c>
      <c r="O17" s="590"/>
      <c r="P17" s="583"/>
      <c r="Q17" s="584"/>
      <c r="R17" s="605"/>
      <c r="S17" s="438"/>
      <c r="T17" s="439"/>
      <c r="U17" s="606"/>
      <c r="V17" s="184" t="s">
        <v>85</v>
      </c>
      <c r="W17" s="185"/>
      <c r="X17" s="186" t="s">
        <v>81</v>
      </c>
      <c r="Y17" s="438">
        <f>P17+S17+V18</f>
        <v>0</v>
      </c>
      <c r="Z17" s="439"/>
      <c r="AA17" s="606"/>
      <c r="AC17" s="546"/>
      <c r="AD17" s="546"/>
      <c r="AE17" s="604" t="s">
        <v>786</v>
      </c>
      <c r="AF17" s="578"/>
      <c r="AG17" s="578"/>
      <c r="AH17" s="578"/>
      <c r="AI17" s="579"/>
      <c r="AJ17" s="583"/>
      <c r="AK17" s="584"/>
      <c r="AL17" s="587" t="s">
        <v>278</v>
      </c>
      <c r="AM17" s="587"/>
      <c r="AN17" s="587"/>
      <c r="AO17" s="589">
        <f>ROUNDDOWN(AJ17/30,1)</f>
        <v>0</v>
      </c>
      <c r="AP17" s="590"/>
      <c r="AQ17" s="583"/>
      <c r="AR17" s="584"/>
      <c r="AS17" s="605"/>
      <c r="AT17" s="583"/>
      <c r="AU17" s="584"/>
      <c r="AV17" s="605"/>
      <c r="AW17" s="187" t="s">
        <v>9</v>
      </c>
      <c r="AX17" s="185"/>
      <c r="AY17" s="186" t="s">
        <v>10</v>
      </c>
      <c r="AZ17" s="438">
        <f>AQ17+AT17+AW18</f>
        <v>0</v>
      </c>
      <c r="BA17" s="439"/>
      <c r="BB17" s="606"/>
    </row>
    <row r="18" spans="2:54" x14ac:dyDescent="0.15">
      <c r="B18" s="546"/>
      <c r="C18" s="546"/>
      <c r="D18" s="604"/>
      <c r="E18" s="578"/>
      <c r="F18" s="578"/>
      <c r="G18" s="578"/>
      <c r="H18" s="579"/>
      <c r="I18" s="583"/>
      <c r="J18" s="584"/>
      <c r="K18" s="587"/>
      <c r="L18" s="587"/>
      <c r="M18" s="587"/>
      <c r="N18" s="589"/>
      <c r="O18" s="590"/>
      <c r="P18" s="583"/>
      <c r="Q18" s="584"/>
      <c r="R18" s="605"/>
      <c r="S18" s="438"/>
      <c r="T18" s="439"/>
      <c r="U18" s="606"/>
      <c r="V18" s="584"/>
      <c r="W18" s="584"/>
      <c r="X18" s="605"/>
      <c r="Y18" s="438"/>
      <c r="Z18" s="439"/>
      <c r="AA18" s="606"/>
      <c r="AC18" s="546"/>
      <c r="AD18" s="546"/>
      <c r="AE18" s="604"/>
      <c r="AF18" s="578"/>
      <c r="AG18" s="578"/>
      <c r="AH18" s="578"/>
      <c r="AI18" s="579"/>
      <c r="AJ18" s="583"/>
      <c r="AK18" s="584"/>
      <c r="AL18" s="587"/>
      <c r="AM18" s="587"/>
      <c r="AN18" s="587"/>
      <c r="AO18" s="589"/>
      <c r="AP18" s="590"/>
      <c r="AQ18" s="583"/>
      <c r="AR18" s="584"/>
      <c r="AS18" s="605"/>
      <c r="AT18" s="583"/>
      <c r="AU18" s="584"/>
      <c r="AV18" s="605"/>
      <c r="AW18" s="645"/>
      <c r="AX18" s="584"/>
      <c r="AY18" s="605"/>
      <c r="AZ18" s="438"/>
      <c r="BA18" s="439"/>
      <c r="BB18" s="606"/>
    </row>
    <row r="19" spans="2:54" ht="13.5" customHeight="1" x14ac:dyDescent="0.15">
      <c r="B19" s="546"/>
      <c r="C19" s="546"/>
      <c r="D19" s="577" t="s">
        <v>824</v>
      </c>
      <c r="E19" s="578"/>
      <c r="F19" s="578"/>
      <c r="G19" s="578"/>
      <c r="H19" s="579"/>
      <c r="I19" s="583"/>
      <c r="J19" s="584"/>
      <c r="K19" s="587" t="s">
        <v>785</v>
      </c>
      <c r="L19" s="587"/>
      <c r="M19" s="587"/>
      <c r="N19" s="589">
        <f>ROUNDDOWN(I19/25,1)</f>
        <v>0</v>
      </c>
      <c r="O19" s="590"/>
      <c r="P19" s="583"/>
      <c r="Q19" s="584"/>
      <c r="R19" s="605"/>
      <c r="S19" s="438"/>
      <c r="T19" s="439"/>
      <c r="U19" s="606"/>
      <c r="V19" s="184" t="s">
        <v>9</v>
      </c>
      <c r="W19" s="185"/>
      <c r="X19" s="186" t="s">
        <v>10</v>
      </c>
      <c r="Y19" s="438">
        <f>P19+S19+V20</f>
        <v>0</v>
      </c>
      <c r="Z19" s="439"/>
      <c r="AA19" s="606"/>
      <c r="AC19" s="546"/>
      <c r="AD19" s="546"/>
      <c r="AE19" s="577" t="s">
        <v>824</v>
      </c>
      <c r="AF19" s="578"/>
      <c r="AG19" s="578"/>
      <c r="AH19" s="578"/>
      <c r="AI19" s="579"/>
      <c r="AJ19" s="583"/>
      <c r="AK19" s="584"/>
      <c r="AL19" s="587" t="s">
        <v>785</v>
      </c>
      <c r="AM19" s="587"/>
      <c r="AN19" s="587"/>
      <c r="AO19" s="589">
        <f>ROUNDDOWN(AJ19/25,1)</f>
        <v>0</v>
      </c>
      <c r="AP19" s="590"/>
      <c r="AQ19" s="583"/>
      <c r="AR19" s="584"/>
      <c r="AS19" s="605"/>
      <c r="AT19" s="438"/>
      <c r="AU19" s="439"/>
      <c r="AV19" s="606"/>
      <c r="AW19" s="184" t="s">
        <v>9</v>
      </c>
      <c r="AX19" s="185"/>
      <c r="AY19" s="186" t="s">
        <v>10</v>
      </c>
      <c r="AZ19" s="438">
        <f>AQ19+AT19+AW20</f>
        <v>0</v>
      </c>
      <c r="BA19" s="439"/>
      <c r="BB19" s="606"/>
    </row>
    <row r="20" spans="2:54" x14ac:dyDescent="0.15">
      <c r="B20" s="546"/>
      <c r="C20" s="546"/>
      <c r="D20" s="580"/>
      <c r="E20" s="581"/>
      <c r="F20" s="581"/>
      <c r="G20" s="581"/>
      <c r="H20" s="582"/>
      <c r="I20" s="585"/>
      <c r="J20" s="586"/>
      <c r="K20" s="588"/>
      <c r="L20" s="588"/>
      <c r="M20" s="588"/>
      <c r="N20" s="591"/>
      <c r="O20" s="592"/>
      <c r="P20" s="585"/>
      <c r="Q20" s="586"/>
      <c r="R20" s="607"/>
      <c r="S20" s="426"/>
      <c r="T20" s="427"/>
      <c r="U20" s="428"/>
      <c r="V20" s="586"/>
      <c r="W20" s="586"/>
      <c r="X20" s="607"/>
      <c r="Y20" s="426"/>
      <c r="Z20" s="427"/>
      <c r="AA20" s="428"/>
      <c r="AC20" s="546"/>
      <c r="AD20" s="546"/>
      <c r="AE20" s="580"/>
      <c r="AF20" s="581"/>
      <c r="AG20" s="581"/>
      <c r="AH20" s="581"/>
      <c r="AI20" s="582"/>
      <c r="AJ20" s="585"/>
      <c r="AK20" s="586"/>
      <c r="AL20" s="588"/>
      <c r="AM20" s="588"/>
      <c r="AN20" s="588"/>
      <c r="AO20" s="591"/>
      <c r="AP20" s="592"/>
      <c r="AQ20" s="585"/>
      <c r="AR20" s="586"/>
      <c r="AS20" s="607"/>
      <c r="AT20" s="426"/>
      <c r="AU20" s="427"/>
      <c r="AV20" s="428"/>
      <c r="AW20" s="586"/>
      <c r="AX20" s="586"/>
      <c r="AY20" s="607"/>
      <c r="AZ20" s="426"/>
      <c r="BA20" s="427"/>
      <c r="BB20" s="428"/>
    </row>
    <row r="21" spans="2:54" x14ac:dyDescent="0.15">
      <c r="B21" s="546"/>
      <c r="C21" s="546"/>
      <c r="D21" s="318" t="s">
        <v>91</v>
      </c>
      <c r="E21" s="319"/>
      <c r="F21" s="319"/>
      <c r="G21" s="319"/>
      <c r="H21" s="320"/>
      <c r="I21" s="318">
        <f>SUM(I9:J20)</f>
        <v>0</v>
      </c>
      <c r="J21" s="319"/>
      <c r="K21" s="28"/>
      <c r="L21" s="28"/>
      <c r="M21" s="28"/>
      <c r="N21" s="617">
        <f>ROUND(N9+N11+N13+N15+N17+N19,0)</f>
        <v>0</v>
      </c>
      <c r="O21" s="618"/>
      <c r="P21" s="318">
        <f>+P9+P11+P13+P15+P17+P19</f>
        <v>0</v>
      </c>
      <c r="Q21" s="319"/>
      <c r="R21" s="320"/>
      <c r="S21" s="318">
        <f>+S9+S11+S13+S15+S17+S19</f>
        <v>0</v>
      </c>
      <c r="T21" s="319"/>
      <c r="U21" s="320"/>
      <c r="V21" s="319">
        <f>+V10+V12+V14+V16+V18+V20</f>
        <v>0</v>
      </c>
      <c r="W21" s="319"/>
      <c r="X21" s="320"/>
      <c r="Y21" s="318">
        <f>P21+S21+V21</f>
        <v>0</v>
      </c>
      <c r="Z21" s="319"/>
      <c r="AA21" s="320"/>
      <c r="AC21" s="546"/>
      <c r="AD21" s="546"/>
      <c r="AE21" s="306" t="s">
        <v>91</v>
      </c>
      <c r="AF21" s="307"/>
      <c r="AG21" s="307"/>
      <c r="AH21" s="307"/>
      <c r="AI21" s="332"/>
      <c r="AJ21" s="318">
        <f>SUM(AJ9:AK20)</f>
        <v>0</v>
      </c>
      <c r="AK21" s="319"/>
      <c r="AL21" s="28"/>
      <c r="AM21" s="28"/>
      <c r="AN21" s="28"/>
      <c r="AO21" s="617">
        <f>ROUND(AO9+AO11+AO13+AO15+AO17+AO19,0)</f>
        <v>0</v>
      </c>
      <c r="AP21" s="618"/>
      <c r="AQ21" s="318">
        <f>+AQ9+AQ11+AQ13+AQ15+AQ17+AQ19</f>
        <v>0</v>
      </c>
      <c r="AR21" s="319"/>
      <c r="AS21" s="320"/>
      <c r="AT21" s="318">
        <f>+AT9+AT11+AT13+AT15+AT17+AT19</f>
        <v>0</v>
      </c>
      <c r="AU21" s="319"/>
      <c r="AV21" s="319"/>
      <c r="AW21" s="671">
        <f>+AW10+AW12+AW14+AW16+AW18+AW20</f>
        <v>0</v>
      </c>
      <c r="AX21" s="319"/>
      <c r="AY21" s="320"/>
      <c r="AZ21" s="306">
        <f>AQ21+AT21+AW21</f>
        <v>0</v>
      </c>
      <c r="BA21" s="307"/>
      <c r="BB21" s="332"/>
    </row>
    <row r="22" spans="2:54" x14ac:dyDescent="0.15">
      <c r="B22" s="546"/>
      <c r="C22" s="547"/>
      <c r="D22" s="308"/>
      <c r="E22" s="309"/>
      <c r="F22" s="309"/>
      <c r="G22" s="309"/>
      <c r="H22" s="321"/>
      <c r="I22" s="308"/>
      <c r="J22" s="309"/>
      <c r="K22" s="81"/>
      <c r="L22" s="81"/>
      <c r="M22" s="81"/>
      <c r="N22" s="619"/>
      <c r="O22" s="620"/>
      <c r="P22" s="308"/>
      <c r="Q22" s="309"/>
      <c r="R22" s="321"/>
      <c r="S22" s="308"/>
      <c r="T22" s="309"/>
      <c r="U22" s="321"/>
      <c r="V22" s="309"/>
      <c r="W22" s="309"/>
      <c r="X22" s="321"/>
      <c r="Y22" s="308"/>
      <c r="Z22" s="309"/>
      <c r="AA22" s="321"/>
      <c r="AC22" s="546"/>
      <c r="AD22" s="547"/>
      <c r="AE22" s="308"/>
      <c r="AF22" s="309"/>
      <c r="AG22" s="309"/>
      <c r="AH22" s="309"/>
      <c r="AI22" s="321"/>
      <c r="AJ22" s="308"/>
      <c r="AK22" s="309"/>
      <c r="AL22" s="81"/>
      <c r="AM22" s="81"/>
      <c r="AN22" s="81"/>
      <c r="AO22" s="619"/>
      <c r="AP22" s="620"/>
      <c r="AQ22" s="308"/>
      <c r="AR22" s="309"/>
      <c r="AS22" s="321"/>
      <c r="AT22" s="308"/>
      <c r="AU22" s="309"/>
      <c r="AV22" s="309"/>
      <c r="AW22" s="672"/>
      <c r="AX22" s="309"/>
      <c r="AY22" s="321"/>
      <c r="AZ22" s="308"/>
      <c r="BA22" s="309"/>
      <c r="BB22" s="321"/>
    </row>
    <row r="23" spans="2:54" ht="13.5" customHeight="1" x14ac:dyDescent="0.15">
      <c r="B23" s="546"/>
      <c r="C23" s="608" t="s">
        <v>476</v>
      </c>
      <c r="D23" s="359" t="s">
        <v>477</v>
      </c>
      <c r="E23" s="360"/>
      <c r="F23" s="360"/>
      <c r="G23" s="360"/>
      <c r="H23" s="361"/>
      <c r="I23" s="368"/>
      <c r="J23" s="369"/>
      <c r="K23" s="369"/>
      <c r="L23" s="369"/>
      <c r="M23" s="369"/>
      <c r="N23" s="369"/>
      <c r="O23" s="370"/>
      <c r="P23" s="368"/>
      <c r="Q23" s="369"/>
      <c r="R23" s="370"/>
      <c r="S23" s="368"/>
      <c r="T23" s="369"/>
      <c r="U23" s="370"/>
      <c r="V23" s="369"/>
      <c r="W23" s="369"/>
      <c r="X23" s="370"/>
      <c r="Y23" s="368"/>
      <c r="Z23" s="369"/>
      <c r="AA23" s="370"/>
      <c r="AC23" s="546"/>
      <c r="AD23" s="608" t="s">
        <v>476</v>
      </c>
      <c r="AE23" s="359" t="s">
        <v>477</v>
      </c>
      <c r="AF23" s="360"/>
      <c r="AG23" s="360"/>
      <c r="AH23" s="360"/>
      <c r="AI23" s="361"/>
      <c r="AJ23" s="368"/>
      <c r="AK23" s="369"/>
      <c r="AL23" s="369"/>
      <c r="AM23" s="369"/>
      <c r="AN23" s="369"/>
      <c r="AO23" s="369"/>
      <c r="AP23" s="370"/>
      <c r="AQ23" s="368"/>
      <c r="AR23" s="369"/>
      <c r="AS23" s="370"/>
      <c r="AT23" s="368"/>
      <c r="AU23" s="369"/>
      <c r="AV23" s="369"/>
      <c r="AW23" s="670"/>
      <c r="AX23" s="369"/>
      <c r="AY23" s="370"/>
      <c r="AZ23" s="368"/>
      <c r="BA23" s="369"/>
      <c r="BB23" s="370"/>
    </row>
    <row r="24" spans="2:54" x14ac:dyDescent="0.15">
      <c r="B24" s="546"/>
      <c r="C24" s="609"/>
      <c r="D24" s="362"/>
      <c r="E24" s="363"/>
      <c r="F24" s="363"/>
      <c r="G24" s="363"/>
      <c r="H24" s="364"/>
      <c r="I24" s="269"/>
      <c r="J24" s="270"/>
      <c r="K24" s="270"/>
      <c r="L24" s="270"/>
      <c r="M24" s="270"/>
      <c r="N24" s="270"/>
      <c r="O24" s="371"/>
      <c r="P24" s="269"/>
      <c r="Q24" s="270"/>
      <c r="R24" s="371"/>
      <c r="S24" s="269"/>
      <c r="T24" s="270"/>
      <c r="U24" s="371"/>
      <c r="V24" s="270"/>
      <c r="W24" s="270"/>
      <c r="X24" s="371"/>
      <c r="Y24" s="269"/>
      <c r="Z24" s="270"/>
      <c r="AA24" s="371"/>
      <c r="AC24" s="546"/>
      <c r="AD24" s="609"/>
      <c r="AE24" s="362"/>
      <c r="AF24" s="363"/>
      <c r="AG24" s="363"/>
      <c r="AH24" s="363"/>
      <c r="AI24" s="364"/>
      <c r="AJ24" s="269"/>
      <c r="AK24" s="270"/>
      <c r="AL24" s="270"/>
      <c r="AM24" s="270"/>
      <c r="AN24" s="270"/>
      <c r="AO24" s="270"/>
      <c r="AP24" s="371"/>
      <c r="AQ24" s="269"/>
      <c r="AR24" s="270"/>
      <c r="AS24" s="371"/>
      <c r="AT24" s="269"/>
      <c r="AU24" s="270"/>
      <c r="AV24" s="270"/>
      <c r="AW24" s="668"/>
      <c r="AX24" s="270"/>
      <c r="AY24" s="371"/>
      <c r="AZ24" s="269"/>
      <c r="BA24" s="270"/>
      <c r="BB24" s="371"/>
    </row>
    <row r="25" spans="2:54" ht="13.5" customHeight="1" x14ac:dyDescent="0.15">
      <c r="B25" s="546"/>
      <c r="C25" s="609"/>
      <c r="D25" s="611" t="s">
        <v>478</v>
      </c>
      <c r="E25" s="612"/>
      <c r="F25" s="612"/>
      <c r="G25" s="612"/>
      <c r="H25" s="613"/>
      <c r="I25" s="390"/>
      <c r="J25" s="391"/>
      <c r="K25" s="391"/>
      <c r="L25" s="391"/>
      <c r="M25" s="391"/>
      <c r="N25" s="391"/>
      <c r="O25" s="468"/>
      <c r="P25" s="390"/>
      <c r="Q25" s="391"/>
      <c r="R25" s="468"/>
      <c r="S25" s="390"/>
      <c r="T25" s="391"/>
      <c r="U25" s="468"/>
      <c r="V25" s="391"/>
      <c r="W25" s="391"/>
      <c r="X25" s="468"/>
      <c r="Y25" s="390"/>
      <c r="Z25" s="391"/>
      <c r="AA25" s="468"/>
      <c r="AC25" s="546"/>
      <c r="AD25" s="609"/>
      <c r="AE25" s="611" t="s">
        <v>478</v>
      </c>
      <c r="AF25" s="612"/>
      <c r="AG25" s="612"/>
      <c r="AH25" s="612"/>
      <c r="AI25" s="613"/>
      <c r="AJ25" s="390"/>
      <c r="AK25" s="391"/>
      <c r="AL25" s="391"/>
      <c r="AM25" s="391"/>
      <c r="AN25" s="391"/>
      <c r="AO25" s="391"/>
      <c r="AP25" s="468"/>
      <c r="AQ25" s="390"/>
      <c r="AR25" s="391"/>
      <c r="AS25" s="468"/>
      <c r="AT25" s="390"/>
      <c r="AU25" s="391"/>
      <c r="AV25" s="391"/>
      <c r="AW25" s="673"/>
      <c r="AX25" s="391"/>
      <c r="AY25" s="468"/>
      <c r="AZ25" s="390"/>
      <c r="BA25" s="391"/>
      <c r="BB25" s="468"/>
    </row>
    <row r="26" spans="2:54" x14ac:dyDescent="0.15">
      <c r="B26" s="546"/>
      <c r="C26" s="609"/>
      <c r="D26" s="614"/>
      <c r="E26" s="615"/>
      <c r="F26" s="615"/>
      <c r="G26" s="615"/>
      <c r="H26" s="616"/>
      <c r="I26" s="393"/>
      <c r="J26" s="394"/>
      <c r="K26" s="394"/>
      <c r="L26" s="394"/>
      <c r="M26" s="394"/>
      <c r="N26" s="394"/>
      <c r="O26" s="467"/>
      <c r="P26" s="393"/>
      <c r="Q26" s="394"/>
      <c r="R26" s="467"/>
      <c r="S26" s="393"/>
      <c r="T26" s="394"/>
      <c r="U26" s="467"/>
      <c r="V26" s="394"/>
      <c r="W26" s="394"/>
      <c r="X26" s="467"/>
      <c r="Y26" s="393"/>
      <c r="Z26" s="394"/>
      <c r="AA26" s="467"/>
      <c r="AC26" s="546"/>
      <c r="AD26" s="609"/>
      <c r="AE26" s="614"/>
      <c r="AF26" s="615"/>
      <c r="AG26" s="615"/>
      <c r="AH26" s="615"/>
      <c r="AI26" s="616"/>
      <c r="AJ26" s="393"/>
      <c r="AK26" s="394"/>
      <c r="AL26" s="394"/>
      <c r="AM26" s="394"/>
      <c r="AN26" s="394"/>
      <c r="AO26" s="394"/>
      <c r="AP26" s="467"/>
      <c r="AQ26" s="393"/>
      <c r="AR26" s="394"/>
      <c r="AS26" s="467"/>
      <c r="AT26" s="393"/>
      <c r="AU26" s="394"/>
      <c r="AV26" s="394"/>
      <c r="AW26" s="669"/>
      <c r="AX26" s="394"/>
      <c r="AY26" s="467"/>
      <c r="AZ26" s="393"/>
      <c r="BA26" s="394"/>
      <c r="BB26" s="467"/>
    </row>
    <row r="27" spans="2:54" x14ac:dyDescent="0.15">
      <c r="B27" s="546"/>
      <c r="C27" s="609"/>
      <c r="D27" s="362" t="s">
        <v>740</v>
      </c>
      <c r="E27" s="363"/>
      <c r="F27" s="363"/>
      <c r="G27" s="363"/>
      <c r="H27" s="364"/>
      <c r="I27" s="269"/>
      <c r="J27" s="270"/>
      <c r="K27" s="270"/>
      <c r="L27" s="270"/>
      <c r="M27" s="270"/>
      <c r="N27" s="270"/>
      <c r="O27" s="371"/>
      <c r="P27" s="390"/>
      <c r="Q27" s="391"/>
      <c r="R27" s="468"/>
      <c r="S27" s="390"/>
      <c r="T27" s="391"/>
      <c r="U27" s="468"/>
      <c r="V27" s="391"/>
      <c r="W27" s="391"/>
      <c r="X27" s="468"/>
      <c r="Y27" s="390"/>
      <c r="Z27" s="391"/>
      <c r="AA27" s="468"/>
      <c r="AC27" s="546"/>
      <c r="AD27" s="609"/>
      <c r="AE27" s="362" t="s">
        <v>741</v>
      </c>
      <c r="AF27" s="363"/>
      <c r="AG27" s="363"/>
      <c r="AH27" s="363"/>
      <c r="AI27" s="364"/>
      <c r="AJ27" s="390"/>
      <c r="AK27" s="391"/>
      <c r="AL27" s="391"/>
      <c r="AM27" s="391"/>
      <c r="AN27" s="391"/>
      <c r="AO27" s="391"/>
      <c r="AP27" s="468"/>
      <c r="AQ27" s="390"/>
      <c r="AR27" s="391"/>
      <c r="AS27" s="468"/>
      <c r="AT27" s="390"/>
      <c r="AU27" s="391"/>
      <c r="AV27" s="675"/>
      <c r="AW27" s="668"/>
      <c r="AX27" s="270"/>
      <c r="AY27" s="371"/>
      <c r="AZ27" s="269"/>
      <c r="BA27" s="270"/>
      <c r="BB27" s="371"/>
    </row>
    <row r="28" spans="2:54" x14ac:dyDescent="0.15">
      <c r="B28" s="546"/>
      <c r="C28" s="609"/>
      <c r="D28" s="362"/>
      <c r="E28" s="363"/>
      <c r="F28" s="363"/>
      <c r="G28" s="363"/>
      <c r="H28" s="364"/>
      <c r="I28" s="269"/>
      <c r="J28" s="270"/>
      <c r="K28" s="270"/>
      <c r="L28" s="270"/>
      <c r="M28" s="270"/>
      <c r="N28" s="270"/>
      <c r="O28" s="371"/>
      <c r="P28" s="393"/>
      <c r="Q28" s="394"/>
      <c r="R28" s="467"/>
      <c r="S28" s="393"/>
      <c r="T28" s="394"/>
      <c r="U28" s="467"/>
      <c r="V28" s="394"/>
      <c r="W28" s="394"/>
      <c r="X28" s="467"/>
      <c r="Y28" s="393"/>
      <c r="Z28" s="394"/>
      <c r="AA28" s="467"/>
      <c r="AC28" s="546"/>
      <c r="AD28" s="609"/>
      <c r="AE28" s="362"/>
      <c r="AF28" s="363"/>
      <c r="AG28" s="363"/>
      <c r="AH28" s="363"/>
      <c r="AI28" s="364"/>
      <c r="AJ28" s="393"/>
      <c r="AK28" s="394"/>
      <c r="AL28" s="394"/>
      <c r="AM28" s="394"/>
      <c r="AN28" s="394"/>
      <c r="AO28" s="394"/>
      <c r="AP28" s="467"/>
      <c r="AQ28" s="393"/>
      <c r="AR28" s="394"/>
      <c r="AS28" s="467"/>
      <c r="AT28" s="393"/>
      <c r="AU28" s="394"/>
      <c r="AV28" s="676"/>
      <c r="AW28" s="668"/>
      <c r="AX28" s="270"/>
      <c r="AY28" s="371"/>
      <c r="AZ28" s="269"/>
      <c r="BA28" s="270"/>
      <c r="BB28" s="371"/>
    </row>
    <row r="29" spans="2:54" ht="13.5" customHeight="1" x14ac:dyDescent="0.15">
      <c r="B29" s="546"/>
      <c r="C29" s="609"/>
      <c r="D29" s="621" t="s">
        <v>614</v>
      </c>
      <c r="E29" s="571"/>
      <c r="F29" s="571"/>
      <c r="G29" s="571"/>
      <c r="H29" s="622"/>
      <c r="I29" s="390"/>
      <c r="J29" s="391"/>
      <c r="K29" s="391"/>
      <c r="L29" s="391"/>
      <c r="M29" s="391"/>
      <c r="N29" s="391"/>
      <c r="O29" s="468"/>
      <c r="P29" s="269"/>
      <c r="Q29" s="270"/>
      <c r="R29" s="371"/>
      <c r="S29" s="269"/>
      <c r="T29" s="270"/>
      <c r="U29" s="371"/>
      <c r="V29" s="270"/>
      <c r="W29" s="270"/>
      <c r="X29" s="371"/>
      <c r="Y29" s="390"/>
      <c r="Z29" s="391"/>
      <c r="AA29" s="468"/>
      <c r="AC29" s="546"/>
      <c r="AD29" s="609"/>
      <c r="AE29" s="621" t="s">
        <v>614</v>
      </c>
      <c r="AF29" s="571"/>
      <c r="AG29" s="571"/>
      <c r="AH29" s="571"/>
      <c r="AI29" s="622"/>
      <c r="AJ29" s="390"/>
      <c r="AK29" s="391"/>
      <c r="AL29" s="391"/>
      <c r="AM29" s="391"/>
      <c r="AN29" s="391"/>
      <c r="AO29" s="391"/>
      <c r="AP29" s="468"/>
      <c r="AQ29" s="269"/>
      <c r="AR29" s="270"/>
      <c r="AS29" s="371"/>
      <c r="AT29" s="269"/>
      <c r="AU29" s="270"/>
      <c r="AV29" s="270"/>
      <c r="AW29" s="673"/>
      <c r="AX29" s="391"/>
      <c r="AY29" s="468"/>
      <c r="AZ29" s="390"/>
      <c r="BA29" s="391"/>
      <c r="BB29" s="468"/>
    </row>
    <row r="30" spans="2:54" x14ac:dyDescent="0.15">
      <c r="B30" s="547"/>
      <c r="C30" s="610"/>
      <c r="D30" s="365"/>
      <c r="E30" s="366"/>
      <c r="F30" s="366"/>
      <c r="G30" s="366"/>
      <c r="H30" s="367"/>
      <c r="I30" s="271"/>
      <c r="J30" s="272"/>
      <c r="K30" s="272"/>
      <c r="L30" s="272"/>
      <c r="M30" s="272"/>
      <c r="N30" s="272"/>
      <c r="O30" s="372"/>
      <c r="P30" s="271"/>
      <c r="Q30" s="272"/>
      <c r="R30" s="372"/>
      <c r="S30" s="271"/>
      <c r="T30" s="272"/>
      <c r="U30" s="372"/>
      <c r="V30" s="272"/>
      <c r="W30" s="272"/>
      <c r="X30" s="372"/>
      <c r="Y30" s="271"/>
      <c r="Z30" s="272"/>
      <c r="AA30" s="372"/>
      <c r="AC30" s="547"/>
      <c r="AD30" s="610"/>
      <c r="AE30" s="362"/>
      <c r="AF30" s="363"/>
      <c r="AG30" s="363"/>
      <c r="AH30" s="363"/>
      <c r="AI30" s="364"/>
      <c r="AJ30" s="271"/>
      <c r="AK30" s="272"/>
      <c r="AL30" s="272"/>
      <c r="AM30" s="272"/>
      <c r="AN30" s="272"/>
      <c r="AO30" s="272"/>
      <c r="AP30" s="372"/>
      <c r="AQ30" s="271"/>
      <c r="AR30" s="272"/>
      <c r="AS30" s="372"/>
      <c r="AT30" s="271"/>
      <c r="AU30" s="272"/>
      <c r="AV30" s="272"/>
      <c r="AW30" s="674"/>
      <c r="AX30" s="272"/>
      <c r="AY30" s="372"/>
      <c r="AZ30" s="271"/>
      <c r="BA30" s="272"/>
      <c r="BB30" s="372"/>
    </row>
    <row r="31" spans="2:54" ht="13.5" customHeight="1" x14ac:dyDescent="0.15">
      <c r="B31" s="359" t="s">
        <v>479</v>
      </c>
      <c r="C31" s="361"/>
      <c r="D31" s="623" t="s">
        <v>615</v>
      </c>
      <c r="E31" s="624"/>
      <c r="F31" s="624"/>
      <c r="G31" s="624"/>
      <c r="H31" s="625"/>
      <c r="I31" s="368"/>
      <c r="J31" s="369"/>
      <c r="K31" s="369"/>
      <c r="L31" s="369"/>
      <c r="M31" s="369"/>
      <c r="N31" s="369"/>
      <c r="O31" s="370"/>
      <c r="P31" s="368"/>
      <c r="Q31" s="369"/>
      <c r="R31" s="370"/>
      <c r="S31" s="368"/>
      <c r="T31" s="369"/>
      <c r="U31" s="370"/>
      <c r="V31" s="369"/>
      <c r="W31" s="369"/>
      <c r="X31" s="370"/>
      <c r="Y31" s="368"/>
      <c r="Z31" s="369"/>
      <c r="AA31" s="370"/>
      <c r="AC31" s="359" t="s">
        <v>479</v>
      </c>
      <c r="AD31" s="361"/>
      <c r="AE31" s="623" t="s">
        <v>615</v>
      </c>
      <c r="AF31" s="624"/>
      <c r="AG31" s="624"/>
      <c r="AH31" s="624"/>
      <c r="AI31" s="625"/>
      <c r="AJ31" s="368"/>
      <c r="AK31" s="369"/>
      <c r="AL31" s="369"/>
      <c r="AM31" s="369"/>
      <c r="AN31" s="369"/>
      <c r="AO31" s="369"/>
      <c r="AP31" s="370"/>
      <c r="AQ31" s="368"/>
      <c r="AR31" s="369"/>
      <c r="AS31" s="370"/>
      <c r="AT31" s="368"/>
      <c r="AU31" s="369"/>
      <c r="AV31" s="369"/>
      <c r="AW31" s="670"/>
      <c r="AX31" s="369"/>
      <c r="AY31" s="370"/>
      <c r="AZ31" s="368"/>
      <c r="BA31" s="369"/>
      <c r="BB31" s="370"/>
    </row>
    <row r="32" spans="2:54" x14ac:dyDescent="0.15">
      <c r="B32" s="365"/>
      <c r="C32" s="367"/>
      <c r="D32" s="626"/>
      <c r="E32" s="627"/>
      <c r="F32" s="627"/>
      <c r="G32" s="627"/>
      <c r="H32" s="628"/>
      <c r="I32" s="271"/>
      <c r="J32" s="272"/>
      <c r="K32" s="272"/>
      <c r="L32" s="272"/>
      <c r="M32" s="272"/>
      <c r="N32" s="272"/>
      <c r="O32" s="372"/>
      <c r="P32" s="271"/>
      <c r="Q32" s="272"/>
      <c r="R32" s="372"/>
      <c r="S32" s="271"/>
      <c r="T32" s="272"/>
      <c r="U32" s="372"/>
      <c r="V32" s="272"/>
      <c r="W32" s="272"/>
      <c r="X32" s="372"/>
      <c r="Y32" s="271"/>
      <c r="Z32" s="272"/>
      <c r="AA32" s="372"/>
      <c r="AC32" s="365"/>
      <c r="AD32" s="367"/>
      <c r="AE32" s="626"/>
      <c r="AF32" s="627"/>
      <c r="AG32" s="627"/>
      <c r="AH32" s="627"/>
      <c r="AI32" s="628"/>
      <c r="AJ32" s="271"/>
      <c r="AK32" s="272"/>
      <c r="AL32" s="272"/>
      <c r="AM32" s="272"/>
      <c r="AN32" s="272"/>
      <c r="AO32" s="272"/>
      <c r="AP32" s="372"/>
      <c r="AQ32" s="271"/>
      <c r="AR32" s="272"/>
      <c r="AS32" s="372"/>
      <c r="AT32" s="271"/>
      <c r="AU32" s="272"/>
      <c r="AV32" s="272"/>
      <c r="AW32" s="674"/>
      <c r="AX32" s="272"/>
      <c r="AY32" s="372"/>
      <c r="AZ32" s="271"/>
      <c r="BA32" s="272"/>
      <c r="BB32" s="372"/>
    </row>
    <row r="33" spans="2:54" x14ac:dyDescent="0.15">
      <c r="B33" s="306" t="s">
        <v>88</v>
      </c>
      <c r="C33" s="307"/>
      <c r="D33" s="307"/>
      <c r="E33" s="307"/>
      <c r="F33" s="307"/>
      <c r="G33" s="307"/>
      <c r="H33" s="332"/>
      <c r="I33" s="368"/>
      <c r="J33" s="369"/>
      <c r="K33" s="369"/>
      <c r="L33" s="369"/>
      <c r="M33" s="369"/>
      <c r="N33" s="369"/>
      <c r="O33" s="370"/>
      <c r="P33" s="368">
        <f>SUM(P21:R32)</f>
        <v>0</v>
      </c>
      <c r="Q33" s="369"/>
      <c r="R33" s="370"/>
      <c r="S33" s="368">
        <f>SUM(S21:U32)</f>
        <v>0</v>
      </c>
      <c r="T33" s="369"/>
      <c r="U33" s="370"/>
      <c r="V33" s="369">
        <f>SUM(V21:X32)</f>
        <v>0</v>
      </c>
      <c r="W33" s="369"/>
      <c r="X33" s="370"/>
      <c r="Y33" s="368">
        <f>SUM(Y21:AA32)</f>
        <v>0</v>
      </c>
      <c r="Z33" s="369"/>
      <c r="AA33" s="370"/>
      <c r="AC33" s="306" t="s">
        <v>88</v>
      </c>
      <c r="AD33" s="307"/>
      <c r="AE33" s="307"/>
      <c r="AF33" s="307"/>
      <c r="AG33" s="307"/>
      <c r="AH33" s="307"/>
      <c r="AI33" s="332"/>
      <c r="AJ33" s="368"/>
      <c r="AK33" s="369"/>
      <c r="AL33" s="369"/>
      <c r="AM33" s="369"/>
      <c r="AN33" s="369"/>
      <c r="AO33" s="369"/>
      <c r="AP33" s="370"/>
      <c r="AQ33" s="368">
        <f>SUM(AQ21:AS32)</f>
        <v>0</v>
      </c>
      <c r="AR33" s="369"/>
      <c r="AS33" s="370"/>
      <c r="AT33" s="368">
        <f>SUM(AT21:AV32)</f>
        <v>0</v>
      </c>
      <c r="AU33" s="369"/>
      <c r="AV33" s="369"/>
      <c r="AW33" s="670">
        <f>SUM(AW21:AY32)</f>
        <v>0</v>
      </c>
      <c r="AX33" s="369"/>
      <c r="AY33" s="370"/>
      <c r="AZ33" s="368">
        <f>SUM(AZ21:BB32)</f>
        <v>0</v>
      </c>
      <c r="BA33" s="369"/>
      <c r="BB33" s="370"/>
    </row>
    <row r="34" spans="2:54" x14ac:dyDescent="0.15">
      <c r="B34" s="308"/>
      <c r="C34" s="309"/>
      <c r="D34" s="309"/>
      <c r="E34" s="309"/>
      <c r="F34" s="309"/>
      <c r="G34" s="309"/>
      <c r="H34" s="321"/>
      <c r="I34" s="271"/>
      <c r="J34" s="272"/>
      <c r="K34" s="272"/>
      <c r="L34" s="272"/>
      <c r="M34" s="272"/>
      <c r="N34" s="272"/>
      <c r="O34" s="372"/>
      <c r="P34" s="271"/>
      <c r="Q34" s="272"/>
      <c r="R34" s="372"/>
      <c r="S34" s="271"/>
      <c r="T34" s="272"/>
      <c r="U34" s="372"/>
      <c r="V34" s="272"/>
      <c r="W34" s="272"/>
      <c r="X34" s="372"/>
      <c r="Y34" s="271"/>
      <c r="Z34" s="272"/>
      <c r="AA34" s="372"/>
      <c r="AC34" s="308"/>
      <c r="AD34" s="309"/>
      <c r="AE34" s="309"/>
      <c r="AF34" s="309"/>
      <c r="AG34" s="309"/>
      <c r="AH34" s="309"/>
      <c r="AI34" s="321"/>
      <c r="AJ34" s="271"/>
      <c r="AK34" s="272"/>
      <c r="AL34" s="272"/>
      <c r="AM34" s="272"/>
      <c r="AN34" s="272"/>
      <c r="AO34" s="272"/>
      <c r="AP34" s="372"/>
      <c r="AQ34" s="271"/>
      <c r="AR34" s="272"/>
      <c r="AS34" s="372"/>
      <c r="AT34" s="271"/>
      <c r="AU34" s="272"/>
      <c r="AV34" s="272"/>
      <c r="AW34" s="674"/>
      <c r="AX34" s="272"/>
      <c r="AY34" s="372"/>
      <c r="AZ34" s="271"/>
      <c r="BA34" s="272"/>
      <c r="BB34" s="372"/>
    </row>
    <row r="35" spans="2:54" x14ac:dyDescent="0.15">
      <c r="B35" s="57" t="s">
        <v>489</v>
      </c>
      <c r="C35" s="244"/>
      <c r="D35" s="244"/>
      <c r="E35" s="244"/>
      <c r="F35" s="244"/>
      <c r="G35" s="244"/>
      <c r="H35" s="244"/>
      <c r="I35" s="245"/>
      <c r="J35" s="245"/>
      <c r="K35" s="245"/>
      <c r="L35" s="245"/>
      <c r="M35" s="245"/>
      <c r="N35" s="245"/>
      <c r="O35" s="245"/>
      <c r="P35" s="245"/>
      <c r="Q35" s="245"/>
      <c r="R35" s="245"/>
      <c r="S35" s="245"/>
      <c r="T35" s="245"/>
      <c r="U35" s="245"/>
      <c r="V35" s="245"/>
      <c r="W35" s="245"/>
      <c r="X35" s="245"/>
      <c r="Y35" s="245"/>
      <c r="Z35" s="245"/>
      <c r="AA35" s="245"/>
      <c r="AC35" s="57" t="s">
        <v>489</v>
      </c>
      <c r="AD35" s="244"/>
      <c r="AE35" s="244"/>
      <c r="AF35" s="244"/>
      <c r="AG35" s="244"/>
      <c r="AH35" s="244"/>
      <c r="AI35" s="244"/>
      <c r="AJ35" s="245"/>
      <c r="AK35" s="245"/>
      <c r="AL35" s="245"/>
      <c r="AM35" s="245"/>
      <c r="AN35" s="245"/>
      <c r="AO35" s="245"/>
      <c r="AP35" s="245"/>
      <c r="AQ35" s="245"/>
      <c r="AR35" s="245"/>
      <c r="AS35" s="245"/>
      <c r="AT35" s="245"/>
      <c r="AU35" s="245"/>
      <c r="AV35" s="245"/>
      <c r="AW35" s="245"/>
      <c r="AX35" s="245"/>
      <c r="AY35" s="245"/>
      <c r="AZ35" s="245"/>
      <c r="BA35" s="245"/>
      <c r="BB35" s="245"/>
    </row>
    <row r="36" spans="2:54" x14ac:dyDescent="0.15">
      <c r="B36" s="285" t="s">
        <v>483</v>
      </c>
      <c r="C36" s="357"/>
      <c r="D36" s="357"/>
      <c r="E36" s="357"/>
      <c r="F36" s="357"/>
      <c r="G36" s="357"/>
      <c r="H36" s="357"/>
      <c r="I36" s="639" t="s">
        <v>662</v>
      </c>
      <c r="J36" s="640"/>
      <c r="K36" s="640"/>
      <c r="L36" s="639" t="s">
        <v>663</v>
      </c>
      <c r="M36" s="640"/>
      <c r="N36" s="641"/>
      <c r="O36" s="285" t="s">
        <v>484</v>
      </c>
      <c r="P36" s="357"/>
      <c r="Q36" s="357"/>
      <c r="R36" s="357"/>
      <c r="S36" s="357"/>
      <c r="T36" s="357"/>
      <c r="U36" s="642"/>
      <c r="V36" s="639" t="s">
        <v>662</v>
      </c>
      <c r="W36" s="640"/>
      <c r="X36" s="640"/>
      <c r="Y36" s="639" t="s">
        <v>663</v>
      </c>
      <c r="Z36" s="640"/>
      <c r="AA36" s="641"/>
      <c r="AC36" s="285" t="s">
        <v>483</v>
      </c>
      <c r="AD36" s="357"/>
      <c r="AE36" s="357"/>
      <c r="AF36" s="357"/>
      <c r="AG36" s="357"/>
      <c r="AH36" s="357"/>
      <c r="AI36" s="357"/>
      <c r="AJ36" s="639" t="s">
        <v>662</v>
      </c>
      <c r="AK36" s="640"/>
      <c r="AL36" s="640"/>
      <c r="AM36" s="639" t="s">
        <v>663</v>
      </c>
      <c r="AN36" s="640"/>
      <c r="AO36" s="641"/>
      <c r="AP36" s="285" t="s">
        <v>484</v>
      </c>
      <c r="AQ36" s="357"/>
      <c r="AR36" s="357"/>
      <c r="AS36" s="357"/>
      <c r="AT36" s="357"/>
      <c r="AU36" s="357"/>
      <c r="AV36" s="642"/>
      <c r="AW36" s="639" t="s">
        <v>662</v>
      </c>
      <c r="AX36" s="640"/>
      <c r="AY36" s="640"/>
      <c r="AZ36" s="639" t="s">
        <v>663</v>
      </c>
      <c r="BA36" s="640"/>
      <c r="BB36" s="641"/>
    </row>
    <row r="37" spans="2:54" x14ac:dyDescent="0.15">
      <c r="B37" s="629" t="s">
        <v>480</v>
      </c>
      <c r="C37" s="629"/>
      <c r="D37" s="629"/>
      <c r="E37" s="629"/>
      <c r="F37" s="629"/>
      <c r="G37" s="629"/>
      <c r="H37" s="630"/>
      <c r="I37" s="631"/>
      <c r="J37" s="632"/>
      <c r="K37" s="632"/>
      <c r="L37" s="633" t="s">
        <v>664</v>
      </c>
      <c r="M37" s="634"/>
      <c r="N37" s="635"/>
      <c r="O37" s="636" t="s">
        <v>485</v>
      </c>
      <c r="P37" s="637"/>
      <c r="Q37" s="637"/>
      <c r="R37" s="637"/>
      <c r="S37" s="637"/>
      <c r="T37" s="637"/>
      <c r="U37" s="638"/>
      <c r="V37" s="631"/>
      <c r="W37" s="632"/>
      <c r="X37" s="632"/>
      <c r="Y37" s="633" t="s">
        <v>664</v>
      </c>
      <c r="Z37" s="634"/>
      <c r="AA37" s="635"/>
      <c r="AC37" s="629" t="s">
        <v>480</v>
      </c>
      <c r="AD37" s="629"/>
      <c r="AE37" s="629"/>
      <c r="AF37" s="629"/>
      <c r="AG37" s="629"/>
      <c r="AH37" s="629"/>
      <c r="AI37" s="630"/>
      <c r="AJ37" s="631"/>
      <c r="AK37" s="632"/>
      <c r="AL37" s="632"/>
      <c r="AM37" s="633" t="s">
        <v>664</v>
      </c>
      <c r="AN37" s="634"/>
      <c r="AO37" s="635"/>
      <c r="AP37" s="636" t="s">
        <v>485</v>
      </c>
      <c r="AQ37" s="637"/>
      <c r="AR37" s="637"/>
      <c r="AS37" s="637"/>
      <c r="AT37" s="637"/>
      <c r="AU37" s="637"/>
      <c r="AV37" s="638"/>
      <c r="AW37" s="631"/>
      <c r="AX37" s="632"/>
      <c r="AY37" s="632"/>
      <c r="AZ37" s="633" t="s">
        <v>664</v>
      </c>
      <c r="BA37" s="634"/>
      <c r="BB37" s="635"/>
    </row>
    <row r="38" spans="2:54" x14ac:dyDescent="0.15">
      <c r="B38" s="643" t="s">
        <v>481</v>
      </c>
      <c r="C38" s="643"/>
      <c r="D38" s="643"/>
      <c r="E38" s="643"/>
      <c r="F38" s="643"/>
      <c r="G38" s="643"/>
      <c r="H38" s="644"/>
      <c r="I38" s="645"/>
      <c r="J38" s="584"/>
      <c r="K38" s="584"/>
      <c r="L38" s="646" t="s">
        <v>664</v>
      </c>
      <c r="M38" s="647"/>
      <c r="N38" s="648"/>
      <c r="O38" s="649" t="s">
        <v>486</v>
      </c>
      <c r="P38" s="650"/>
      <c r="Q38" s="650"/>
      <c r="R38" s="650"/>
      <c r="S38" s="650"/>
      <c r="T38" s="650"/>
      <c r="U38" s="651"/>
      <c r="V38" s="645"/>
      <c r="W38" s="584"/>
      <c r="X38" s="584"/>
      <c r="Y38" s="646" t="s">
        <v>664</v>
      </c>
      <c r="Z38" s="647"/>
      <c r="AA38" s="648"/>
      <c r="AC38" s="643" t="s">
        <v>481</v>
      </c>
      <c r="AD38" s="643"/>
      <c r="AE38" s="643"/>
      <c r="AF38" s="643"/>
      <c r="AG38" s="643"/>
      <c r="AH38" s="643"/>
      <c r="AI38" s="644"/>
      <c r="AJ38" s="645"/>
      <c r="AK38" s="584"/>
      <c r="AL38" s="584"/>
      <c r="AM38" s="646" t="s">
        <v>664</v>
      </c>
      <c r="AN38" s="647"/>
      <c r="AO38" s="648"/>
      <c r="AP38" s="649" t="s">
        <v>486</v>
      </c>
      <c r="AQ38" s="650"/>
      <c r="AR38" s="650"/>
      <c r="AS38" s="650"/>
      <c r="AT38" s="650"/>
      <c r="AU38" s="650"/>
      <c r="AV38" s="651"/>
      <c r="AW38" s="645"/>
      <c r="AX38" s="584"/>
      <c r="AY38" s="584"/>
      <c r="AZ38" s="646" t="s">
        <v>664</v>
      </c>
      <c r="BA38" s="647"/>
      <c r="BB38" s="648"/>
    </row>
    <row r="39" spans="2:54" x14ac:dyDescent="0.15">
      <c r="B39" s="643" t="s">
        <v>482</v>
      </c>
      <c r="C39" s="643"/>
      <c r="D39" s="643"/>
      <c r="E39" s="643"/>
      <c r="F39" s="643"/>
      <c r="G39" s="643"/>
      <c r="H39" s="644"/>
      <c r="I39" s="645"/>
      <c r="J39" s="584"/>
      <c r="K39" s="584"/>
      <c r="L39" s="646" t="s">
        <v>664</v>
      </c>
      <c r="M39" s="647"/>
      <c r="N39" s="648"/>
      <c r="O39" s="649" t="s">
        <v>487</v>
      </c>
      <c r="P39" s="650"/>
      <c r="Q39" s="650"/>
      <c r="R39" s="650"/>
      <c r="S39" s="650"/>
      <c r="T39" s="650"/>
      <c r="U39" s="651"/>
      <c r="V39" s="645"/>
      <c r="W39" s="584"/>
      <c r="X39" s="584"/>
      <c r="Y39" s="646" t="s">
        <v>664</v>
      </c>
      <c r="Z39" s="647"/>
      <c r="AA39" s="648"/>
      <c r="AC39" s="643" t="s">
        <v>482</v>
      </c>
      <c r="AD39" s="643"/>
      <c r="AE39" s="643"/>
      <c r="AF39" s="643"/>
      <c r="AG39" s="643"/>
      <c r="AH39" s="643"/>
      <c r="AI39" s="644"/>
      <c r="AJ39" s="645"/>
      <c r="AK39" s="584"/>
      <c r="AL39" s="584"/>
      <c r="AM39" s="646" t="s">
        <v>664</v>
      </c>
      <c r="AN39" s="647"/>
      <c r="AO39" s="648"/>
      <c r="AP39" s="649" t="s">
        <v>487</v>
      </c>
      <c r="AQ39" s="650"/>
      <c r="AR39" s="650"/>
      <c r="AS39" s="650"/>
      <c r="AT39" s="650"/>
      <c r="AU39" s="650"/>
      <c r="AV39" s="651"/>
      <c r="AW39" s="645"/>
      <c r="AX39" s="584"/>
      <c r="AY39" s="584"/>
      <c r="AZ39" s="646" t="s">
        <v>664</v>
      </c>
      <c r="BA39" s="647"/>
      <c r="BB39" s="648"/>
    </row>
    <row r="40" spans="2:54" x14ac:dyDescent="0.15">
      <c r="B40" s="643" t="s">
        <v>673</v>
      </c>
      <c r="C40" s="643"/>
      <c r="D40" s="643"/>
      <c r="E40" s="643"/>
      <c r="F40" s="643"/>
      <c r="G40" s="643"/>
      <c r="H40" s="644"/>
      <c r="I40" s="645"/>
      <c r="J40" s="584"/>
      <c r="K40" s="584"/>
      <c r="L40" s="646" t="s">
        <v>664</v>
      </c>
      <c r="M40" s="647"/>
      <c r="N40" s="648"/>
      <c r="O40" s="660" t="s">
        <v>488</v>
      </c>
      <c r="P40" s="661"/>
      <c r="Q40" s="661"/>
      <c r="R40" s="661"/>
      <c r="S40" s="661"/>
      <c r="T40" s="661"/>
      <c r="U40" s="662"/>
      <c r="V40" s="645"/>
      <c r="W40" s="584"/>
      <c r="X40" s="584"/>
      <c r="Y40" s="646" t="s">
        <v>664</v>
      </c>
      <c r="Z40" s="647"/>
      <c r="AA40" s="648"/>
      <c r="AC40" s="643" t="s">
        <v>673</v>
      </c>
      <c r="AD40" s="643"/>
      <c r="AE40" s="643"/>
      <c r="AF40" s="643"/>
      <c r="AG40" s="643"/>
      <c r="AH40" s="643"/>
      <c r="AI40" s="644"/>
      <c r="AJ40" s="645"/>
      <c r="AK40" s="584"/>
      <c r="AL40" s="584"/>
      <c r="AM40" s="646" t="s">
        <v>664</v>
      </c>
      <c r="AN40" s="647"/>
      <c r="AO40" s="648"/>
      <c r="AP40" s="660" t="s">
        <v>488</v>
      </c>
      <c r="AQ40" s="661"/>
      <c r="AR40" s="661"/>
      <c r="AS40" s="661"/>
      <c r="AT40" s="661"/>
      <c r="AU40" s="661"/>
      <c r="AV40" s="662"/>
      <c r="AW40" s="645"/>
      <c r="AX40" s="584"/>
      <c r="AY40" s="584"/>
      <c r="AZ40" s="646" t="s">
        <v>664</v>
      </c>
      <c r="BA40" s="647"/>
      <c r="BB40" s="648"/>
    </row>
    <row r="41" spans="2:54" x14ac:dyDescent="0.15">
      <c r="B41" s="652" t="s">
        <v>163</v>
      </c>
      <c r="C41" s="652"/>
      <c r="D41" s="652"/>
      <c r="E41" s="652"/>
      <c r="F41" s="652"/>
      <c r="G41" s="652"/>
      <c r="H41" s="653"/>
      <c r="I41" s="654"/>
      <c r="J41" s="586"/>
      <c r="K41" s="586"/>
      <c r="L41" s="655" t="s">
        <v>664</v>
      </c>
      <c r="M41" s="656"/>
      <c r="N41" s="657"/>
      <c r="O41" s="658" t="s">
        <v>163</v>
      </c>
      <c r="P41" s="658"/>
      <c r="Q41" s="658"/>
      <c r="R41" s="658"/>
      <c r="S41" s="658"/>
      <c r="T41" s="658"/>
      <c r="U41" s="659"/>
      <c r="V41" s="654"/>
      <c r="W41" s="586"/>
      <c r="X41" s="586"/>
      <c r="Y41" s="655" t="s">
        <v>664</v>
      </c>
      <c r="Z41" s="656"/>
      <c r="AA41" s="657"/>
      <c r="AC41" s="652" t="s">
        <v>163</v>
      </c>
      <c r="AD41" s="652"/>
      <c r="AE41" s="652"/>
      <c r="AF41" s="652"/>
      <c r="AG41" s="652"/>
      <c r="AH41" s="652"/>
      <c r="AI41" s="653"/>
      <c r="AJ41" s="654"/>
      <c r="AK41" s="586"/>
      <c r="AL41" s="586"/>
      <c r="AM41" s="655" t="s">
        <v>664</v>
      </c>
      <c r="AN41" s="656"/>
      <c r="AO41" s="657"/>
      <c r="AP41" s="658" t="s">
        <v>163</v>
      </c>
      <c r="AQ41" s="658"/>
      <c r="AR41" s="658"/>
      <c r="AS41" s="658"/>
      <c r="AT41" s="658"/>
      <c r="AU41" s="658"/>
      <c r="AV41" s="659"/>
      <c r="AW41" s="654"/>
      <c r="AX41" s="586"/>
      <c r="AY41" s="586"/>
      <c r="AZ41" s="655" t="s">
        <v>664</v>
      </c>
      <c r="BA41" s="656"/>
      <c r="BB41" s="657"/>
    </row>
    <row r="42" spans="2:54" x14ac:dyDescent="0.15">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C42" s="193"/>
      <c r="AD42" s="193"/>
      <c r="AE42" s="193"/>
      <c r="AF42" s="193"/>
      <c r="AG42" s="193"/>
      <c r="AH42" s="193"/>
      <c r="AI42" s="193"/>
      <c r="AJ42" s="194"/>
      <c r="AK42" s="194"/>
      <c r="AL42" s="194"/>
      <c r="AM42" s="194"/>
      <c r="AN42" s="194"/>
      <c r="AO42" s="194"/>
      <c r="AP42" s="194"/>
      <c r="AQ42" s="194"/>
      <c r="AR42" s="194"/>
      <c r="AS42" s="194"/>
      <c r="AT42" s="194"/>
      <c r="AU42" s="194"/>
      <c r="AV42" s="194"/>
      <c r="AW42" s="194"/>
      <c r="AX42" s="194"/>
      <c r="AY42" s="194"/>
      <c r="AZ42" s="194"/>
      <c r="BA42" s="194"/>
      <c r="BB42" s="194"/>
    </row>
    <row r="43" spans="2:54" ht="20.25" customHeight="1" x14ac:dyDescent="0.15">
      <c r="B43" s="196" t="s">
        <v>34</v>
      </c>
      <c r="C43" s="197">
        <v>1</v>
      </c>
      <c r="D43" s="679" t="s">
        <v>748</v>
      </c>
      <c r="E43" s="679"/>
      <c r="F43" s="679"/>
      <c r="G43" s="679"/>
      <c r="H43" s="679"/>
      <c r="I43" s="679"/>
      <c r="J43" s="679"/>
      <c r="K43" s="679"/>
      <c r="L43" s="679"/>
      <c r="M43" s="679"/>
      <c r="N43" s="679"/>
      <c r="O43" s="679"/>
      <c r="P43" s="679"/>
      <c r="Q43" s="679"/>
      <c r="R43" s="679"/>
      <c r="S43" s="679"/>
      <c r="T43" s="679"/>
      <c r="U43" s="679"/>
      <c r="V43" s="679"/>
      <c r="W43" s="679"/>
      <c r="X43" s="679"/>
      <c r="Y43" s="679"/>
      <c r="Z43" s="679"/>
      <c r="AA43" s="679"/>
      <c r="AB43" s="679"/>
      <c r="AC43" s="679"/>
      <c r="AD43" s="679"/>
      <c r="AE43" s="679"/>
      <c r="AF43" s="679"/>
      <c r="AG43" s="679"/>
      <c r="AH43" s="679"/>
      <c r="AI43" s="679"/>
      <c r="AJ43" s="679"/>
      <c r="AK43" s="679"/>
      <c r="AL43" s="679"/>
      <c r="AM43" s="679"/>
      <c r="AN43" s="679"/>
      <c r="AO43" s="679"/>
      <c r="AP43" s="679"/>
      <c r="AQ43" s="679"/>
      <c r="AR43" s="679"/>
      <c r="AS43" s="679"/>
      <c r="AT43" s="679"/>
      <c r="AU43" s="679"/>
      <c r="AV43" s="679"/>
      <c r="AW43" s="679"/>
      <c r="AX43" s="679"/>
      <c r="AY43" s="679"/>
      <c r="AZ43" s="679"/>
      <c r="BA43" s="679"/>
      <c r="BB43" s="679"/>
    </row>
    <row r="44" spans="2:54" ht="20.25" customHeight="1" x14ac:dyDescent="0.15">
      <c r="B44" s="196"/>
      <c r="C44" s="197"/>
      <c r="D44" s="679"/>
      <c r="E44" s="679"/>
      <c r="F44" s="679"/>
      <c r="G44" s="679"/>
      <c r="H44" s="679"/>
      <c r="I44" s="679"/>
      <c r="J44" s="679"/>
      <c r="K44" s="679"/>
      <c r="L44" s="679"/>
      <c r="M44" s="679"/>
      <c r="N44" s="679"/>
      <c r="O44" s="679"/>
      <c r="P44" s="679"/>
      <c r="Q44" s="679"/>
      <c r="R44" s="679"/>
      <c r="S44" s="679"/>
      <c r="T44" s="679"/>
      <c r="U44" s="679"/>
      <c r="V44" s="679"/>
      <c r="W44" s="679"/>
      <c r="X44" s="679"/>
      <c r="Y44" s="679"/>
      <c r="Z44" s="679"/>
      <c r="AA44" s="679"/>
      <c r="AB44" s="679"/>
      <c r="AC44" s="679"/>
      <c r="AD44" s="679"/>
      <c r="AE44" s="679"/>
      <c r="AF44" s="679"/>
      <c r="AG44" s="679"/>
      <c r="AH44" s="679"/>
      <c r="AI44" s="679"/>
      <c r="AJ44" s="679"/>
      <c r="AK44" s="679"/>
      <c r="AL44" s="679"/>
      <c r="AM44" s="679"/>
      <c r="AN44" s="679"/>
      <c r="AO44" s="679"/>
      <c r="AP44" s="679"/>
      <c r="AQ44" s="679"/>
      <c r="AR44" s="679"/>
      <c r="AS44" s="679"/>
      <c r="AT44" s="679"/>
      <c r="AU44" s="679"/>
      <c r="AV44" s="679"/>
      <c r="AW44" s="679"/>
      <c r="AX44" s="679"/>
      <c r="AY44" s="679"/>
      <c r="AZ44" s="679"/>
      <c r="BA44" s="679"/>
      <c r="BB44" s="679"/>
    </row>
    <row r="45" spans="2:54" ht="20.25" customHeight="1" x14ac:dyDescent="0.15">
      <c r="B45" s="196"/>
      <c r="C45" s="197"/>
      <c r="D45" s="679"/>
      <c r="E45" s="679"/>
      <c r="F45" s="679"/>
      <c r="G45" s="679"/>
      <c r="H45" s="679"/>
      <c r="I45" s="679"/>
      <c r="J45" s="679"/>
      <c r="K45" s="679"/>
      <c r="L45" s="679"/>
      <c r="M45" s="679"/>
      <c r="N45" s="679"/>
      <c r="O45" s="679"/>
      <c r="P45" s="679"/>
      <c r="Q45" s="679"/>
      <c r="R45" s="679"/>
      <c r="S45" s="679"/>
      <c r="T45" s="679"/>
      <c r="U45" s="679"/>
      <c r="V45" s="679"/>
      <c r="W45" s="679"/>
      <c r="X45" s="679"/>
      <c r="Y45" s="679"/>
      <c r="Z45" s="679"/>
      <c r="AA45" s="679"/>
      <c r="AB45" s="679"/>
      <c r="AC45" s="679"/>
      <c r="AD45" s="679"/>
      <c r="AE45" s="679"/>
      <c r="AF45" s="679"/>
      <c r="AG45" s="679"/>
      <c r="AH45" s="679"/>
      <c r="AI45" s="679"/>
      <c r="AJ45" s="679"/>
      <c r="AK45" s="679"/>
      <c r="AL45" s="679"/>
      <c r="AM45" s="679"/>
      <c r="AN45" s="679"/>
      <c r="AO45" s="679"/>
      <c r="AP45" s="679"/>
      <c r="AQ45" s="679"/>
      <c r="AR45" s="679"/>
      <c r="AS45" s="679"/>
      <c r="AT45" s="679"/>
      <c r="AU45" s="679"/>
      <c r="AV45" s="679"/>
      <c r="AW45" s="679"/>
      <c r="AX45" s="679"/>
      <c r="AY45" s="679"/>
      <c r="AZ45" s="679"/>
      <c r="BA45" s="679"/>
      <c r="BB45" s="679"/>
    </row>
    <row r="46" spans="2:54" ht="20.25" customHeight="1" x14ac:dyDescent="0.15">
      <c r="B46" s="196"/>
      <c r="C46" s="197">
        <v>2</v>
      </c>
      <c r="D46" s="198" t="s">
        <v>813</v>
      </c>
      <c r="E46" s="198"/>
      <c r="F46" s="198"/>
      <c r="G46" s="198"/>
      <c r="H46" s="198"/>
      <c r="I46" s="198"/>
      <c r="J46" s="198"/>
      <c r="K46" s="198"/>
      <c r="L46" s="198"/>
      <c r="M46" s="198"/>
      <c r="N46" s="198"/>
      <c r="O46" s="198"/>
      <c r="P46" s="198"/>
      <c r="Q46" s="198"/>
      <c r="R46" s="198"/>
      <c r="S46" s="198"/>
      <c r="T46" s="198"/>
      <c r="U46" s="198"/>
      <c r="V46" s="198"/>
      <c r="W46" s="198"/>
      <c r="X46" s="198"/>
      <c r="Y46" s="198"/>
      <c r="Z46" s="198"/>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row>
    <row r="47" spans="2:54" ht="20.25" customHeight="1" x14ac:dyDescent="0.15">
      <c r="B47" s="196"/>
      <c r="C47" s="197">
        <v>3</v>
      </c>
      <c r="D47" s="679" t="s">
        <v>787</v>
      </c>
      <c r="E47" s="679"/>
      <c r="F47" s="679"/>
      <c r="G47" s="679"/>
      <c r="H47" s="679"/>
      <c r="I47" s="679"/>
      <c r="J47" s="679"/>
      <c r="K47" s="679"/>
      <c r="L47" s="679"/>
      <c r="M47" s="679"/>
      <c r="N47" s="679"/>
      <c r="O47" s="679"/>
      <c r="P47" s="679"/>
      <c r="Q47" s="679"/>
      <c r="R47" s="679"/>
      <c r="S47" s="679"/>
      <c r="T47" s="679"/>
      <c r="U47" s="679"/>
      <c r="V47" s="679"/>
      <c r="W47" s="679"/>
      <c r="X47" s="679"/>
      <c r="Y47" s="679"/>
      <c r="Z47" s="679"/>
      <c r="AA47" s="679"/>
      <c r="AB47" s="679"/>
      <c r="AC47" s="679"/>
      <c r="AD47" s="679"/>
      <c r="AE47" s="679"/>
      <c r="AF47" s="679"/>
      <c r="AG47" s="679"/>
      <c r="AH47" s="679"/>
      <c r="AI47" s="679"/>
      <c r="AJ47" s="679"/>
      <c r="AK47" s="679"/>
      <c r="AL47" s="679"/>
      <c r="AM47" s="679"/>
      <c r="AN47" s="679"/>
      <c r="AO47" s="679"/>
      <c r="AP47" s="679"/>
      <c r="AQ47" s="679"/>
      <c r="AR47" s="679"/>
      <c r="AS47" s="679"/>
      <c r="AT47" s="679"/>
      <c r="AU47" s="679"/>
      <c r="AV47" s="679"/>
      <c r="AW47" s="679"/>
      <c r="AX47" s="679"/>
      <c r="AY47" s="679"/>
      <c r="AZ47" s="679"/>
      <c r="BA47" s="679"/>
      <c r="BB47" s="679"/>
    </row>
    <row r="48" spans="2:54" ht="20.25" customHeight="1" x14ac:dyDescent="0.15">
      <c r="B48" s="196"/>
      <c r="C48" s="197"/>
      <c r="D48" s="679"/>
      <c r="E48" s="679"/>
      <c r="F48" s="679"/>
      <c r="G48" s="679"/>
      <c r="H48" s="679"/>
      <c r="I48" s="679"/>
      <c r="J48" s="679"/>
      <c r="K48" s="679"/>
      <c r="L48" s="679"/>
      <c r="M48" s="679"/>
      <c r="N48" s="679"/>
      <c r="O48" s="679"/>
      <c r="P48" s="679"/>
      <c r="Q48" s="679"/>
      <c r="R48" s="679"/>
      <c r="S48" s="679"/>
      <c r="T48" s="679"/>
      <c r="U48" s="679"/>
      <c r="V48" s="679"/>
      <c r="W48" s="679"/>
      <c r="X48" s="679"/>
      <c r="Y48" s="679"/>
      <c r="Z48" s="679"/>
      <c r="AA48" s="679"/>
      <c r="AB48" s="679"/>
      <c r="AC48" s="679"/>
      <c r="AD48" s="679"/>
      <c r="AE48" s="679"/>
      <c r="AF48" s="679"/>
      <c r="AG48" s="679"/>
      <c r="AH48" s="679"/>
      <c r="AI48" s="679"/>
      <c r="AJ48" s="679"/>
      <c r="AK48" s="679"/>
      <c r="AL48" s="679"/>
      <c r="AM48" s="679"/>
      <c r="AN48" s="679"/>
      <c r="AO48" s="679"/>
      <c r="AP48" s="679"/>
      <c r="AQ48" s="679"/>
      <c r="AR48" s="679"/>
      <c r="AS48" s="679"/>
      <c r="AT48" s="679"/>
      <c r="AU48" s="679"/>
      <c r="AV48" s="679"/>
      <c r="AW48" s="679"/>
      <c r="AX48" s="679"/>
      <c r="AY48" s="679"/>
      <c r="AZ48" s="679"/>
      <c r="BA48" s="679"/>
      <c r="BB48" s="679"/>
    </row>
    <row r="49" spans="2:54" ht="20.25" customHeight="1" x14ac:dyDescent="0.15">
      <c r="B49" s="196"/>
      <c r="C49" s="197"/>
      <c r="D49" s="679"/>
      <c r="E49" s="679"/>
      <c r="F49" s="679"/>
      <c r="G49" s="679"/>
      <c r="H49" s="679"/>
      <c r="I49" s="679"/>
      <c r="J49" s="679"/>
      <c r="K49" s="679"/>
      <c r="L49" s="679"/>
      <c r="M49" s="679"/>
      <c r="N49" s="679"/>
      <c r="O49" s="679"/>
      <c r="P49" s="679"/>
      <c r="Q49" s="679"/>
      <c r="R49" s="679"/>
      <c r="S49" s="679"/>
      <c r="T49" s="679"/>
      <c r="U49" s="679"/>
      <c r="V49" s="679"/>
      <c r="W49" s="679"/>
      <c r="X49" s="679"/>
      <c r="Y49" s="679"/>
      <c r="Z49" s="679"/>
      <c r="AA49" s="679"/>
      <c r="AB49" s="679"/>
      <c r="AC49" s="679"/>
      <c r="AD49" s="679"/>
      <c r="AE49" s="679"/>
      <c r="AF49" s="679"/>
      <c r="AG49" s="679"/>
      <c r="AH49" s="679"/>
      <c r="AI49" s="679"/>
      <c r="AJ49" s="679"/>
      <c r="AK49" s="679"/>
      <c r="AL49" s="679"/>
      <c r="AM49" s="679"/>
      <c r="AN49" s="679"/>
      <c r="AO49" s="679"/>
      <c r="AP49" s="679"/>
      <c r="AQ49" s="679"/>
      <c r="AR49" s="679"/>
      <c r="AS49" s="679"/>
      <c r="AT49" s="679"/>
      <c r="AU49" s="679"/>
      <c r="AV49" s="679"/>
      <c r="AW49" s="679"/>
      <c r="AX49" s="679"/>
      <c r="AY49" s="679"/>
      <c r="AZ49" s="679"/>
      <c r="BA49" s="679"/>
      <c r="BB49" s="679"/>
    </row>
    <row r="50" spans="2:54" ht="20.25" customHeight="1" x14ac:dyDescent="0.15">
      <c r="B50" s="196"/>
      <c r="C50" s="197">
        <v>4</v>
      </c>
      <c r="D50" s="198" t="s">
        <v>446</v>
      </c>
      <c r="E50" s="199"/>
      <c r="F50" s="199"/>
      <c r="G50" s="199"/>
      <c r="H50" s="199"/>
      <c r="I50" s="199"/>
      <c r="J50" s="199"/>
      <c r="K50" s="199"/>
      <c r="L50" s="199"/>
      <c r="M50" s="199"/>
      <c r="N50" s="199"/>
      <c r="O50" s="199"/>
      <c r="P50" s="199"/>
      <c r="Q50" s="199"/>
      <c r="R50" s="199"/>
      <c r="S50" s="199"/>
      <c r="T50" s="199"/>
      <c r="U50" s="199"/>
      <c r="V50" s="199"/>
      <c r="W50" s="199"/>
      <c r="X50" s="199"/>
      <c r="Y50" s="199"/>
      <c r="Z50" s="199"/>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row>
    <row r="51" spans="2:54" ht="20.25" customHeight="1" x14ac:dyDescent="0.15">
      <c r="B51" s="196"/>
      <c r="C51" s="197">
        <v>5</v>
      </c>
      <c r="D51" s="198" t="s">
        <v>837</v>
      </c>
      <c r="E51" s="199"/>
      <c r="F51" s="199"/>
      <c r="G51" s="199"/>
      <c r="H51" s="199"/>
      <c r="I51" s="199"/>
      <c r="J51" s="199"/>
      <c r="K51" s="199"/>
      <c r="L51" s="199"/>
      <c r="M51" s="199"/>
      <c r="N51" s="199"/>
      <c r="O51" s="199"/>
      <c r="P51" s="199"/>
      <c r="Q51" s="199"/>
      <c r="R51" s="199"/>
      <c r="S51" s="199"/>
      <c r="T51" s="199"/>
      <c r="U51" s="199"/>
      <c r="V51" s="199"/>
      <c r="W51" s="199"/>
      <c r="X51" s="199"/>
      <c r="Y51" s="199"/>
      <c r="Z51" s="199"/>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row>
    <row r="52" spans="2:54" ht="20.25" customHeight="1" x14ac:dyDescent="0.15">
      <c r="B52" s="196"/>
      <c r="C52" s="197">
        <v>6</v>
      </c>
      <c r="D52" s="679" t="s">
        <v>749</v>
      </c>
      <c r="E52" s="679"/>
      <c r="F52" s="679"/>
      <c r="G52" s="679"/>
      <c r="H52" s="679"/>
      <c r="I52" s="679"/>
      <c r="J52" s="679"/>
      <c r="K52" s="679"/>
      <c r="L52" s="679"/>
      <c r="M52" s="679"/>
      <c r="N52" s="679"/>
      <c r="O52" s="679"/>
      <c r="P52" s="679"/>
      <c r="Q52" s="679"/>
      <c r="R52" s="679"/>
      <c r="S52" s="679"/>
      <c r="T52" s="679"/>
      <c r="U52" s="679"/>
      <c r="V52" s="679"/>
      <c r="W52" s="679"/>
      <c r="X52" s="679"/>
      <c r="Y52" s="679"/>
      <c r="Z52" s="679"/>
      <c r="AA52" s="679"/>
      <c r="AB52" s="679"/>
      <c r="AC52" s="679"/>
      <c r="AD52" s="679"/>
      <c r="AE52" s="679"/>
      <c r="AF52" s="679"/>
      <c r="AG52" s="679"/>
      <c r="AH52" s="679"/>
      <c r="AI52" s="679"/>
      <c r="AJ52" s="679"/>
      <c r="AK52" s="679"/>
      <c r="AL52" s="679"/>
      <c r="AM52" s="679"/>
      <c r="AN52" s="679"/>
      <c r="AO52" s="679"/>
      <c r="AP52" s="679"/>
      <c r="AQ52" s="679"/>
      <c r="AR52" s="679"/>
      <c r="AS52" s="679"/>
      <c r="AT52" s="679"/>
      <c r="AU52" s="679"/>
      <c r="AV52" s="679"/>
      <c r="AW52" s="679"/>
      <c r="AX52" s="679"/>
      <c r="AY52" s="679"/>
      <c r="AZ52" s="679"/>
      <c r="BA52" s="679"/>
      <c r="BB52" s="679"/>
    </row>
    <row r="53" spans="2:54" ht="20.25" customHeight="1" x14ac:dyDescent="0.15">
      <c r="B53" s="196"/>
      <c r="C53" s="197"/>
      <c r="D53" s="679"/>
      <c r="E53" s="679"/>
      <c r="F53" s="679"/>
      <c r="G53" s="679"/>
      <c r="H53" s="679"/>
      <c r="I53" s="679"/>
      <c r="J53" s="679"/>
      <c r="K53" s="679"/>
      <c r="L53" s="679"/>
      <c r="M53" s="679"/>
      <c r="N53" s="679"/>
      <c r="O53" s="679"/>
      <c r="P53" s="679"/>
      <c r="Q53" s="679"/>
      <c r="R53" s="679"/>
      <c r="S53" s="679"/>
      <c r="T53" s="679"/>
      <c r="U53" s="679"/>
      <c r="V53" s="679"/>
      <c r="W53" s="679"/>
      <c r="X53" s="679"/>
      <c r="Y53" s="679"/>
      <c r="Z53" s="679"/>
      <c r="AA53" s="679"/>
      <c r="AB53" s="679"/>
      <c r="AC53" s="679"/>
      <c r="AD53" s="679"/>
      <c r="AE53" s="679"/>
      <c r="AF53" s="679"/>
      <c r="AG53" s="679"/>
      <c r="AH53" s="679"/>
      <c r="AI53" s="679"/>
      <c r="AJ53" s="679"/>
      <c r="AK53" s="679"/>
      <c r="AL53" s="679"/>
      <c r="AM53" s="679"/>
      <c r="AN53" s="679"/>
      <c r="AO53" s="679"/>
      <c r="AP53" s="679"/>
      <c r="AQ53" s="679"/>
      <c r="AR53" s="679"/>
      <c r="AS53" s="679"/>
      <c r="AT53" s="679"/>
      <c r="AU53" s="679"/>
      <c r="AV53" s="679"/>
      <c r="AW53" s="679"/>
      <c r="AX53" s="679"/>
      <c r="AY53" s="679"/>
      <c r="AZ53" s="679"/>
      <c r="BA53" s="679"/>
      <c r="BB53" s="679"/>
    </row>
    <row r="54" spans="2:54" ht="20.25" customHeight="1" x14ac:dyDescent="0.15">
      <c r="B54" s="196"/>
      <c r="C54" s="197">
        <v>7</v>
      </c>
      <c r="D54" s="679" t="s">
        <v>814</v>
      </c>
      <c r="E54" s="679"/>
      <c r="F54" s="679"/>
      <c r="G54" s="679"/>
      <c r="H54" s="679"/>
      <c r="I54" s="679"/>
      <c r="J54" s="679"/>
      <c r="K54" s="679"/>
      <c r="L54" s="679"/>
      <c r="M54" s="679"/>
      <c r="N54" s="679"/>
      <c r="O54" s="679"/>
      <c r="P54" s="679"/>
      <c r="Q54" s="679"/>
      <c r="R54" s="679"/>
      <c r="S54" s="679"/>
      <c r="T54" s="679"/>
      <c r="U54" s="679"/>
      <c r="V54" s="679"/>
      <c r="W54" s="679"/>
      <c r="X54" s="679"/>
      <c r="Y54" s="679"/>
      <c r="Z54" s="679"/>
      <c r="AA54" s="679"/>
      <c r="AB54" s="679"/>
      <c r="AC54" s="679"/>
      <c r="AD54" s="679"/>
      <c r="AE54" s="679"/>
      <c r="AF54" s="679"/>
      <c r="AG54" s="679"/>
      <c r="AH54" s="679"/>
      <c r="AI54" s="679"/>
      <c r="AJ54" s="679"/>
      <c r="AK54" s="679"/>
      <c r="AL54" s="679"/>
      <c r="AM54" s="679"/>
      <c r="AN54" s="679"/>
      <c r="AO54" s="679"/>
      <c r="AP54" s="679"/>
      <c r="AQ54" s="679"/>
      <c r="AR54" s="679"/>
      <c r="AS54" s="679"/>
      <c r="AT54" s="679"/>
      <c r="AU54" s="679"/>
      <c r="AV54" s="679"/>
      <c r="AW54" s="679"/>
      <c r="AX54" s="679"/>
      <c r="AY54" s="679"/>
      <c r="AZ54" s="679"/>
      <c r="BA54" s="679"/>
      <c r="BB54" s="679"/>
    </row>
    <row r="55" spans="2:54" ht="20.25" customHeight="1" x14ac:dyDescent="0.15">
      <c r="B55" s="196"/>
      <c r="C55" s="197"/>
      <c r="D55" s="679"/>
      <c r="E55" s="679"/>
      <c r="F55" s="679"/>
      <c r="G55" s="679"/>
      <c r="H55" s="679"/>
      <c r="I55" s="679"/>
      <c r="J55" s="679"/>
      <c r="K55" s="679"/>
      <c r="L55" s="679"/>
      <c r="M55" s="679"/>
      <c r="N55" s="679"/>
      <c r="O55" s="679"/>
      <c r="P55" s="679"/>
      <c r="Q55" s="679"/>
      <c r="R55" s="679"/>
      <c r="S55" s="679"/>
      <c r="T55" s="679"/>
      <c r="U55" s="679"/>
      <c r="V55" s="679"/>
      <c r="W55" s="679"/>
      <c r="X55" s="679"/>
      <c r="Y55" s="679"/>
      <c r="Z55" s="679"/>
      <c r="AA55" s="679"/>
      <c r="AB55" s="679"/>
      <c r="AC55" s="679"/>
      <c r="AD55" s="679"/>
      <c r="AE55" s="679"/>
      <c r="AF55" s="679"/>
      <c r="AG55" s="679"/>
      <c r="AH55" s="679"/>
      <c r="AI55" s="679"/>
      <c r="AJ55" s="679"/>
      <c r="AK55" s="679"/>
      <c r="AL55" s="679"/>
      <c r="AM55" s="679"/>
      <c r="AN55" s="679"/>
      <c r="AO55" s="679"/>
      <c r="AP55" s="679"/>
      <c r="AQ55" s="679"/>
      <c r="AR55" s="679"/>
      <c r="AS55" s="679"/>
      <c r="AT55" s="679"/>
      <c r="AU55" s="679"/>
      <c r="AV55" s="679"/>
      <c r="AW55" s="679"/>
      <c r="AX55" s="679"/>
      <c r="AY55" s="679"/>
      <c r="AZ55" s="679"/>
      <c r="BA55" s="679"/>
      <c r="BB55" s="679"/>
    </row>
    <row r="56" spans="2:54" ht="20.25" customHeight="1" x14ac:dyDescent="0.15">
      <c r="B56" s="196"/>
      <c r="C56" s="197">
        <v>8</v>
      </c>
      <c r="D56" s="679" t="s">
        <v>750</v>
      </c>
      <c r="E56" s="679"/>
      <c r="F56" s="679"/>
      <c r="G56" s="679"/>
      <c r="H56" s="679"/>
      <c r="I56" s="679"/>
      <c r="J56" s="679"/>
      <c r="K56" s="679"/>
      <c r="L56" s="679"/>
      <c r="M56" s="679"/>
      <c r="N56" s="679"/>
      <c r="O56" s="679"/>
      <c r="P56" s="679"/>
      <c r="Q56" s="679"/>
      <c r="R56" s="679"/>
      <c r="S56" s="679"/>
      <c r="T56" s="679"/>
      <c r="U56" s="679"/>
      <c r="V56" s="679"/>
      <c r="W56" s="679"/>
      <c r="X56" s="679"/>
      <c r="Y56" s="679"/>
      <c r="Z56" s="679"/>
      <c r="AA56" s="679"/>
      <c r="AB56" s="679"/>
      <c r="AC56" s="679"/>
      <c r="AD56" s="679"/>
      <c r="AE56" s="679"/>
      <c r="AF56" s="679"/>
      <c r="AG56" s="679"/>
      <c r="AH56" s="679"/>
      <c r="AI56" s="679"/>
      <c r="AJ56" s="679"/>
      <c r="AK56" s="679"/>
      <c r="AL56" s="679"/>
      <c r="AM56" s="679"/>
      <c r="AN56" s="679"/>
      <c r="AO56" s="679"/>
      <c r="AP56" s="679"/>
      <c r="AQ56" s="679"/>
      <c r="AR56" s="679"/>
      <c r="AS56" s="679"/>
      <c r="AT56" s="679"/>
      <c r="AU56" s="679"/>
      <c r="AV56" s="679"/>
      <c r="AW56" s="679"/>
      <c r="AX56" s="679"/>
      <c r="AY56" s="679"/>
      <c r="AZ56" s="679"/>
      <c r="BA56" s="679"/>
      <c r="BB56" s="679"/>
    </row>
    <row r="57" spans="2:54" ht="20.25" customHeight="1" x14ac:dyDescent="0.15">
      <c r="B57" s="196"/>
      <c r="C57" s="197"/>
      <c r="D57" s="679"/>
      <c r="E57" s="679"/>
      <c r="F57" s="679"/>
      <c r="G57" s="679"/>
      <c r="H57" s="679"/>
      <c r="I57" s="679"/>
      <c r="J57" s="679"/>
      <c r="K57" s="679"/>
      <c r="L57" s="679"/>
      <c r="M57" s="679"/>
      <c r="N57" s="679"/>
      <c r="O57" s="679"/>
      <c r="P57" s="679"/>
      <c r="Q57" s="679"/>
      <c r="R57" s="679"/>
      <c r="S57" s="679"/>
      <c r="T57" s="679"/>
      <c r="U57" s="679"/>
      <c r="V57" s="679"/>
      <c r="W57" s="679"/>
      <c r="X57" s="679"/>
      <c r="Y57" s="679"/>
      <c r="Z57" s="679"/>
      <c r="AA57" s="679"/>
      <c r="AB57" s="679"/>
      <c r="AC57" s="679"/>
      <c r="AD57" s="679"/>
      <c r="AE57" s="679"/>
      <c r="AF57" s="679"/>
      <c r="AG57" s="679"/>
      <c r="AH57" s="679"/>
      <c r="AI57" s="679"/>
      <c r="AJ57" s="679"/>
      <c r="AK57" s="679"/>
      <c r="AL57" s="679"/>
      <c r="AM57" s="679"/>
      <c r="AN57" s="679"/>
      <c r="AO57" s="679"/>
      <c r="AP57" s="679"/>
      <c r="AQ57" s="679"/>
      <c r="AR57" s="679"/>
      <c r="AS57" s="679"/>
      <c r="AT57" s="679"/>
      <c r="AU57" s="679"/>
      <c r="AV57" s="679"/>
      <c r="AW57" s="679"/>
      <c r="AX57" s="679"/>
      <c r="AY57" s="679"/>
      <c r="AZ57" s="679"/>
      <c r="BA57" s="679"/>
      <c r="BB57" s="679"/>
    </row>
    <row r="58" spans="2:54" ht="20.25" customHeight="1" x14ac:dyDescent="0.15">
      <c r="B58" s="196"/>
      <c r="C58" s="197">
        <v>9</v>
      </c>
      <c r="D58" s="196" t="s">
        <v>838</v>
      </c>
      <c r="E58" s="201"/>
      <c r="F58" s="201"/>
      <c r="G58" s="201"/>
      <c r="H58" s="201"/>
      <c r="I58" s="201"/>
      <c r="J58" s="201"/>
      <c r="K58" s="201"/>
      <c r="L58" s="201"/>
      <c r="M58" s="201"/>
      <c r="N58" s="201"/>
      <c r="O58" s="201"/>
      <c r="P58" s="201"/>
      <c r="Q58" s="201"/>
      <c r="R58" s="201"/>
      <c r="S58" s="201"/>
      <c r="T58" s="201"/>
      <c r="U58" s="201"/>
      <c r="V58" s="201"/>
      <c r="W58" s="201"/>
      <c r="X58" s="201"/>
      <c r="Y58" s="201"/>
      <c r="Z58" s="201"/>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0"/>
      <c r="AY58" s="200"/>
      <c r="AZ58" s="200"/>
      <c r="BA58" s="200"/>
      <c r="BB58" s="200"/>
    </row>
    <row r="59" spans="2:54" ht="20.25" customHeight="1" x14ac:dyDescent="0.15">
      <c r="B59" s="196"/>
      <c r="C59" s="202" t="s">
        <v>328</v>
      </c>
      <c r="D59" s="679" t="s">
        <v>751</v>
      </c>
      <c r="E59" s="679"/>
      <c r="F59" s="679"/>
      <c r="G59" s="679"/>
      <c r="H59" s="679"/>
      <c r="I59" s="679"/>
      <c r="J59" s="679"/>
      <c r="K59" s="679"/>
      <c r="L59" s="679"/>
      <c r="M59" s="679"/>
      <c r="N59" s="679"/>
      <c r="O59" s="679"/>
      <c r="P59" s="679"/>
      <c r="Q59" s="679"/>
      <c r="R59" s="679"/>
      <c r="S59" s="679"/>
      <c r="T59" s="679"/>
      <c r="U59" s="679"/>
      <c r="V59" s="679"/>
      <c r="W59" s="679"/>
      <c r="X59" s="679"/>
      <c r="Y59" s="679"/>
      <c r="Z59" s="679"/>
      <c r="AA59" s="679"/>
      <c r="AB59" s="679"/>
      <c r="AC59" s="679"/>
      <c r="AD59" s="679"/>
      <c r="AE59" s="679"/>
      <c r="AF59" s="679"/>
      <c r="AG59" s="679"/>
      <c r="AH59" s="679"/>
      <c r="AI59" s="679"/>
      <c r="AJ59" s="679"/>
      <c r="AK59" s="679"/>
      <c r="AL59" s="679"/>
      <c r="AM59" s="679"/>
      <c r="AN59" s="679"/>
      <c r="AO59" s="679"/>
      <c r="AP59" s="679"/>
      <c r="AQ59" s="679"/>
      <c r="AR59" s="679"/>
      <c r="AS59" s="679"/>
      <c r="AT59" s="679"/>
      <c r="AU59" s="679"/>
      <c r="AV59" s="679"/>
      <c r="AW59" s="679"/>
      <c r="AX59" s="679"/>
      <c r="AY59" s="679"/>
      <c r="AZ59" s="679"/>
      <c r="BA59" s="679"/>
      <c r="BB59" s="679"/>
    </row>
    <row r="60" spans="2:54" ht="20.25" customHeight="1" x14ac:dyDescent="0.15">
      <c r="B60" s="196"/>
      <c r="C60" s="200"/>
      <c r="D60" s="679"/>
      <c r="E60" s="679"/>
      <c r="F60" s="679"/>
      <c r="G60" s="679"/>
      <c r="H60" s="679"/>
      <c r="I60" s="679"/>
      <c r="J60" s="679"/>
      <c r="K60" s="679"/>
      <c r="L60" s="679"/>
      <c r="M60" s="679"/>
      <c r="N60" s="679"/>
      <c r="O60" s="679"/>
      <c r="P60" s="679"/>
      <c r="Q60" s="679"/>
      <c r="R60" s="679"/>
      <c r="S60" s="679"/>
      <c r="T60" s="679"/>
      <c r="U60" s="679"/>
      <c r="V60" s="679"/>
      <c r="W60" s="679"/>
      <c r="X60" s="679"/>
      <c r="Y60" s="679"/>
      <c r="Z60" s="679"/>
      <c r="AA60" s="679"/>
      <c r="AB60" s="679"/>
      <c r="AC60" s="679"/>
      <c r="AD60" s="679"/>
      <c r="AE60" s="679"/>
      <c r="AF60" s="679"/>
      <c r="AG60" s="679"/>
      <c r="AH60" s="679"/>
      <c r="AI60" s="679"/>
      <c r="AJ60" s="679"/>
      <c r="AK60" s="679"/>
      <c r="AL60" s="679"/>
      <c r="AM60" s="679"/>
      <c r="AN60" s="679"/>
      <c r="AO60" s="679"/>
      <c r="AP60" s="679"/>
      <c r="AQ60" s="679"/>
      <c r="AR60" s="679"/>
      <c r="AS60" s="679"/>
      <c r="AT60" s="679"/>
      <c r="AU60" s="679"/>
      <c r="AV60" s="679"/>
      <c r="AW60" s="679"/>
      <c r="AX60" s="679"/>
      <c r="AY60" s="679"/>
      <c r="AZ60" s="679"/>
      <c r="BA60" s="679"/>
      <c r="BB60" s="679"/>
    </row>
    <row r="61" spans="2:54" ht="20.25" customHeight="1" x14ac:dyDescent="0.15">
      <c r="B61" s="196"/>
      <c r="C61" s="200"/>
      <c r="D61" s="679"/>
      <c r="E61" s="679"/>
      <c r="F61" s="679"/>
      <c r="G61" s="679"/>
      <c r="H61" s="679"/>
      <c r="I61" s="679"/>
      <c r="J61" s="679"/>
      <c r="K61" s="679"/>
      <c r="L61" s="679"/>
      <c r="M61" s="679"/>
      <c r="N61" s="679"/>
      <c r="O61" s="679"/>
      <c r="P61" s="679"/>
      <c r="Q61" s="679"/>
      <c r="R61" s="679"/>
      <c r="S61" s="679"/>
      <c r="T61" s="679"/>
      <c r="U61" s="679"/>
      <c r="V61" s="679"/>
      <c r="W61" s="679"/>
      <c r="X61" s="679"/>
      <c r="Y61" s="679"/>
      <c r="Z61" s="679"/>
      <c r="AA61" s="679"/>
      <c r="AB61" s="679"/>
      <c r="AC61" s="679"/>
      <c r="AD61" s="679"/>
      <c r="AE61" s="679"/>
      <c r="AF61" s="679"/>
      <c r="AG61" s="679"/>
      <c r="AH61" s="679"/>
      <c r="AI61" s="679"/>
      <c r="AJ61" s="679"/>
      <c r="AK61" s="679"/>
      <c r="AL61" s="679"/>
      <c r="AM61" s="679"/>
      <c r="AN61" s="679"/>
      <c r="AO61" s="679"/>
      <c r="AP61" s="679"/>
      <c r="AQ61" s="679"/>
      <c r="AR61" s="679"/>
      <c r="AS61" s="679"/>
      <c r="AT61" s="679"/>
      <c r="AU61" s="679"/>
      <c r="AV61" s="679"/>
      <c r="AW61" s="679"/>
      <c r="AX61" s="679"/>
      <c r="AY61" s="679"/>
      <c r="AZ61" s="679"/>
      <c r="BA61" s="679"/>
      <c r="BB61" s="679"/>
    </row>
    <row r="62" spans="2:54" ht="20.25" customHeight="1" x14ac:dyDescent="0.15">
      <c r="B62" s="196"/>
      <c r="C62" s="200"/>
      <c r="D62" s="679"/>
      <c r="E62" s="679"/>
      <c r="F62" s="679"/>
      <c r="G62" s="679"/>
      <c r="H62" s="679"/>
      <c r="I62" s="679"/>
      <c r="J62" s="679"/>
      <c r="K62" s="679"/>
      <c r="L62" s="679"/>
      <c r="M62" s="679"/>
      <c r="N62" s="679"/>
      <c r="O62" s="679"/>
      <c r="P62" s="679"/>
      <c r="Q62" s="679"/>
      <c r="R62" s="679"/>
      <c r="S62" s="679"/>
      <c r="T62" s="679"/>
      <c r="U62" s="679"/>
      <c r="V62" s="679"/>
      <c r="W62" s="679"/>
      <c r="X62" s="679"/>
      <c r="Y62" s="679"/>
      <c r="Z62" s="679"/>
      <c r="AA62" s="679"/>
      <c r="AB62" s="679"/>
      <c r="AC62" s="679"/>
      <c r="AD62" s="679"/>
      <c r="AE62" s="679"/>
      <c r="AF62" s="679"/>
      <c r="AG62" s="679"/>
      <c r="AH62" s="679"/>
      <c r="AI62" s="679"/>
      <c r="AJ62" s="679"/>
      <c r="AK62" s="679"/>
      <c r="AL62" s="679"/>
      <c r="AM62" s="679"/>
      <c r="AN62" s="679"/>
      <c r="AO62" s="679"/>
      <c r="AP62" s="679"/>
      <c r="AQ62" s="679"/>
      <c r="AR62" s="679"/>
      <c r="AS62" s="679"/>
      <c r="AT62" s="679"/>
      <c r="AU62" s="679"/>
      <c r="AV62" s="679"/>
      <c r="AW62" s="679"/>
      <c r="AX62" s="679"/>
      <c r="AY62" s="679"/>
      <c r="AZ62" s="679"/>
      <c r="BA62" s="679"/>
      <c r="BB62" s="679"/>
    </row>
    <row r="63" spans="2:54" ht="20.25" customHeight="1" x14ac:dyDescent="0.15">
      <c r="B63" s="196"/>
      <c r="C63" s="680" t="s">
        <v>832</v>
      </c>
      <c r="D63" s="681"/>
      <c r="E63" s="681"/>
      <c r="F63" s="681"/>
      <c r="G63" s="681"/>
      <c r="H63" s="681"/>
      <c r="I63" s="681"/>
      <c r="J63" s="681"/>
      <c r="K63" s="681"/>
      <c r="L63" s="681"/>
      <c r="M63" s="681"/>
      <c r="N63" s="681"/>
      <c r="O63" s="681"/>
      <c r="P63" s="681"/>
      <c r="Q63" s="681"/>
      <c r="R63" s="681"/>
      <c r="S63" s="681"/>
      <c r="T63" s="681"/>
      <c r="U63" s="681"/>
      <c r="V63" s="681"/>
      <c r="W63" s="681"/>
      <c r="X63" s="681"/>
      <c r="Y63" s="681"/>
      <c r="Z63" s="681"/>
      <c r="AA63" s="681"/>
      <c r="AB63" s="681"/>
      <c r="AC63" s="681"/>
      <c r="AD63" s="681"/>
      <c r="AE63" s="681"/>
      <c r="AF63" s="681"/>
      <c r="AG63" s="681"/>
      <c r="AH63" s="681"/>
      <c r="AI63" s="681"/>
      <c r="AJ63" s="681"/>
      <c r="AK63" s="681"/>
      <c r="AL63" s="681"/>
      <c r="AM63" s="681"/>
      <c r="AN63" s="681"/>
      <c r="AO63" s="681"/>
      <c r="AP63" s="681"/>
      <c r="AQ63" s="681"/>
      <c r="AR63" s="681"/>
      <c r="AS63" s="681"/>
      <c r="AT63" s="681"/>
      <c r="AU63" s="681"/>
      <c r="AV63" s="681"/>
      <c r="AW63" s="681"/>
      <c r="AX63" s="681"/>
      <c r="AY63" s="681"/>
      <c r="AZ63" s="681"/>
      <c r="BA63" s="681"/>
      <c r="BB63" s="682"/>
    </row>
    <row r="64" spans="2:54" ht="20.25" customHeight="1" x14ac:dyDescent="0.15">
      <c r="B64" s="196"/>
      <c r="C64" s="683"/>
      <c r="D64" s="679"/>
      <c r="E64" s="679"/>
      <c r="F64" s="679"/>
      <c r="G64" s="679"/>
      <c r="H64" s="679"/>
      <c r="I64" s="679"/>
      <c r="J64" s="679"/>
      <c r="K64" s="679"/>
      <c r="L64" s="679"/>
      <c r="M64" s="679"/>
      <c r="N64" s="679"/>
      <c r="O64" s="679"/>
      <c r="P64" s="679"/>
      <c r="Q64" s="679"/>
      <c r="R64" s="679"/>
      <c r="S64" s="679"/>
      <c r="T64" s="679"/>
      <c r="U64" s="679"/>
      <c r="V64" s="679"/>
      <c r="W64" s="679"/>
      <c r="X64" s="679"/>
      <c r="Y64" s="679"/>
      <c r="Z64" s="679"/>
      <c r="AA64" s="679"/>
      <c r="AB64" s="679"/>
      <c r="AC64" s="679"/>
      <c r="AD64" s="679"/>
      <c r="AE64" s="679"/>
      <c r="AF64" s="679"/>
      <c r="AG64" s="679"/>
      <c r="AH64" s="679"/>
      <c r="AI64" s="679"/>
      <c r="AJ64" s="679"/>
      <c r="AK64" s="679"/>
      <c r="AL64" s="679"/>
      <c r="AM64" s="679"/>
      <c r="AN64" s="679"/>
      <c r="AO64" s="679"/>
      <c r="AP64" s="679"/>
      <c r="AQ64" s="679"/>
      <c r="AR64" s="679"/>
      <c r="AS64" s="679"/>
      <c r="AT64" s="679"/>
      <c r="AU64" s="679"/>
      <c r="AV64" s="679"/>
      <c r="AW64" s="679"/>
      <c r="AX64" s="679"/>
      <c r="AY64" s="679"/>
      <c r="AZ64" s="679"/>
      <c r="BA64" s="679"/>
      <c r="BB64" s="684"/>
    </row>
    <row r="65" spans="2:54" ht="20.25" customHeight="1" x14ac:dyDescent="0.15">
      <c r="B65" s="196"/>
      <c r="C65" s="683"/>
      <c r="D65" s="679"/>
      <c r="E65" s="679"/>
      <c r="F65" s="679"/>
      <c r="G65" s="679"/>
      <c r="H65" s="679"/>
      <c r="I65" s="679"/>
      <c r="J65" s="679"/>
      <c r="K65" s="679"/>
      <c r="L65" s="679"/>
      <c r="M65" s="679"/>
      <c r="N65" s="679"/>
      <c r="O65" s="679"/>
      <c r="P65" s="679"/>
      <c r="Q65" s="679"/>
      <c r="R65" s="679"/>
      <c r="S65" s="679"/>
      <c r="T65" s="679"/>
      <c r="U65" s="679"/>
      <c r="V65" s="679"/>
      <c r="W65" s="679"/>
      <c r="X65" s="679"/>
      <c r="Y65" s="679"/>
      <c r="Z65" s="679"/>
      <c r="AA65" s="679"/>
      <c r="AB65" s="679"/>
      <c r="AC65" s="679"/>
      <c r="AD65" s="679"/>
      <c r="AE65" s="679"/>
      <c r="AF65" s="679"/>
      <c r="AG65" s="679"/>
      <c r="AH65" s="679"/>
      <c r="AI65" s="679"/>
      <c r="AJ65" s="679"/>
      <c r="AK65" s="679"/>
      <c r="AL65" s="679"/>
      <c r="AM65" s="679"/>
      <c r="AN65" s="679"/>
      <c r="AO65" s="679"/>
      <c r="AP65" s="679"/>
      <c r="AQ65" s="679"/>
      <c r="AR65" s="679"/>
      <c r="AS65" s="679"/>
      <c r="AT65" s="679"/>
      <c r="AU65" s="679"/>
      <c r="AV65" s="679"/>
      <c r="AW65" s="679"/>
      <c r="AX65" s="679"/>
      <c r="AY65" s="679"/>
      <c r="AZ65" s="679"/>
      <c r="BA65" s="679"/>
      <c r="BB65" s="684"/>
    </row>
    <row r="66" spans="2:54" ht="20.25" customHeight="1" x14ac:dyDescent="0.15">
      <c r="B66" s="196"/>
      <c r="C66" s="683"/>
      <c r="D66" s="679"/>
      <c r="E66" s="679"/>
      <c r="F66" s="679"/>
      <c r="G66" s="679"/>
      <c r="H66" s="679"/>
      <c r="I66" s="679"/>
      <c r="J66" s="679"/>
      <c r="K66" s="679"/>
      <c r="L66" s="679"/>
      <c r="M66" s="679"/>
      <c r="N66" s="679"/>
      <c r="O66" s="679"/>
      <c r="P66" s="679"/>
      <c r="Q66" s="679"/>
      <c r="R66" s="679"/>
      <c r="S66" s="679"/>
      <c r="T66" s="679"/>
      <c r="U66" s="679"/>
      <c r="V66" s="679"/>
      <c r="W66" s="679"/>
      <c r="X66" s="679"/>
      <c r="Y66" s="679"/>
      <c r="Z66" s="679"/>
      <c r="AA66" s="679"/>
      <c r="AB66" s="679"/>
      <c r="AC66" s="679"/>
      <c r="AD66" s="679"/>
      <c r="AE66" s="679"/>
      <c r="AF66" s="679"/>
      <c r="AG66" s="679"/>
      <c r="AH66" s="679"/>
      <c r="AI66" s="679"/>
      <c r="AJ66" s="679"/>
      <c r="AK66" s="679"/>
      <c r="AL66" s="679"/>
      <c r="AM66" s="679"/>
      <c r="AN66" s="679"/>
      <c r="AO66" s="679"/>
      <c r="AP66" s="679"/>
      <c r="AQ66" s="679"/>
      <c r="AR66" s="679"/>
      <c r="AS66" s="679"/>
      <c r="AT66" s="679"/>
      <c r="AU66" s="679"/>
      <c r="AV66" s="679"/>
      <c r="AW66" s="679"/>
      <c r="AX66" s="679"/>
      <c r="AY66" s="679"/>
      <c r="AZ66" s="679"/>
      <c r="BA66" s="679"/>
      <c r="BB66" s="684"/>
    </row>
    <row r="67" spans="2:54" ht="20.25" customHeight="1" x14ac:dyDescent="0.15">
      <c r="B67" s="196"/>
      <c r="C67" s="683"/>
      <c r="D67" s="679"/>
      <c r="E67" s="679"/>
      <c r="F67" s="679"/>
      <c r="G67" s="679"/>
      <c r="H67" s="679"/>
      <c r="I67" s="679"/>
      <c r="J67" s="679"/>
      <c r="K67" s="679"/>
      <c r="L67" s="679"/>
      <c r="M67" s="679"/>
      <c r="N67" s="679"/>
      <c r="O67" s="679"/>
      <c r="P67" s="679"/>
      <c r="Q67" s="679"/>
      <c r="R67" s="679"/>
      <c r="S67" s="679"/>
      <c r="T67" s="679"/>
      <c r="U67" s="679"/>
      <c r="V67" s="679"/>
      <c r="W67" s="679"/>
      <c r="X67" s="679"/>
      <c r="Y67" s="679"/>
      <c r="Z67" s="679"/>
      <c r="AA67" s="679"/>
      <c r="AB67" s="679"/>
      <c r="AC67" s="679"/>
      <c r="AD67" s="679"/>
      <c r="AE67" s="679"/>
      <c r="AF67" s="679"/>
      <c r="AG67" s="679"/>
      <c r="AH67" s="679"/>
      <c r="AI67" s="679"/>
      <c r="AJ67" s="679"/>
      <c r="AK67" s="679"/>
      <c r="AL67" s="679"/>
      <c r="AM67" s="679"/>
      <c r="AN67" s="679"/>
      <c r="AO67" s="679"/>
      <c r="AP67" s="679"/>
      <c r="AQ67" s="679"/>
      <c r="AR67" s="679"/>
      <c r="AS67" s="679"/>
      <c r="AT67" s="679"/>
      <c r="AU67" s="679"/>
      <c r="AV67" s="679"/>
      <c r="AW67" s="679"/>
      <c r="AX67" s="679"/>
      <c r="AY67" s="679"/>
      <c r="AZ67" s="679"/>
      <c r="BA67" s="679"/>
      <c r="BB67" s="684"/>
    </row>
    <row r="68" spans="2:54" ht="20.25" customHeight="1" x14ac:dyDescent="0.15">
      <c r="B68" s="196"/>
      <c r="C68" s="683"/>
      <c r="D68" s="679"/>
      <c r="E68" s="679"/>
      <c r="F68" s="679"/>
      <c r="G68" s="679"/>
      <c r="H68" s="679"/>
      <c r="I68" s="679"/>
      <c r="J68" s="679"/>
      <c r="K68" s="679"/>
      <c r="L68" s="679"/>
      <c r="M68" s="679"/>
      <c r="N68" s="679"/>
      <c r="O68" s="679"/>
      <c r="P68" s="679"/>
      <c r="Q68" s="679"/>
      <c r="R68" s="679"/>
      <c r="S68" s="679"/>
      <c r="T68" s="679"/>
      <c r="U68" s="679"/>
      <c r="V68" s="679"/>
      <c r="W68" s="679"/>
      <c r="X68" s="679"/>
      <c r="Y68" s="679"/>
      <c r="Z68" s="679"/>
      <c r="AA68" s="679"/>
      <c r="AB68" s="679"/>
      <c r="AC68" s="679"/>
      <c r="AD68" s="679"/>
      <c r="AE68" s="679"/>
      <c r="AF68" s="679"/>
      <c r="AG68" s="679"/>
      <c r="AH68" s="679"/>
      <c r="AI68" s="679"/>
      <c r="AJ68" s="679"/>
      <c r="AK68" s="679"/>
      <c r="AL68" s="679"/>
      <c r="AM68" s="679"/>
      <c r="AN68" s="679"/>
      <c r="AO68" s="679"/>
      <c r="AP68" s="679"/>
      <c r="AQ68" s="679"/>
      <c r="AR68" s="679"/>
      <c r="AS68" s="679"/>
      <c r="AT68" s="679"/>
      <c r="AU68" s="679"/>
      <c r="AV68" s="679"/>
      <c r="AW68" s="679"/>
      <c r="AX68" s="679"/>
      <c r="AY68" s="679"/>
      <c r="AZ68" s="679"/>
      <c r="BA68" s="679"/>
      <c r="BB68" s="684"/>
    </row>
    <row r="69" spans="2:54" ht="20.25" customHeight="1" x14ac:dyDescent="0.15">
      <c r="B69" s="196"/>
      <c r="C69" s="685"/>
      <c r="D69" s="686"/>
      <c r="E69" s="686"/>
      <c r="F69" s="686"/>
      <c r="G69" s="686"/>
      <c r="H69" s="686"/>
      <c r="I69" s="686"/>
      <c r="J69" s="686"/>
      <c r="K69" s="686"/>
      <c r="L69" s="686"/>
      <c r="M69" s="686"/>
      <c r="N69" s="686"/>
      <c r="O69" s="686"/>
      <c r="P69" s="686"/>
      <c r="Q69" s="686"/>
      <c r="R69" s="686"/>
      <c r="S69" s="686"/>
      <c r="T69" s="686"/>
      <c r="U69" s="686"/>
      <c r="V69" s="686"/>
      <c r="W69" s="686"/>
      <c r="X69" s="686"/>
      <c r="Y69" s="686"/>
      <c r="Z69" s="686"/>
      <c r="AA69" s="686"/>
      <c r="AB69" s="686"/>
      <c r="AC69" s="686"/>
      <c r="AD69" s="686"/>
      <c r="AE69" s="686"/>
      <c r="AF69" s="686"/>
      <c r="AG69" s="686"/>
      <c r="AH69" s="686"/>
      <c r="AI69" s="686"/>
      <c r="AJ69" s="686"/>
      <c r="AK69" s="686"/>
      <c r="AL69" s="686"/>
      <c r="AM69" s="686"/>
      <c r="AN69" s="686"/>
      <c r="AO69" s="686"/>
      <c r="AP69" s="686"/>
      <c r="AQ69" s="686"/>
      <c r="AR69" s="686"/>
      <c r="AS69" s="686"/>
      <c r="AT69" s="686"/>
      <c r="AU69" s="686"/>
      <c r="AV69" s="686"/>
      <c r="AW69" s="686"/>
      <c r="AX69" s="686"/>
      <c r="AY69" s="686"/>
      <c r="AZ69" s="686"/>
      <c r="BA69" s="686"/>
      <c r="BB69" s="687"/>
    </row>
    <row r="70" spans="2:54" ht="20.25" customHeight="1" x14ac:dyDescent="0.15">
      <c r="B70" s="196"/>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200"/>
      <c r="AD70" s="200"/>
      <c r="AE70" s="200"/>
      <c r="AF70" s="200"/>
      <c r="AG70" s="200"/>
      <c r="AH70" s="200"/>
      <c r="AI70" s="200"/>
      <c r="AJ70" s="200"/>
      <c r="AK70" s="200"/>
      <c r="AL70" s="200"/>
      <c r="AM70" s="200"/>
      <c r="AN70" s="200"/>
      <c r="AO70" s="200"/>
      <c r="AP70" s="200"/>
      <c r="AQ70" s="200"/>
      <c r="AR70" s="200"/>
      <c r="AS70" s="200"/>
      <c r="AT70" s="200"/>
      <c r="AU70" s="200"/>
      <c r="AV70" s="200"/>
      <c r="AW70" s="200"/>
      <c r="AX70" s="200"/>
      <c r="AY70" s="200"/>
      <c r="AZ70" s="200"/>
      <c r="BA70" s="200"/>
      <c r="BB70" s="200"/>
    </row>
    <row r="71" spans="2:54" ht="12.75" customHeight="1" x14ac:dyDescent="0.15">
      <c r="B71" s="196"/>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0"/>
      <c r="AY71" s="200"/>
      <c r="AZ71" s="200"/>
      <c r="BA71" s="200"/>
      <c r="BB71" s="200"/>
    </row>
    <row r="72" spans="2:54" ht="20.25" customHeight="1" x14ac:dyDescent="0.15">
      <c r="B72" s="151" t="s">
        <v>806</v>
      </c>
      <c r="C72" s="167"/>
      <c r="D72" s="167"/>
      <c r="E72" s="167"/>
      <c r="F72" s="167"/>
      <c r="G72" s="167"/>
      <c r="H72" s="167"/>
      <c r="I72" s="167"/>
      <c r="J72" s="167"/>
      <c r="K72" s="167"/>
      <c r="L72" s="167"/>
      <c r="M72" s="167"/>
      <c r="N72" s="167"/>
      <c r="O72" s="167"/>
      <c r="P72" s="167"/>
      <c r="Q72" s="167"/>
      <c r="R72" s="167"/>
      <c r="S72" s="167"/>
      <c r="T72" s="167"/>
      <c r="U72" s="167"/>
      <c r="V72" s="167"/>
      <c r="W72" s="167"/>
      <c r="X72" s="167"/>
      <c r="Y72" s="167"/>
      <c r="Z72" s="167"/>
      <c r="AA72" s="167"/>
      <c r="AB72" s="167"/>
    </row>
    <row r="73" spans="2:54" ht="20.25" customHeight="1" x14ac:dyDescent="0.15">
      <c r="B73" s="195" t="s">
        <v>256</v>
      </c>
      <c r="C73" s="195" t="s">
        <v>574</v>
      </c>
      <c r="D73" s="195"/>
      <c r="E73" s="195"/>
      <c r="F73" s="195"/>
      <c r="G73" s="195"/>
      <c r="H73" s="195"/>
      <c r="I73" s="195"/>
      <c r="J73" s="195"/>
      <c r="K73" s="195" t="s">
        <v>448</v>
      </c>
      <c r="L73" s="195" t="s">
        <v>451</v>
      </c>
      <c r="M73" s="195"/>
      <c r="N73" s="167"/>
      <c r="O73" s="167"/>
      <c r="P73" s="167"/>
      <c r="Q73" s="167"/>
      <c r="R73" s="167"/>
      <c r="S73" s="167"/>
      <c r="T73" s="167"/>
      <c r="U73" s="167"/>
      <c r="V73" s="167"/>
      <c r="W73" s="167"/>
      <c r="X73" s="167"/>
      <c r="Y73" s="167"/>
      <c r="Z73" s="167"/>
      <c r="AA73" s="167"/>
      <c r="AB73" s="167"/>
      <c r="AN73" s="195" t="s">
        <v>448</v>
      </c>
      <c r="AO73" s="195" t="s">
        <v>526</v>
      </c>
      <c r="AP73" s="195"/>
      <c r="AQ73" s="195"/>
      <c r="AR73" s="195"/>
      <c r="AS73" s="195"/>
      <c r="AT73" s="195"/>
    </row>
    <row r="74" spans="2:54" ht="20.25" customHeight="1" x14ac:dyDescent="0.15">
      <c r="B74" s="195" t="s">
        <v>32</v>
      </c>
      <c r="C74" s="677" t="s">
        <v>809</v>
      </c>
      <c r="D74" s="677"/>
      <c r="E74" s="677"/>
      <c r="F74" s="677"/>
      <c r="G74" s="677"/>
      <c r="H74" s="677"/>
      <c r="I74" s="677"/>
      <c r="J74" s="677"/>
      <c r="K74" s="677"/>
      <c r="L74" s="677"/>
      <c r="M74" s="677"/>
      <c r="N74" s="677"/>
      <c r="O74" s="677"/>
      <c r="P74" s="677"/>
      <c r="Q74" s="677"/>
      <c r="R74" s="677"/>
      <c r="S74" s="677"/>
      <c r="T74" s="677"/>
      <c r="U74" s="677"/>
      <c r="V74" s="677"/>
      <c r="W74" s="677"/>
      <c r="X74" s="677"/>
      <c r="Y74" s="677"/>
      <c r="Z74" s="677"/>
      <c r="AA74" s="677"/>
      <c r="AB74" s="677"/>
      <c r="AC74" s="677"/>
      <c r="AD74" s="677"/>
      <c r="AE74" s="677"/>
      <c r="AF74" s="677"/>
      <c r="AG74" s="677"/>
      <c r="AH74" s="677"/>
      <c r="AI74" s="677"/>
      <c r="AJ74" s="677"/>
      <c r="AK74" s="677"/>
      <c r="AL74" s="677"/>
      <c r="AM74" s="677"/>
      <c r="AN74" s="677"/>
      <c r="AO74" s="677"/>
      <c r="AP74" s="677"/>
      <c r="AQ74" s="677"/>
      <c r="AR74" s="677"/>
      <c r="AS74" s="677"/>
      <c r="AT74" s="677"/>
      <c r="AU74" s="677"/>
      <c r="AV74" s="677"/>
      <c r="AW74" s="677"/>
      <c r="AX74" s="677"/>
      <c r="AY74" s="677"/>
      <c r="AZ74" s="677"/>
      <c r="BA74" s="677"/>
      <c r="BB74" s="677"/>
    </row>
    <row r="75" spans="2:54" ht="20.25" customHeight="1" x14ac:dyDescent="0.15">
      <c r="C75" s="677"/>
      <c r="D75" s="677"/>
      <c r="E75" s="677"/>
      <c r="F75" s="677"/>
      <c r="G75" s="677"/>
      <c r="H75" s="677"/>
      <c r="I75" s="677"/>
      <c r="J75" s="677"/>
      <c r="K75" s="677"/>
      <c r="L75" s="677"/>
      <c r="M75" s="677"/>
      <c r="N75" s="677"/>
      <c r="O75" s="677"/>
      <c r="P75" s="677"/>
      <c r="Q75" s="677"/>
      <c r="R75" s="677"/>
      <c r="S75" s="677"/>
      <c r="T75" s="677"/>
      <c r="U75" s="677"/>
      <c r="V75" s="677"/>
      <c r="W75" s="677"/>
      <c r="X75" s="677"/>
      <c r="Y75" s="677"/>
      <c r="Z75" s="677"/>
      <c r="AA75" s="677"/>
      <c r="AB75" s="677"/>
      <c r="AC75" s="677"/>
      <c r="AD75" s="677"/>
      <c r="AE75" s="677"/>
      <c r="AF75" s="677"/>
      <c r="AG75" s="677"/>
      <c r="AH75" s="677"/>
      <c r="AI75" s="677"/>
      <c r="AJ75" s="677"/>
      <c r="AK75" s="677"/>
      <c r="AL75" s="677"/>
      <c r="AM75" s="677"/>
      <c r="AN75" s="677"/>
      <c r="AO75" s="677"/>
      <c r="AP75" s="677"/>
      <c r="AQ75" s="677"/>
      <c r="AR75" s="677"/>
      <c r="AS75" s="677"/>
      <c r="AT75" s="677"/>
      <c r="AU75" s="677"/>
      <c r="AV75" s="677"/>
      <c r="AW75" s="677"/>
      <c r="AX75" s="677"/>
      <c r="AY75" s="677"/>
      <c r="AZ75" s="677"/>
      <c r="BA75" s="677"/>
      <c r="BB75" s="677"/>
    </row>
    <row r="76" spans="2:54" ht="20.25" customHeight="1" x14ac:dyDescent="0.15">
      <c r="B76" s="195"/>
      <c r="C76" s="677"/>
      <c r="D76" s="677"/>
      <c r="E76" s="677"/>
      <c r="F76" s="677"/>
      <c r="G76" s="677"/>
      <c r="H76" s="677"/>
      <c r="I76" s="677"/>
      <c r="J76" s="677"/>
      <c r="K76" s="677"/>
      <c r="L76" s="677"/>
      <c r="M76" s="677"/>
      <c r="N76" s="677"/>
      <c r="O76" s="677"/>
      <c r="P76" s="677"/>
      <c r="Q76" s="677"/>
      <c r="R76" s="677"/>
      <c r="S76" s="677"/>
      <c r="T76" s="677"/>
      <c r="U76" s="677"/>
      <c r="V76" s="677"/>
      <c r="W76" s="677"/>
      <c r="X76" s="677"/>
      <c r="Y76" s="677"/>
      <c r="Z76" s="677"/>
      <c r="AA76" s="677"/>
      <c r="AB76" s="677"/>
      <c r="AC76" s="677"/>
      <c r="AD76" s="677"/>
      <c r="AE76" s="677"/>
      <c r="AF76" s="677"/>
      <c r="AG76" s="677"/>
      <c r="AH76" s="677"/>
      <c r="AI76" s="677"/>
      <c r="AJ76" s="677"/>
      <c r="AK76" s="677"/>
      <c r="AL76" s="677"/>
      <c r="AM76" s="677"/>
      <c r="AN76" s="677"/>
      <c r="AO76" s="677"/>
      <c r="AP76" s="677"/>
      <c r="AQ76" s="677"/>
      <c r="AR76" s="677"/>
      <c r="AS76" s="677"/>
      <c r="AT76" s="677"/>
      <c r="AU76" s="677"/>
      <c r="AV76" s="677"/>
      <c r="AW76" s="677"/>
      <c r="AX76" s="677"/>
      <c r="AY76" s="677"/>
      <c r="AZ76" s="677"/>
      <c r="BA76" s="677"/>
      <c r="BB76" s="677"/>
    </row>
    <row r="77" spans="2:54" ht="20.25" customHeight="1" x14ac:dyDescent="0.15">
      <c r="B77" s="195"/>
      <c r="C77" s="677"/>
      <c r="D77" s="677"/>
      <c r="E77" s="677"/>
      <c r="F77" s="677"/>
      <c r="G77" s="677"/>
      <c r="H77" s="677"/>
      <c r="I77" s="677"/>
      <c r="J77" s="677"/>
      <c r="K77" s="677"/>
      <c r="L77" s="677"/>
      <c r="M77" s="677"/>
      <c r="N77" s="677"/>
      <c r="O77" s="677"/>
      <c r="P77" s="677"/>
      <c r="Q77" s="677"/>
      <c r="R77" s="677"/>
      <c r="S77" s="677"/>
      <c r="T77" s="677"/>
      <c r="U77" s="677"/>
      <c r="V77" s="677"/>
      <c r="W77" s="677"/>
      <c r="X77" s="677"/>
      <c r="Y77" s="677"/>
      <c r="Z77" s="677"/>
      <c r="AA77" s="677"/>
      <c r="AB77" s="677"/>
      <c r="AC77" s="677"/>
      <c r="AD77" s="677"/>
      <c r="AE77" s="677"/>
      <c r="AF77" s="677"/>
      <c r="AG77" s="677"/>
      <c r="AH77" s="677"/>
      <c r="AI77" s="677"/>
      <c r="AJ77" s="677"/>
      <c r="AK77" s="677"/>
      <c r="AL77" s="677"/>
      <c r="AM77" s="677"/>
      <c r="AN77" s="677"/>
      <c r="AO77" s="677"/>
      <c r="AP77" s="677"/>
      <c r="AQ77" s="677"/>
      <c r="AR77" s="677"/>
      <c r="AS77" s="677"/>
      <c r="AT77" s="677"/>
      <c r="AU77" s="677"/>
      <c r="AV77" s="677"/>
      <c r="AW77" s="677"/>
      <c r="AX77" s="677"/>
      <c r="AY77" s="677"/>
      <c r="AZ77" s="677"/>
      <c r="BA77" s="677"/>
      <c r="BB77" s="677"/>
    </row>
    <row r="78" spans="2:54" ht="20.25" customHeight="1" x14ac:dyDescent="0.15">
      <c r="B78" s="195"/>
      <c r="C78" s="677"/>
      <c r="D78" s="677"/>
      <c r="E78" s="677"/>
      <c r="F78" s="677"/>
      <c r="G78" s="677"/>
      <c r="H78" s="677"/>
      <c r="I78" s="677"/>
      <c r="J78" s="677"/>
      <c r="K78" s="677"/>
      <c r="L78" s="677"/>
      <c r="M78" s="677"/>
      <c r="N78" s="677"/>
      <c r="O78" s="677"/>
      <c r="P78" s="677"/>
      <c r="Q78" s="677"/>
      <c r="R78" s="677"/>
      <c r="S78" s="677"/>
      <c r="T78" s="677"/>
      <c r="U78" s="677"/>
      <c r="V78" s="677"/>
      <c r="W78" s="677"/>
      <c r="X78" s="677"/>
      <c r="Y78" s="677"/>
      <c r="Z78" s="677"/>
      <c r="AA78" s="677"/>
      <c r="AB78" s="677"/>
      <c r="AC78" s="677"/>
      <c r="AD78" s="677"/>
      <c r="AE78" s="677"/>
      <c r="AF78" s="677"/>
      <c r="AG78" s="677"/>
      <c r="AH78" s="677"/>
      <c r="AI78" s="677"/>
      <c r="AJ78" s="677"/>
      <c r="AK78" s="677"/>
      <c r="AL78" s="677"/>
      <c r="AM78" s="677"/>
      <c r="AN78" s="677"/>
      <c r="AO78" s="677"/>
      <c r="AP78" s="677"/>
      <c r="AQ78" s="677"/>
      <c r="AR78" s="677"/>
      <c r="AS78" s="677"/>
      <c r="AT78" s="677"/>
      <c r="AU78" s="677"/>
      <c r="AV78" s="677"/>
      <c r="AW78" s="677"/>
      <c r="AX78" s="677"/>
      <c r="AY78" s="677"/>
      <c r="AZ78" s="677"/>
      <c r="BA78" s="677"/>
      <c r="BB78" s="677"/>
    </row>
    <row r="79" spans="2:54" ht="20.25" customHeight="1" x14ac:dyDescent="0.15">
      <c r="B79" s="195"/>
      <c r="C79" s="677"/>
      <c r="D79" s="677"/>
      <c r="E79" s="677"/>
      <c r="F79" s="677"/>
      <c r="G79" s="677"/>
      <c r="H79" s="677"/>
      <c r="I79" s="677"/>
      <c r="J79" s="677"/>
      <c r="K79" s="677"/>
      <c r="L79" s="677"/>
      <c r="M79" s="677"/>
      <c r="N79" s="677"/>
      <c r="O79" s="677"/>
      <c r="P79" s="677"/>
      <c r="Q79" s="677"/>
      <c r="R79" s="677"/>
      <c r="S79" s="677"/>
      <c r="T79" s="677"/>
      <c r="U79" s="677"/>
      <c r="V79" s="677"/>
      <c r="W79" s="677"/>
      <c r="X79" s="677"/>
      <c r="Y79" s="677"/>
      <c r="Z79" s="677"/>
      <c r="AA79" s="677"/>
      <c r="AB79" s="677"/>
      <c r="AC79" s="677"/>
      <c r="AD79" s="677"/>
      <c r="AE79" s="677"/>
      <c r="AF79" s="677"/>
      <c r="AG79" s="677"/>
      <c r="AH79" s="677"/>
      <c r="AI79" s="677"/>
      <c r="AJ79" s="677"/>
      <c r="AK79" s="677"/>
      <c r="AL79" s="677"/>
      <c r="AM79" s="677"/>
      <c r="AN79" s="677"/>
      <c r="AO79" s="677"/>
      <c r="AP79" s="677"/>
      <c r="AQ79" s="677"/>
      <c r="AR79" s="677"/>
      <c r="AS79" s="677"/>
      <c r="AT79" s="677"/>
      <c r="AU79" s="677"/>
      <c r="AV79" s="677"/>
      <c r="AW79" s="677"/>
      <c r="AX79" s="677"/>
      <c r="AY79" s="677"/>
      <c r="AZ79" s="677"/>
      <c r="BA79" s="677"/>
      <c r="BB79" s="677"/>
    </row>
    <row r="80" spans="2:54" ht="20.25" customHeight="1" x14ac:dyDescent="0.15">
      <c r="B80" s="195"/>
      <c r="C80" s="677"/>
      <c r="D80" s="677"/>
      <c r="E80" s="677"/>
      <c r="F80" s="677"/>
      <c r="G80" s="677"/>
      <c r="H80" s="677"/>
      <c r="I80" s="677"/>
      <c r="J80" s="677"/>
      <c r="K80" s="677"/>
      <c r="L80" s="677"/>
      <c r="M80" s="677"/>
      <c r="N80" s="677"/>
      <c r="O80" s="677"/>
      <c r="P80" s="677"/>
      <c r="Q80" s="677"/>
      <c r="R80" s="677"/>
      <c r="S80" s="677"/>
      <c r="T80" s="677"/>
      <c r="U80" s="677"/>
      <c r="V80" s="677"/>
      <c r="W80" s="677"/>
      <c r="X80" s="677"/>
      <c r="Y80" s="677"/>
      <c r="Z80" s="677"/>
      <c r="AA80" s="677"/>
      <c r="AB80" s="677"/>
      <c r="AC80" s="677"/>
      <c r="AD80" s="677"/>
      <c r="AE80" s="677"/>
      <c r="AF80" s="677"/>
      <c r="AG80" s="677"/>
      <c r="AH80" s="677"/>
      <c r="AI80" s="677"/>
      <c r="AJ80" s="677"/>
      <c r="AK80" s="677"/>
      <c r="AL80" s="677"/>
      <c r="AM80" s="677"/>
      <c r="AN80" s="677"/>
      <c r="AO80" s="677"/>
      <c r="AP80" s="677"/>
      <c r="AQ80" s="677"/>
      <c r="AR80" s="677"/>
      <c r="AS80" s="677"/>
      <c r="AT80" s="677"/>
      <c r="AU80" s="677"/>
      <c r="AV80" s="677"/>
      <c r="AW80" s="677"/>
      <c r="AX80" s="677"/>
      <c r="AY80" s="677"/>
      <c r="AZ80" s="677"/>
      <c r="BA80" s="677"/>
      <c r="BB80" s="677"/>
    </row>
    <row r="81" spans="2:54" ht="9" customHeight="1" x14ac:dyDescent="0.15">
      <c r="B81" s="195"/>
      <c r="C81" s="677"/>
      <c r="D81" s="677"/>
      <c r="E81" s="677"/>
      <c r="F81" s="677"/>
      <c r="G81" s="677"/>
      <c r="H81" s="677"/>
      <c r="I81" s="677"/>
      <c r="J81" s="677"/>
      <c r="K81" s="677"/>
      <c r="L81" s="677"/>
      <c r="M81" s="677"/>
      <c r="N81" s="677"/>
      <c r="O81" s="677"/>
      <c r="P81" s="677"/>
      <c r="Q81" s="677"/>
      <c r="R81" s="677"/>
      <c r="S81" s="677"/>
      <c r="T81" s="677"/>
      <c r="U81" s="677"/>
      <c r="V81" s="677"/>
      <c r="W81" s="677"/>
      <c r="X81" s="677"/>
      <c r="Y81" s="677"/>
      <c r="Z81" s="677"/>
      <c r="AA81" s="677"/>
      <c r="AB81" s="677"/>
      <c r="AC81" s="677"/>
      <c r="AD81" s="677"/>
      <c r="AE81" s="677"/>
      <c r="AF81" s="677"/>
      <c r="AG81" s="677"/>
      <c r="AH81" s="677"/>
      <c r="AI81" s="677"/>
      <c r="AJ81" s="677"/>
      <c r="AK81" s="677"/>
      <c r="AL81" s="677"/>
      <c r="AM81" s="677"/>
      <c r="AN81" s="677"/>
      <c r="AO81" s="677"/>
      <c r="AP81" s="677"/>
      <c r="AQ81" s="677"/>
      <c r="AR81" s="677"/>
      <c r="AS81" s="677"/>
      <c r="AT81" s="677"/>
      <c r="AU81" s="677"/>
      <c r="AV81" s="677"/>
      <c r="AW81" s="677"/>
      <c r="AX81" s="677"/>
      <c r="AY81" s="677"/>
      <c r="AZ81" s="677"/>
      <c r="BA81" s="677"/>
      <c r="BB81" s="677"/>
    </row>
    <row r="82" spans="2:54" s="247" customFormat="1" ht="20.25" customHeight="1" x14ac:dyDescent="0.15">
      <c r="B82" s="195" t="s">
        <v>8</v>
      </c>
      <c r="C82" s="195" t="s">
        <v>807</v>
      </c>
      <c r="D82" s="195"/>
      <c r="E82" s="195"/>
      <c r="F82" s="195"/>
      <c r="G82" s="195"/>
      <c r="H82" s="195"/>
      <c r="I82" s="195"/>
      <c r="J82" s="195"/>
      <c r="K82" s="195"/>
      <c r="L82" s="195"/>
      <c r="M82" s="195"/>
    </row>
    <row r="83" spans="2:54" ht="20.25" customHeight="1" x14ac:dyDescent="0.15">
      <c r="B83" s="151" t="s">
        <v>8</v>
      </c>
      <c r="C83" s="677" t="s">
        <v>816</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7"/>
      <c r="AL83" s="677"/>
      <c r="AM83" s="677"/>
      <c r="AN83" s="677"/>
      <c r="AO83" s="677"/>
      <c r="AP83" s="677"/>
      <c r="AQ83" s="677"/>
      <c r="AR83" s="677"/>
      <c r="AS83" s="677"/>
      <c r="AT83" s="677"/>
      <c r="AU83" s="677"/>
      <c r="AV83" s="677"/>
      <c r="AW83" s="677"/>
      <c r="AX83" s="677"/>
      <c r="AY83" s="677"/>
      <c r="AZ83" s="677"/>
      <c r="BA83" s="677"/>
      <c r="BB83" s="677"/>
    </row>
    <row r="84" spans="2:54" ht="20.25" customHeight="1" x14ac:dyDescent="0.15">
      <c r="B84" s="151"/>
      <c r="C84" s="677"/>
      <c r="D84" s="677"/>
      <c r="E84" s="677"/>
      <c r="F84" s="677"/>
      <c r="G84" s="677"/>
      <c r="H84" s="677"/>
      <c r="I84" s="677"/>
      <c r="J84" s="677"/>
      <c r="K84" s="677"/>
      <c r="L84" s="677"/>
      <c r="M84" s="677"/>
      <c r="N84" s="677"/>
      <c r="O84" s="677"/>
      <c r="P84" s="677"/>
      <c r="Q84" s="677"/>
      <c r="R84" s="677"/>
      <c r="S84" s="677"/>
      <c r="T84" s="677"/>
      <c r="U84" s="677"/>
      <c r="V84" s="677"/>
      <c r="W84" s="677"/>
      <c r="X84" s="677"/>
      <c r="Y84" s="677"/>
      <c r="Z84" s="677"/>
      <c r="AA84" s="677"/>
      <c r="AB84" s="677"/>
      <c r="AC84" s="677"/>
      <c r="AD84" s="677"/>
      <c r="AE84" s="677"/>
      <c r="AF84" s="677"/>
      <c r="AG84" s="677"/>
      <c r="AH84" s="677"/>
      <c r="AI84" s="677"/>
      <c r="AJ84" s="677"/>
      <c r="AK84" s="677"/>
      <c r="AL84" s="677"/>
      <c r="AM84" s="677"/>
      <c r="AN84" s="677"/>
      <c r="AO84" s="677"/>
      <c r="AP84" s="677"/>
      <c r="AQ84" s="677"/>
      <c r="AR84" s="677"/>
      <c r="AS84" s="677"/>
      <c r="AT84" s="677"/>
      <c r="AU84" s="677"/>
      <c r="AV84" s="677"/>
      <c r="AW84" s="677"/>
      <c r="AX84" s="677"/>
      <c r="AY84" s="677"/>
      <c r="AZ84" s="677"/>
      <c r="BA84" s="677"/>
      <c r="BB84" s="677"/>
    </row>
    <row r="85" spans="2:54" ht="20.25" customHeight="1" x14ac:dyDescent="0.15">
      <c r="B85" s="152"/>
      <c r="C85" s="677" t="s">
        <v>808</v>
      </c>
      <c r="D85" s="677"/>
      <c r="E85" s="677"/>
      <c r="F85" s="677"/>
      <c r="G85" s="677"/>
      <c r="H85" s="677"/>
      <c r="I85" s="677"/>
      <c r="J85" s="677"/>
      <c r="K85" s="677"/>
      <c r="L85" s="677"/>
      <c r="M85" s="677"/>
      <c r="N85" s="677"/>
      <c r="O85" s="677"/>
      <c r="P85" s="677"/>
      <c r="Q85" s="677"/>
      <c r="R85" s="677"/>
      <c r="S85" s="167"/>
      <c r="T85" s="677" t="s">
        <v>810</v>
      </c>
      <c r="U85" s="677"/>
      <c r="V85" s="677"/>
      <c r="W85" s="677"/>
      <c r="X85" s="677"/>
      <c r="Y85" s="677"/>
      <c r="Z85" s="677"/>
      <c r="AA85" s="677"/>
      <c r="AB85" s="677"/>
      <c r="AC85" s="677"/>
      <c r="AD85" s="677"/>
      <c r="AE85" s="677"/>
      <c r="AF85" s="677"/>
      <c r="AG85" s="677"/>
      <c r="AH85" s="677"/>
      <c r="AI85" s="677"/>
      <c r="AJ85" s="677"/>
      <c r="AK85" s="167"/>
      <c r="AL85" s="677" t="s">
        <v>811</v>
      </c>
      <c r="AM85" s="677"/>
      <c r="AN85" s="677"/>
      <c r="AO85" s="677"/>
      <c r="AP85" s="677"/>
      <c r="AQ85" s="677"/>
      <c r="AR85" s="677"/>
      <c r="AS85" s="677"/>
      <c r="AT85" s="677"/>
      <c r="AU85" s="677"/>
      <c r="AV85" s="677"/>
      <c r="AW85" s="677"/>
      <c r="AX85" s="677"/>
      <c r="AY85" s="677"/>
      <c r="AZ85" s="677"/>
      <c r="BA85" s="677"/>
      <c r="BB85" s="677"/>
    </row>
    <row r="86" spans="2:54" ht="20.25" customHeight="1" x14ac:dyDescent="0.15">
      <c r="B86" s="151"/>
      <c r="C86" s="677"/>
      <c r="D86" s="677"/>
      <c r="E86" s="677"/>
      <c r="F86" s="677"/>
      <c r="G86" s="677"/>
      <c r="H86" s="677"/>
      <c r="I86" s="677"/>
      <c r="J86" s="677"/>
      <c r="K86" s="677"/>
      <c r="L86" s="677"/>
      <c r="M86" s="677"/>
      <c r="N86" s="677"/>
      <c r="O86" s="677"/>
      <c r="P86" s="677"/>
      <c r="Q86" s="677"/>
      <c r="R86" s="677"/>
      <c r="S86" s="167"/>
      <c r="T86" s="677"/>
      <c r="U86" s="677"/>
      <c r="V86" s="677"/>
      <c r="W86" s="677"/>
      <c r="X86" s="677"/>
      <c r="Y86" s="677"/>
      <c r="Z86" s="677"/>
      <c r="AA86" s="677"/>
      <c r="AB86" s="677"/>
      <c r="AC86" s="677"/>
      <c r="AD86" s="677"/>
      <c r="AE86" s="677"/>
      <c r="AF86" s="677"/>
      <c r="AG86" s="677"/>
      <c r="AH86" s="677"/>
      <c r="AI86" s="677"/>
      <c r="AJ86" s="677"/>
      <c r="AK86" s="167"/>
      <c r="AL86" s="677"/>
      <c r="AM86" s="677"/>
      <c r="AN86" s="677"/>
      <c r="AO86" s="677"/>
      <c r="AP86" s="677"/>
      <c r="AQ86" s="677"/>
      <c r="AR86" s="677"/>
      <c r="AS86" s="677"/>
      <c r="AT86" s="677"/>
      <c r="AU86" s="677"/>
      <c r="AV86" s="677"/>
      <c r="AW86" s="677"/>
      <c r="AX86" s="677"/>
      <c r="AY86" s="677"/>
      <c r="AZ86" s="677"/>
      <c r="BA86" s="677"/>
      <c r="BB86" s="677"/>
    </row>
    <row r="87" spans="2:54" ht="20.25" customHeight="1" x14ac:dyDescent="0.15">
      <c r="B87" s="151"/>
      <c r="C87" s="677"/>
      <c r="D87" s="677"/>
      <c r="E87" s="677"/>
      <c r="F87" s="677"/>
      <c r="G87" s="677"/>
      <c r="H87" s="677"/>
      <c r="I87" s="677"/>
      <c r="J87" s="677"/>
      <c r="K87" s="677"/>
      <c r="L87" s="677"/>
      <c r="M87" s="677"/>
      <c r="N87" s="677"/>
      <c r="O87" s="677"/>
      <c r="P87" s="677"/>
      <c r="Q87" s="677"/>
      <c r="R87" s="677"/>
      <c r="S87" s="167"/>
      <c r="T87" s="677"/>
      <c r="U87" s="677"/>
      <c r="V87" s="677"/>
      <c r="W87" s="677"/>
      <c r="X87" s="677"/>
      <c r="Y87" s="677"/>
      <c r="Z87" s="677"/>
      <c r="AA87" s="677"/>
      <c r="AB87" s="677"/>
      <c r="AC87" s="677"/>
      <c r="AD87" s="677"/>
      <c r="AE87" s="677"/>
      <c r="AF87" s="677"/>
      <c r="AG87" s="677"/>
      <c r="AH87" s="677"/>
      <c r="AI87" s="677"/>
      <c r="AJ87" s="677"/>
      <c r="AK87" s="167"/>
      <c r="AL87" s="677"/>
      <c r="AM87" s="677"/>
      <c r="AN87" s="677"/>
      <c r="AO87" s="677"/>
      <c r="AP87" s="677"/>
      <c r="AQ87" s="677"/>
      <c r="AR87" s="677"/>
      <c r="AS87" s="677"/>
      <c r="AT87" s="677"/>
      <c r="AU87" s="677"/>
      <c r="AV87" s="677"/>
      <c r="AW87" s="677"/>
      <c r="AX87" s="677"/>
      <c r="AY87" s="677"/>
      <c r="AZ87" s="677"/>
      <c r="BA87" s="677"/>
      <c r="BB87" s="677"/>
    </row>
    <row r="88" spans="2:54" ht="20.25" customHeight="1" x14ac:dyDescent="0.15">
      <c r="B88" s="151"/>
      <c r="C88" s="677"/>
      <c r="D88" s="677"/>
      <c r="E88" s="677"/>
      <c r="F88" s="677"/>
      <c r="G88" s="677"/>
      <c r="H88" s="677"/>
      <c r="I88" s="677"/>
      <c r="J88" s="677"/>
      <c r="K88" s="677"/>
      <c r="L88" s="677"/>
      <c r="M88" s="677"/>
      <c r="N88" s="677"/>
      <c r="O88" s="677"/>
      <c r="P88" s="677"/>
      <c r="Q88" s="677"/>
      <c r="R88" s="677"/>
      <c r="S88" s="167"/>
      <c r="T88" s="677"/>
      <c r="U88" s="677"/>
      <c r="V88" s="677"/>
      <c r="W88" s="677"/>
      <c r="X88" s="677"/>
      <c r="Y88" s="677"/>
      <c r="Z88" s="677"/>
      <c r="AA88" s="677"/>
      <c r="AB88" s="677"/>
      <c r="AC88" s="677"/>
      <c r="AD88" s="677"/>
      <c r="AE88" s="677"/>
      <c r="AF88" s="677"/>
      <c r="AG88" s="677"/>
      <c r="AH88" s="677"/>
      <c r="AI88" s="677"/>
      <c r="AJ88" s="677"/>
      <c r="AK88" s="167"/>
      <c r="AL88" s="677"/>
      <c r="AM88" s="677"/>
      <c r="AN88" s="677"/>
      <c r="AO88" s="677"/>
      <c r="AP88" s="677"/>
      <c r="AQ88" s="677"/>
      <c r="AR88" s="677"/>
      <c r="AS88" s="677"/>
      <c r="AT88" s="677"/>
      <c r="AU88" s="677"/>
      <c r="AV88" s="677"/>
      <c r="AW88" s="677"/>
      <c r="AX88" s="677"/>
      <c r="AY88" s="677"/>
      <c r="AZ88" s="677"/>
      <c r="BA88" s="677"/>
      <c r="BB88" s="677"/>
    </row>
    <row r="89" spans="2:54" ht="20.25" customHeight="1" x14ac:dyDescent="0.15">
      <c r="B89" s="195" t="s">
        <v>33</v>
      </c>
      <c r="C89" s="677" t="s">
        <v>742</v>
      </c>
      <c r="D89" s="677"/>
      <c r="E89" s="677"/>
      <c r="F89" s="677"/>
      <c r="G89" s="677"/>
      <c r="H89" s="677"/>
      <c r="I89" s="677"/>
      <c r="J89" s="677"/>
      <c r="K89" s="677"/>
      <c r="L89" s="677"/>
      <c r="M89" s="677"/>
      <c r="N89" s="677"/>
      <c r="O89" s="677"/>
      <c r="P89" s="677"/>
      <c r="Q89" s="677"/>
      <c r="R89" s="677"/>
      <c r="S89" s="677"/>
      <c r="T89" s="677"/>
      <c r="U89" s="677"/>
      <c r="V89" s="677"/>
      <c r="W89" s="677"/>
      <c r="X89" s="677"/>
      <c r="Y89" s="677"/>
      <c r="Z89" s="677"/>
      <c r="AA89" s="677"/>
      <c r="AB89" s="677"/>
      <c r="AC89" s="677"/>
      <c r="AD89" s="677"/>
      <c r="AE89" s="677"/>
      <c r="AF89" s="677"/>
      <c r="AG89" s="677"/>
      <c r="AH89" s="677"/>
      <c r="AI89" s="677"/>
      <c r="AJ89" s="677"/>
      <c r="AK89" s="677"/>
      <c r="AL89" s="677"/>
      <c r="AM89" s="677"/>
      <c r="AN89" s="677"/>
      <c r="AO89" s="677"/>
      <c r="AP89" s="677"/>
      <c r="AQ89" s="677"/>
      <c r="AR89" s="677"/>
      <c r="AS89" s="677"/>
      <c r="AT89" s="677"/>
      <c r="AU89" s="677"/>
      <c r="AV89" s="677"/>
      <c r="AW89" s="677"/>
      <c r="AX89" s="677"/>
      <c r="AY89" s="677"/>
      <c r="AZ89" s="677"/>
      <c r="BA89" s="677"/>
      <c r="BB89" s="677"/>
    </row>
    <row r="90" spans="2:54" ht="20.25" customHeight="1" x14ac:dyDescent="0.15">
      <c r="B90" s="195"/>
      <c r="C90" s="677"/>
      <c r="D90" s="677"/>
      <c r="E90" s="677"/>
      <c r="F90" s="677"/>
      <c r="G90" s="677"/>
      <c r="H90" s="677"/>
      <c r="I90" s="677"/>
      <c r="J90" s="677"/>
      <c r="K90" s="677"/>
      <c r="L90" s="677"/>
      <c r="M90" s="677"/>
      <c r="N90" s="677"/>
      <c r="O90" s="677"/>
      <c r="P90" s="677"/>
      <c r="Q90" s="677"/>
      <c r="R90" s="677"/>
      <c r="S90" s="677"/>
      <c r="T90" s="677"/>
      <c r="U90" s="677"/>
      <c r="V90" s="677"/>
      <c r="W90" s="677"/>
      <c r="X90" s="677"/>
      <c r="Y90" s="677"/>
      <c r="Z90" s="677"/>
      <c r="AA90" s="677"/>
      <c r="AB90" s="677"/>
      <c r="AC90" s="677"/>
      <c r="AD90" s="677"/>
      <c r="AE90" s="677"/>
      <c r="AF90" s="677"/>
      <c r="AG90" s="677"/>
      <c r="AH90" s="677"/>
      <c r="AI90" s="677"/>
      <c r="AJ90" s="677"/>
      <c r="AK90" s="677"/>
      <c r="AL90" s="677"/>
      <c r="AM90" s="677"/>
      <c r="AN90" s="677"/>
      <c r="AO90" s="677"/>
      <c r="AP90" s="677"/>
      <c r="AQ90" s="677"/>
      <c r="AR90" s="677"/>
      <c r="AS90" s="677"/>
      <c r="AT90" s="677"/>
      <c r="AU90" s="677"/>
      <c r="AV90" s="677"/>
      <c r="AW90" s="677"/>
      <c r="AX90" s="677"/>
      <c r="AY90" s="677"/>
      <c r="AZ90" s="677"/>
      <c r="BA90" s="677"/>
      <c r="BB90" s="677"/>
    </row>
    <row r="91" spans="2:54" ht="20.25" customHeight="1" x14ac:dyDescent="0.15">
      <c r="B91" s="167"/>
      <c r="C91" s="677"/>
      <c r="D91" s="677"/>
      <c r="E91" s="677"/>
      <c r="F91" s="677"/>
      <c r="G91" s="677"/>
      <c r="H91" s="677"/>
      <c r="I91" s="677"/>
      <c r="J91" s="677"/>
      <c r="K91" s="677"/>
      <c r="L91" s="677"/>
      <c r="M91" s="677"/>
      <c r="N91" s="677"/>
      <c r="O91" s="677"/>
      <c r="P91" s="677"/>
      <c r="Q91" s="677"/>
      <c r="R91" s="677"/>
      <c r="S91" s="677"/>
      <c r="T91" s="677"/>
      <c r="U91" s="677"/>
      <c r="V91" s="677"/>
      <c r="W91" s="677"/>
      <c r="X91" s="677"/>
      <c r="Y91" s="677"/>
      <c r="Z91" s="677"/>
      <c r="AA91" s="677"/>
      <c r="AB91" s="677"/>
      <c r="AC91" s="677"/>
      <c r="AD91" s="677"/>
      <c r="AE91" s="677"/>
      <c r="AF91" s="677"/>
      <c r="AG91" s="677"/>
      <c r="AH91" s="677"/>
      <c r="AI91" s="677"/>
      <c r="AJ91" s="677"/>
      <c r="AK91" s="677"/>
      <c r="AL91" s="677"/>
      <c r="AM91" s="677"/>
      <c r="AN91" s="677"/>
      <c r="AO91" s="677"/>
      <c r="AP91" s="677"/>
      <c r="AQ91" s="677"/>
      <c r="AR91" s="677"/>
      <c r="AS91" s="677"/>
      <c r="AT91" s="677"/>
      <c r="AU91" s="677"/>
      <c r="AV91" s="677"/>
      <c r="AW91" s="677"/>
      <c r="AX91" s="677"/>
      <c r="AY91" s="677"/>
      <c r="AZ91" s="677"/>
      <c r="BA91" s="677"/>
      <c r="BB91" s="677"/>
    </row>
    <row r="92" spans="2:54" ht="20.25" customHeight="1" x14ac:dyDescent="0.15">
      <c r="B92" s="167" t="s">
        <v>33</v>
      </c>
      <c r="C92" s="677" t="s">
        <v>817</v>
      </c>
      <c r="D92" s="677"/>
      <c r="E92" s="677"/>
      <c r="F92" s="677"/>
      <c r="G92" s="677"/>
      <c r="H92" s="677"/>
      <c r="I92" s="677"/>
      <c r="J92" s="677"/>
      <c r="K92" s="677"/>
      <c r="L92" s="677"/>
      <c r="M92" s="677"/>
      <c r="N92" s="677"/>
      <c r="O92" s="677"/>
      <c r="P92" s="677"/>
      <c r="Q92" s="677"/>
      <c r="R92" s="677"/>
      <c r="S92" s="677"/>
      <c r="T92" s="677"/>
      <c r="U92" s="677"/>
      <c r="V92" s="677"/>
      <c r="W92" s="677"/>
      <c r="X92" s="677"/>
      <c r="Y92" s="677"/>
      <c r="Z92" s="677"/>
      <c r="AA92" s="677"/>
      <c r="AB92" s="677"/>
      <c r="AC92" s="677"/>
      <c r="AD92" s="677"/>
      <c r="AE92" s="677"/>
      <c r="AF92" s="677"/>
      <c r="AG92" s="677"/>
      <c r="AH92" s="677"/>
      <c r="AI92" s="677"/>
      <c r="AJ92" s="677"/>
      <c r="AK92" s="677"/>
      <c r="AL92" s="677"/>
      <c r="AM92" s="677"/>
      <c r="AN92" s="677"/>
      <c r="AO92" s="677"/>
      <c r="AP92" s="677"/>
      <c r="AQ92" s="677"/>
      <c r="AR92" s="677"/>
      <c r="AS92" s="677"/>
      <c r="AT92" s="677"/>
      <c r="AU92" s="677"/>
      <c r="AV92" s="677"/>
      <c r="AW92" s="677"/>
      <c r="AX92" s="677"/>
      <c r="AY92" s="677"/>
      <c r="AZ92" s="677"/>
      <c r="BA92" s="677"/>
      <c r="BB92" s="677"/>
    </row>
    <row r="93" spans="2:54" ht="20.25" customHeight="1" x14ac:dyDescent="0.15">
      <c r="B93" s="195"/>
      <c r="C93" s="677"/>
      <c r="D93" s="677"/>
      <c r="E93" s="677"/>
      <c r="F93" s="677"/>
      <c r="G93" s="677"/>
      <c r="H93" s="677"/>
      <c r="I93" s="677"/>
      <c r="J93" s="677"/>
      <c r="K93" s="677"/>
      <c r="L93" s="677"/>
      <c r="M93" s="677"/>
      <c r="N93" s="677"/>
      <c r="O93" s="677"/>
      <c r="P93" s="677"/>
      <c r="Q93" s="677"/>
      <c r="R93" s="677"/>
      <c r="S93" s="677"/>
      <c r="T93" s="677"/>
      <c r="U93" s="677"/>
      <c r="V93" s="677"/>
      <c r="W93" s="677"/>
      <c r="X93" s="677"/>
      <c r="Y93" s="677"/>
      <c r="Z93" s="677"/>
      <c r="AA93" s="677"/>
      <c r="AB93" s="677"/>
      <c r="AC93" s="677"/>
      <c r="AD93" s="677"/>
      <c r="AE93" s="677"/>
      <c r="AF93" s="677"/>
      <c r="AG93" s="677"/>
      <c r="AH93" s="677"/>
      <c r="AI93" s="677"/>
      <c r="AJ93" s="677"/>
      <c r="AK93" s="677"/>
      <c r="AL93" s="677"/>
      <c r="AM93" s="677"/>
      <c r="AN93" s="677"/>
      <c r="AO93" s="677"/>
      <c r="AP93" s="677"/>
      <c r="AQ93" s="677"/>
      <c r="AR93" s="677"/>
      <c r="AS93" s="677"/>
      <c r="AT93" s="677"/>
      <c r="AU93" s="677"/>
      <c r="AV93" s="677"/>
      <c r="AW93" s="677"/>
      <c r="AX93" s="677"/>
      <c r="AY93" s="677"/>
      <c r="AZ93" s="677"/>
      <c r="BA93" s="677"/>
      <c r="BB93" s="677"/>
    </row>
    <row r="94" spans="2:54" ht="27" customHeight="1" x14ac:dyDescent="0.15">
      <c r="B94" s="167" t="s">
        <v>328</v>
      </c>
      <c r="C94" s="677" t="s">
        <v>815</v>
      </c>
      <c r="D94" s="677"/>
      <c r="E94" s="677"/>
      <c r="F94" s="677"/>
      <c r="G94" s="677"/>
      <c r="H94" s="677"/>
      <c r="I94" s="677"/>
      <c r="J94" s="677"/>
      <c r="K94" s="677"/>
      <c r="L94" s="677"/>
      <c r="M94" s="677"/>
      <c r="N94" s="677"/>
      <c r="O94" s="677"/>
      <c r="P94" s="677"/>
      <c r="Q94" s="677"/>
      <c r="R94" s="677"/>
      <c r="S94" s="677"/>
      <c r="T94" s="677"/>
      <c r="U94" s="677"/>
      <c r="V94" s="677"/>
      <c r="W94" s="677"/>
      <c r="X94" s="677"/>
      <c r="Y94" s="677"/>
      <c r="Z94" s="677"/>
      <c r="AA94" s="677"/>
      <c r="AB94" s="677"/>
      <c r="AC94" s="677"/>
      <c r="AD94" s="677"/>
      <c r="AE94" s="677"/>
      <c r="AF94" s="677"/>
      <c r="AG94" s="677"/>
      <c r="AH94" s="677"/>
      <c r="AI94" s="677"/>
      <c r="AJ94" s="677"/>
      <c r="AK94" s="677"/>
      <c r="AL94" s="677"/>
      <c r="AM94" s="677"/>
      <c r="AN94" s="677"/>
      <c r="AO94" s="677"/>
      <c r="AP94" s="677"/>
      <c r="AQ94" s="677"/>
      <c r="AR94" s="677"/>
      <c r="AS94" s="677"/>
      <c r="AT94" s="677"/>
      <c r="AU94" s="677"/>
      <c r="AV94" s="677"/>
      <c r="AW94" s="677"/>
      <c r="AX94" s="677"/>
      <c r="AY94" s="677"/>
      <c r="AZ94" s="677"/>
      <c r="BA94" s="677"/>
      <c r="BB94" s="677"/>
    </row>
    <row r="95" spans="2:54" ht="27" customHeight="1" x14ac:dyDescent="0.15">
      <c r="C95" s="677"/>
      <c r="D95" s="677"/>
      <c r="E95" s="677"/>
      <c r="F95" s="677"/>
      <c r="G95" s="677"/>
      <c r="H95" s="677"/>
      <c r="I95" s="677"/>
      <c r="J95" s="677"/>
      <c r="K95" s="677"/>
      <c r="L95" s="677"/>
      <c r="M95" s="677"/>
      <c r="N95" s="677"/>
      <c r="O95" s="677"/>
      <c r="P95" s="677"/>
      <c r="Q95" s="677"/>
      <c r="R95" s="677"/>
      <c r="S95" s="677"/>
      <c r="T95" s="677"/>
      <c r="U95" s="677"/>
      <c r="V95" s="677"/>
      <c r="W95" s="677"/>
      <c r="X95" s="677"/>
      <c r="Y95" s="677"/>
      <c r="Z95" s="677"/>
      <c r="AA95" s="677"/>
      <c r="AB95" s="677"/>
      <c r="AC95" s="677"/>
      <c r="AD95" s="677"/>
      <c r="AE95" s="677"/>
      <c r="AF95" s="677"/>
      <c r="AG95" s="677"/>
      <c r="AH95" s="677"/>
      <c r="AI95" s="677"/>
      <c r="AJ95" s="677"/>
      <c r="AK95" s="677"/>
      <c r="AL95" s="677"/>
      <c r="AM95" s="677"/>
      <c r="AN95" s="677"/>
      <c r="AO95" s="677"/>
      <c r="AP95" s="677"/>
      <c r="AQ95" s="677"/>
      <c r="AR95" s="677"/>
      <c r="AS95" s="677"/>
      <c r="AT95" s="677"/>
      <c r="AU95" s="677"/>
      <c r="AV95" s="677"/>
      <c r="AW95" s="677"/>
      <c r="AX95" s="677"/>
      <c r="AY95" s="677"/>
      <c r="AZ95" s="677"/>
      <c r="BA95" s="677"/>
      <c r="BB95" s="677"/>
    </row>
    <row r="96" spans="2:54" ht="27" customHeight="1" x14ac:dyDescent="0.15">
      <c r="C96" s="677"/>
      <c r="D96" s="677"/>
      <c r="E96" s="677"/>
      <c r="F96" s="677"/>
      <c r="G96" s="677"/>
      <c r="H96" s="677"/>
      <c r="I96" s="677"/>
      <c r="J96" s="677"/>
      <c r="K96" s="677"/>
      <c r="L96" s="677"/>
      <c r="M96" s="677"/>
      <c r="N96" s="677"/>
      <c r="O96" s="677"/>
      <c r="P96" s="677"/>
      <c r="Q96" s="677"/>
      <c r="R96" s="677"/>
      <c r="S96" s="677"/>
      <c r="T96" s="677"/>
      <c r="U96" s="677"/>
      <c r="V96" s="677"/>
      <c r="W96" s="677"/>
      <c r="X96" s="677"/>
      <c r="Y96" s="677"/>
      <c r="Z96" s="677"/>
      <c r="AA96" s="677"/>
      <c r="AB96" s="677"/>
      <c r="AC96" s="677"/>
      <c r="AD96" s="677"/>
      <c r="AE96" s="677"/>
      <c r="AF96" s="677"/>
      <c r="AG96" s="677"/>
      <c r="AH96" s="677"/>
      <c r="AI96" s="677"/>
      <c r="AJ96" s="677"/>
      <c r="AK96" s="677"/>
      <c r="AL96" s="677"/>
      <c r="AM96" s="677"/>
      <c r="AN96" s="677"/>
      <c r="AO96" s="677"/>
      <c r="AP96" s="677"/>
      <c r="AQ96" s="677"/>
      <c r="AR96" s="677"/>
      <c r="AS96" s="677"/>
      <c r="AT96" s="677"/>
      <c r="AU96" s="677"/>
      <c r="AV96" s="677"/>
      <c r="AW96" s="677"/>
      <c r="AX96" s="677"/>
      <c r="AY96" s="677"/>
      <c r="AZ96" s="677"/>
      <c r="BA96" s="677"/>
      <c r="BB96" s="677"/>
    </row>
    <row r="97" spans="3:54" ht="27" customHeight="1" x14ac:dyDescent="0.15">
      <c r="C97" s="677"/>
      <c r="D97" s="677"/>
      <c r="E97" s="677"/>
      <c r="F97" s="677"/>
      <c r="G97" s="677"/>
      <c r="H97" s="677"/>
      <c r="I97" s="677"/>
      <c r="J97" s="677"/>
      <c r="K97" s="677"/>
      <c r="L97" s="677"/>
      <c r="M97" s="677"/>
      <c r="N97" s="677"/>
      <c r="O97" s="677"/>
      <c r="P97" s="677"/>
      <c r="Q97" s="677"/>
      <c r="R97" s="677"/>
      <c r="S97" s="677"/>
      <c r="T97" s="677"/>
      <c r="U97" s="677"/>
      <c r="V97" s="677"/>
      <c r="W97" s="677"/>
      <c r="X97" s="677"/>
      <c r="Y97" s="677"/>
      <c r="Z97" s="677"/>
      <c r="AA97" s="677"/>
      <c r="AB97" s="677"/>
      <c r="AC97" s="677"/>
      <c r="AD97" s="677"/>
      <c r="AE97" s="677"/>
      <c r="AF97" s="677"/>
      <c r="AG97" s="677"/>
      <c r="AH97" s="677"/>
      <c r="AI97" s="677"/>
      <c r="AJ97" s="677"/>
      <c r="AK97" s="677"/>
      <c r="AL97" s="677"/>
      <c r="AM97" s="677"/>
      <c r="AN97" s="677"/>
      <c r="AO97" s="677"/>
      <c r="AP97" s="677"/>
      <c r="AQ97" s="677"/>
      <c r="AR97" s="677"/>
      <c r="AS97" s="677"/>
      <c r="AT97" s="677"/>
      <c r="AU97" s="677"/>
      <c r="AV97" s="677"/>
      <c r="AW97" s="677"/>
      <c r="AX97" s="677"/>
      <c r="AY97" s="677"/>
      <c r="AZ97" s="677"/>
      <c r="BA97" s="677"/>
      <c r="BB97" s="677"/>
    </row>
    <row r="98" spans="3:54" ht="27" customHeight="1" x14ac:dyDescent="0.15">
      <c r="C98" s="677"/>
      <c r="D98" s="677"/>
      <c r="E98" s="677"/>
      <c r="F98" s="677"/>
      <c r="G98" s="677"/>
      <c r="H98" s="677"/>
      <c r="I98" s="677"/>
      <c r="J98" s="677"/>
      <c r="K98" s="677"/>
      <c r="L98" s="677"/>
      <c r="M98" s="677"/>
      <c r="N98" s="677"/>
      <c r="O98" s="677"/>
      <c r="P98" s="677"/>
      <c r="Q98" s="677"/>
      <c r="R98" s="677"/>
      <c r="S98" s="677"/>
      <c r="T98" s="677"/>
      <c r="U98" s="677"/>
      <c r="V98" s="677"/>
      <c r="W98" s="677"/>
      <c r="X98" s="677"/>
      <c r="Y98" s="677"/>
      <c r="Z98" s="677"/>
      <c r="AA98" s="677"/>
      <c r="AB98" s="677"/>
      <c r="AC98" s="677"/>
      <c r="AD98" s="677"/>
      <c r="AE98" s="677"/>
      <c r="AF98" s="677"/>
      <c r="AG98" s="677"/>
      <c r="AH98" s="677"/>
      <c r="AI98" s="677"/>
      <c r="AJ98" s="677"/>
      <c r="AK98" s="677"/>
      <c r="AL98" s="677"/>
      <c r="AM98" s="677"/>
      <c r="AN98" s="677"/>
      <c r="AO98" s="677"/>
      <c r="AP98" s="677"/>
      <c r="AQ98" s="677"/>
      <c r="AR98" s="677"/>
      <c r="AS98" s="677"/>
      <c r="AT98" s="677"/>
      <c r="AU98" s="677"/>
      <c r="AV98" s="677"/>
      <c r="AW98" s="677"/>
      <c r="AX98" s="677"/>
      <c r="AY98" s="677"/>
      <c r="AZ98" s="677"/>
      <c r="BA98" s="677"/>
      <c r="BB98" s="677"/>
    </row>
    <row r="99" spans="3:54" ht="27" customHeight="1" x14ac:dyDescent="0.15">
      <c r="C99" s="677"/>
      <c r="D99" s="677"/>
      <c r="E99" s="677"/>
      <c r="F99" s="677"/>
      <c r="G99" s="677"/>
      <c r="H99" s="677"/>
      <c r="I99" s="677"/>
      <c r="J99" s="677"/>
      <c r="K99" s="677"/>
      <c r="L99" s="677"/>
      <c r="M99" s="677"/>
      <c r="N99" s="677"/>
      <c r="O99" s="677"/>
      <c r="P99" s="677"/>
      <c r="Q99" s="677"/>
      <c r="R99" s="677"/>
      <c r="S99" s="677"/>
      <c r="T99" s="677"/>
      <c r="U99" s="677"/>
      <c r="V99" s="677"/>
      <c r="W99" s="677"/>
      <c r="X99" s="677"/>
      <c r="Y99" s="677"/>
      <c r="Z99" s="677"/>
      <c r="AA99" s="677"/>
      <c r="AB99" s="677"/>
      <c r="AC99" s="677"/>
      <c r="AD99" s="677"/>
      <c r="AE99" s="677"/>
      <c r="AF99" s="677"/>
      <c r="AG99" s="677"/>
      <c r="AH99" s="677"/>
      <c r="AI99" s="677"/>
      <c r="AJ99" s="677"/>
      <c r="AK99" s="677"/>
      <c r="AL99" s="677"/>
      <c r="AM99" s="677"/>
      <c r="AN99" s="677"/>
      <c r="AO99" s="677"/>
      <c r="AP99" s="677"/>
      <c r="AQ99" s="677"/>
      <c r="AR99" s="677"/>
      <c r="AS99" s="677"/>
      <c r="AT99" s="677"/>
      <c r="AU99" s="677"/>
      <c r="AV99" s="677"/>
      <c r="AW99" s="677"/>
      <c r="AX99" s="677"/>
      <c r="AY99" s="677"/>
      <c r="AZ99" s="677"/>
      <c r="BA99" s="677"/>
      <c r="BB99" s="677"/>
    </row>
    <row r="100" spans="3:54" ht="20.25" customHeight="1" x14ac:dyDescent="0.15">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row>
    <row r="101" spans="3:54" ht="20.25" customHeight="1" x14ac:dyDescent="0.15">
      <c r="C101" s="195"/>
      <c r="D101" s="195"/>
      <c r="E101" s="195"/>
      <c r="F101" s="195"/>
      <c r="G101" s="195"/>
      <c r="H101" s="195"/>
      <c r="I101" s="195"/>
      <c r="J101" s="195"/>
      <c r="K101" s="195"/>
      <c r="L101" s="195"/>
      <c r="M101" s="195"/>
      <c r="N101" s="195"/>
    </row>
    <row r="102" spans="3:54" ht="20.25" customHeight="1" x14ac:dyDescent="0.15">
      <c r="C102" s="195"/>
      <c r="D102" s="195"/>
      <c r="E102" s="195"/>
      <c r="F102" s="195"/>
      <c r="G102" s="195"/>
      <c r="H102" s="195"/>
      <c r="I102" s="195"/>
      <c r="J102" s="195"/>
      <c r="K102" s="195"/>
      <c r="L102" s="195"/>
      <c r="M102" s="195"/>
      <c r="N102" s="195"/>
    </row>
    <row r="103" spans="3:54" ht="20.25" customHeight="1" x14ac:dyDescent="0.15">
      <c r="C103" s="195"/>
      <c r="D103" s="195"/>
      <c r="E103" s="195"/>
      <c r="F103" s="195"/>
      <c r="G103" s="195"/>
      <c r="H103" s="195"/>
      <c r="I103" s="195"/>
      <c r="J103" s="195"/>
      <c r="K103" s="195"/>
      <c r="L103" s="195"/>
      <c r="M103" s="195"/>
      <c r="N103" s="195"/>
    </row>
    <row r="104" spans="3:54" ht="20.25" customHeight="1" x14ac:dyDescent="0.15">
      <c r="C104" s="195"/>
      <c r="D104" s="257"/>
      <c r="E104" s="257"/>
      <c r="F104" s="257"/>
      <c r="G104" s="257"/>
      <c r="H104" s="257"/>
      <c r="I104" s="257"/>
      <c r="J104" s="257"/>
      <c r="K104" s="257"/>
      <c r="L104" s="257"/>
      <c r="M104" s="257"/>
      <c r="N104" s="257"/>
    </row>
    <row r="105" spans="3:54" ht="20.25" customHeight="1" x14ac:dyDescent="0.15">
      <c r="C105" s="195"/>
      <c r="D105" s="257"/>
      <c r="E105" s="257"/>
      <c r="F105" s="257"/>
      <c r="G105" s="257"/>
      <c r="H105" s="257"/>
      <c r="I105" s="257"/>
      <c r="J105" s="257"/>
      <c r="K105" s="257"/>
      <c r="L105" s="257"/>
      <c r="M105" s="257"/>
      <c r="N105" s="257"/>
    </row>
    <row r="106" spans="3:54" ht="20.25" customHeight="1" x14ac:dyDescent="0.15">
      <c r="C106" s="195"/>
      <c r="D106" s="257"/>
      <c r="E106" s="257"/>
      <c r="F106" s="257"/>
      <c r="G106" s="257"/>
      <c r="H106" s="257"/>
      <c r="I106" s="257"/>
      <c r="J106" s="257"/>
      <c r="K106" s="257"/>
      <c r="L106" s="257"/>
      <c r="M106" s="257"/>
      <c r="N106" s="257"/>
    </row>
    <row r="107" spans="3:54" ht="20.25" customHeight="1" x14ac:dyDescent="0.15">
      <c r="E107" s="167"/>
      <c r="F107" s="167"/>
      <c r="G107" s="167"/>
      <c r="H107" s="167"/>
      <c r="I107" s="167"/>
      <c r="J107" s="167"/>
      <c r="K107" s="167"/>
      <c r="L107" s="167"/>
      <c r="M107" s="167"/>
      <c r="N107" s="167"/>
    </row>
    <row r="108" spans="3:54" ht="20.25" customHeight="1" x14ac:dyDescent="0.15">
      <c r="C108" s="195"/>
      <c r="D108" s="167"/>
      <c r="E108" s="167"/>
      <c r="F108" s="167"/>
      <c r="G108" s="167"/>
      <c r="H108" s="167"/>
      <c r="I108" s="167"/>
      <c r="J108" s="167"/>
      <c r="K108" s="167"/>
      <c r="L108" s="167"/>
      <c r="M108" s="167"/>
      <c r="N108" s="167"/>
    </row>
    <row r="109" spans="3:54" ht="20.25" customHeight="1" x14ac:dyDescent="0.15">
      <c r="C109" s="195"/>
      <c r="D109" s="167"/>
      <c r="E109" s="167"/>
      <c r="F109" s="167"/>
      <c r="G109" s="167"/>
      <c r="H109" s="167"/>
      <c r="I109" s="167"/>
      <c r="J109" s="167"/>
      <c r="K109" s="167"/>
      <c r="L109" s="167"/>
      <c r="M109" s="167"/>
      <c r="N109" s="167"/>
    </row>
    <row r="110" spans="3:54" ht="20.25" customHeight="1" x14ac:dyDescent="0.15">
      <c r="C110" s="195"/>
      <c r="D110" s="167"/>
      <c r="E110" s="167"/>
      <c r="F110" s="167"/>
      <c r="G110" s="167"/>
      <c r="H110" s="167"/>
      <c r="I110" s="167"/>
      <c r="J110" s="167"/>
      <c r="K110" s="167"/>
      <c r="L110" s="167"/>
      <c r="M110" s="167"/>
      <c r="N110" s="167"/>
    </row>
    <row r="111" spans="3:54" ht="20.25" customHeight="1" x14ac:dyDescent="0.15">
      <c r="C111" s="195"/>
      <c r="D111" s="167"/>
      <c r="E111" s="167"/>
      <c r="F111" s="167"/>
      <c r="G111" s="167"/>
      <c r="H111" s="167"/>
      <c r="I111" s="167"/>
      <c r="J111" s="167"/>
      <c r="K111" s="167"/>
      <c r="L111" s="167"/>
      <c r="M111" s="167"/>
      <c r="N111" s="167"/>
    </row>
    <row r="112" spans="3:54" ht="20.25" customHeight="1" x14ac:dyDescent="0.15">
      <c r="C112" s="195"/>
      <c r="D112" s="167"/>
      <c r="E112" s="167"/>
      <c r="F112" s="167"/>
      <c r="G112" s="167"/>
      <c r="H112" s="167"/>
      <c r="I112" s="167"/>
      <c r="J112" s="167"/>
      <c r="K112" s="167"/>
      <c r="L112" s="167"/>
      <c r="M112" s="167"/>
      <c r="N112" s="167"/>
    </row>
    <row r="113" spans="3:14" ht="20.25" customHeight="1" x14ac:dyDescent="0.15">
      <c r="C113" s="195"/>
      <c r="D113" s="167"/>
      <c r="E113" s="167"/>
      <c r="F113" s="167"/>
      <c r="G113" s="167"/>
      <c r="H113" s="167"/>
      <c r="I113" s="167"/>
      <c r="J113" s="167"/>
      <c r="K113" s="167"/>
      <c r="L113" s="167"/>
      <c r="M113" s="167"/>
      <c r="N113" s="167"/>
    </row>
    <row r="114" spans="3:14" ht="20.25" customHeight="1" x14ac:dyDescent="0.15">
      <c r="C114" s="195"/>
      <c r="D114" s="167"/>
      <c r="E114" s="167"/>
      <c r="F114" s="167"/>
      <c r="G114" s="167"/>
      <c r="H114" s="167"/>
      <c r="I114" s="167"/>
      <c r="J114" s="167"/>
      <c r="K114" s="167"/>
      <c r="L114" s="167"/>
      <c r="M114" s="167"/>
      <c r="N114" s="167"/>
    </row>
    <row r="115" spans="3:14" ht="20.25" customHeight="1" x14ac:dyDescent="0.15">
      <c r="C115" s="195"/>
      <c r="D115" s="167"/>
      <c r="E115" s="167"/>
      <c r="F115" s="167"/>
      <c r="G115" s="167"/>
      <c r="H115" s="167"/>
      <c r="I115" s="167"/>
      <c r="J115" s="167"/>
      <c r="K115" s="167"/>
      <c r="L115" s="167"/>
      <c r="M115" s="167"/>
      <c r="N115" s="167"/>
    </row>
    <row r="116" spans="3:14" ht="20.25" customHeight="1" x14ac:dyDescent="0.15">
      <c r="C116" s="195"/>
      <c r="D116" s="167"/>
      <c r="E116" s="167"/>
      <c r="F116" s="167"/>
      <c r="G116" s="167"/>
      <c r="H116" s="167"/>
      <c r="I116" s="167"/>
      <c r="J116" s="167"/>
      <c r="K116" s="167"/>
      <c r="L116" s="167"/>
      <c r="M116" s="167"/>
      <c r="N116" s="167"/>
    </row>
    <row r="117" spans="3:14" ht="20.25" customHeight="1" x14ac:dyDescent="0.15">
      <c r="C117" s="195"/>
      <c r="D117" s="167"/>
      <c r="E117" s="167"/>
      <c r="F117" s="167"/>
      <c r="G117" s="167"/>
      <c r="H117" s="167"/>
      <c r="I117" s="167"/>
      <c r="J117" s="167"/>
      <c r="K117" s="167"/>
      <c r="L117" s="167"/>
      <c r="M117" s="167"/>
      <c r="N117" s="167"/>
    </row>
    <row r="118" spans="3:14" ht="20.25" customHeight="1" x14ac:dyDescent="0.15">
      <c r="C118" s="195"/>
      <c r="D118" s="167"/>
      <c r="E118" s="167"/>
      <c r="F118" s="167"/>
      <c r="G118" s="167"/>
      <c r="H118" s="167"/>
      <c r="I118" s="167"/>
      <c r="J118" s="167"/>
      <c r="K118" s="167"/>
      <c r="L118" s="167"/>
      <c r="M118" s="167"/>
      <c r="N118" s="167"/>
    </row>
    <row r="119" spans="3:14" ht="20.25" customHeight="1" x14ac:dyDescent="0.15">
      <c r="C119" s="195"/>
      <c r="D119" s="167"/>
      <c r="E119" s="167"/>
      <c r="F119" s="167"/>
      <c r="G119" s="167"/>
      <c r="H119" s="167"/>
      <c r="I119" s="167"/>
      <c r="J119" s="167"/>
      <c r="K119" s="167"/>
      <c r="L119" s="167"/>
      <c r="M119" s="167"/>
      <c r="N119" s="167"/>
    </row>
    <row r="120" spans="3:14" ht="20.25" customHeight="1" x14ac:dyDescent="0.15">
      <c r="C120" s="195"/>
      <c r="D120" s="167"/>
      <c r="E120" s="167"/>
      <c r="F120" s="167"/>
      <c r="G120" s="167"/>
      <c r="H120" s="167"/>
      <c r="I120" s="167"/>
      <c r="J120" s="167"/>
      <c r="K120" s="167"/>
      <c r="L120" s="167"/>
      <c r="M120" s="167"/>
      <c r="N120" s="167"/>
    </row>
    <row r="121" spans="3:14" ht="20.25" customHeight="1" x14ac:dyDescent="0.15">
      <c r="C121" s="195"/>
      <c r="D121" s="167"/>
      <c r="E121" s="167"/>
      <c r="F121" s="167"/>
      <c r="G121" s="167"/>
      <c r="H121" s="167"/>
      <c r="I121" s="167"/>
      <c r="J121" s="167"/>
      <c r="K121" s="167"/>
      <c r="L121" s="167"/>
      <c r="M121" s="167"/>
      <c r="N121" s="167"/>
    </row>
    <row r="122" spans="3:14" ht="20.25" customHeight="1" x14ac:dyDescent="0.15">
      <c r="C122" s="195"/>
      <c r="D122" s="167"/>
      <c r="E122" s="167"/>
      <c r="F122" s="167"/>
      <c r="G122" s="167"/>
      <c r="H122" s="167"/>
      <c r="I122" s="167"/>
      <c r="J122" s="167"/>
      <c r="K122" s="167"/>
      <c r="L122" s="167"/>
      <c r="M122" s="167"/>
      <c r="N122" s="167"/>
    </row>
    <row r="123" spans="3:14" ht="20.25" customHeight="1" x14ac:dyDescent="0.15">
      <c r="C123" s="195"/>
      <c r="D123" s="167"/>
      <c r="E123" s="167"/>
      <c r="F123" s="167"/>
      <c r="G123" s="167"/>
      <c r="H123" s="167"/>
      <c r="I123" s="167"/>
      <c r="J123" s="167"/>
      <c r="K123" s="167"/>
      <c r="L123" s="167"/>
      <c r="M123" s="167"/>
      <c r="N123" s="167"/>
    </row>
    <row r="124" spans="3:14" ht="20.25" customHeight="1" x14ac:dyDescent="0.15">
      <c r="C124" s="195"/>
      <c r="D124" s="257"/>
      <c r="E124" s="257"/>
      <c r="F124" s="257"/>
      <c r="G124" s="257"/>
      <c r="H124" s="257"/>
      <c r="I124" s="257"/>
      <c r="J124" s="257"/>
      <c r="K124" s="257"/>
      <c r="L124" s="257"/>
      <c r="M124" s="257"/>
      <c r="N124" s="257"/>
    </row>
    <row r="125" spans="3:14" ht="20.25" customHeight="1" x14ac:dyDescent="0.15">
      <c r="C125" s="195"/>
      <c r="E125" s="167"/>
      <c r="F125" s="167"/>
      <c r="G125" s="167"/>
      <c r="H125" s="167"/>
      <c r="I125" s="167"/>
      <c r="J125" s="167"/>
      <c r="K125" s="167"/>
      <c r="L125" s="167"/>
      <c r="M125" s="167"/>
      <c r="N125" s="167"/>
    </row>
    <row r="126" spans="3:14" ht="20.25" customHeight="1" x14ac:dyDescent="0.15">
      <c r="C126" s="195"/>
      <c r="D126" s="167"/>
      <c r="E126" s="167"/>
      <c r="F126" s="167"/>
      <c r="G126" s="167"/>
      <c r="H126" s="167"/>
      <c r="I126" s="167"/>
      <c r="J126" s="167"/>
      <c r="K126" s="167"/>
      <c r="L126" s="167"/>
      <c r="M126" s="167"/>
      <c r="N126" s="167"/>
    </row>
    <row r="127" spans="3:14" ht="20.25" customHeight="1" x14ac:dyDescent="0.15">
      <c r="C127" s="195"/>
      <c r="D127" s="167"/>
      <c r="E127" s="167"/>
      <c r="F127" s="167"/>
      <c r="G127" s="167"/>
      <c r="H127" s="167"/>
      <c r="I127" s="167"/>
      <c r="J127" s="167"/>
      <c r="K127" s="167"/>
      <c r="L127" s="167"/>
      <c r="M127" s="167"/>
      <c r="N127" s="167"/>
    </row>
    <row r="128" spans="3:14" ht="20.25" customHeight="1" x14ac:dyDescent="0.15">
      <c r="C128" s="195"/>
      <c r="D128" s="167"/>
      <c r="E128" s="167"/>
      <c r="F128" s="167"/>
      <c r="G128" s="167"/>
      <c r="H128" s="167"/>
      <c r="I128" s="167"/>
      <c r="J128" s="167"/>
      <c r="K128" s="167"/>
      <c r="L128" s="167"/>
      <c r="M128" s="167"/>
      <c r="N128" s="167"/>
    </row>
    <row r="129" spans="3:14" ht="20.25" customHeight="1" x14ac:dyDescent="0.15">
      <c r="C129" s="195"/>
      <c r="D129" s="167"/>
      <c r="E129" s="167"/>
      <c r="F129" s="167"/>
      <c r="G129" s="167"/>
      <c r="H129" s="167"/>
      <c r="I129" s="167"/>
      <c r="J129" s="167"/>
      <c r="K129" s="167"/>
      <c r="L129" s="167"/>
      <c r="M129" s="167"/>
      <c r="N129" s="167"/>
    </row>
    <row r="130" spans="3:14" ht="20.25" customHeight="1" x14ac:dyDescent="0.15">
      <c r="C130" s="195"/>
      <c r="D130" s="167"/>
      <c r="E130" s="167"/>
      <c r="F130" s="167"/>
      <c r="G130" s="167"/>
      <c r="H130" s="167"/>
      <c r="I130" s="167"/>
      <c r="J130" s="167"/>
      <c r="K130" s="167"/>
      <c r="L130" s="167"/>
      <c r="M130" s="167"/>
      <c r="N130" s="167"/>
    </row>
    <row r="131" spans="3:14" ht="20.25" customHeight="1" x14ac:dyDescent="0.15">
      <c r="C131" s="195"/>
      <c r="D131" s="167"/>
      <c r="E131" s="167"/>
      <c r="F131" s="167"/>
      <c r="G131" s="167"/>
      <c r="H131" s="167"/>
      <c r="I131" s="167"/>
      <c r="J131" s="167"/>
      <c r="K131" s="167"/>
      <c r="L131" s="167"/>
      <c r="M131" s="167"/>
      <c r="N131" s="167"/>
    </row>
    <row r="132" spans="3:14" ht="20.25" customHeight="1" x14ac:dyDescent="0.15">
      <c r="C132" s="195"/>
      <c r="D132" s="167"/>
      <c r="E132" s="167"/>
      <c r="F132" s="167"/>
      <c r="G132" s="167"/>
      <c r="H132" s="167"/>
      <c r="I132" s="167"/>
      <c r="J132" s="167"/>
      <c r="K132" s="167"/>
      <c r="L132" s="167"/>
      <c r="M132" s="167"/>
      <c r="N132" s="167"/>
    </row>
    <row r="133" spans="3:14" ht="20.25" customHeight="1" x14ac:dyDescent="0.15">
      <c r="C133" s="195"/>
      <c r="D133" s="167"/>
      <c r="E133" s="167"/>
      <c r="F133" s="167"/>
      <c r="G133" s="167"/>
      <c r="H133" s="167"/>
      <c r="I133" s="167"/>
      <c r="J133" s="167"/>
      <c r="K133" s="167"/>
      <c r="L133" s="167"/>
      <c r="M133" s="167"/>
      <c r="N133" s="167"/>
    </row>
    <row r="134" spans="3:14" ht="20.25" customHeight="1" x14ac:dyDescent="0.15"/>
    <row r="135" spans="3:14" ht="20.25" customHeight="1" x14ac:dyDescent="0.15"/>
    <row r="136" spans="3:14" ht="20.25" customHeight="1" x14ac:dyDescent="0.15"/>
    <row r="137" spans="3:14" ht="20.25" customHeight="1" x14ac:dyDescent="0.15"/>
    <row r="138" spans="3:14" ht="20.25" customHeight="1" x14ac:dyDescent="0.15"/>
    <row r="139" spans="3:14" ht="20.25" customHeight="1" x14ac:dyDescent="0.15"/>
    <row r="140" spans="3:14" ht="20.25" customHeight="1" x14ac:dyDescent="0.15"/>
    <row r="141" spans="3:14" ht="20.25" customHeight="1" x14ac:dyDescent="0.15"/>
    <row r="142" spans="3:14" ht="20.25" customHeight="1" x14ac:dyDescent="0.15"/>
    <row r="143" spans="3:14" ht="20.25" customHeight="1" x14ac:dyDescent="0.15"/>
    <row r="144" spans="3:14" ht="20.25" customHeight="1" x14ac:dyDescent="0.15"/>
    <row r="145" ht="20.25" customHeight="1" x14ac:dyDescent="0.15"/>
    <row r="146" ht="20.25" customHeight="1" x14ac:dyDescent="0.15"/>
    <row r="147" ht="20.25" customHeight="1" x14ac:dyDescent="0.15"/>
    <row r="148" ht="20.25" customHeight="1" x14ac:dyDescent="0.15"/>
    <row r="149" ht="20.25" customHeight="1" x14ac:dyDescent="0.15"/>
    <row r="150" ht="20.25" customHeight="1" x14ac:dyDescent="0.15"/>
    <row r="151" ht="20.25" customHeight="1" x14ac:dyDescent="0.15"/>
    <row r="152" ht="20.25" customHeight="1" x14ac:dyDescent="0.15"/>
    <row r="153" ht="20.25" customHeight="1" x14ac:dyDescent="0.15"/>
    <row r="154" ht="20.25" customHeight="1" x14ac:dyDescent="0.15"/>
    <row r="155" ht="20.25" customHeight="1" x14ac:dyDescent="0.15"/>
    <row r="156" ht="20.25" customHeight="1" x14ac:dyDescent="0.15"/>
    <row r="157" ht="20.25" customHeight="1" x14ac:dyDescent="0.15"/>
    <row r="158" ht="20.25" customHeight="1" x14ac:dyDescent="0.15"/>
    <row r="159" ht="20.25" customHeight="1" x14ac:dyDescent="0.15"/>
    <row r="160" ht="20.25" customHeight="1" x14ac:dyDescent="0.15"/>
    <row r="161" ht="20.25" customHeight="1" x14ac:dyDescent="0.15"/>
    <row r="162" ht="20.25" customHeight="1" x14ac:dyDescent="0.15"/>
    <row r="163" ht="20.25" customHeight="1" x14ac:dyDescent="0.15"/>
    <row r="164" ht="20.25" customHeight="1" x14ac:dyDescent="0.15"/>
    <row r="165" ht="20.25" customHeight="1" x14ac:dyDescent="0.15"/>
    <row r="166" ht="20.25" customHeight="1" x14ac:dyDescent="0.15"/>
    <row r="167" ht="20.25" customHeight="1" x14ac:dyDescent="0.15"/>
    <row r="168" ht="20.25" customHeight="1" x14ac:dyDescent="0.15"/>
    <row r="169" ht="20.25" customHeight="1" x14ac:dyDescent="0.15"/>
    <row r="170" ht="20.25" customHeight="1" x14ac:dyDescent="0.15"/>
    <row r="171" ht="20.25" customHeight="1" x14ac:dyDescent="0.15"/>
    <row r="172" ht="20.25" customHeight="1" x14ac:dyDescent="0.15"/>
    <row r="173" ht="20.25" customHeight="1" x14ac:dyDescent="0.15"/>
    <row r="174" ht="20.25" customHeight="1" x14ac:dyDescent="0.15"/>
    <row r="175" ht="20.25" customHeight="1" x14ac:dyDescent="0.15"/>
    <row r="176" ht="20.25" customHeight="1" x14ac:dyDescent="0.15"/>
    <row r="177" ht="20.25" customHeight="1" x14ac:dyDescent="0.15"/>
    <row r="178" ht="20.25" customHeight="1" x14ac:dyDescent="0.15"/>
    <row r="179" ht="20.25" customHeight="1" x14ac:dyDescent="0.15"/>
    <row r="180" ht="20.25" customHeight="1" x14ac:dyDescent="0.15"/>
    <row r="181" ht="20.25" customHeight="1" x14ac:dyDescent="0.15"/>
    <row r="182" ht="20.25" customHeight="1" x14ac:dyDescent="0.15"/>
    <row r="183" ht="20.25" customHeight="1" x14ac:dyDescent="0.15"/>
    <row r="184" ht="20.25" customHeight="1" x14ac:dyDescent="0.15"/>
    <row r="185" ht="20.25" customHeight="1" x14ac:dyDescent="0.15"/>
    <row r="186" ht="20.25" customHeight="1" x14ac:dyDescent="0.15"/>
    <row r="187" ht="20.25" customHeight="1" x14ac:dyDescent="0.15"/>
  </sheetData>
  <mergeCells count="298">
    <mergeCell ref="C94:BB99"/>
    <mergeCell ref="C92:BB93"/>
    <mergeCell ref="D54:BB55"/>
    <mergeCell ref="D43:BB45"/>
    <mergeCell ref="D47:BB49"/>
    <mergeCell ref="D52:BB53"/>
    <mergeCell ref="C83:BB84"/>
    <mergeCell ref="C89:BB91"/>
    <mergeCell ref="C85:R88"/>
    <mergeCell ref="T85:AJ88"/>
    <mergeCell ref="AL85:BB88"/>
    <mergeCell ref="D56:BB57"/>
    <mergeCell ref="D59:BB62"/>
    <mergeCell ref="C63:BB69"/>
    <mergeCell ref="AP1:BA1"/>
    <mergeCell ref="C74:BB81"/>
    <mergeCell ref="X3:Y3"/>
    <mergeCell ref="AD3:AE3"/>
    <mergeCell ref="AC41:AI41"/>
    <mergeCell ref="AJ41:AL41"/>
    <mergeCell ref="AM41:AO41"/>
    <mergeCell ref="AP41:AV41"/>
    <mergeCell ref="AW41:AY41"/>
    <mergeCell ref="AZ41:BB41"/>
    <mergeCell ref="AC40:AI40"/>
    <mergeCell ref="AJ40:AL40"/>
    <mergeCell ref="AM40:AO40"/>
    <mergeCell ref="AP40:AV40"/>
    <mergeCell ref="AW40:AY40"/>
    <mergeCell ref="AZ40:BB40"/>
    <mergeCell ref="AC39:AI39"/>
    <mergeCell ref="AJ39:AL39"/>
    <mergeCell ref="AM39:AO39"/>
    <mergeCell ref="AP39:AV39"/>
    <mergeCell ref="AW39:AY39"/>
    <mergeCell ref="AZ39:BB39"/>
    <mergeCell ref="AC38:AI38"/>
    <mergeCell ref="AJ38:AL38"/>
    <mergeCell ref="AM38:AO38"/>
    <mergeCell ref="AP38:AV38"/>
    <mergeCell ref="AW38:AY38"/>
    <mergeCell ref="AZ38:BB38"/>
    <mergeCell ref="AC37:AI37"/>
    <mergeCell ref="AJ37:AL37"/>
    <mergeCell ref="AM37:AO37"/>
    <mergeCell ref="AP37:AV37"/>
    <mergeCell ref="AW37:AY37"/>
    <mergeCell ref="AZ37:BB37"/>
    <mergeCell ref="AC36:AI36"/>
    <mergeCell ref="AJ36:AL36"/>
    <mergeCell ref="AM36:AO36"/>
    <mergeCell ref="AP36:AV36"/>
    <mergeCell ref="AW36:AY36"/>
    <mergeCell ref="AZ36:BB36"/>
    <mergeCell ref="AZ31:BB32"/>
    <mergeCell ref="AC33:AI34"/>
    <mergeCell ref="AJ33:AP34"/>
    <mergeCell ref="AQ33:AS34"/>
    <mergeCell ref="AT33:AV34"/>
    <mergeCell ref="AW33:AY34"/>
    <mergeCell ref="AZ33:BB34"/>
    <mergeCell ref="AC31:AD32"/>
    <mergeCell ref="AE31:AI32"/>
    <mergeCell ref="AJ31:AP32"/>
    <mergeCell ref="AQ31:AS32"/>
    <mergeCell ref="AT31:AV32"/>
    <mergeCell ref="AW31:AY32"/>
    <mergeCell ref="AW29:AY30"/>
    <mergeCell ref="AZ29:BB30"/>
    <mergeCell ref="AQ25:AS26"/>
    <mergeCell ref="AT25:AV26"/>
    <mergeCell ref="AW25:AY26"/>
    <mergeCell ref="AZ25:BB26"/>
    <mergeCell ref="AE27:AI28"/>
    <mergeCell ref="AJ27:AP28"/>
    <mergeCell ref="AQ27:AS28"/>
    <mergeCell ref="AT27:AV28"/>
    <mergeCell ref="AW27:AY28"/>
    <mergeCell ref="AZ27:BB28"/>
    <mergeCell ref="AQ19:AS20"/>
    <mergeCell ref="AT19:AV20"/>
    <mergeCell ref="AZ19:BB20"/>
    <mergeCell ref="AW20:AY20"/>
    <mergeCell ref="AZ21:BB22"/>
    <mergeCell ref="AD23:AD30"/>
    <mergeCell ref="AE23:AI24"/>
    <mergeCell ref="AJ23:AP24"/>
    <mergeCell ref="AQ23:AS24"/>
    <mergeCell ref="AT23:AV24"/>
    <mergeCell ref="AW23:AY24"/>
    <mergeCell ref="AZ23:BB24"/>
    <mergeCell ref="AE25:AI26"/>
    <mergeCell ref="AJ25:AP26"/>
    <mergeCell ref="AE21:AI22"/>
    <mergeCell ref="AJ21:AK22"/>
    <mergeCell ref="AO21:AP22"/>
    <mergeCell ref="AQ21:AS22"/>
    <mergeCell ref="AT21:AV22"/>
    <mergeCell ref="AW21:AY22"/>
    <mergeCell ref="AE29:AI30"/>
    <mergeCell ref="AJ29:AP30"/>
    <mergeCell ref="AQ29:AS30"/>
    <mergeCell ref="AT29:AV30"/>
    <mergeCell ref="AQ13:AS14"/>
    <mergeCell ref="AT13:AV14"/>
    <mergeCell ref="AZ13:BB14"/>
    <mergeCell ref="AW14:AY14"/>
    <mergeCell ref="AQ15:AS16"/>
    <mergeCell ref="AT15:AV16"/>
    <mergeCell ref="AZ15:BB16"/>
    <mergeCell ref="AW16:AY16"/>
    <mergeCell ref="AE17:AI18"/>
    <mergeCell ref="AJ17:AK18"/>
    <mergeCell ref="AL17:AN18"/>
    <mergeCell ref="AO17:AP18"/>
    <mergeCell ref="AQ17:AS18"/>
    <mergeCell ref="AT17:AV18"/>
    <mergeCell ref="AZ17:BB18"/>
    <mergeCell ref="AW18:AY18"/>
    <mergeCell ref="AQ9:AS10"/>
    <mergeCell ref="AT9:AV10"/>
    <mergeCell ref="AZ9:BB10"/>
    <mergeCell ref="AW10:AY10"/>
    <mergeCell ref="AE11:AI12"/>
    <mergeCell ref="AJ11:AK12"/>
    <mergeCell ref="AL11:AN12"/>
    <mergeCell ref="AO11:AP12"/>
    <mergeCell ref="AQ11:AS12"/>
    <mergeCell ref="AT11:AV12"/>
    <mergeCell ref="AZ11:BB12"/>
    <mergeCell ref="AW12:AY12"/>
    <mergeCell ref="AC9:AC30"/>
    <mergeCell ref="AD9:AD22"/>
    <mergeCell ref="AE9:AI10"/>
    <mergeCell ref="AJ9:AK10"/>
    <mergeCell ref="AL9:AN10"/>
    <mergeCell ref="AO9:AP10"/>
    <mergeCell ref="AE15:AI16"/>
    <mergeCell ref="AJ15:AK16"/>
    <mergeCell ref="AL15:AN16"/>
    <mergeCell ref="AO15:AP16"/>
    <mergeCell ref="AE13:AI14"/>
    <mergeCell ref="AJ13:AK14"/>
    <mergeCell ref="AL13:AN14"/>
    <mergeCell ref="AO13:AP14"/>
    <mergeCell ref="AE19:AI20"/>
    <mergeCell ref="AJ19:AK20"/>
    <mergeCell ref="AL19:AN20"/>
    <mergeCell ref="AO19:AP20"/>
    <mergeCell ref="AC6:AI8"/>
    <mergeCell ref="AJ6:AP6"/>
    <mergeCell ref="AQ6:BB6"/>
    <mergeCell ref="AJ7:AP8"/>
    <mergeCell ref="AQ7:AV7"/>
    <mergeCell ref="AW7:AY8"/>
    <mergeCell ref="AZ7:BB8"/>
    <mergeCell ref="AQ8:AS8"/>
    <mergeCell ref="AT8:AV8"/>
    <mergeCell ref="B41:H41"/>
    <mergeCell ref="I41:K41"/>
    <mergeCell ref="L41:N41"/>
    <mergeCell ref="O41:U41"/>
    <mergeCell ref="V41:X41"/>
    <mergeCell ref="Y41:AA41"/>
    <mergeCell ref="B40:H40"/>
    <mergeCell ref="I40:K40"/>
    <mergeCell ref="L40:N40"/>
    <mergeCell ref="O40:U40"/>
    <mergeCell ref="V40:X40"/>
    <mergeCell ref="Y40:AA40"/>
    <mergeCell ref="B39:H39"/>
    <mergeCell ref="I39:K39"/>
    <mergeCell ref="L39:N39"/>
    <mergeCell ref="O39:U39"/>
    <mergeCell ref="V39:X39"/>
    <mergeCell ref="Y39:AA39"/>
    <mergeCell ref="B38:H38"/>
    <mergeCell ref="I38:K38"/>
    <mergeCell ref="L38:N38"/>
    <mergeCell ref="O38:U38"/>
    <mergeCell ref="V38:X38"/>
    <mergeCell ref="Y38:AA38"/>
    <mergeCell ref="B37:H37"/>
    <mergeCell ref="I37:K37"/>
    <mergeCell ref="L37:N37"/>
    <mergeCell ref="O37:U37"/>
    <mergeCell ref="V37:X37"/>
    <mergeCell ref="Y37:AA37"/>
    <mergeCell ref="B36:H36"/>
    <mergeCell ref="I36:K36"/>
    <mergeCell ref="L36:N36"/>
    <mergeCell ref="O36:U36"/>
    <mergeCell ref="V36:X36"/>
    <mergeCell ref="Y36:AA36"/>
    <mergeCell ref="Y31:AA32"/>
    <mergeCell ref="B33:H34"/>
    <mergeCell ref="I33:O34"/>
    <mergeCell ref="P33:R34"/>
    <mergeCell ref="S33:U34"/>
    <mergeCell ref="V33:X34"/>
    <mergeCell ref="Y33:AA34"/>
    <mergeCell ref="B31:C32"/>
    <mergeCell ref="D31:H32"/>
    <mergeCell ref="I31:O32"/>
    <mergeCell ref="P31:R32"/>
    <mergeCell ref="S31:U32"/>
    <mergeCell ref="V31:X32"/>
    <mergeCell ref="V29:X30"/>
    <mergeCell ref="Y29:AA30"/>
    <mergeCell ref="P25:R26"/>
    <mergeCell ref="S25:U26"/>
    <mergeCell ref="V25:X26"/>
    <mergeCell ref="Y25:AA26"/>
    <mergeCell ref="D27:H28"/>
    <mergeCell ref="I27:O28"/>
    <mergeCell ref="P27:R28"/>
    <mergeCell ref="S27:U28"/>
    <mergeCell ref="V27:X28"/>
    <mergeCell ref="Y27:AA28"/>
    <mergeCell ref="P19:R20"/>
    <mergeCell ref="S19:U20"/>
    <mergeCell ref="Y19:AA20"/>
    <mergeCell ref="V20:X20"/>
    <mergeCell ref="Y21:AA22"/>
    <mergeCell ref="C23:C30"/>
    <mergeCell ref="D23:H24"/>
    <mergeCell ref="I23:O24"/>
    <mergeCell ref="P23:R24"/>
    <mergeCell ref="S23:U24"/>
    <mergeCell ref="V23:X24"/>
    <mergeCell ref="Y23:AA24"/>
    <mergeCell ref="D25:H26"/>
    <mergeCell ref="I25:O26"/>
    <mergeCell ref="D21:H22"/>
    <mergeCell ref="I21:J22"/>
    <mergeCell ref="N21:O22"/>
    <mergeCell ref="P21:R22"/>
    <mergeCell ref="S21:U22"/>
    <mergeCell ref="V21:X22"/>
    <mergeCell ref="D29:H30"/>
    <mergeCell ref="I29:O30"/>
    <mergeCell ref="P29:R30"/>
    <mergeCell ref="S29:U30"/>
    <mergeCell ref="P13:R14"/>
    <mergeCell ref="S13:U14"/>
    <mergeCell ref="Y13:AA14"/>
    <mergeCell ref="V14:X14"/>
    <mergeCell ref="P15:R16"/>
    <mergeCell ref="S15:U16"/>
    <mergeCell ref="Y15:AA16"/>
    <mergeCell ref="V16:X16"/>
    <mergeCell ref="D17:H18"/>
    <mergeCell ref="I17:J18"/>
    <mergeCell ref="K17:M18"/>
    <mergeCell ref="N17:O18"/>
    <mergeCell ref="P17:R18"/>
    <mergeCell ref="S17:U18"/>
    <mergeCell ref="Y17:AA18"/>
    <mergeCell ref="V18:X18"/>
    <mergeCell ref="P9:R10"/>
    <mergeCell ref="S9:U10"/>
    <mergeCell ref="Y9:AA10"/>
    <mergeCell ref="V10:X10"/>
    <mergeCell ref="D11:H12"/>
    <mergeCell ref="I11:J12"/>
    <mergeCell ref="K11:M12"/>
    <mergeCell ref="N11:O12"/>
    <mergeCell ref="P11:R12"/>
    <mergeCell ref="S11:U12"/>
    <mergeCell ref="Y11:AA12"/>
    <mergeCell ref="V12:X12"/>
    <mergeCell ref="B9:B30"/>
    <mergeCell ref="C9:C22"/>
    <mergeCell ref="D9:H10"/>
    <mergeCell ref="I9:J10"/>
    <mergeCell ref="K9:M10"/>
    <mergeCell ref="N9:O10"/>
    <mergeCell ref="D15:H16"/>
    <mergeCell ref="I15:J16"/>
    <mergeCell ref="K15:M16"/>
    <mergeCell ref="N15:O16"/>
    <mergeCell ref="D13:H14"/>
    <mergeCell ref="I13:J14"/>
    <mergeCell ref="K13:M14"/>
    <mergeCell ref="N13:O14"/>
    <mergeCell ref="D19:H20"/>
    <mergeCell ref="I19:J20"/>
    <mergeCell ref="K19:M20"/>
    <mergeCell ref="N19:O20"/>
    <mergeCell ref="B6:H8"/>
    <mergeCell ref="I6:O6"/>
    <mergeCell ref="P6:AA6"/>
    <mergeCell ref="I7:O8"/>
    <mergeCell ref="P7:U7"/>
    <mergeCell ref="V7:X8"/>
    <mergeCell ref="Y7:AA8"/>
    <mergeCell ref="P8:R8"/>
    <mergeCell ref="S8:U8"/>
  </mergeCells>
  <phoneticPr fontId="2"/>
  <pageMargins left="0.70866141732283472" right="0.70866141732283472" top="0.74803149606299213" bottom="0.74803149606299213" header="0.31496062992125984" footer="0.31496062992125984"/>
  <pageSetup paperSize="9" scale="85" fitToWidth="0" fitToHeight="0" orientation="landscape" r:id="rId1"/>
  <headerFooter differentFirst="1">
    <oddHeader>&amp;C令和 ８ 年度　監査資料&amp;R&amp;KFF0000（施設監査・確認監査）</oddHeader>
    <oddFooter>&amp;C（保育所運営管理）　－　&amp;P　－</oddFooter>
    <firstFooter>&amp;C（保育所運営管理）　－　11　－</firstFooter>
  </headerFooter>
  <rowBreaks count="2" manualBreakCount="2">
    <brk id="41" max="16383" man="1"/>
    <brk id="71" max="5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M50"/>
  <sheetViews>
    <sheetView showGridLines="0" showZeros="0" view="pageBreakPreview" topLeftCell="A24" zoomScale="112" zoomScaleNormal="100" zoomScaleSheetLayoutView="112" workbookViewId="0">
      <selection activeCell="B50" sqref="B50"/>
    </sheetView>
  </sheetViews>
  <sheetFormatPr defaultColWidth="2.25" defaultRowHeight="12" x14ac:dyDescent="0.15"/>
  <cols>
    <col min="1" max="17" width="2.25" style="3" customWidth="1"/>
    <col min="18" max="18" width="2.625" style="108" customWidth="1"/>
    <col min="19" max="23" width="2.25" style="3" customWidth="1"/>
    <col min="24" max="24" width="2.625" style="108" customWidth="1"/>
    <col min="25" max="29" width="2.25" style="3" customWidth="1"/>
    <col min="30" max="30" width="2.625" style="108" customWidth="1"/>
    <col min="31" max="16384" width="2.25" style="3"/>
  </cols>
  <sheetData>
    <row r="1" spans="1:39" s="1" customFormat="1" ht="18" customHeight="1" x14ac:dyDescent="0.15">
      <c r="A1" s="4"/>
      <c r="E1" s="5"/>
      <c r="F1" s="5"/>
      <c r="G1" s="5"/>
      <c r="H1" s="5"/>
      <c r="I1" s="5"/>
      <c r="J1" s="5"/>
      <c r="K1" s="5"/>
      <c r="L1" s="5"/>
      <c r="M1" s="5"/>
      <c r="N1" s="5"/>
      <c r="O1" s="5"/>
      <c r="P1" s="5"/>
      <c r="Q1" s="5"/>
      <c r="R1" s="107"/>
      <c r="S1" s="5"/>
      <c r="T1" s="5"/>
      <c r="U1" s="5"/>
      <c r="V1" s="5"/>
      <c r="W1" s="5"/>
      <c r="X1" s="4"/>
      <c r="Y1" s="1" t="s">
        <v>125</v>
      </c>
      <c r="AA1" s="3"/>
      <c r="AB1" s="3"/>
      <c r="AC1" s="706"/>
      <c r="AD1" s="706"/>
      <c r="AE1" s="706"/>
      <c r="AF1" s="706"/>
      <c r="AG1" s="706"/>
      <c r="AH1" s="706"/>
      <c r="AI1" s="706"/>
      <c r="AJ1" s="706"/>
      <c r="AK1" s="213"/>
      <c r="AL1" s="3" t="s">
        <v>126</v>
      </c>
      <c r="AM1" s="2"/>
    </row>
    <row r="2" spans="1:39" ht="15" customHeight="1" x14ac:dyDescent="0.15">
      <c r="A2" s="3" t="s">
        <v>127</v>
      </c>
    </row>
    <row r="3" spans="1:39" ht="15" customHeight="1" x14ac:dyDescent="0.15">
      <c r="F3" s="715" t="s">
        <v>128</v>
      </c>
      <c r="G3" s="715"/>
      <c r="H3" s="715"/>
      <c r="I3" s="715"/>
      <c r="J3" s="715"/>
      <c r="K3" s="715"/>
      <c r="L3" s="715"/>
      <c r="M3" s="715"/>
    </row>
    <row r="4" spans="1:39" ht="12" customHeight="1" x14ac:dyDescent="0.15">
      <c r="B4" s="15"/>
      <c r="C4" s="15"/>
      <c r="D4" s="15"/>
      <c r="E4" s="15"/>
      <c r="F4" s="715"/>
      <c r="G4" s="715"/>
      <c r="H4" s="715"/>
      <c r="I4" s="715"/>
      <c r="J4" s="715"/>
      <c r="K4" s="715"/>
      <c r="L4" s="715"/>
      <c r="M4" s="715"/>
    </row>
    <row r="5" spans="1:39" ht="7.5" customHeight="1" thickBot="1" x14ac:dyDescent="0.2"/>
    <row r="6" spans="1:39" ht="25.5" customHeight="1" thickBot="1" x14ac:dyDescent="0.2">
      <c r="B6" s="707" t="s">
        <v>129</v>
      </c>
      <c r="C6" s="708"/>
      <c r="D6" s="708"/>
      <c r="E6" s="709"/>
      <c r="F6" s="710"/>
      <c r="G6" s="711"/>
      <c r="H6" s="711"/>
      <c r="I6" s="711"/>
      <c r="J6" s="711"/>
      <c r="K6" s="711"/>
      <c r="L6" s="712"/>
      <c r="M6" s="981" t="s">
        <v>845</v>
      </c>
      <c r="N6" s="982"/>
      <c r="O6" s="982"/>
      <c r="P6" s="982"/>
      <c r="Q6" s="982"/>
      <c r="R6" s="983"/>
      <c r="S6" s="984" t="s">
        <v>846</v>
      </c>
      <c r="T6" s="985"/>
      <c r="U6" s="985"/>
      <c r="V6" s="985"/>
      <c r="W6" s="985"/>
      <c r="X6" s="986"/>
      <c r="Y6" s="984" t="s">
        <v>844</v>
      </c>
      <c r="Z6" s="985"/>
      <c r="AA6" s="985"/>
      <c r="AB6" s="985"/>
      <c r="AC6" s="985"/>
      <c r="AD6" s="986"/>
      <c r="AE6" s="713" t="s">
        <v>130</v>
      </c>
      <c r="AF6" s="708"/>
      <c r="AG6" s="708"/>
      <c r="AH6" s="708"/>
      <c r="AI6" s="708"/>
      <c r="AJ6" s="708"/>
      <c r="AK6" s="708"/>
      <c r="AL6" s="714"/>
    </row>
    <row r="7" spans="1:39" ht="17.25" customHeight="1" x14ac:dyDescent="0.15">
      <c r="B7" s="688" t="s">
        <v>549</v>
      </c>
      <c r="C7" s="689"/>
      <c r="D7" s="689"/>
      <c r="E7" s="690"/>
      <c r="F7" s="697" t="s">
        <v>131</v>
      </c>
      <c r="G7" s="697"/>
      <c r="H7" s="697"/>
      <c r="I7" s="697"/>
      <c r="J7" s="697"/>
      <c r="K7" s="697"/>
      <c r="L7" s="698"/>
      <c r="M7" s="261"/>
      <c r="N7" s="703"/>
      <c r="O7" s="703"/>
      <c r="P7" s="703"/>
      <c r="Q7" s="703"/>
      <c r="R7" s="109" t="s">
        <v>96</v>
      </c>
      <c r="S7" s="261"/>
      <c r="T7" s="703"/>
      <c r="U7" s="703"/>
      <c r="V7" s="703"/>
      <c r="W7" s="703"/>
      <c r="X7" s="109" t="s">
        <v>96</v>
      </c>
      <c r="Y7" s="261"/>
      <c r="Z7" s="703"/>
      <c r="AA7" s="703"/>
      <c r="AB7" s="703"/>
      <c r="AC7" s="703"/>
      <c r="AD7" s="109" t="s">
        <v>96</v>
      </c>
      <c r="AE7" s="261"/>
      <c r="AF7" s="261"/>
      <c r="AG7" s="261"/>
      <c r="AH7" s="261"/>
      <c r="AI7" s="261"/>
      <c r="AJ7" s="261"/>
      <c r="AK7" s="261"/>
      <c r="AL7" s="263"/>
    </row>
    <row r="8" spans="1:39" ht="17.25" customHeight="1" x14ac:dyDescent="0.15">
      <c r="B8" s="691"/>
      <c r="C8" s="692"/>
      <c r="D8" s="692"/>
      <c r="E8" s="693"/>
      <c r="F8" s="699" t="s">
        <v>132</v>
      </c>
      <c r="G8" s="699"/>
      <c r="H8" s="699"/>
      <c r="I8" s="699"/>
      <c r="J8" s="699"/>
      <c r="K8" s="699"/>
      <c r="L8" s="700"/>
      <c r="M8" s="110"/>
      <c r="N8" s="704"/>
      <c r="O8" s="704"/>
      <c r="P8" s="704"/>
      <c r="Q8" s="704"/>
      <c r="R8" s="111" t="s">
        <v>96</v>
      </c>
      <c r="S8" s="110"/>
      <c r="T8" s="704"/>
      <c r="U8" s="704"/>
      <c r="V8" s="704"/>
      <c r="W8" s="704"/>
      <c r="X8" s="111" t="s">
        <v>96</v>
      </c>
      <c r="Y8" s="110"/>
      <c r="Z8" s="704"/>
      <c r="AA8" s="704"/>
      <c r="AB8" s="704"/>
      <c r="AC8" s="704"/>
      <c r="AD8" s="111" t="s">
        <v>96</v>
      </c>
      <c r="AE8" s="110"/>
      <c r="AF8" s="110"/>
      <c r="AG8" s="110"/>
      <c r="AH8" s="110"/>
      <c r="AI8" s="110"/>
      <c r="AJ8" s="110"/>
      <c r="AK8" s="110"/>
      <c r="AL8" s="112"/>
    </row>
    <row r="9" spans="1:39" ht="17.25" customHeight="1" x14ac:dyDescent="0.15">
      <c r="B9" s="694"/>
      <c r="C9" s="695"/>
      <c r="D9" s="695"/>
      <c r="E9" s="696"/>
      <c r="F9" s="701" t="s">
        <v>133</v>
      </c>
      <c r="G9" s="701"/>
      <c r="H9" s="701"/>
      <c r="I9" s="701"/>
      <c r="J9" s="701"/>
      <c r="K9" s="701"/>
      <c r="L9" s="702"/>
      <c r="N9" s="705" t="str">
        <f>IF(ISERROR(ROUNDDOWN(N7/N8*100,1)),"0",ROUNDDOWN(N7/N8*100,1))</f>
        <v>0</v>
      </c>
      <c r="O9" s="705"/>
      <c r="P9" s="705"/>
      <c r="Q9" s="705"/>
      <c r="R9" s="113" t="s">
        <v>134</v>
      </c>
      <c r="S9" s="9"/>
      <c r="T9" s="705" t="str">
        <f>IF(ISERROR(ROUNDDOWN(T7/T8*100,1)),"0",ROUNDDOWN(T7/T8*100,1))</f>
        <v>0</v>
      </c>
      <c r="U9" s="705"/>
      <c r="V9" s="705"/>
      <c r="W9" s="705"/>
      <c r="X9" s="113" t="s">
        <v>134</v>
      </c>
      <c r="Y9" s="9"/>
      <c r="Z9" s="705" t="str">
        <f>IF(ISERROR(ROUNDDOWN(Z7/Z8*100,1)),"0",ROUNDDOWN(Z7/Z8*100,1))</f>
        <v>0</v>
      </c>
      <c r="AA9" s="705"/>
      <c r="AB9" s="705"/>
      <c r="AC9" s="705"/>
      <c r="AD9" s="113" t="s">
        <v>134</v>
      </c>
      <c r="AL9" s="8"/>
    </row>
    <row r="10" spans="1:39" ht="17.25" customHeight="1" x14ac:dyDescent="0.15">
      <c r="B10" s="691" t="s">
        <v>550</v>
      </c>
      <c r="C10" s="692"/>
      <c r="D10" s="692"/>
      <c r="E10" s="693"/>
      <c r="F10" s="716" t="s">
        <v>131</v>
      </c>
      <c r="G10" s="716"/>
      <c r="H10" s="716"/>
      <c r="I10" s="716"/>
      <c r="J10" s="716"/>
      <c r="K10" s="716"/>
      <c r="L10" s="717"/>
      <c r="M10" s="114"/>
      <c r="N10" s="736"/>
      <c r="O10" s="736"/>
      <c r="P10" s="736"/>
      <c r="Q10" s="736"/>
      <c r="R10" s="115" t="s">
        <v>96</v>
      </c>
      <c r="S10" s="114"/>
      <c r="T10" s="736"/>
      <c r="U10" s="736"/>
      <c r="V10" s="736"/>
      <c r="W10" s="736"/>
      <c r="X10" s="115" t="s">
        <v>96</v>
      </c>
      <c r="Y10" s="262"/>
      <c r="Z10" s="736"/>
      <c r="AA10" s="736"/>
      <c r="AB10" s="736"/>
      <c r="AC10" s="736"/>
      <c r="AD10" s="115" t="s">
        <v>96</v>
      </c>
      <c r="AE10" s="114"/>
      <c r="AF10" s="262"/>
      <c r="AG10" s="114"/>
      <c r="AH10" s="114"/>
      <c r="AI10" s="114"/>
      <c r="AJ10" s="114"/>
      <c r="AK10" s="114"/>
      <c r="AL10" s="116"/>
    </row>
    <row r="11" spans="1:39" ht="17.25" customHeight="1" x14ac:dyDescent="0.15">
      <c r="B11" s="691"/>
      <c r="C11" s="692"/>
      <c r="D11" s="692"/>
      <c r="E11" s="693"/>
      <c r="F11" s="699" t="s">
        <v>132</v>
      </c>
      <c r="G11" s="699"/>
      <c r="H11" s="699"/>
      <c r="I11" s="699"/>
      <c r="J11" s="699"/>
      <c r="K11" s="699"/>
      <c r="L11" s="700"/>
      <c r="M11" s="110"/>
      <c r="N11" s="704"/>
      <c r="O11" s="704"/>
      <c r="P11" s="704"/>
      <c r="Q11" s="704"/>
      <c r="R11" s="111" t="s">
        <v>96</v>
      </c>
      <c r="S11" s="110"/>
      <c r="T11" s="704"/>
      <c r="U11" s="704"/>
      <c r="V11" s="704"/>
      <c r="W11" s="704"/>
      <c r="X11" s="111" t="s">
        <v>96</v>
      </c>
      <c r="Y11" s="110"/>
      <c r="Z11" s="704"/>
      <c r="AA11" s="704"/>
      <c r="AB11" s="704"/>
      <c r="AC11" s="704"/>
      <c r="AD11" s="111" t="s">
        <v>96</v>
      </c>
      <c r="AE11" s="110"/>
      <c r="AF11" s="110"/>
      <c r="AG11" s="110"/>
      <c r="AH11" s="110"/>
      <c r="AI11" s="110"/>
      <c r="AJ11" s="110"/>
      <c r="AK11" s="110"/>
      <c r="AL11" s="112"/>
    </row>
    <row r="12" spans="1:39" ht="17.25" customHeight="1" x14ac:dyDescent="0.15">
      <c r="B12" s="694"/>
      <c r="C12" s="695"/>
      <c r="D12" s="695"/>
      <c r="E12" s="696"/>
      <c r="F12" s="718" t="s">
        <v>133</v>
      </c>
      <c r="G12" s="718"/>
      <c r="H12" s="718"/>
      <c r="I12" s="718"/>
      <c r="J12" s="718"/>
      <c r="K12" s="718"/>
      <c r="L12" s="719"/>
      <c r="M12" s="9"/>
      <c r="N12" s="705" t="str">
        <f>IF(ISERROR(ROUNDDOWN(N10/N11*100,1)),"0",ROUNDDOWN(N10/N11*100,1))</f>
        <v>0</v>
      </c>
      <c r="O12" s="705"/>
      <c r="P12" s="705"/>
      <c r="Q12" s="705"/>
      <c r="R12" s="113" t="s">
        <v>134</v>
      </c>
      <c r="S12" s="9"/>
      <c r="T12" s="705" t="str">
        <f>IF(ISERROR(ROUNDDOWN(T10/T11*100,1)),"0",ROUNDDOWN(T10/T11*100,1))</f>
        <v>0</v>
      </c>
      <c r="U12" s="705"/>
      <c r="V12" s="705"/>
      <c r="W12" s="705"/>
      <c r="X12" s="113" t="s">
        <v>134</v>
      </c>
      <c r="Y12" s="9"/>
      <c r="Z12" s="705" t="str">
        <f>IF(ISERROR(ROUNDDOWN(Z10/Z11*100,1)),"0",ROUNDDOWN(Z10/Z11*100,1))</f>
        <v>0</v>
      </c>
      <c r="AA12" s="705"/>
      <c r="AB12" s="705"/>
      <c r="AC12" s="705"/>
      <c r="AD12" s="113" t="s">
        <v>134</v>
      </c>
      <c r="AE12" s="9"/>
      <c r="AF12" s="9"/>
      <c r="AG12" s="9"/>
      <c r="AH12" s="9"/>
      <c r="AI12" s="9"/>
      <c r="AJ12" s="9"/>
      <c r="AK12" s="9"/>
      <c r="AL12" s="11"/>
    </row>
    <row r="13" spans="1:39" ht="17.25" customHeight="1" x14ac:dyDescent="0.15">
      <c r="B13" s="691" t="s">
        <v>551</v>
      </c>
      <c r="C13" s="692"/>
      <c r="D13" s="692"/>
      <c r="E13" s="693"/>
      <c r="F13" s="701" t="s">
        <v>131</v>
      </c>
      <c r="G13" s="701"/>
      <c r="H13" s="701"/>
      <c r="I13" s="701"/>
      <c r="J13" s="701"/>
      <c r="K13" s="701"/>
      <c r="L13" s="702"/>
      <c r="N13" s="736"/>
      <c r="O13" s="736"/>
      <c r="P13" s="736"/>
      <c r="Q13" s="736"/>
      <c r="R13" s="115" t="s">
        <v>96</v>
      </c>
      <c r="S13" s="114"/>
      <c r="T13" s="736"/>
      <c r="U13" s="736"/>
      <c r="V13" s="736"/>
      <c r="W13" s="736"/>
      <c r="X13" s="115" t="s">
        <v>96</v>
      </c>
      <c r="Y13" s="262"/>
      <c r="Z13" s="736"/>
      <c r="AA13" s="736"/>
      <c r="AB13" s="736"/>
      <c r="AC13" s="736"/>
      <c r="AD13" s="117" t="s">
        <v>96</v>
      </c>
      <c r="AF13" s="213"/>
      <c r="AL13" s="8"/>
    </row>
    <row r="14" spans="1:39" ht="17.25" customHeight="1" x14ac:dyDescent="0.15">
      <c r="B14" s="691"/>
      <c r="C14" s="692"/>
      <c r="D14" s="692"/>
      <c r="E14" s="693"/>
      <c r="F14" s="699" t="s">
        <v>132</v>
      </c>
      <c r="G14" s="699"/>
      <c r="H14" s="699"/>
      <c r="I14" s="699"/>
      <c r="J14" s="699"/>
      <c r="K14" s="699"/>
      <c r="L14" s="700"/>
      <c r="M14" s="110"/>
      <c r="N14" s="704"/>
      <c r="O14" s="704"/>
      <c r="P14" s="704"/>
      <c r="Q14" s="704"/>
      <c r="R14" s="111" t="s">
        <v>96</v>
      </c>
      <c r="S14" s="110"/>
      <c r="T14" s="704"/>
      <c r="U14" s="704"/>
      <c r="V14" s="704"/>
      <c r="W14" s="704"/>
      <c r="X14" s="111" t="s">
        <v>96</v>
      </c>
      <c r="Y14" s="110"/>
      <c r="Z14" s="704"/>
      <c r="AA14" s="704"/>
      <c r="AB14" s="704"/>
      <c r="AC14" s="704"/>
      <c r="AD14" s="111" t="s">
        <v>96</v>
      </c>
      <c r="AE14" s="110"/>
      <c r="AF14" s="110"/>
      <c r="AG14" s="110"/>
      <c r="AH14" s="110"/>
      <c r="AI14" s="110"/>
      <c r="AJ14" s="110"/>
      <c r="AK14" s="110"/>
      <c r="AL14" s="112"/>
    </row>
    <row r="15" spans="1:39" ht="17.25" customHeight="1" x14ac:dyDescent="0.15">
      <c r="B15" s="694"/>
      <c r="C15" s="695"/>
      <c r="D15" s="695"/>
      <c r="E15" s="696"/>
      <c r="F15" s="701" t="s">
        <v>133</v>
      </c>
      <c r="G15" s="701"/>
      <c r="H15" s="701"/>
      <c r="I15" s="701"/>
      <c r="J15" s="701"/>
      <c r="K15" s="701"/>
      <c r="L15" s="702"/>
      <c r="M15" s="9"/>
      <c r="N15" s="705" t="str">
        <f>IF(ISERROR(ROUNDDOWN(N13/N14*100,1)),"0",ROUNDDOWN(N13/N14*100,1))</f>
        <v>0</v>
      </c>
      <c r="O15" s="705"/>
      <c r="P15" s="705"/>
      <c r="Q15" s="705"/>
      <c r="R15" s="113" t="s">
        <v>134</v>
      </c>
      <c r="S15" s="9"/>
      <c r="T15" s="705" t="str">
        <f>IF(ISERROR(ROUNDDOWN(T13/T14*100,1)),"0",ROUNDDOWN(T13/T14*100,1))</f>
        <v>0</v>
      </c>
      <c r="U15" s="705"/>
      <c r="V15" s="705"/>
      <c r="W15" s="705"/>
      <c r="X15" s="113" t="s">
        <v>134</v>
      </c>
      <c r="Y15" s="9"/>
      <c r="Z15" s="705" t="str">
        <f>IF(ISERROR(ROUNDDOWN(Z13/Z14*100,1)),"0",ROUNDDOWN(Z13/Z14*100,1))</f>
        <v>0</v>
      </c>
      <c r="AA15" s="705"/>
      <c r="AB15" s="705"/>
      <c r="AC15" s="705"/>
      <c r="AD15" s="113" t="s">
        <v>134</v>
      </c>
      <c r="AL15" s="8"/>
    </row>
    <row r="16" spans="1:39" ht="17.25" customHeight="1" x14ac:dyDescent="0.15">
      <c r="B16" s="691" t="s">
        <v>552</v>
      </c>
      <c r="C16" s="692"/>
      <c r="D16" s="692"/>
      <c r="E16" s="693"/>
      <c r="F16" s="716" t="s">
        <v>131</v>
      </c>
      <c r="G16" s="716"/>
      <c r="H16" s="716"/>
      <c r="I16" s="716"/>
      <c r="J16" s="716"/>
      <c r="K16" s="716"/>
      <c r="L16" s="717"/>
      <c r="M16" s="114"/>
      <c r="N16" s="736"/>
      <c r="O16" s="736"/>
      <c r="P16" s="736"/>
      <c r="Q16" s="736"/>
      <c r="R16" s="115" t="s">
        <v>96</v>
      </c>
      <c r="S16" s="114"/>
      <c r="T16" s="736"/>
      <c r="U16" s="736"/>
      <c r="V16" s="736"/>
      <c r="W16" s="736"/>
      <c r="X16" s="115" t="s">
        <v>96</v>
      </c>
      <c r="Y16" s="262"/>
      <c r="Z16" s="736"/>
      <c r="AA16" s="736"/>
      <c r="AB16" s="736"/>
      <c r="AC16" s="736"/>
      <c r="AD16" s="115" t="s">
        <v>96</v>
      </c>
      <c r="AE16" s="114"/>
      <c r="AF16" s="262"/>
      <c r="AG16" s="114"/>
      <c r="AH16" s="114"/>
      <c r="AI16" s="114"/>
      <c r="AJ16" s="114"/>
      <c r="AK16" s="114"/>
      <c r="AL16" s="116"/>
    </row>
    <row r="17" spans="2:38" ht="17.25" customHeight="1" x14ac:dyDescent="0.15">
      <c r="B17" s="691"/>
      <c r="C17" s="692"/>
      <c r="D17" s="692"/>
      <c r="E17" s="693"/>
      <c r="F17" s="699" t="s">
        <v>132</v>
      </c>
      <c r="G17" s="699"/>
      <c r="H17" s="699"/>
      <c r="I17" s="699"/>
      <c r="J17" s="699"/>
      <c r="K17" s="699"/>
      <c r="L17" s="700"/>
      <c r="M17" s="110"/>
      <c r="N17" s="704"/>
      <c r="O17" s="704"/>
      <c r="P17" s="704"/>
      <c r="Q17" s="704"/>
      <c r="R17" s="111" t="s">
        <v>96</v>
      </c>
      <c r="S17" s="110"/>
      <c r="T17" s="704"/>
      <c r="U17" s="704"/>
      <c r="V17" s="704"/>
      <c r="W17" s="704"/>
      <c r="X17" s="111" t="s">
        <v>96</v>
      </c>
      <c r="Y17" s="110"/>
      <c r="Z17" s="704"/>
      <c r="AA17" s="704"/>
      <c r="AB17" s="704"/>
      <c r="AC17" s="704"/>
      <c r="AD17" s="111" t="s">
        <v>96</v>
      </c>
      <c r="AE17" s="110"/>
      <c r="AF17" s="110"/>
      <c r="AG17" s="110"/>
      <c r="AH17" s="110"/>
      <c r="AI17" s="110"/>
      <c r="AJ17" s="110"/>
      <c r="AK17" s="110"/>
      <c r="AL17" s="112"/>
    </row>
    <row r="18" spans="2:38" ht="17.25" customHeight="1" x14ac:dyDescent="0.15">
      <c r="B18" s="694"/>
      <c r="C18" s="695"/>
      <c r="D18" s="695"/>
      <c r="E18" s="696"/>
      <c r="F18" s="718" t="s">
        <v>133</v>
      </c>
      <c r="G18" s="718"/>
      <c r="H18" s="718"/>
      <c r="I18" s="718"/>
      <c r="J18" s="718"/>
      <c r="K18" s="718"/>
      <c r="L18" s="719"/>
      <c r="M18" s="9"/>
      <c r="N18" s="705" t="str">
        <f>IF(ISERROR(ROUNDDOWN(N16/N17*100,1)),"0",ROUNDDOWN(N16/N17*100,1))</f>
        <v>0</v>
      </c>
      <c r="O18" s="705"/>
      <c r="P18" s="705"/>
      <c r="Q18" s="705"/>
      <c r="R18" s="113" t="s">
        <v>134</v>
      </c>
      <c r="S18" s="9"/>
      <c r="T18" s="705" t="str">
        <f>IF(ISERROR(ROUNDDOWN(T16/T17*100,1)),"0",ROUNDDOWN(T16/T17*100,1))</f>
        <v>0</v>
      </c>
      <c r="U18" s="705"/>
      <c r="V18" s="705"/>
      <c r="W18" s="705"/>
      <c r="X18" s="113" t="s">
        <v>134</v>
      </c>
      <c r="Y18" s="9"/>
      <c r="Z18" s="705" t="str">
        <f>IF(ISERROR(ROUNDDOWN(Z16/Z17*100,1)),"0",ROUNDDOWN(Z16/Z17*100,1))</f>
        <v>0</v>
      </c>
      <c r="AA18" s="705"/>
      <c r="AB18" s="705"/>
      <c r="AC18" s="705"/>
      <c r="AD18" s="113" t="s">
        <v>134</v>
      </c>
      <c r="AE18" s="9"/>
      <c r="AF18" s="9"/>
      <c r="AG18" s="9"/>
      <c r="AH18" s="9"/>
      <c r="AI18" s="9"/>
      <c r="AJ18" s="9"/>
      <c r="AK18" s="9"/>
      <c r="AL18" s="11"/>
    </row>
    <row r="19" spans="2:38" ht="17.25" customHeight="1" x14ac:dyDescent="0.15">
      <c r="B19" s="691" t="s">
        <v>553</v>
      </c>
      <c r="C19" s="692"/>
      <c r="D19" s="692"/>
      <c r="E19" s="693"/>
      <c r="F19" s="701" t="s">
        <v>131</v>
      </c>
      <c r="G19" s="701"/>
      <c r="H19" s="701"/>
      <c r="I19" s="701"/>
      <c r="J19" s="701"/>
      <c r="K19" s="701"/>
      <c r="L19" s="702"/>
      <c r="N19" s="736"/>
      <c r="O19" s="736"/>
      <c r="P19" s="736"/>
      <c r="Q19" s="736"/>
      <c r="R19" s="115" t="s">
        <v>96</v>
      </c>
      <c r="S19" s="114"/>
      <c r="T19" s="736"/>
      <c r="U19" s="736"/>
      <c r="V19" s="736"/>
      <c r="W19" s="736"/>
      <c r="X19" s="115" t="s">
        <v>96</v>
      </c>
      <c r="Y19" s="262"/>
      <c r="Z19" s="736"/>
      <c r="AA19" s="736"/>
      <c r="AB19" s="736"/>
      <c r="AC19" s="736"/>
      <c r="AD19" s="117" t="s">
        <v>96</v>
      </c>
      <c r="AF19" s="213"/>
      <c r="AL19" s="8"/>
    </row>
    <row r="20" spans="2:38" ht="17.25" customHeight="1" x14ac:dyDescent="0.15">
      <c r="B20" s="691"/>
      <c r="C20" s="692"/>
      <c r="D20" s="692"/>
      <c r="E20" s="693"/>
      <c r="F20" s="699" t="s">
        <v>132</v>
      </c>
      <c r="G20" s="699"/>
      <c r="H20" s="699"/>
      <c r="I20" s="699"/>
      <c r="J20" s="699"/>
      <c r="K20" s="699"/>
      <c r="L20" s="700"/>
      <c r="M20" s="110"/>
      <c r="N20" s="704"/>
      <c r="O20" s="704"/>
      <c r="P20" s="704"/>
      <c r="Q20" s="704"/>
      <c r="R20" s="111" t="s">
        <v>96</v>
      </c>
      <c r="S20" s="110"/>
      <c r="T20" s="704"/>
      <c r="U20" s="704"/>
      <c r="V20" s="704"/>
      <c r="W20" s="704"/>
      <c r="X20" s="111" t="s">
        <v>96</v>
      </c>
      <c r="Y20" s="110"/>
      <c r="Z20" s="704"/>
      <c r="AA20" s="704"/>
      <c r="AB20" s="704"/>
      <c r="AC20" s="704"/>
      <c r="AD20" s="111" t="s">
        <v>96</v>
      </c>
      <c r="AE20" s="110"/>
      <c r="AF20" s="110"/>
      <c r="AG20" s="110"/>
      <c r="AH20" s="110"/>
      <c r="AI20" s="110"/>
      <c r="AJ20" s="110"/>
      <c r="AK20" s="110"/>
      <c r="AL20" s="112"/>
    </row>
    <row r="21" spans="2:38" ht="17.25" customHeight="1" x14ac:dyDescent="0.15">
      <c r="B21" s="694"/>
      <c r="C21" s="695"/>
      <c r="D21" s="695"/>
      <c r="E21" s="696"/>
      <c r="F21" s="701" t="s">
        <v>133</v>
      </c>
      <c r="G21" s="701"/>
      <c r="H21" s="701"/>
      <c r="I21" s="701"/>
      <c r="J21" s="701"/>
      <c r="K21" s="701"/>
      <c r="L21" s="702"/>
      <c r="N21" s="705" t="str">
        <f>IF(ISERROR(ROUNDDOWN(N19/N20*100,1)),"0",ROUNDDOWN(N19/N20*100,1))</f>
        <v>0</v>
      </c>
      <c r="O21" s="705"/>
      <c r="P21" s="705"/>
      <c r="Q21" s="705"/>
      <c r="R21" s="113" t="s">
        <v>134</v>
      </c>
      <c r="S21" s="9"/>
      <c r="T21" s="705" t="str">
        <f>IF(ISERROR(ROUNDDOWN(T19/T20*100,1)),"0",ROUNDDOWN(T19/T20*100,1))</f>
        <v>0</v>
      </c>
      <c r="U21" s="705"/>
      <c r="V21" s="705"/>
      <c r="W21" s="705"/>
      <c r="X21" s="113" t="s">
        <v>134</v>
      </c>
      <c r="Y21" s="9"/>
      <c r="Z21" s="705" t="str">
        <f>IF(ISERROR(ROUNDDOWN(Z19/Z20*100,1)),"0",ROUNDDOWN(Z19/Z20*100,1))</f>
        <v>0</v>
      </c>
      <c r="AA21" s="705"/>
      <c r="AB21" s="705"/>
      <c r="AC21" s="705"/>
      <c r="AD21" s="113" t="s">
        <v>134</v>
      </c>
      <c r="AL21" s="8"/>
    </row>
    <row r="22" spans="2:38" ht="17.25" customHeight="1" x14ac:dyDescent="0.15">
      <c r="B22" s="691" t="s">
        <v>554</v>
      </c>
      <c r="C22" s="692"/>
      <c r="D22" s="692"/>
      <c r="E22" s="693"/>
      <c r="F22" s="716" t="s">
        <v>131</v>
      </c>
      <c r="G22" s="716"/>
      <c r="H22" s="716"/>
      <c r="I22" s="716"/>
      <c r="J22" s="716"/>
      <c r="K22" s="716"/>
      <c r="L22" s="717"/>
      <c r="M22" s="114"/>
      <c r="N22" s="736"/>
      <c r="O22" s="736"/>
      <c r="P22" s="736"/>
      <c r="Q22" s="736"/>
      <c r="R22" s="115" t="s">
        <v>96</v>
      </c>
      <c r="S22" s="114"/>
      <c r="T22" s="736"/>
      <c r="U22" s="736"/>
      <c r="V22" s="736"/>
      <c r="W22" s="736"/>
      <c r="X22" s="115" t="s">
        <v>96</v>
      </c>
      <c r="Y22" s="262"/>
      <c r="Z22" s="736"/>
      <c r="AA22" s="736"/>
      <c r="AB22" s="736"/>
      <c r="AC22" s="736"/>
      <c r="AD22" s="115" t="s">
        <v>96</v>
      </c>
      <c r="AE22" s="114"/>
      <c r="AF22" s="262"/>
      <c r="AG22" s="114"/>
      <c r="AH22" s="114"/>
      <c r="AI22" s="114"/>
      <c r="AJ22" s="114"/>
      <c r="AK22" s="114"/>
      <c r="AL22" s="116"/>
    </row>
    <row r="23" spans="2:38" ht="17.25" customHeight="1" x14ac:dyDescent="0.15">
      <c r="B23" s="691"/>
      <c r="C23" s="692"/>
      <c r="D23" s="692"/>
      <c r="E23" s="693"/>
      <c r="F23" s="699" t="s">
        <v>132</v>
      </c>
      <c r="G23" s="699"/>
      <c r="H23" s="699"/>
      <c r="I23" s="699"/>
      <c r="J23" s="699"/>
      <c r="K23" s="699"/>
      <c r="L23" s="700"/>
      <c r="M23" s="110"/>
      <c r="N23" s="704"/>
      <c r="O23" s="704"/>
      <c r="P23" s="704"/>
      <c r="Q23" s="704"/>
      <c r="R23" s="111" t="s">
        <v>96</v>
      </c>
      <c r="S23" s="110"/>
      <c r="T23" s="704"/>
      <c r="U23" s="704"/>
      <c r="V23" s="704"/>
      <c r="W23" s="704"/>
      <c r="X23" s="111" t="s">
        <v>96</v>
      </c>
      <c r="Y23" s="110"/>
      <c r="Z23" s="704"/>
      <c r="AA23" s="704"/>
      <c r="AB23" s="704"/>
      <c r="AC23" s="704"/>
      <c r="AD23" s="111" t="s">
        <v>96</v>
      </c>
      <c r="AE23" s="110"/>
      <c r="AF23" s="110"/>
      <c r="AG23" s="110"/>
      <c r="AH23" s="110"/>
      <c r="AI23" s="110"/>
      <c r="AJ23" s="110"/>
      <c r="AK23" s="110"/>
      <c r="AL23" s="112"/>
    </row>
    <row r="24" spans="2:38" ht="17.25" customHeight="1" x14ac:dyDescent="0.15">
      <c r="B24" s="694"/>
      <c r="C24" s="695"/>
      <c r="D24" s="695"/>
      <c r="E24" s="696"/>
      <c r="F24" s="718" t="s">
        <v>133</v>
      </c>
      <c r="G24" s="718"/>
      <c r="H24" s="718"/>
      <c r="I24" s="718"/>
      <c r="J24" s="718"/>
      <c r="K24" s="718"/>
      <c r="L24" s="719"/>
      <c r="M24" s="9"/>
      <c r="N24" s="705" t="str">
        <f>IF(ISERROR(ROUNDDOWN(N22/N23*100,1)),"0",ROUNDDOWN(N22/N23*100,1))</f>
        <v>0</v>
      </c>
      <c r="O24" s="705"/>
      <c r="P24" s="705"/>
      <c r="Q24" s="705"/>
      <c r="R24" s="113" t="s">
        <v>134</v>
      </c>
      <c r="S24" s="9"/>
      <c r="T24" s="705" t="str">
        <f>IF(ISERROR(ROUNDDOWN(T22/T23*100,1)),"0",ROUNDDOWN(T22/T23*100,1))</f>
        <v>0</v>
      </c>
      <c r="U24" s="705"/>
      <c r="V24" s="705"/>
      <c r="W24" s="705"/>
      <c r="X24" s="113" t="s">
        <v>134</v>
      </c>
      <c r="Y24" s="9"/>
      <c r="Z24" s="705" t="str">
        <f>IF(ISERROR(ROUNDDOWN(Z22/Z23*100,1)),"0",ROUNDDOWN(Z22/Z23*100,1))</f>
        <v>0</v>
      </c>
      <c r="AA24" s="705"/>
      <c r="AB24" s="705"/>
      <c r="AC24" s="705"/>
      <c r="AD24" s="113" t="s">
        <v>134</v>
      </c>
      <c r="AE24" s="9"/>
      <c r="AF24" s="9"/>
      <c r="AG24" s="9"/>
      <c r="AH24" s="9"/>
      <c r="AI24" s="9"/>
      <c r="AJ24" s="9"/>
      <c r="AK24" s="9"/>
      <c r="AL24" s="11"/>
    </row>
    <row r="25" spans="2:38" ht="17.25" customHeight="1" x14ac:dyDescent="0.15">
      <c r="B25" s="691" t="s">
        <v>555</v>
      </c>
      <c r="C25" s="692"/>
      <c r="D25" s="692"/>
      <c r="E25" s="693"/>
      <c r="F25" s="701" t="s">
        <v>131</v>
      </c>
      <c r="G25" s="701"/>
      <c r="H25" s="701"/>
      <c r="I25" s="701"/>
      <c r="J25" s="701"/>
      <c r="K25" s="701"/>
      <c r="L25" s="702"/>
      <c r="N25" s="736"/>
      <c r="O25" s="736"/>
      <c r="P25" s="736"/>
      <c r="Q25" s="736"/>
      <c r="R25" s="115" t="s">
        <v>96</v>
      </c>
      <c r="S25" s="114"/>
      <c r="T25" s="736"/>
      <c r="U25" s="736"/>
      <c r="V25" s="736"/>
      <c r="W25" s="736"/>
      <c r="X25" s="115" t="s">
        <v>96</v>
      </c>
      <c r="Y25" s="262"/>
      <c r="Z25" s="736"/>
      <c r="AA25" s="736"/>
      <c r="AB25" s="736"/>
      <c r="AC25" s="736"/>
      <c r="AD25" s="117" t="s">
        <v>96</v>
      </c>
      <c r="AF25" s="213"/>
      <c r="AL25" s="8"/>
    </row>
    <row r="26" spans="2:38" ht="17.25" customHeight="1" x14ac:dyDescent="0.15">
      <c r="B26" s="691"/>
      <c r="C26" s="692"/>
      <c r="D26" s="692"/>
      <c r="E26" s="693"/>
      <c r="F26" s="699" t="s">
        <v>132</v>
      </c>
      <c r="G26" s="699"/>
      <c r="H26" s="699"/>
      <c r="I26" s="699"/>
      <c r="J26" s="699"/>
      <c r="K26" s="699"/>
      <c r="L26" s="700"/>
      <c r="M26" s="110"/>
      <c r="N26" s="704"/>
      <c r="O26" s="704"/>
      <c r="P26" s="704"/>
      <c r="Q26" s="704"/>
      <c r="R26" s="111" t="s">
        <v>96</v>
      </c>
      <c r="S26" s="110"/>
      <c r="T26" s="704"/>
      <c r="U26" s="704"/>
      <c r="V26" s="704"/>
      <c r="W26" s="704"/>
      <c r="X26" s="111" t="s">
        <v>96</v>
      </c>
      <c r="Y26" s="110"/>
      <c r="Z26" s="704"/>
      <c r="AA26" s="704"/>
      <c r="AB26" s="704"/>
      <c r="AC26" s="704"/>
      <c r="AD26" s="111" t="s">
        <v>96</v>
      </c>
      <c r="AE26" s="110"/>
      <c r="AF26" s="110"/>
      <c r="AG26" s="110"/>
      <c r="AH26" s="110"/>
      <c r="AI26" s="110"/>
      <c r="AJ26" s="110"/>
      <c r="AK26" s="110"/>
      <c r="AL26" s="112"/>
    </row>
    <row r="27" spans="2:38" ht="17.25" customHeight="1" x14ac:dyDescent="0.15">
      <c r="B27" s="694"/>
      <c r="C27" s="695"/>
      <c r="D27" s="695"/>
      <c r="E27" s="696"/>
      <c r="F27" s="701" t="s">
        <v>133</v>
      </c>
      <c r="G27" s="701"/>
      <c r="H27" s="701"/>
      <c r="I27" s="701"/>
      <c r="J27" s="701"/>
      <c r="K27" s="701"/>
      <c r="L27" s="702"/>
      <c r="N27" s="705" t="str">
        <f>IF(ISERROR(ROUNDDOWN(N25/N26*100,1)),"0",ROUNDDOWN(N25/N26*100,1))</f>
        <v>0</v>
      </c>
      <c r="O27" s="705"/>
      <c r="P27" s="705"/>
      <c r="Q27" s="705"/>
      <c r="R27" s="113" t="s">
        <v>134</v>
      </c>
      <c r="S27" s="9"/>
      <c r="T27" s="705" t="str">
        <f>IF(ISERROR(ROUNDDOWN(T25/T26*100,1)),"0",ROUNDDOWN(T25/T26*100,1))</f>
        <v>0</v>
      </c>
      <c r="U27" s="705"/>
      <c r="V27" s="705"/>
      <c r="W27" s="705"/>
      <c r="X27" s="113" t="s">
        <v>134</v>
      </c>
      <c r="Y27" s="9"/>
      <c r="Z27" s="705" t="str">
        <f>IF(ISERROR(ROUNDDOWN(Z25/Z26*100,1)),"0",ROUNDDOWN(Z25/Z26*100,1))</f>
        <v>0</v>
      </c>
      <c r="AA27" s="705"/>
      <c r="AB27" s="705"/>
      <c r="AC27" s="705"/>
      <c r="AD27" s="113" t="s">
        <v>134</v>
      </c>
      <c r="AL27" s="8"/>
    </row>
    <row r="28" spans="2:38" ht="17.25" customHeight="1" x14ac:dyDescent="0.15">
      <c r="B28" s="691" t="s">
        <v>556</v>
      </c>
      <c r="C28" s="692"/>
      <c r="D28" s="692"/>
      <c r="E28" s="693"/>
      <c r="F28" s="716" t="s">
        <v>131</v>
      </c>
      <c r="G28" s="716"/>
      <c r="H28" s="716"/>
      <c r="I28" s="716"/>
      <c r="J28" s="716"/>
      <c r="K28" s="716"/>
      <c r="L28" s="717"/>
      <c r="M28" s="114"/>
      <c r="N28" s="736"/>
      <c r="O28" s="736"/>
      <c r="P28" s="736"/>
      <c r="Q28" s="736"/>
      <c r="R28" s="115" t="s">
        <v>96</v>
      </c>
      <c r="S28" s="114"/>
      <c r="T28" s="736"/>
      <c r="U28" s="736"/>
      <c r="V28" s="736"/>
      <c r="W28" s="736"/>
      <c r="X28" s="115" t="s">
        <v>96</v>
      </c>
      <c r="Y28" s="262"/>
      <c r="Z28" s="736"/>
      <c r="AA28" s="736"/>
      <c r="AB28" s="736"/>
      <c r="AC28" s="736"/>
      <c r="AD28" s="115" t="s">
        <v>96</v>
      </c>
      <c r="AE28" s="114"/>
      <c r="AF28" s="262"/>
      <c r="AG28" s="114"/>
      <c r="AH28" s="114"/>
      <c r="AI28" s="114"/>
      <c r="AJ28" s="114"/>
      <c r="AK28" s="114"/>
      <c r="AL28" s="116"/>
    </row>
    <row r="29" spans="2:38" ht="17.25" customHeight="1" x14ac:dyDescent="0.15">
      <c r="B29" s="691"/>
      <c r="C29" s="692"/>
      <c r="D29" s="692"/>
      <c r="E29" s="693"/>
      <c r="F29" s="699" t="s">
        <v>132</v>
      </c>
      <c r="G29" s="699"/>
      <c r="H29" s="699"/>
      <c r="I29" s="699"/>
      <c r="J29" s="699"/>
      <c r="K29" s="699"/>
      <c r="L29" s="700"/>
      <c r="M29" s="110"/>
      <c r="N29" s="704"/>
      <c r="O29" s="704"/>
      <c r="P29" s="704"/>
      <c r="Q29" s="704"/>
      <c r="R29" s="111" t="s">
        <v>96</v>
      </c>
      <c r="S29" s="110"/>
      <c r="T29" s="704"/>
      <c r="U29" s="704"/>
      <c r="V29" s="704"/>
      <c r="W29" s="704"/>
      <c r="X29" s="111" t="s">
        <v>96</v>
      </c>
      <c r="Y29" s="110"/>
      <c r="Z29" s="704"/>
      <c r="AA29" s="704"/>
      <c r="AB29" s="704"/>
      <c r="AC29" s="704"/>
      <c r="AD29" s="111" t="s">
        <v>96</v>
      </c>
      <c r="AE29" s="110"/>
      <c r="AF29" s="110"/>
      <c r="AG29" s="110"/>
      <c r="AH29" s="110"/>
      <c r="AI29" s="110"/>
      <c r="AJ29" s="110"/>
      <c r="AK29" s="110"/>
      <c r="AL29" s="112"/>
    </row>
    <row r="30" spans="2:38" ht="17.25" customHeight="1" x14ac:dyDescent="0.15">
      <c r="B30" s="694"/>
      <c r="C30" s="695"/>
      <c r="D30" s="695"/>
      <c r="E30" s="696"/>
      <c r="F30" s="718" t="s">
        <v>133</v>
      </c>
      <c r="G30" s="718"/>
      <c r="H30" s="718"/>
      <c r="I30" s="718"/>
      <c r="J30" s="718"/>
      <c r="K30" s="718"/>
      <c r="L30" s="719"/>
      <c r="M30" s="9"/>
      <c r="N30" s="705" t="str">
        <f>IF(ISERROR(ROUNDDOWN(N28/N29*100,1)),"0",ROUNDDOWN(N28/N29*100,1))</f>
        <v>0</v>
      </c>
      <c r="O30" s="705"/>
      <c r="P30" s="705"/>
      <c r="Q30" s="705"/>
      <c r="R30" s="113" t="s">
        <v>134</v>
      </c>
      <c r="S30" s="9"/>
      <c r="T30" s="705" t="str">
        <f>IF(ISERROR(ROUNDDOWN(T28/T29*100,1)),"0",ROUNDDOWN(T28/T29*100,1))</f>
        <v>0</v>
      </c>
      <c r="U30" s="705"/>
      <c r="V30" s="705"/>
      <c r="W30" s="705"/>
      <c r="X30" s="113" t="s">
        <v>134</v>
      </c>
      <c r="Y30" s="9"/>
      <c r="Z30" s="705" t="str">
        <f>IF(ISERROR(ROUNDDOWN(Z28/Z29*100,1)),"0",ROUNDDOWN(Z28/Z29*100,1))</f>
        <v>0</v>
      </c>
      <c r="AA30" s="705"/>
      <c r="AB30" s="705"/>
      <c r="AC30" s="705"/>
      <c r="AD30" s="113" t="s">
        <v>134</v>
      </c>
      <c r="AE30" s="9"/>
      <c r="AF30" s="9"/>
      <c r="AG30" s="9"/>
      <c r="AH30" s="9"/>
      <c r="AI30" s="9"/>
      <c r="AJ30" s="9"/>
      <c r="AK30" s="9"/>
      <c r="AL30" s="11"/>
    </row>
    <row r="31" spans="2:38" ht="17.25" customHeight="1" x14ac:dyDescent="0.15">
      <c r="B31" s="691" t="s">
        <v>557</v>
      </c>
      <c r="C31" s="692"/>
      <c r="D31" s="692"/>
      <c r="E31" s="693"/>
      <c r="F31" s="701" t="s">
        <v>131</v>
      </c>
      <c r="G31" s="701"/>
      <c r="H31" s="701"/>
      <c r="I31" s="701"/>
      <c r="J31" s="701"/>
      <c r="K31" s="701"/>
      <c r="L31" s="702"/>
      <c r="N31" s="736"/>
      <c r="O31" s="736"/>
      <c r="P31" s="736"/>
      <c r="Q31" s="736"/>
      <c r="R31" s="115" t="s">
        <v>96</v>
      </c>
      <c r="S31" s="114"/>
      <c r="T31" s="736"/>
      <c r="U31" s="736"/>
      <c r="V31" s="736"/>
      <c r="W31" s="736"/>
      <c r="X31" s="115" t="s">
        <v>96</v>
      </c>
      <c r="Y31" s="262"/>
      <c r="Z31" s="736"/>
      <c r="AA31" s="736"/>
      <c r="AB31" s="736"/>
      <c r="AC31" s="736"/>
      <c r="AD31" s="117" t="s">
        <v>96</v>
      </c>
      <c r="AF31" s="213"/>
      <c r="AL31" s="8"/>
    </row>
    <row r="32" spans="2:38" ht="17.25" customHeight="1" x14ac:dyDescent="0.15">
      <c r="B32" s="691"/>
      <c r="C32" s="692"/>
      <c r="D32" s="692"/>
      <c r="E32" s="693"/>
      <c r="F32" s="699" t="s">
        <v>132</v>
      </c>
      <c r="G32" s="699"/>
      <c r="H32" s="699"/>
      <c r="I32" s="699"/>
      <c r="J32" s="699"/>
      <c r="K32" s="699"/>
      <c r="L32" s="700"/>
      <c r="M32" s="110"/>
      <c r="N32" s="704"/>
      <c r="O32" s="704"/>
      <c r="P32" s="704"/>
      <c r="Q32" s="704"/>
      <c r="R32" s="111" t="s">
        <v>96</v>
      </c>
      <c r="S32" s="110"/>
      <c r="T32" s="704"/>
      <c r="U32" s="704"/>
      <c r="V32" s="704"/>
      <c r="W32" s="704"/>
      <c r="X32" s="111" t="s">
        <v>96</v>
      </c>
      <c r="Y32" s="110"/>
      <c r="Z32" s="704"/>
      <c r="AA32" s="704"/>
      <c r="AB32" s="704"/>
      <c r="AC32" s="704"/>
      <c r="AD32" s="111" t="s">
        <v>96</v>
      </c>
      <c r="AE32" s="110"/>
      <c r="AF32" s="110"/>
      <c r="AG32" s="110"/>
      <c r="AH32" s="110"/>
      <c r="AI32" s="110"/>
      <c r="AJ32" s="110"/>
      <c r="AK32" s="110"/>
      <c r="AL32" s="112"/>
    </row>
    <row r="33" spans="2:38" ht="17.25" customHeight="1" x14ac:dyDescent="0.15">
      <c r="B33" s="694"/>
      <c r="C33" s="695"/>
      <c r="D33" s="695"/>
      <c r="E33" s="696"/>
      <c r="F33" s="701" t="s">
        <v>133</v>
      </c>
      <c r="G33" s="701"/>
      <c r="H33" s="701"/>
      <c r="I33" s="701"/>
      <c r="J33" s="701"/>
      <c r="K33" s="701"/>
      <c r="L33" s="702"/>
      <c r="N33" s="705" t="str">
        <f>IF(ISERROR(ROUNDDOWN(N31/N32*100,1)),"0",ROUNDDOWN(N31/N32*100,1))</f>
        <v>0</v>
      </c>
      <c r="O33" s="705"/>
      <c r="P33" s="705"/>
      <c r="Q33" s="705"/>
      <c r="R33" s="113" t="s">
        <v>134</v>
      </c>
      <c r="S33" s="9"/>
      <c r="T33" s="705" t="str">
        <f>IF(ISERROR(ROUNDDOWN(T31/T32*100,1)),"0",ROUNDDOWN(T31/T32*100,1))</f>
        <v>0</v>
      </c>
      <c r="U33" s="705"/>
      <c r="V33" s="705"/>
      <c r="W33" s="705"/>
      <c r="X33" s="113" t="s">
        <v>134</v>
      </c>
      <c r="Y33" s="9"/>
      <c r="Z33" s="705" t="str">
        <f>IF(ISERROR(ROUNDDOWN(Z31/Z32*100,1)),"0",ROUNDDOWN(Z31/Z32*100,1))</f>
        <v>0</v>
      </c>
      <c r="AA33" s="705"/>
      <c r="AB33" s="705"/>
      <c r="AC33" s="705"/>
      <c r="AD33" s="113" t="s">
        <v>134</v>
      </c>
      <c r="AL33" s="8"/>
    </row>
    <row r="34" spans="2:38" ht="17.25" customHeight="1" x14ac:dyDescent="0.15">
      <c r="B34" s="691" t="s">
        <v>558</v>
      </c>
      <c r="C34" s="692"/>
      <c r="D34" s="692"/>
      <c r="E34" s="693"/>
      <c r="F34" s="716" t="s">
        <v>131</v>
      </c>
      <c r="G34" s="716"/>
      <c r="H34" s="716"/>
      <c r="I34" s="716"/>
      <c r="J34" s="716"/>
      <c r="K34" s="716"/>
      <c r="L34" s="717"/>
      <c r="M34" s="114"/>
      <c r="N34" s="736"/>
      <c r="O34" s="736"/>
      <c r="P34" s="736"/>
      <c r="Q34" s="736"/>
      <c r="R34" s="115" t="s">
        <v>96</v>
      </c>
      <c r="S34" s="114"/>
      <c r="T34" s="736"/>
      <c r="U34" s="736"/>
      <c r="V34" s="736"/>
      <c r="W34" s="736"/>
      <c r="X34" s="115" t="s">
        <v>96</v>
      </c>
      <c r="Y34" s="262"/>
      <c r="Z34" s="736"/>
      <c r="AA34" s="736"/>
      <c r="AB34" s="736"/>
      <c r="AC34" s="736"/>
      <c r="AD34" s="115" t="s">
        <v>96</v>
      </c>
      <c r="AE34" s="114"/>
      <c r="AF34" s="262"/>
      <c r="AG34" s="114"/>
      <c r="AH34" s="114"/>
      <c r="AI34" s="114"/>
      <c r="AJ34" s="114"/>
      <c r="AK34" s="114"/>
      <c r="AL34" s="116"/>
    </row>
    <row r="35" spans="2:38" ht="17.25" customHeight="1" x14ac:dyDescent="0.15">
      <c r="B35" s="691"/>
      <c r="C35" s="692"/>
      <c r="D35" s="692"/>
      <c r="E35" s="693"/>
      <c r="F35" s="699" t="s">
        <v>132</v>
      </c>
      <c r="G35" s="699"/>
      <c r="H35" s="699"/>
      <c r="I35" s="699"/>
      <c r="J35" s="699"/>
      <c r="K35" s="699"/>
      <c r="L35" s="700"/>
      <c r="M35" s="110"/>
      <c r="N35" s="704"/>
      <c r="O35" s="704"/>
      <c r="P35" s="704"/>
      <c r="Q35" s="704"/>
      <c r="R35" s="111" t="s">
        <v>96</v>
      </c>
      <c r="S35" s="110"/>
      <c r="T35" s="704"/>
      <c r="U35" s="704"/>
      <c r="V35" s="704"/>
      <c r="W35" s="704"/>
      <c r="X35" s="111" t="s">
        <v>96</v>
      </c>
      <c r="Y35" s="110"/>
      <c r="Z35" s="704"/>
      <c r="AA35" s="704"/>
      <c r="AB35" s="704"/>
      <c r="AC35" s="704"/>
      <c r="AD35" s="111" t="s">
        <v>96</v>
      </c>
      <c r="AE35" s="110"/>
      <c r="AF35" s="110"/>
      <c r="AG35" s="110"/>
      <c r="AH35" s="110"/>
      <c r="AI35" s="110"/>
      <c r="AJ35" s="110"/>
      <c r="AK35" s="110"/>
      <c r="AL35" s="112"/>
    </row>
    <row r="36" spans="2:38" ht="17.25" customHeight="1" x14ac:dyDescent="0.15">
      <c r="B36" s="694"/>
      <c r="C36" s="695"/>
      <c r="D36" s="695"/>
      <c r="E36" s="696"/>
      <c r="F36" s="718" t="s">
        <v>133</v>
      </c>
      <c r="G36" s="718"/>
      <c r="H36" s="718"/>
      <c r="I36" s="718"/>
      <c r="J36" s="718"/>
      <c r="K36" s="718"/>
      <c r="L36" s="719"/>
      <c r="M36" s="9"/>
      <c r="N36" s="705" t="str">
        <f>IF(ISERROR(ROUNDDOWN(N34/N35*100,1)),"0",ROUNDDOWN(N34/N35*100,1))</f>
        <v>0</v>
      </c>
      <c r="O36" s="705"/>
      <c r="P36" s="705"/>
      <c r="Q36" s="705"/>
      <c r="R36" s="113" t="s">
        <v>134</v>
      </c>
      <c r="S36" s="9"/>
      <c r="T36" s="705" t="str">
        <f>IF(ISERROR(ROUNDDOWN(T34/T35*100,1)),"0",ROUNDDOWN(T34/T35*100,1))</f>
        <v>0</v>
      </c>
      <c r="U36" s="705"/>
      <c r="V36" s="705"/>
      <c r="W36" s="705"/>
      <c r="X36" s="113" t="s">
        <v>134</v>
      </c>
      <c r="Y36" s="9"/>
      <c r="Z36" s="705" t="str">
        <f>IF(ISERROR(ROUNDDOWN(Z34/Z35*100,1)),"0",ROUNDDOWN(Z34/Z35*100,1))</f>
        <v>0</v>
      </c>
      <c r="AA36" s="705"/>
      <c r="AB36" s="705"/>
      <c r="AC36" s="705"/>
      <c r="AD36" s="113" t="s">
        <v>134</v>
      </c>
      <c r="AE36" s="9"/>
      <c r="AF36" s="9"/>
      <c r="AG36" s="9"/>
      <c r="AH36" s="9"/>
      <c r="AI36" s="9"/>
      <c r="AJ36" s="9"/>
      <c r="AK36" s="9"/>
      <c r="AL36" s="11"/>
    </row>
    <row r="37" spans="2:38" ht="17.25" customHeight="1" x14ac:dyDescent="0.15">
      <c r="B37" s="691" t="s">
        <v>559</v>
      </c>
      <c r="C37" s="692"/>
      <c r="D37" s="692"/>
      <c r="E37" s="693"/>
      <c r="F37" s="701" t="s">
        <v>131</v>
      </c>
      <c r="G37" s="701"/>
      <c r="H37" s="701"/>
      <c r="I37" s="701"/>
      <c r="J37" s="701"/>
      <c r="K37" s="701"/>
      <c r="L37" s="702"/>
      <c r="N37" s="736"/>
      <c r="O37" s="736"/>
      <c r="P37" s="736"/>
      <c r="Q37" s="736"/>
      <c r="R37" s="115" t="s">
        <v>96</v>
      </c>
      <c r="S37" s="114"/>
      <c r="T37" s="736"/>
      <c r="U37" s="736"/>
      <c r="V37" s="736"/>
      <c r="W37" s="736"/>
      <c r="X37" s="115" t="s">
        <v>96</v>
      </c>
      <c r="Y37" s="262"/>
      <c r="Z37" s="736"/>
      <c r="AA37" s="736"/>
      <c r="AB37" s="736"/>
      <c r="AC37" s="736"/>
      <c r="AD37" s="117" t="s">
        <v>96</v>
      </c>
      <c r="AF37" s="213"/>
      <c r="AL37" s="8"/>
    </row>
    <row r="38" spans="2:38" ht="17.25" customHeight="1" x14ac:dyDescent="0.15">
      <c r="B38" s="691"/>
      <c r="C38" s="692"/>
      <c r="D38" s="692"/>
      <c r="E38" s="693"/>
      <c r="F38" s="699" t="s">
        <v>132</v>
      </c>
      <c r="G38" s="699"/>
      <c r="H38" s="699"/>
      <c r="I38" s="699"/>
      <c r="J38" s="699"/>
      <c r="K38" s="699"/>
      <c r="L38" s="700"/>
      <c r="M38" s="110"/>
      <c r="N38" s="704"/>
      <c r="O38" s="704"/>
      <c r="P38" s="704"/>
      <c r="Q38" s="704"/>
      <c r="R38" s="111" t="s">
        <v>96</v>
      </c>
      <c r="S38" s="110"/>
      <c r="T38" s="704"/>
      <c r="U38" s="704"/>
      <c r="V38" s="704"/>
      <c r="W38" s="704"/>
      <c r="X38" s="111" t="s">
        <v>96</v>
      </c>
      <c r="Y38" s="110"/>
      <c r="Z38" s="704"/>
      <c r="AA38" s="704"/>
      <c r="AB38" s="704"/>
      <c r="AC38" s="704"/>
      <c r="AD38" s="111" t="s">
        <v>96</v>
      </c>
      <c r="AE38" s="110"/>
      <c r="AF38" s="110"/>
      <c r="AG38" s="110"/>
      <c r="AH38" s="110"/>
      <c r="AI38" s="110"/>
      <c r="AJ38" s="110"/>
      <c r="AK38" s="110"/>
      <c r="AL38" s="112"/>
    </row>
    <row r="39" spans="2:38" ht="17.25" customHeight="1" x14ac:dyDescent="0.15">
      <c r="B39" s="694"/>
      <c r="C39" s="695"/>
      <c r="D39" s="695"/>
      <c r="E39" s="696"/>
      <c r="F39" s="701" t="s">
        <v>133</v>
      </c>
      <c r="G39" s="701"/>
      <c r="H39" s="701"/>
      <c r="I39" s="701"/>
      <c r="J39" s="701"/>
      <c r="K39" s="701"/>
      <c r="L39" s="702"/>
      <c r="N39" s="705" t="str">
        <f>IF(ISERROR(ROUNDDOWN(N37/N38*100,1)),"0",ROUNDDOWN(N37/N38*100,1))</f>
        <v>0</v>
      </c>
      <c r="O39" s="705"/>
      <c r="P39" s="705"/>
      <c r="Q39" s="705"/>
      <c r="R39" s="113" t="s">
        <v>134</v>
      </c>
      <c r="S39" s="9"/>
      <c r="T39" s="705" t="str">
        <f>IF(ISERROR(ROUNDDOWN(T37/T38*100,1)),"0",ROUNDDOWN(T37/T38*100,1))</f>
        <v>0</v>
      </c>
      <c r="U39" s="705"/>
      <c r="V39" s="705"/>
      <c r="W39" s="705"/>
      <c r="X39" s="113" t="s">
        <v>134</v>
      </c>
      <c r="Y39" s="9"/>
      <c r="Z39" s="705" t="str">
        <f>IF(ISERROR(ROUNDDOWN(Z37/Z38*100,1)),"0",ROUNDDOWN(Z37/Z38*100,1))</f>
        <v>0</v>
      </c>
      <c r="AA39" s="705"/>
      <c r="AB39" s="705"/>
      <c r="AC39" s="705"/>
      <c r="AD39" s="113" t="s">
        <v>134</v>
      </c>
      <c r="AL39" s="8"/>
    </row>
    <row r="40" spans="2:38" ht="17.25" customHeight="1" x14ac:dyDescent="0.15">
      <c r="B40" s="728" t="s">
        <v>560</v>
      </c>
      <c r="C40" s="729"/>
      <c r="D40" s="729"/>
      <c r="E40" s="730"/>
      <c r="F40" s="734" t="s">
        <v>131</v>
      </c>
      <c r="G40" s="734"/>
      <c r="H40" s="734"/>
      <c r="I40" s="734"/>
      <c r="J40" s="734"/>
      <c r="K40" s="734"/>
      <c r="L40" s="735"/>
      <c r="M40" s="118"/>
      <c r="N40" s="736"/>
      <c r="O40" s="736"/>
      <c r="P40" s="736"/>
      <c r="Q40" s="736"/>
      <c r="R40" s="115" t="s">
        <v>96</v>
      </c>
      <c r="S40" s="114"/>
      <c r="T40" s="736"/>
      <c r="U40" s="736"/>
      <c r="V40" s="736"/>
      <c r="W40" s="736"/>
      <c r="X40" s="115" t="s">
        <v>96</v>
      </c>
      <c r="Y40" s="262"/>
      <c r="Z40" s="736"/>
      <c r="AA40" s="736"/>
      <c r="AB40" s="736"/>
      <c r="AC40" s="736"/>
      <c r="AD40" s="119" t="s">
        <v>96</v>
      </c>
      <c r="AE40" s="118"/>
      <c r="AF40" s="120"/>
      <c r="AG40" s="118"/>
      <c r="AH40" s="118"/>
      <c r="AI40" s="118"/>
      <c r="AJ40" s="118"/>
      <c r="AK40" s="118"/>
      <c r="AL40" s="121"/>
    </row>
    <row r="41" spans="2:38" ht="17.25" customHeight="1" x14ac:dyDescent="0.15">
      <c r="B41" s="691"/>
      <c r="C41" s="692"/>
      <c r="D41" s="692"/>
      <c r="E41" s="693"/>
      <c r="F41" s="699" t="s">
        <v>132</v>
      </c>
      <c r="G41" s="699"/>
      <c r="H41" s="699"/>
      <c r="I41" s="699"/>
      <c r="J41" s="699"/>
      <c r="K41" s="699"/>
      <c r="L41" s="700"/>
      <c r="M41" s="110"/>
      <c r="N41" s="704"/>
      <c r="O41" s="704"/>
      <c r="P41" s="704"/>
      <c r="Q41" s="704"/>
      <c r="R41" s="111" t="s">
        <v>96</v>
      </c>
      <c r="S41" s="110"/>
      <c r="T41" s="704"/>
      <c r="U41" s="704"/>
      <c r="V41" s="704"/>
      <c r="W41" s="704"/>
      <c r="X41" s="111" t="s">
        <v>96</v>
      </c>
      <c r="Y41" s="110"/>
      <c r="Z41" s="704"/>
      <c r="AA41" s="704"/>
      <c r="AB41" s="704"/>
      <c r="AC41" s="704"/>
      <c r="AD41" s="111" t="s">
        <v>96</v>
      </c>
      <c r="AE41" s="110"/>
      <c r="AF41" s="110"/>
      <c r="AG41" s="110"/>
      <c r="AH41" s="110"/>
      <c r="AI41" s="110"/>
      <c r="AJ41" s="110"/>
      <c r="AK41" s="110"/>
      <c r="AL41" s="112"/>
    </row>
    <row r="42" spans="2:38" ht="17.25" customHeight="1" thickBot="1" x14ac:dyDescent="0.2">
      <c r="B42" s="731"/>
      <c r="C42" s="732"/>
      <c r="D42" s="732"/>
      <c r="E42" s="733"/>
      <c r="F42" s="726" t="s">
        <v>133</v>
      </c>
      <c r="G42" s="726"/>
      <c r="H42" s="726"/>
      <c r="I42" s="726"/>
      <c r="J42" s="726"/>
      <c r="K42" s="726"/>
      <c r="L42" s="727"/>
      <c r="M42" s="12"/>
      <c r="N42" s="705" t="str">
        <f>IF(ISERROR(ROUNDDOWN(N40/N41*100,1)),"0",ROUNDDOWN(N40/N41*100,1))</f>
        <v>0</v>
      </c>
      <c r="O42" s="705"/>
      <c r="P42" s="705"/>
      <c r="Q42" s="705"/>
      <c r="R42" s="113" t="s">
        <v>134</v>
      </c>
      <c r="S42" s="9"/>
      <c r="T42" s="705" t="str">
        <f>IF(ISERROR(ROUNDDOWN(T40/T41*100,1)),"0",ROUNDDOWN(T40/T41*100,1))</f>
        <v>0</v>
      </c>
      <c r="U42" s="705"/>
      <c r="V42" s="705"/>
      <c r="W42" s="705"/>
      <c r="X42" s="113" t="s">
        <v>134</v>
      </c>
      <c r="Y42" s="9"/>
      <c r="Z42" s="705" t="str">
        <f>IF(ISERROR(ROUNDDOWN(Z40/Z41*100,1)),"0",ROUNDDOWN(Z40/Z41*100,1))</f>
        <v>0</v>
      </c>
      <c r="AA42" s="705"/>
      <c r="AB42" s="705"/>
      <c r="AC42" s="705"/>
      <c r="AD42" s="122" t="s">
        <v>134</v>
      </c>
      <c r="AE42" s="12"/>
      <c r="AF42" s="12"/>
      <c r="AG42" s="12"/>
      <c r="AH42" s="12"/>
      <c r="AI42" s="12"/>
      <c r="AJ42" s="12"/>
      <c r="AK42" s="12"/>
      <c r="AL42" s="14"/>
    </row>
    <row r="43" spans="2:38" ht="17.25" customHeight="1" x14ac:dyDescent="0.15">
      <c r="B43" s="720" t="s">
        <v>88</v>
      </c>
      <c r="C43" s="721"/>
      <c r="D43" s="721"/>
      <c r="E43" s="722"/>
      <c r="F43" s="701" t="s">
        <v>135</v>
      </c>
      <c r="G43" s="701"/>
      <c r="H43" s="701"/>
      <c r="I43" s="701"/>
      <c r="J43" s="701"/>
      <c r="K43" s="701"/>
      <c r="L43" s="702"/>
      <c r="N43" s="738">
        <f>+N7+N10+N13+N16+N19+N22+N25+N28+N31+N34+N37+N40</f>
        <v>0</v>
      </c>
      <c r="O43" s="738"/>
      <c r="P43" s="738"/>
      <c r="Q43" s="738"/>
      <c r="R43" s="109" t="s">
        <v>96</v>
      </c>
      <c r="S43" s="6"/>
      <c r="T43" s="738">
        <f>+T7+T10+T13+T16+T19+T22+T25+T28+T31+T34+T37+T40</f>
        <v>0</v>
      </c>
      <c r="U43" s="738"/>
      <c r="V43" s="738"/>
      <c r="W43" s="738"/>
      <c r="X43" s="109" t="s">
        <v>96</v>
      </c>
      <c r="Y43" s="261"/>
      <c r="Z43" s="738">
        <f>+Z7+Z10+Z13+Z16+Z19+Z22+Z25+Z28+Z31+Z34+Z37+Z40</f>
        <v>0</v>
      </c>
      <c r="AA43" s="738"/>
      <c r="AB43" s="738"/>
      <c r="AC43" s="738"/>
      <c r="AD43" s="117" t="s">
        <v>96</v>
      </c>
      <c r="AF43" s="213"/>
      <c r="AL43" s="8"/>
    </row>
    <row r="44" spans="2:38" ht="17.25" customHeight="1" x14ac:dyDescent="0.15">
      <c r="B44" s="720"/>
      <c r="C44" s="721"/>
      <c r="D44" s="721"/>
      <c r="E44" s="722"/>
      <c r="F44" s="699" t="s">
        <v>136</v>
      </c>
      <c r="G44" s="699"/>
      <c r="H44" s="699"/>
      <c r="I44" s="699"/>
      <c r="J44" s="699"/>
      <c r="K44" s="699"/>
      <c r="L44" s="700"/>
      <c r="M44" s="110"/>
      <c r="N44" s="699">
        <f>+N8+N11+N14+N17+N20+N23+N26+N29+N32+N35+N38+N41</f>
        <v>0</v>
      </c>
      <c r="O44" s="699"/>
      <c r="P44" s="699"/>
      <c r="Q44" s="699"/>
      <c r="R44" s="111" t="s">
        <v>96</v>
      </c>
      <c r="S44" s="110"/>
      <c r="T44" s="699">
        <f>+T8+T11+T14+T17+T20+T23+T26+T29+T32+T35+T38+T41</f>
        <v>0</v>
      </c>
      <c r="U44" s="699"/>
      <c r="V44" s="699"/>
      <c r="W44" s="699"/>
      <c r="X44" s="111" t="s">
        <v>96</v>
      </c>
      <c r="Y44" s="110"/>
      <c r="Z44" s="699">
        <f>+Z8+Z11+Z14+Z17+Z20+Z23+Z26+Z29+Z32+Z35+Z38+Z41</f>
        <v>0</v>
      </c>
      <c r="AA44" s="699"/>
      <c r="AB44" s="699"/>
      <c r="AC44" s="699"/>
      <c r="AD44" s="111" t="s">
        <v>96</v>
      </c>
      <c r="AE44" s="110"/>
      <c r="AF44" s="110"/>
      <c r="AG44" s="110"/>
      <c r="AH44" s="110"/>
      <c r="AI44" s="110"/>
      <c r="AJ44" s="110"/>
      <c r="AK44" s="110"/>
      <c r="AL44" s="112"/>
    </row>
    <row r="45" spans="2:38" ht="17.25" customHeight="1" thickBot="1" x14ac:dyDescent="0.2">
      <c r="B45" s="723"/>
      <c r="C45" s="724"/>
      <c r="D45" s="724"/>
      <c r="E45" s="725"/>
      <c r="F45" s="726" t="s">
        <v>137</v>
      </c>
      <c r="G45" s="726"/>
      <c r="H45" s="726"/>
      <c r="I45" s="726"/>
      <c r="J45" s="726"/>
      <c r="K45" s="726"/>
      <c r="L45" s="727"/>
      <c r="M45" s="12"/>
      <c r="N45" s="737" t="str">
        <f>IF(ISERROR(ROUNDDOWN(N43/N44*100,1)),"0",ROUNDDOWN(N43/N44*100,1))</f>
        <v>0</v>
      </c>
      <c r="O45" s="737"/>
      <c r="P45" s="737"/>
      <c r="Q45" s="737"/>
      <c r="R45" s="122" t="s">
        <v>134</v>
      </c>
      <c r="S45" s="123"/>
      <c r="T45" s="737" t="str">
        <f>IF(ISERROR(ROUNDDOWN(T43/T44*100,1)),"0",ROUNDDOWN(T43/T44*100,1))</f>
        <v>0</v>
      </c>
      <c r="U45" s="737"/>
      <c r="V45" s="737"/>
      <c r="W45" s="737"/>
      <c r="X45" s="122" t="s">
        <v>134</v>
      </c>
      <c r="Y45" s="123"/>
      <c r="Z45" s="737" t="str">
        <f>IF(ISERROR(ROUNDDOWN(Z43/Z44*100,1)),"0",ROUNDDOWN(Z43/Z44*100,1))</f>
        <v>0</v>
      </c>
      <c r="AA45" s="737"/>
      <c r="AB45" s="737"/>
      <c r="AC45" s="737"/>
      <c r="AD45" s="122" t="s">
        <v>134</v>
      </c>
      <c r="AE45" s="12"/>
      <c r="AF45" s="12"/>
      <c r="AG45" s="12"/>
      <c r="AH45" s="12"/>
      <c r="AI45" s="12"/>
      <c r="AJ45" s="12"/>
      <c r="AK45" s="12"/>
      <c r="AL45" s="14"/>
    </row>
    <row r="47" spans="2:38" x14ac:dyDescent="0.15">
      <c r="B47" s="155" t="s">
        <v>599</v>
      </c>
      <c r="C47" s="59"/>
      <c r="D47" s="59"/>
      <c r="E47" s="59"/>
      <c r="F47" s="59"/>
      <c r="G47" s="59"/>
      <c r="H47" s="59"/>
      <c r="I47" s="59"/>
      <c r="J47" s="59"/>
      <c r="K47" s="59"/>
      <c r="L47" s="59"/>
      <c r="M47" s="59"/>
      <c r="N47" s="59"/>
      <c r="O47" s="59"/>
      <c r="P47" s="59"/>
      <c r="Q47" s="59"/>
      <c r="R47" s="265"/>
      <c r="S47" s="59"/>
      <c r="T47" s="59"/>
      <c r="U47" s="59"/>
      <c r="V47" s="59"/>
      <c r="W47" s="59"/>
      <c r="X47" s="265"/>
      <c r="Y47" s="59"/>
      <c r="Z47" s="59"/>
    </row>
    <row r="48" spans="2:38" x14ac:dyDescent="0.15">
      <c r="B48" s="155" t="s">
        <v>858</v>
      </c>
      <c r="C48" s="59"/>
      <c r="D48" s="59"/>
      <c r="E48" s="59"/>
      <c r="F48" s="59"/>
      <c r="G48" s="59"/>
      <c r="H48" s="59"/>
      <c r="I48" s="59"/>
      <c r="J48" s="59"/>
      <c r="K48" s="59"/>
      <c r="L48" s="59"/>
      <c r="M48" s="59"/>
      <c r="N48" s="59"/>
      <c r="O48" s="59"/>
      <c r="P48" s="59"/>
      <c r="Q48" s="59"/>
      <c r="R48" s="265"/>
      <c r="S48" s="59"/>
      <c r="T48" s="59"/>
      <c r="U48" s="59"/>
      <c r="V48" s="59"/>
      <c r="W48" s="59"/>
      <c r="X48" s="265"/>
      <c r="Y48" s="59"/>
      <c r="Z48" s="59"/>
    </row>
    <row r="49" spans="2:26" x14ac:dyDescent="0.15">
      <c r="B49" s="155" t="s">
        <v>600</v>
      </c>
      <c r="C49" s="59"/>
      <c r="D49" s="59"/>
      <c r="E49" s="59"/>
      <c r="F49" s="59"/>
      <c r="G49" s="59"/>
      <c r="H49" s="59"/>
      <c r="I49" s="59"/>
      <c r="J49" s="59"/>
      <c r="K49" s="59"/>
      <c r="L49" s="59"/>
      <c r="M49" s="59"/>
      <c r="N49" s="59"/>
      <c r="O49" s="59"/>
      <c r="P49" s="59"/>
      <c r="Q49" s="59"/>
      <c r="R49" s="265"/>
      <c r="S49" s="59"/>
      <c r="T49" s="59"/>
      <c r="U49" s="59"/>
      <c r="V49" s="59"/>
      <c r="W49" s="59"/>
      <c r="X49" s="265"/>
      <c r="Y49" s="59"/>
      <c r="Z49" s="59"/>
    </row>
    <row r="50" spans="2:26" x14ac:dyDescent="0.15">
      <c r="B50" s="155" t="s">
        <v>765</v>
      </c>
      <c r="C50" s="59"/>
      <c r="D50" s="59"/>
      <c r="E50" s="59"/>
      <c r="F50" s="59"/>
      <c r="G50" s="59"/>
      <c r="H50" s="59"/>
      <c r="I50" s="59"/>
      <c r="J50" s="59"/>
      <c r="K50" s="59"/>
      <c r="L50" s="59"/>
      <c r="M50" s="59"/>
      <c r="N50" s="59"/>
      <c r="O50" s="59"/>
      <c r="P50" s="59"/>
      <c r="Q50" s="59"/>
      <c r="R50" s="265"/>
      <c r="S50" s="59"/>
      <c r="T50" s="59"/>
      <c r="U50" s="59"/>
      <c r="V50" s="59"/>
      <c r="W50" s="59"/>
      <c r="X50" s="265"/>
      <c r="Y50" s="59"/>
      <c r="Z50" s="59"/>
    </row>
  </sheetData>
  <mergeCells count="177">
    <mergeCell ref="N42:Q42"/>
    <mergeCell ref="T42:W42"/>
    <mergeCell ref="Z42:AC42"/>
    <mergeCell ref="N45:Q45"/>
    <mergeCell ref="T45:W45"/>
    <mergeCell ref="Z45:AC45"/>
    <mergeCell ref="N43:Q43"/>
    <mergeCell ref="T43:W43"/>
    <mergeCell ref="Z43:AC43"/>
    <mergeCell ref="N44:Q44"/>
    <mergeCell ref="T44:W44"/>
    <mergeCell ref="Z44:AC44"/>
    <mergeCell ref="N39:Q39"/>
    <mergeCell ref="T39:W39"/>
    <mergeCell ref="Z39:AC39"/>
    <mergeCell ref="N40:Q40"/>
    <mergeCell ref="T40:W40"/>
    <mergeCell ref="Z40:AC40"/>
    <mergeCell ref="N41:Q41"/>
    <mergeCell ref="T41:W41"/>
    <mergeCell ref="Z41:AC41"/>
    <mergeCell ref="N36:Q36"/>
    <mergeCell ref="T36:W36"/>
    <mergeCell ref="Z36:AC36"/>
    <mergeCell ref="N37:Q37"/>
    <mergeCell ref="T37:W37"/>
    <mergeCell ref="Z37:AC37"/>
    <mergeCell ref="N38:Q38"/>
    <mergeCell ref="T38:W38"/>
    <mergeCell ref="Z38:AC38"/>
    <mergeCell ref="N33:Q33"/>
    <mergeCell ref="T33:W33"/>
    <mergeCell ref="Z33:AC33"/>
    <mergeCell ref="N34:Q34"/>
    <mergeCell ref="T34:W34"/>
    <mergeCell ref="Z34:AC34"/>
    <mergeCell ref="N35:Q35"/>
    <mergeCell ref="T35:W35"/>
    <mergeCell ref="Z35:AC35"/>
    <mergeCell ref="N30:Q30"/>
    <mergeCell ref="T30:W30"/>
    <mergeCell ref="Z30:AC30"/>
    <mergeCell ref="N31:Q31"/>
    <mergeCell ref="T31:W31"/>
    <mergeCell ref="Z31:AC31"/>
    <mergeCell ref="N32:Q32"/>
    <mergeCell ref="T32:W32"/>
    <mergeCell ref="Z32:AC32"/>
    <mergeCell ref="N27:Q27"/>
    <mergeCell ref="T27:W27"/>
    <mergeCell ref="Z27:AC27"/>
    <mergeCell ref="N28:Q28"/>
    <mergeCell ref="T28:W28"/>
    <mergeCell ref="Z28:AC28"/>
    <mergeCell ref="N29:Q29"/>
    <mergeCell ref="T29:W29"/>
    <mergeCell ref="Z29:AC29"/>
    <mergeCell ref="N24:Q24"/>
    <mergeCell ref="T24:W24"/>
    <mergeCell ref="Z24:AC24"/>
    <mergeCell ref="N25:Q25"/>
    <mergeCell ref="T25:W25"/>
    <mergeCell ref="Z25:AC25"/>
    <mergeCell ref="N26:Q26"/>
    <mergeCell ref="T26:W26"/>
    <mergeCell ref="Z26:AC26"/>
    <mergeCell ref="N21:Q21"/>
    <mergeCell ref="T21:W21"/>
    <mergeCell ref="Z21:AC21"/>
    <mergeCell ref="N22:Q22"/>
    <mergeCell ref="T22:W22"/>
    <mergeCell ref="Z22:AC22"/>
    <mergeCell ref="N23:Q23"/>
    <mergeCell ref="T23:W23"/>
    <mergeCell ref="Z23:AC23"/>
    <mergeCell ref="N18:Q18"/>
    <mergeCell ref="T18:W18"/>
    <mergeCell ref="Z18:AC18"/>
    <mergeCell ref="N19:Q19"/>
    <mergeCell ref="T19:W19"/>
    <mergeCell ref="Z19:AC19"/>
    <mergeCell ref="N20:Q20"/>
    <mergeCell ref="T20:W20"/>
    <mergeCell ref="Z20:AC20"/>
    <mergeCell ref="N15:Q15"/>
    <mergeCell ref="T15:W15"/>
    <mergeCell ref="Z15:AC15"/>
    <mergeCell ref="N16:Q16"/>
    <mergeCell ref="T16:W16"/>
    <mergeCell ref="Z16:AC16"/>
    <mergeCell ref="N17:Q17"/>
    <mergeCell ref="T17:W17"/>
    <mergeCell ref="Z17:AC17"/>
    <mergeCell ref="T11:W11"/>
    <mergeCell ref="T12:W12"/>
    <mergeCell ref="Z11:AC11"/>
    <mergeCell ref="N13:Q13"/>
    <mergeCell ref="T13:W13"/>
    <mergeCell ref="Z13:AC13"/>
    <mergeCell ref="Z10:AC10"/>
    <mergeCell ref="T10:W10"/>
    <mergeCell ref="Z12:AC12"/>
    <mergeCell ref="N10:Q10"/>
    <mergeCell ref="F38:L38"/>
    <mergeCell ref="F39:L39"/>
    <mergeCell ref="B34:E36"/>
    <mergeCell ref="F34:L34"/>
    <mergeCell ref="F35:L35"/>
    <mergeCell ref="F36:L36"/>
    <mergeCell ref="B37:E39"/>
    <mergeCell ref="B43:E45"/>
    <mergeCell ref="F43:L43"/>
    <mergeCell ref="F44:L44"/>
    <mergeCell ref="F45:L45"/>
    <mergeCell ref="B40:E42"/>
    <mergeCell ref="F40:L40"/>
    <mergeCell ref="F41:L41"/>
    <mergeCell ref="F42:L42"/>
    <mergeCell ref="B31:E33"/>
    <mergeCell ref="F31:L31"/>
    <mergeCell ref="F32:L32"/>
    <mergeCell ref="F33:L33"/>
    <mergeCell ref="B28:E30"/>
    <mergeCell ref="F28:L28"/>
    <mergeCell ref="F29:L29"/>
    <mergeCell ref="F30:L30"/>
    <mergeCell ref="F37:L37"/>
    <mergeCell ref="B19:E21"/>
    <mergeCell ref="F19:L19"/>
    <mergeCell ref="F20:L20"/>
    <mergeCell ref="F21:L21"/>
    <mergeCell ref="B16:E18"/>
    <mergeCell ref="F16:L16"/>
    <mergeCell ref="F17:L17"/>
    <mergeCell ref="F18:L18"/>
    <mergeCell ref="B25:E27"/>
    <mergeCell ref="F25:L25"/>
    <mergeCell ref="F26:L26"/>
    <mergeCell ref="F27:L27"/>
    <mergeCell ref="B22:E24"/>
    <mergeCell ref="F22:L22"/>
    <mergeCell ref="F23:L23"/>
    <mergeCell ref="F24:L24"/>
    <mergeCell ref="AC1:AJ1"/>
    <mergeCell ref="B6:E6"/>
    <mergeCell ref="F6:L6"/>
    <mergeCell ref="M6:R6"/>
    <mergeCell ref="S6:X6"/>
    <mergeCell ref="Y6:AD6"/>
    <mergeCell ref="AE6:AL6"/>
    <mergeCell ref="F3:M4"/>
    <mergeCell ref="B13:E15"/>
    <mergeCell ref="F13:L13"/>
    <mergeCell ref="F14:L14"/>
    <mergeCell ref="F15:L15"/>
    <mergeCell ref="B10:E12"/>
    <mergeCell ref="F10:L10"/>
    <mergeCell ref="F11:L11"/>
    <mergeCell ref="F12:L12"/>
    <mergeCell ref="N14:Q14"/>
    <mergeCell ref="T14:W14"/>
    <mergeCell ref="Z14:AC14"/>
    <mergeCell ref="T7:W7"/>
    <mergeCell ref="T8:W8"/>
    <mergeCell ref="T9:W9"/>
    <mergeCell ref="N11:Q11"/>
    <mergeCell ref="N12:Q12"/>
    <mergeCell ref="B7:E9"/>
    <mergeCell ref="F7:L7"/>
    <mergeCell ref="F8:L8"/>
    <mergeCell ref="F9:L9"/>
    <mergeCell ref="Z7:AC7"/>
    <mergeCell ref="N7:Q7"/>
    <mergeCell ref="N8:Q8"/>
    <mergeCell ref="N9:Q9"/>
    <mergeCell ref="Z8:AC8"/>
    <mergeCell ref="Z9:AC9"/>
  </mergeCells>
  <phoneticPr fontId="2"/>
  <pageMargins left="0.78740157480314965" right="0.19685039370078741" top="0.78740157480314965" bottom="0.47244094488188981" header="0.51181102362204722" footer="0.19685039370078741"/>
  <pageSetup paperSize="9" scale="95" orientation="portrait" r:id="rId1"/>
  <headerFooter alignWithMargins="0">
    <oddHeader>&amp;C&amp;"ＭＳ 明朝,標準"令和8年度　監査資料&amp;R&amp;KFF0000（施設監査・確認監査）</oddHeader>
    <oddFooter>&amp;C(保育所運営管理）　－ 14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F39"/>
  <sheetViews>
    <sheetView showGridLines="0" showZeros="0" view="pageBreakPreview" zoomScale="96" zoomScaleNormal="100" zoomScaleSheetLayoutView="96" workbookViewId="0">
      <selection activeCell="R3" sqref="R3"/>
    </sheetView>
  </sheetViews>
  <sheetFormatPr defaultColWidth="2.25" defaultRowHeight="12" x14ac:dyDescent="0.15"/>
  <cols>
    <col min="1" max="12" width="2.25" style="3" customWidth="1"/>
    <col min="13" max="13" width="2.625" style="108" customWidth="1"/>
    <col min="14" max="16" width="2.25" style="3" customWidth="1"/>
    <col min="17" max="17" width="2.625" style="108" customWidth="1"/>
    <col min="18" max="20" width="2.25" style="3" customWidth="1"/>
    <col min="21" max="21" width="2.625" style="108" customWidth="1"/>
    <col min="22" max="24" width="2.25" style="3" customWidth="1"/>
    <col min="25" max="25" width="2.625" style="108" customWidth="1"/>
    <col min="26" max="28" width="2.25" style="3" customWidth="1"/>
    <col min="29" max="29" width="2.625" style="108" customWidth="1"/>
    <col min="30" max="32" width="2.25" style="3" customWidth="1"/>
    <col min="33" max="33" width="2.625" style="108" customWidth="1"/>
    <col min="34" max="36" width="2.25" style="3" customWidth="1"/>
    <col min="37" max="37" width="2.625" style="108" customWidth="1"/>
    <col min="38" max="16384" width="2.25" style="3"/>
  </cols>
  <sheetData>
    <row r="1" spans="1:39" s="1" customFormat="1" ht="18" customHeight="1" x14ac:dyDescent="0.15">
      <c r="A1" s="4"/>
      <c r="E1" s="5"/>
      <c r="F1" s="5"/>
      <c r="G1" s="5"/>
      <c r="H1" s="5"/>
      <c r="I1" s="5"/>
      <c r="J1" s="5"/>
      <c r="K1" s="5"/>
      <c r="L1" s="5"/>
      <c r="M1" s="107"/>
      <c r="N1" s="5"/>
      <c r="O1" s="5"/>
      <c r="P1" s="5"/>
      <c r="Q1" s="107"/>
      <c r="R1" s="5"/>
      <c r="S1" s="5"/>
      <c r="T1" s="5"/>
      <c r="U1" s="107"/>
      <c r="V1" s="5"/>
      <c r="W1" s="5"/>
      <c r="Y1" s="4" t="s">
        <v>125</v>
      </c>
      <c r="AA1" s="3"/>
      <c r="AB1" s="3"/>
      <c r="AC1" s="706">
        <f>+'運営（P.1～10）'!AC1:AL1</f>
        <v>0</v>
      </c>
      <c r="AD1" s="706"/>
      <c r="AE1" s="706"/>
      <c r="AF1" s="706"/>
      <c r="AG1" s="706"/>
      <c r="AH1" s="706"/>
      <c r="AI1" s="706"/>
      <c r="AJ1" s="706"/>
      <c r="AK1" s="108"/>
      <c r="AL1" s="3" t="s">
        <v>126</v>
      </c>
      <c r="AM1" s="2"/>
    </row>
    <row r="2" spans="1:39" x14ac:dyDescent="0.15">
      <c r="A2" s="3" t="s">
        <v>138</v>
      </c>
    </row>
    <row r="4" spans="1:39" ht="23.25" customHeight="1" x14ac:dyDescent="0.15">
      <c r="B4" s="15" t="s">
        <v>139</v>
      </c>
    </row>
    <row r="5" spans="1:39" ht="12.75" thickBot="1" x14ac:dyDescent="0.2"/>
    <row r="6" spans="1:39" ht="26.25" customHeight="1" thickBot="1" x14ac:dyDescent="0.2">
      <c r="B6" s="16"/>
      <c r="C6" s="17"/>
      <c r="D6" s="17"/>
      <c r="E6" s="17"/>
      <c r="F6" s="17"/>
      <c r="G6" s="17"/>
      <c r="H6" s="17"/>
      <c r="I6" s="18"/>
      <c r="J6" s="713" t="s">
        <v>140</v>
      </c>
      <c r="K6" s="708"/>
      <c r="L6" s="708"/>
      <c r="M6" s="753"/>
      <c r="N6" s="713" t="s">
        <v>141</v>
      </c>
      <c r="O6" s="708"/>
      <c r="P6" s="708"/>
      <c r="Q6" s="753"/>
      <c r="R6" s="713" t="s">
        <v>142</v>
      </c>
      <c r="S6" s="708"/>
      <c r="T6" s="708"/>
      <c r="U6" s="753"/>
      <c r="V6" s="713" t="s">
        <v>143</v>
      </c>
      <c r="W6" s="708"/>
      <c r="X6" s="708"/>
      <c r="Y6" s="753"/>
      <c r="Z6" s="713" t="s">
        <v>144</v>
      </c>
      <c r="AA6" s="708"/>
      <c r="AB6" s="708"/>
      <c r="AC6" s="753"/>
      <c r="AD6" s="713" t="s">
        <v>145</v>
      </c>
      <c r="AE6" s="708"/>
      <c r="AF6" s="708"/>
      <c r="AG6" s="753"/>
      <c r="AH6" s="713" t="s">
        <v>88</v>
      </c>
      <c r="AI6" s="708"/>
      <c r="AJ6" s="708"/>
      <c r="AK6" s="714"/>
    </row>
    <row r="7" spans="1:39" ht="21" customHeight="1" x14ac:dyDescent="0.15">
      <c r="B7" s="739" t="s">
        <v>847</v>
      </c>
      <c r="C7" s="740"/>
      <c r="D7" s="740"/>
      <c r="E7" s="740"/>
      <c r="F7" s="740"/>
      <c r="G7" s="740"/>
      <c r="H7" s="740"/>
      <c r="I7" s="7"/>
      <c r="J7" s="124" t="s">
        <v>146</v>
      </c>
      <c r="K7" s="750"/>
      <c r="L7" s="750"/>
      <c r="M7" s="117" t="s">
        <v>147</v>
      </c>
      <c r="N7" s="124" t="s">
        <v>146</v>
      </c>
      <c r="O7" s="750"/>
      <c r="P7" s="750"/>
      <c r="Q7" s="117" t="s">
        <v>147</v>
      </c>
      <c r="R7" s="124" t="s">
        <v>146</v>
      </c>
      <c r="S7" s="750"/>
      <c r="T7" s="750"/>
      <c r="U7" s="117" t="s">
        <v>147</v>
      </c>
      <c r="V7" s="124" t="s">
        <v>146</v>
      </c>
      <c r="W7" s="750"/>
      <c r="X7" s="750"/>
      <c r="Y7" s="117" t="s">
        <v>147</v>
      </c>
      <c r="Z7" s="124" t="s">
        <v>146</v>
      </c>
      <c r="AA7" s="750"/>
      <c r="AB7" s="750"/>
      <c r="AC7" s="117" t="s">
        <v>147</v>
      </c>
      <c r="AD7" s="124" t="s">
        <v>146</v>
      </c>
      <c r="AE7" s="750"/>
      <c r="AF7" s="750"/>
      <c r="AG7" s="117" t="s">
        <v>147</v>
      </c>
      <c r="AH7" s="124" t="s">
        <v>146</v>
      </c>
      <c r="AI7" s="748">
        <f>+K7+O7+S7+W7+AA7+AE7</f>
        <v>0</v>
      </c>
      <c r="AJ7" s="748"/>
      <c r="AK7" s="125" t="s">
        <v>147</v>
      </c>
    </row>
    <row r="8" spans="1:39" ht="21" customHeight="1" x14ac:dyDescent="0.15">
      <c r="B8" s="741"/>
      <c r="C8" s="742"/>
      <c r="D8" s="742"/>
      <c r="E8" s="742"/>
      <c r="F8" s="742"/>
      <c r="G8" s="742"/>
      <c r="H8" s="742"/>
      <c r="I8" s="126"/>
      <c r="J8" s="127"/>
      <c r="K8" s="747"/>
      <c r="L8" s="747"/>
      <c r="M8" s="128" t="s">
        <v>148</v>
      </c>
      <c r="N8" s="127"/>
      <c r="O8" s="747"/>
      <c r="P8" s="747"/>
      <c r="Q8" s="128" t="s">
        <v>148</v>
      </c>
      <c r="R8" s="127"/>
      <c r="S8" s="747"/>
      <c r="T8" s="747"/>
      <c r="U8" s="128" t="s">
        <v>148</v>
      </c>
      <c r="V8" s="127"/>
      <c r="W8" s="747"/>
      <c r="X8" s="747"/>
      <c r="Y8" s="128" t="s">
        <v>148</v>
      </c>
      <c r="Z8" s="127"/>
      <c r="AA8" s="747"/>
      <c r="AB8" s="747"/>
      <c r="AC8" s="128" t="s">
        <v>148</v>
      </c>
      <c r="AD8" s="127"/>
      <c r="AE8" s="747"/>
      <c r="AF8" s="747"/>
      <c r="AG8" s="128" t="s">
        <v>148</v>
      </c>
      <c r="AH8" s="127"/>
      <c r="AI8" s="749">
        <f>+K8+O8+S8+W8+AA8+AE8</f>
        <v>0</v>
      </c>
      <c r="AJ8" s="749"/>
      <c r="AK8" s="129" t="s">
        <v>148</v>
      </c>
    </row>
    <row r="9" spans="1:39" ht="21" customHeight="1" x14ac:dyDescent="0.15">
      <c r="B9" s="743" t="s">
        <v>550</v>
      </c>
      <c r="C9" s="744"/>
      <c r="D9" s="744"/>
      <c r="E9" s="744"/>
      <c r="F9" s="744"/>
      <c r="G9" s="744"/>
      <c r="H9" s="744"/>
      <c r="I9" s="7"/>
      <c r="J9" s="124" t="s">
        <v>149</v>
      </c>
      <c r="K9" s="751"/>
      <c r="L9" s="751"/>
      <c r="M9" s="117" t="s">
        <v>150</v>
      </c>
      <c r="N9" s="124" t="s">
        <v>149</v>
      </c>
      <c r="O9" s="751"/>
      <c r="P9" s="751"/>
      <c r="Q9" s="117" t="s">
        <v>150</v>
      </c>
      <c r="R9" s="124" t="s">
        <v>149</v>
      </c>
      <c r="S9" s="751"/>
      <c r="T9" s="751"/>
      <c r="U9" s="117" t="s">
        <v>150</v>
      </c>
      <c r="V9" s="124" t="s">
        <v>149</v>
      </c>
      <c r="W9" s="751"/>
      <c r="X9" s="751"/>
      <c r="Y9" s="117" t="s">
        <v>150</v>
      </c>
      <c r="Z9" s="124" t="s">
        <v>149</v>
      </c>
      <c r="AA9" s="751"/>
      <c r="AB9" s="751"/>
      <c r="AC9" s="117" t="s">
        <v>150</v>
      </c>
      <c r="AD9" s="124" t="s">
        <v>149</v>
      </c>
      <c r="AE9" s="751"/>
      <c r="AF9" s="751"/>
      <c r="AG9" s="117" t="s">
        <v>150</v>
      </c>
      <c r="AH9" s="124" t="s">
        <v>149</v>
      </c>
      <c r="AI9" s="752">
        <f>+K9+O9+S9+W9+AA9+AE9</f>
        <v>0</v>
      </c>
      <c r="AJ9" s="752"/>
      <c r="AK9" s="125" t="s">
        <v>150</v>
      </c>
    </row>
    <row r="10" spans="1:39" ht="21" customHeight="1" x14ac:dyDescent="0.15">
      <c r="B10" s="745"/>
      <c r="C10" s="746"/>
      <c r="D10" s="746"/>
      <c r="E10" s="746"/>
      <c r="F10" s="746"/>
      <c r="G10" s="746"/>
      <c r="H10" s="746"/>
      <c r="I10" s="126"/>
      <c r="J10" s="127"/>
      <c r="K10" s="747"/>
      <c r="L10" s="747"/>
      <c r="M10" s="128" t="s">
        <v>148</v>
      </c>
      <c r="N10" s="127"/>
      <c r="O10" s="747"/>
      <c r="P10" s="747"/>
      <c r="Q10" s="128" t="s">
        <v>148</v>
      </c>
      <c r="R10" s="127"/>
      <c r="S10" s="747"/>
      <c r="T10" s="747"/>
      <c r="U10" s="128" t="s">
        <v>148</v>
      </c>
      <c r="V10" s="127"/>
      <c r="W10" s="747"/>
      <c r="X10" s="747"/>
      <c r="Y10" s="128" t="s">
        <v>148</v>
      </c>
      <c r="Z10" s="127"/>
      <c r="AA10" s="747"/>
      <c r="AB10" s="747"/>
      <c r="AC10" s="128" t="s">
        <v>148</v>
      </c>
      <c r="AD10" s="127"/>
      <c r="AE10" s="747"/>
      <c r="AF10" s="747"/>
      <c r="AG10" s="128" t="s">
        <v>148</v>
      </c>
      <c r="AH10" s="127"/>
      <c r="AI10" s="749">
        <f>+K10+O10+S10+W10+AA10+AE10</f>
        <v>0</v>
      </c>
      <c r="AJ10" s="749"/>
      <c r="AK10" s="129" t="s">
        <v>148</v>
      </c>
    </row>
    <row r="11" spans="1:39" ht="21" customHeight="1" x14ac:dyDescent="0.15">
      <c r="B11" s="743" t="s">
        <v>551</v>
      </c>
      <c r="C11" s="744"/>
      <c r="D11" s="744"/>
      <c r="E11" s="744"/>
      <c r="F11" s="744"/>
      <c r="G11" s="744"/>
      <c r="H11" s="744"/>
      <c r="I11" s="7"/>
      <c r="J11" s="124" t="s">
        <v>89</v>
      </c>
      <c r="K11" s="751"/>
      <c r="L11" s="751"/>
      <c r="M11" s="117" t="s">
        <v>81</v>
      </c>
      <c r="N11" s="124" t="s">
        <v>89</v>
      </c>
      <c r="O11" s="751"/>
      <c r="P11" s="751"/>
      <c r="Q11" s="117" t="s">
        <v>81</v>
      </c>
      <c r="R11" s="124" t="s">
        <v>89</v>
      </c>
      <c r="S11" s="751"/>
      <c r="T11" s="751"/>
      <c r="U11" s="117" t="s">
        <v>81</v>
      </c>
      <c r="V11" s="124" t="s">
        <v>89</v>
      </c>
      <c r="W11" s="751"/>
      <c r="X11" s="751"/>
      <c r="Y11" s="117" t="s">
        <v>81</v>
      </c>
      <c r="Z11" s="124" t="s">
        <v>89</v>
      </c>
      <c r="AA11" s="751"/>
      <c r="AB11" s="751"/>
      <c r="AC11" s="117" t="s">
        <v>81</v>
      </c>
      <c r="AD11" s="124" t="s">
        <v>89</v>
      </c>
      <c r="AE11" s="751"/>
      <c r="AF11" s="751"/>
      <c r="AG11" s="117" t="s">
        <v>81</v>
      </c>
      <c r="AH11" s="124" t="s">
        <v>89</v>
      </c>
      <c r="AI11" s="752">
        <f t="shared" ref="AI11:AI30" si="0">+K11+O11+S11+W11+AA11+AE11</f>
        <v>0</v>
      </c>
      <c r="AJ11" s="752"/>
      <c r="AK11" s="125" t="s">
        <v>150</v>
      </c>
    </row>
    <row r="12" spans="1:39" ht="21" customHeight="1" x14ac:dyDescent="0.15">
      <c r="B12" s="745"/>
      <c r="C12" s="746"/>
      <c r="D12" s="746"/>
      <c r="E12" s="746"/>
      <c r="F12" s="746"/>
      <c r="G12" s="746"/>
      <c r="H12" s="746"/>
      <c r="I12" s="126"/>
      <c r="J12" s="127"/>
      <c r="K12" s="747"/>
      <c r="L12" s="747"/>
      <c r="M12" s="128" t="s">
        <v>148</v>
      </c>
      <c r="N12" s="127"/>
      <c r="O12" s="747"/>
      <c r="P12" s="747"/>
      <c r="Q12" s="128" t="s">
        <v>148</v>
      </c>
      <c r="R12" s="127"/>
      <c r="S12" s="747"/>
      <c r="T12" s="747"/>
      <c r="U12" s="128" t="s">
        <v>148</v>
      </c>
      <c r="V12" s="127"/>
      <c r="W12" s="747"/>
      <c r="X12" s="747"/>
      <c r="Y12" s="128" t="s">
        <v>148</v>
      </c>
      <c r="Z12" s="127"/>
      <c r="AA12" s="747"/>
      <c r="AB12" s="747"/>
      <c r="AC12" s="128" t="s">
        <v>148</v>
      </c>
      <c r="AD12" s="127"/>
      <c r="AE12" s="747"/>
      <c r="AF12" s="747"/>
      <c r="AG12" s="128" t="s">
        <v>148</v>
      </c>
      <c r="AH12" s="127"/>
      <c r="AI12" s="749">
        <f t="shared" si="0"/>
        <v>0</v>
      </c>
      <c r="AJ12" s="749"/>
      <c r="AK12" s="129" t="s">
        <v>148</v>
      </c>
    </row>
    <row r="13" spans="1:39" ht="21" customHeight="1" x14ac:dyDescent="0.15">
      <c r="B13" s="743" t="s">
        <v>552</v>
      </c>
      <c r="C13" s="744"/>
      <c r="D13" s="744"/>
      <c r="E13" s="744"/>
      <c r="F13" s="744"/>
      <c r="G13" s="744"/>
      <c r="H13" s="744"/>
      <c r="I13" s="7"/>
      <c r="J13" s="124" t="s">
        <v>149</v>
      </c>
      <c r="K13" s="751"/>
      <c r="L13" s="751"/>
      <c r="M13" s="117" t="s">
        <v>150</v>
      </c>
      <c r="N13" s="124" t="s">
        <v>149</v>
      </c>
      <c r="O13" s="751"/>
      <c r="P13" s="751"/>
      <c r="Q13" s="117" t="s">
        <v>150</v>
      </c>
      <c r="R13" s="124" t="s">
        <v>149</v>
      </c>
      <c r="S13" s="751"/>
      <c r="T13" s="751"/>
      <c r="U13" s="117" t="s">
        <v>150</v>
      </c>
      <c r="V13" s="124" t="s">
        <v>149</v>
      </c>
      <c r="W13" s="751"/>
      <c r="X13" s="751"/>
      <c r="Y13" s="117" t="s">
        <v>150</v>
      </c>
      <c r="Z13" s="124" t="s">
        <v>149</v>
      </c>
      <c r="AA13" s="751"/>
      <c r="AB13" s="751"/>
      <c r="AC13" s="117" t="s">
        <v>150</v>
      </c>
      <c r="AD13" s="124" t="s">
        <v>149</v>
      </c>
      <c r="AE13" s="751"/>
      <c r="AF13" s="751"/>
      <c r="AG13" s="117" t="s">
        <v>150</v>
      </c>
      <c r="AH13" s="124" t="s">
        <v>149</v>
      </c>
      <c r="AI13" s="752">
        <f t="shared" si="0"/>
        <v>0</v>
      </c>
      <c r="AJ13" s="752"/>
      <c r="AK13" s="125" t="s">
        <v>150</v>
      </c>
    </row>
    <row r="14" spans="1:39" ht="21" customHeight="1" x14ac:dyDescent="0.15">
      <c r="B14" s="745"/>
      <c r="C14" s="746"/>
      <c r="D14" s="746"/>
      <c r="E14" s="746"/>
      <c r="F14" s="746"/>
      <c r="G14" s="746"/>
      <c r="H14" s="746"/>
      <c r="I14" s="126"/>
      <c r="J14" s="127"/>
      <c r="K14" s="747"/>
      <c r="L14" s="747"/>
      <c r="M14" s="128" t="s">
        <v>148</v>
      </c>
      <c r="N14" s="127"/>
      <c r="O14" s="747"/>
      <c r="P14" s="747"/>
      <c r="Q14" s="128" t="s">
        <v>148</v>
      </c>
      <c r="R14" s="127"/>
      <c r="S14" s="747"/>
      <c r="T14" s="747"/>
      <c r="U14" s="128" t="s">
        <v>148</v>
      </c>
      <c r="V14" s="127"/>
      <c r="W14" s="747"/>
      <c r="X14" s="747"/>
      <c r="Y14" s="128" t="s">
        <v>148</v>
      </c>
      <c r="Z14" s="127"/>
      <c r="AA14" s="747"/>
      <c r="AB14" s="747"/>
      <c r="AC14" s="128" t="s">
        <v>148</v>
      </c>
      <c r="AD14" s="127"/>
      <c r="AE14" s="747"/>
      <c r="AF14" s="747"/>
      <c r="AG14" s="128" t="s">
        <v>148</v>
      </c>
      <c r="AH14" s="127"/>
      <c r="AI14" s="749">
        <f t="shared" si="0"/>
        <v>0</v>
      </c>
      <c r="AJ14" s="749"/>
      <c r="AK14" s="129" t="s">
        <v>148</v>
      </c>
    </row>
    <row r="15" spans="1:39" ht="21" customHeight="1" x14ac:dyDescent="0.15">
      <c r="B15" s="743" t="s">
        <v>553</v>
      </c>
      <c r="C15" s="744"/>
      <c r="D15" s="744"/>
      <c r="E15" s="744"/>
      <c r="F15" s="744"/>
      <c r="G15" s="744"/>
      <c r="H15" s="744"/>
      <c r="I15" s="7"/>
      <c r="J15" s="124" t="s">
        <v>149</v>
      </c>
      <c r="K15" s="751"/>
      <c r="L15" s="751"/>
      <c r="M15" s="117" t="s">
        <v>150</v>
      </c>
      <c r="N15" s="124" t="s">
        <v>149</v>
      </c>
      <c r="O15" s="751"/>
      <c r="P15" s="751"/>
      <c r="Q15" s="117" t="s">
        <v>150</v>
      </c>
      <c r="R15" s="124" t="s">
        <v>149</v>
      </c>
      <c r="S15" s="751"/>
      <c r="T15" s="751"/>
      <c r="U15" s="117" t="s">
        <v>150</v>
      </c>
      <c r="V15" s="124" t="s">
        <v>149</v>
      </c>
      <c r="W15" s="751"/>
      <c r="X15" s="751"/>
      <c r="Y15" s="117" t="s">
        <v>150</v>
      </c>
      <c r="Z15" s="124" t="s">
        <v>149</v>
      </c>
      <c r="AA15" s="751"/>
      <c r="AB15" s="751"/>
      <c r="AC15" s="117" t="s">
        <v>150</v>
      </c>
      <c r="AD15" s="124" t="s">
        <v>149</v>
      </c>
      <c r="AE15" s="751"/>
      <c r="AF15" s="751"/>
      <c r="AG15" s="117" t="s">
        <v>150</v>
      </c>
      <c r="AH15" s="124" t="s">
        <v>149</v>
      </c>
      <c r="AI15" s="752">
        <f t="shared" si="0"/>
        <v>0</v>
      </c>
      <c r="AJ15" s="752"/>
      <c r="AK15" s="125" t="s">
        <v>150</v>
      </c>
    </row>
    <row r="16" spans="1:39" ht="21" customHeight="1" x14ac:dyDescent="0.15">
      <c r="B16" s="745"/>
      <c r="C16" s="746"/>
      <c r="D16" s="746"/>
      <c r="E16" s="746"/>
      <c r="F16" s="746"/>
      <c r="G16" s="746"/>
      <c r="H16" s="746"/>
      <c r="I16" s="126"/>
      <c r="J16" s="127"/>
      <c r="K16" s="747"/>
      <c r="L16" s="747"/>
      <c r="M16" s="128" t="s">
        <v>148</v>
      </c>
      <c r="N16" s="127"/>
      <c r="O16" s="747"/>
      <c r="P16" s="747"/>
      <c r="Q16" s="128" t="s">
        <v>148</v>
      </c>
      <c r="R16" s="127"/>
      <c r="S16" s="747"/>
      <c r="T16" s="747"/>
      <c r="U16" s="128" t="s">
        <v>148</v>
      </c>
      <c r="V16" s="127"/>
      <c r="W16" s="747"/>
      <c r="X16" s="747"/>
      <c r="Y16" s="128" t="s">
        <v>148</v>
      </c>
      <c r="Z16" s="127"/>
      <c r="AA16" s="747"/>
      <c r="AB16" s="747"/>
      <c r="AC16" s="128" t="s">
        <v>148</v>
      </c>
      <c r="AD16" s="127"/>
      <c r="AE16" s="747"/>
      <c r="AF16" s="747"/>
      <c r="AG16" s="128" t="s">
        <v>148</v>
      </c>
      <c r="AH16" s="127"/>
      <c r="AI16" s="749">
        <f t="shared" si="0"/>
        <v>0</v>
      </c>
      <c r="AJ16" s="749"/>
      <c r="AK16" s="129" t="s">
        <v>148</v>
      </c>
    </row>
    <row r="17" spans="2:58" ht="21" customHeight="1" x14ac:dyDescent="0.15">
      <c r="B17" s="743" t="s">
        <v>554</v>
      </c>
      <c r="C17" s="744"/>
      <c r="D17" s="744"/>
      <c r="E17" s="744"/>
      <c r="F17" s="744"/>
      <c r="G17" s="744"/>
      <c r="H17" s="744"/>
      <c r="I17" s="7"/>
      <c r="J17" s="124" t="s">
        <v>149</v>
      </c>
      <c r="K17" s="751"/>
      <c r="L17" s="751"/>
      <c r="M17" s="117" t="s">
        <v>150</v>
      </c>
      <c r="N17" s="124" t="s">
        <v>149</v>
      </c>
      <c r="O17" s="751"/>
      <c r="P17" s="751"/>
      <c r="Q17" s="117" t="s">
        <v>150</v>
      </c>
      <c r="R17" s="124" t="s">
        <v>149</v>
      </c>
      <c r="S17" s="751"/>
      <c r="T17" s="751"/>
      <c r="U17" s="117" t="s">
        <v>150</v>
      </c>
      <c r="V17" s="124" t="s">
        <v>149</v>
      </c>
      <c r="W17" s="751"/>
      <c r="X17" s="751"/>
      <c r="Y17" s="117" t="s">
        <v>150</v>
      </c>
      <c r="Z17" s="124" t="s">
        <v>149</v>
      </c>
      <c r="AA17" s="751"/>
      <c r="AB17" s="751"/>
      <c r="AC17" s="117" t="s">
        <v>150</v>
      </c>
      <c r="AD17" s="124" t="s">
        <v>149</v>
      </c>
      <c r="AE17" s="751"/>
      <c r="AF17" s="751"/>
      <c r="AG17" s="117" t="s">
        <v>150</v>
      </c>
      <c r="AH17" s="124" t="s">
        <v>149</v>
      </c>
      <c r="AI17" s="752">
        <f t="shared" si="0"/>
        <v>0</v>
      </c>
      <c r="AJ17" s="752"/>
      <c r="AK17" s="125" t="s">
        <v>150</v>
      </c>
    </row>
    <row r="18" spans="2:58" ht="21" customHeight="1" x14ac:dyDescent="0.15">
      <c r="B18" s="745"/>
      <c r="C18" s="746"/>
      <c r="D18" s="746"/>
      <c r="E18" s="746"/>
      <c r="F18" s="746"/>
      <c r="G18" s="746"/>
      <c r="H18" s="746"/>
      <c r="I18" s="126"/>
      <c r="J18" s="127"/>
      <c r="K18" s="747"/>
      <c r="L18" s="747"/>
      <c r="M18" s="128" t="s">
        <v>148</v>
      </c>
      <c r="N18" s="127"/>
      <c r="O18" s="747"/>
      <c r="P18" s="747"/>
      <c r="Q18" s="128" t="s">
        <v>148</v>
      </c>
      <c r="R18" s="127"/>
      <c r="S18" s="747"/>
      <c r="T18" s="747"/>
      <c r="U18" s="128" t="s">
        <v>148</v>
      </c>
      <c r="V18" s="127"/>
      <c r="W18" s="747"/>
      <c r="X18" s="747"/>
      <c r="Y18" s="128" t="s">
        <v>148</v>
      </c>
      <c r="Z18" s="127"/>
      <c r="AA18" s="747"/>
      <c r="AB18" s="747"/>
      <c r="AC18" s="128" t="s">
        <v>148</v>
      </c>
      <c r="AD18" s="127"/>
      <c r="AE18" s="747"/>
      <c r="AF18" s="747"/>
      <c r="AG18" s="128" t="s">
        <v>148</v>
      </c>
      <c r="AH18" s="127"/>
      <c r="AI18" s="749">
        <f t="shared" si="0"/>
        <v>0</v>
      </c>
      <c r="AJ18" s="749"/>
      <c r="AK18" s="129" t="s">
        <v>148</v>
      </c>
    </row>
    <row r="19" spans="2:58" ht="21" customHeight="1" x14ac:dyDescent="0.15">
      <c r="B19" s="743" t="s">
        <v>555</v>
      </c>
      <c r="C19" s="744"/>
      <c r="D19" s="744"/>
      <c r="E19" s="744"/>
      <c r="F19" s="744"/>
      <c r="G19" s="744"/>
      <c r="H19" s="744"/>
      <c r="I19" s="7"/>
      <c r="J19" s="124" t="s">
        <v>149</v>
      </c>
      <c r="K19" s="751"/>
      <c r="L19" s="751"/>
      <c r="M19" s="117" t="s">
        <v>150</v>
      </c>
      <c r="N19" s="124" t="s">
        <v>149</v>
      </c>
      <c r="O19" s="751"/>
      <c r="P19" s="751"/>
      <c r="Q19" s="117" t="s">
        <v>150</v>
      </c>
      <c r="R19" s="124" t="s">
        <v>149</v>
      </c>
      <c r="S19" s="751"/>
      <c r="T19" s="751"/>
      <c r="U19" s="117" t="s">
        <v>150</v>
      </c>
      <c r="V19" s="124" t="s">
        <v>149</v>
      </c>
      <c r="W19" s="751"/>
      <c r="X19" s="751"/>
      <c r="Y19" s="117" t="s">
        <v>150</v>
      </c>
      <c r="Z19" s="124" t="s">
        <v>149</v>
      </c>
      <c r="AA19" s="751"/>
      <c r="AB19" s="751"/>
      <c r="AC19" s="117" t="s">
        <v>150</v>
      </c>
      <c r="AD19" s="124" t="s">
        <v>149</v>
      </c>
      <c r="AE19" s="751"/>
      <c r="AF19" s="751"/>
      <c r="AG19" s="117" t="s">
        <v>150</v>
      </c>
      <c r="AH19" s="124" t="s">
        <v>149</v>
      </c>
      <c r="AI19" s="752">
        <f t="shared" si="0"/>
        <v>0</v>
      </c>
      <c r="AJ19" s="752"/>
      <c r="AK19" s="125" t="s">
        <v>150</v>
      </c>
    </row>
    <row r="20" spans="2:58" ht="21" customHeight="1" x14ac:dyDescent="0.15">
      <c r="B20" s="745"/>
      <c r="C20" s="746"/>
      <c r="D20" s="746"/>
      <c r="E20" s="746"/>
      <c r="F20" s="746"/>
      <c r="G20" s="746"/>
      <c r="H20" s="746"/>
      <c r="I20" s="126"/>
      <c r="J20" s="127"/>
      <c r="K20" s="747"/>
      <c r="L20" s="747"/>
      <c r="M20" s="128" t="s">
        <v>148</v>
      </c>
      <c r="N20" s="127"/>
      <c r="O20" s="747"/>
      <c r="P20" s="747"/>
      <c r="Q20" s="128" t="s">
        <v>148</v>
      </c>
      <c r="R20" s="127"/>
      <c r="S20" s="747"/>
      <c r="T20" s="747"/>
      <c r="U20" s="128" t="s">
        <v>148</v>
      </c>
      <c r="V20" s="127"/>
      <c r="W20" s="747"/>
      <c r="X20" s="747"/>
      <c r="Y20" s="128" t="s">
        <v>148</v>
      </c>
      <c r="Z20" s="127"/>
      <c r="AA20" s="747"/>
      <c r="AB20" s="747"/>
      <c r="AC20" s="128" t="s">
        <v>148</v>
      </c>
      <c r="AD20" s="127"/>
      <c r="AE20" s="747"/>
      <c r="AF20" s="747"/>
      <c r="AG20" s="128" t="s">
        <v>148</v>
      </c>
      <c r="AH20" s="127"/>
      <c r="AI20" s="749">
        <f t="shared" si="0"/>
        <v>0</v>
      </c>
      <c r="AJ20" s="749"/>
      <c r="AK20" s="129" t="s">
        <v>148</v>
      </c>
    </row>
    <row r="21" spans="2:58" ht="21" customHeight="1" x14ac:dyDescent="0.15">
      <c r="B21" s="743" t="s">
        <v>556</v>
      </c>
      <c r="C21" s="744"/>
      <c r="D21" s="744"/>
      <c r="E21" s="744"/>
      <c r="F21" s="744"/>
      <c r="G21" s="744"/>
      <c r="H21" s="744"/>
      <c r="I21" s="7"/>
      <c r="J21" s="124" t="s">
        <v>149</v>
      </c>
      <c r="K21" s="751"/>
      <c r="L21" s="751"/>
      <c r="M21" s="117" t="s">
        <v>150</v>
      </c>
      <c r="N21" s="124" t="s">
        <v>149</v>
      </c>
      <c r="O21" s="751"/>
      <c r="P21" s="751"/>
      <c r="Q21" s="117" t="s">
        <v>150</v>
      </c>
      <c r="R21" s="124" t="s">
        <v>149</v>
      </c>
      <c r="S21" s="751"/>
      <c r="T21" s="751"/>
      <c r="U21" s="117" t="s">
        <v>150</v>
      </c>
      <c r="V21" s="124" t="s">
        <v>149</v>
      </c>
      <c r="W21" s="751"/>
      <c r="X21" s="751"/>
      <c r="Y21" s="117" t="s">
        <v>150</v>
      </c>
      <c r="Z21" s="124" t="s">
        <v>149</v>
      </c>
      <c r="AA21" s="751"/>
      <c r="AB21" s="751"/>
      <c r="AC21" s="117" t="s">
        <v>150</v>
      </c>
      <c r="AD21" s="124" t="s">
        <v>149</v>
      </c>
      <c r="AE21" s="751"/>
      <c r="AF21" s="751"/>
      <c r="AG21" s="117" t="s">
        <v>150</v>
      </c>
      <c r="AH21" s="124" t="s">
        <v>149</v>
      </c>
      <c r="AI21" s="752">
        <f t="shared" si="0"/>
        <v>0</v>
      </c>
      <c r="AJ21" s="752"/>
      <c r="AK21" s="125" t="s">
        <v>150</v>
      </c>
    </row>
    <row r="22" spans="2:58" ht="21" customHeight="1" x14ac:dyDescent="0.15">
      <c r="B22" s="745"/>
      <c r="C22" s="746"/>
      <c r="D22" s="746"/>
      <c r="E22" s="746"/>
      <c r="F22" s="746"/>
      <c r="G22" s="746"/>
      <c r="H22" s="746"/>
      <c r="I22" s="126"/>
      <c r="J22" s="127"/>
      <c r="K22" s="747"/>
      <c r="L22" s="747"/>
      <c r="M22" s="128" t="s">
        <v>148</v>
      </c>
      <c r="N22" s="127"/>
      <c r="O22" s="747"/>
      <c r="P22" s="747"/>
      <c r="Q22" s="128" t="s">
        <v>148</v>
      </c>
      <c r="R22" s="127"/>
      <c r="S22" s="747"/>
      <c r="T22" s="747"/>
      <c r="U22" s="128" t="s">
        <v>148</v>
      </c>
      <c r="V22" s="127"/>
      <c r="W22" s="747"/>
      <c r="X22" s="747"/>
      <c r="Y22" s="128" t="s">
        <v>148</v>
      </c>
      <c r="Z22" s="127"/>
      <c r="AA22" s="747"/>
      <c r="AB22" s="747"/>
      <c r="AC22" s="128" t="s">
        <v>148</v>
      </c>
      <c r="AD22" s="127"/>
      <c r="AE22" s="747"/>
      <c r="AF22" s="747"/>
      <c r="AG22" s="128" t="s">
        <v>148</v>
      </c>
      <c r="AH22" s="127"/>
      <c r="AI22" s="749">
        <f t="shared" si="0"/>
        <v>0</v>
      </c>
      <c r="AJ22" s="749"/>
      <c r="AK22" s="129" t="s">
        <v>148</v>
      </c>
    </row>
    <row r="23" spans="2:58" ht="21" customHeight="1" x14ac:dyDescent="0.15">
      <c r="B23" s="743" t="s">
        <v>557</v>
      </c>
      <c r="C23" s="744"/>
      <c r="D23" s="744"/>
      <c r="E23" s="744"/>
      <c r="F23" s="744"/>
      <c r="G23" s="744"/>
      <c r="H23" s="744"/>
      <c r="I23" s="7"/>
      <c r="J23" s="124" t="s">
        <v>149</v>
      </c>
      <c r="K23" s="751"/>
      <c r="L23" s="751"/>
      <c r="M23" s="117" t="s">
        <v>150</v>
      </c>
      <c r="N23" s="124" t="s">
        <v>149</v>
      </c>
      <c r="O23" s="751"/>
      <c r="P23" s="751"/>
      <c r="Q23" s="117" t="s">
        <v>150</v>
      </c>
      <c r="R23" s="124" t="s">
        <v>149</v>
      </c>
      <c r="S23" s="751"/>
      <c r="T23" s="751"/>
      <c r="U23" s="117" t="s">
        <v>150</v>
      </c>
      <c r="V23" s="124" t="s">
        <v>149</v>
      </c>
      <c r="W23" s="751"/>
      <c r="X23" s="751"/>
      <c r="Y23" s="117" t="s">
        <v>150</v>
      </c>
      <c r="Z23" s="124" t="s">
        <v>149</v>
      </c>
      <c r="AA23" s="751"/>
      <c r="AB23" s="751"/>
      <c r="AC23" s="117" t="s">
        <v>150</v>
      </c>
      <c r="AD23" s="124" t="s">
        <v>149</v>
      </c>
      <c r="AE23" s="751"/>
      <c r="AF23" s="751"/>
      <c r="AG23" s="117" t="s">
        <v>150</v>
      </c>
      <c r="AH23" s="124" t="s">
        <v>149</v>
      </c>
      <c r="AI23" s="752">
        <f t="shared" si="0"/>
        <v>0</v>
      </c>
      <c r="AJ23" s="752"/>
      <c r="AK23" s="125" t="s">
        <v>150</v>
      </c>
    </row>
    <row r="24" spans="2:58" ht="21" customHeight="1" x14ac:dyDescent="0.15">
      <c r="B24" s="745"/>
      <c r="C24" s="746"/>
      <c r="D24" s="746"/>
      <c r="E24" s="746"/>
      <c r="F24" s="746"/>
      <c r="G24" s="746"/>
      <c r="H24" s="746"/>
      <c r="I24" s="126"/>
      <c r="J24" s="127"/>
      <c r="K24" s="747"/>
      <c r="L24" s="747"/>
      <c r="M24" s="128" t="s">
        <v>148</v>
      </c>
      <c r="N24" s="127"/>
      <c r="O24" s="747"/>
      <c r="P24" s="747"/>
      <c r="Q24" s="128" t="s">
        <v>148</v>
      </c>
      <c r="R24" s="127"/>
      <c r="S24" s="747"/>
      <c r="T24" s="747"/>
      <c r="U24" s="128" t="s">
        <v>148</v>
      </c>
      <c r="V24" s="127"/>
      <c r="W24" s="747"/>
      <c r="X24" s="747"/>
      <c r="Y24" s="128" t="s">
        <v>148</v>
      </c>
      <c r="Z24" s="127"/>
      <c r="AA24" s="747"/>
      <c r="AB24" s="747"/>
      <c r="AC24" s="128" t="s">
        <v>148</v>
      </c>
      <c r="AD24" s="127"/>
      <c r="AE24" s="747"/>
      <c r="AF24" s="747"/>
      <c r="AG24" s="128" t="s">
        <v>148</v>
      </c>
      <c r="AH24" s="127"/>
      <c r="AI24" s="749">
        <f t="shared" si="0"/>
        <v>0</v>
      </c>
      <c r="AJ24" s="749"/>
      <c r="AK24" s="129" t="s">
        <v>148</v>
      </c>
    </row>
    <row r="25" spans="2:58" ht="21" customHeight="1" x14ac:dyDescent="0.15">
      <c r="B25" s="743" t="s">
        <v>848</v>
      </c>
      <c r="C25" s="744"/>
      <c r="D25" s="744"/>
      <c r="E25" s="744"/>
      <c r="F25" s="744"/>
      <c r="G25" s="744"/>
      <c r="H25" s="744"/>
      <c r="I25" s="7"/>
      <c r="J25" s="124" t="s">
        <v>149</v>
      </c>
      <c r="K25" s="751"/>
      <c r="L25" s="751"/>
      <c r="M25" s="117" t="s">
        <v>150</v>
      </c>
      <c r="N25" s="124" t="s">
        <v>149</v>
      </c>
      <c r="O25" s="751"/>
      <c r="P25" s="751"/>
      <c r="Q25" s="117" t="s">
        <v>150</v>
      </c>
      <c r="R25" s="124" t="s">
        <v>149</v>
      </c>
      <c r="S25" s="751"/>
      <c r="T25" s="751"/>
      <c r="U25" s="117" t="s">
        <v>150</v>
      </c>
      <c r="V25" s="124" t="s">
        <v>149</v>
      </c>
      <c r="W25" s="751"/>
      <c r="X25" s="751"/>
      <c r="Y25" s="117" t="s">
        <v>150</v>
      </c>
      <c r="Z25" s="124" t="s">
        <v>149</v>
      </c>
      <c r="AA25" s="751"/>
      <c r="AB25" s="751"/>
      <c r="AC25" s="117" t="s">
        <v>150</v>
      </c>
      <c r="AD25" s="124" t="s">
        <v>149</v>
      </c>
      <c r="AE25" s="751"/>
      <c r="AF25" s="751"/>
      <c r="AG25" s="117" t="s">
        <v>150</v>
      </c>
      <c r="AH25" s="124" t="s">
        <v>149</v>
      </c>
      <c r="AI25" s="752">
        <f t="shared" si="0"/>
        <v>0</v>
      </c>
      <c r="AJ25" s="752"/>
      <c r="AK25" s="125" t="s">
        <v>150</v>
      </c>
    </row>
    <row r="26" spans="2:58" ht="21" customHeight="1" x14ac:dyDescent="0.15">
      <c r="B26" s="745"/>
      <c r="C26" s="746"/>
      <c r="D26" s="746"/>
      <c r="E26" s="746"/>
      <c r="F26" s="746"/>
      <c r="G26" s="746"/>
      <c r="H26" s="746"/>
      <c r="I26" s="126"/>
      <c r="J26" s="127"/>
      <c r="K26" s="747"/>
      <c r="L26" s="747"/>
      <c r="M26" s="128" t="s">
        <v>148</v>
      </c>
      <c r="N26" s="127"/>
      <c r="O26" s="747"/>
      <c r="P26" s="747"/>
      <c r="Q26" s="128" t="s">
        <v>148</v>
      </c>
      <c r="R26" s="127"/>
      <c r="S26" s="747"/>
      <c r="T26" s="747"/>
      <c r="U26" s="128" t="s">
        <v>148</v>
      </c>
      <c r="V26" s="127"/>
      <c r="W26" s="747"/>
      <c r="X26" s="747"/>
      <c r="Y26" s="128" t="s">
        <v>148</v>
      </c>
      <c r="Z26" s="127"/>
      <c r="AA26" s="747"/>
      <c r="AB26" s="747"/>
      <c r="AC26" s="128" t="s">
        <v>148</v>
      </c>
      <c r="AD26" s="127"/>
      <c r="AE26" s="747"/>
      <c r="AF26" s="747"/>
      <c r="AG26" s="128" t="s">
        <v>148</v>
      </c>
      <c r="AH26" s="127"/>
      <c r="AI26" s="749">
        <f t="shared" si="0"/>
        <v>0</v>
      </c>
      <c r="AJ26" s="749"/>
      <c r="AK26" s="129" t="s">
        <v>148</v>
      </c>
      <c r="BF26" s="124"/>
    </row>
    <row r="27" spans="2:58" ht="21" customHeight="1" x14ac:dyDescent="0.15">
      <c r="B27" s="743" t="s">
        <v>559</v>
      </c>
      <c r="C27" s="744"/>
      <c r="D27" s="744"/>
      <c r="E27" s="744"/>
      <c r="F27" s="744"/>
      <c r="G27" s="744"/>
      <c r="H27" s="744"/>
      <c r="I27" s="7"/>
      <c r="J27" s="124" t="s">
        <v>149</v>
      </c>
      <c r="K27" s="751"/>
      <c r="L27" s="751"/>
      <c r="M27" s="117" t="s">
        <v>150</v>
      </c>
      <c r="N27" s="124" t="s">
        <v>149</v>
      </c>
      <c r="O27" s="751"/>
      <c r="P27" s="751"/>
      <c r="Q27" s="117" t="s">
        <v>150</v>
      </c>
      <c r="R27" s="124" t="s">
        <v>149</v>
      </c>
      <c r="S27" s="751"/>
      <c r="T27" s="751"/>
      <c r="U27" s="117" t="s">
        <v>150</v>
      </c>
      <c r="V27" s="124" t="s">
        <v>149</v>
      </c>
      <c r="W27" s="751"/>
      <c r="X27" s="751"/>
      <c r="Y27" s="117" t="s">
        <v>150</v>
      </c>
      <c r="Z27" s="124" t="s">
        <v>149</v>
      </c>
      <c r="AA27" s="751"/>
      <c r="AB27" s="751"/>
      <c r="AC27" s="117" t="s">
        <v>150</v>
      </c>
      <c r="AD27" s="124" t="s">
        <v>149</v>
      </c>
      <c r="AE27" s="751"/>
      <c r="AF27" s="751"/>
      <c r="AG27" s="117" t="s">
        <v>150</v>
      </c>
      <c r="AH27" s="124" t="s">
        <v>149</v>
      </c>
      <c r="AI27" s="752">
        <f t="shared" si="0"/>
        <v>0</v>
      </c>
      <c r="AJ27" s="752"/>
      <c r="AK27" s="125" t="s">
        <v>150</v>
      </c>
    </row>
    <row r="28" spans="2:58" ht="21" customHeight="1" x14ac:dyDescent="0.15">
      <c r="B28" s="745"/>
      <c r="C28" s="746"/>
      <c r="D28" s="746"/>
      <c r="E28" s="746"/>
      <c r="F28" s="746"/>
      <c r="G28" s="746"/>
      <c r="H28" s="746"/>
      <c r="I28" s="126"/>
      <c r="J28" s="127"/>
      <c r="K28" s="747"/>
      <c r="L28" s="747"/>
      <c r="M28" s="128" t="s">
        <v>148</v>
      </c>
      <c r="N28" s="127"/>
      <c r="O28" s="747"/>
      <c r="P28" s="747"/>
      <c r="Q28" s="128" t="s">
        <v>148</v>
      </c>
      <c r="R28" s="127"/>
      <c r="S28" s="747"/>
      <c r="T28" s="747"/>
      <c r="U28" s="128" t="s">
        <v>148</v>
      </c>
      <c r="V28" s="127"/>
      <c r="W28" s="747"/>
      <c r="X28" s="747"/>
      <c r="Y28" s="128" t="s">
        <v>148</v>
      </c>
      <c r="Z28" s="127"/>
      <c r="AA28" s="747"/>
      <c r="AB28" s="747"/>
      <c r="AC28" s="128" t="s">
        <v>148</v>
      </c>
      <c r="AD28" s="127"/>
      <c r="AE28" s="747"/>
      <c r="AF28" s="747"/>
      <c r="AG28" s="128" t="s">
        <v>148</v>
      </c>
      <c r="AH28" s="127"/>
      <c r="AI28" s="749">
        <f t="shared" si="0"/>
        <v>0</v>
      </c>
      <c r="AJ28" s="749"/>
      <c r="AK28" s="129" t="s">
        <v>148</v>
      </c>
    </row>
    <row r="29" spans="2:58" ht="21" customHeight="1" x14ac:dyDescent="0.15">
      <c r="B29" s="743" t="s">
        <v>560</v>
      </c>
      <c r="C29" s="744"/>
      <c r="D29" s="744"/>
      <c r="E29" s="744"/>
      <c r="F29" s="744"/>
      <c r="G29" s="744"/>
      <c r="H29" s="744"/>
      <c r="I29" s="7"/>
      <c r="J29" s="130" t="s">
        <v>149</v>
      </c>
      <c r="K29" s="751"/>
      <c r="L29" s="751"/>
      <c r="M29" s="131" t="s">
        <v>150</v>
      </c>
      <c r="N29" s="132" t="s">
        <v>149</v>
      </c>
      <c r="O29" s="751"/>
      <c r="P29" s="751"/>
      <c r="Q29" s="131" t="s">
        <v>150</v>
      </c>
      <c r="R29" s="132" t="s">
        <v>149</v>
      </c>
      <c r="S29" s="751"/>
      <c r="T29" s="751"/>
      <c r="U29" s="131" t="s">
        <v>150</v>
      </c>
      <c r="V29" s="132" t="s">
        <v>149</v>
      </c>
      <c r="W29" s="751"/>
      <c r="X29" s="751"/>
      <c r="Y29" s="131" t="s">
        <v>150</v>
      </c>
      <c r="Z29" s="132" t="s">
        <v>149</v>
      </c>
      <c r="AA29" s="751"/>
      <c r="AB29" s="751"/>
      <c r="AC29" s="131" t="s">
        <v>150</v>
      </c>
      <c r="AD29" s="132" t="s">
        <v>149</v>
      </c>
      <c r="AE29" s="751"/>
      <c r="AF29" s="751"/>
      <c r="AG29" s="131" t="s">
        <v>150</v>
      </c>
      <c r="AH29" s="132" t="s">
        <v>149</v>
      </c>
      <c r="AI29" s="752">
        <f t="shared" si="0"/>
        <v>0</v>
      </c>
      <c r="AJ29" s="752"/>
      <c r="AK29" s="133" t="s">
        <v>150</v>
      </c>
    </row>
    <row r="30" spans="2:58" ht="21" customHeight="1" thickBot="1" x14ac:dyDescent="0.2">
      <c r="B30" s="754"/>
      <c r="C30" s="755"/>
      <c r="D30" s="755"/>
      <c r="E30" s="755"/>
      <c r="F30" s="755"/>
      <c r="G30" s="755"/>
      <c r="H30" s="755"/>
      <c r="I30" s="13"/>
      <c r="J30" s="134"/>
      <c r="K30" s="764"/>
      <c r="L30" s="764"/>
      <c r="M30" s="135" t="s">
        <v>148</v>
      </c>
      <c r="N30" s="264"/>
      <c r="O30" s="764"/>
      <c r="P30" s="764"/>
      <c r="Q30" s="135" t="s">
        <v>148</v>
      </c>
      <c r="R30" s="264"/>
      <c r="S30" s="764"/>
      <c r="T30" s="764"/>
      <c r="U30" s="135" t="s">
        <v>148</v>
      </c>
      <c r="V30" s="264"/>
      <c r="W30" s="764"/>
      <c r="X30" s="764"/>
      <c r="Y30" s="135" t="s">
        <v>148</v>
      </c>
      <c r="Z30" s="264"/>
      <c r="AA30" s="764"/>
      <c r="AB30" s="764"/>
      <c r="AC30" s="135" t="s">
        <v>148</v>
      </c>
      <c r="AD30" s="264"/>
      <c r="AE30" s="764"/>
      <c r="AF30" s="764"/>
      <c r="AG30" s="135" t="s">
        <v>148</v>
      </c>
      <c r="AH30" s="264"/>
      <c r="AI30" s="765">
        <f t="shared" si="0"/>
        <v>0</v>
      </c>
      <c r="AJ30" s="765"/>
      <c r="AK30" s="136" t="s">
        <v>148</v>
      </c>
    </row>
    <row r="31" spans="2:58" ht="21" customHeight="1" thickBot="1" x14ac:dyDescent="0.2">
      <c r="B31" s="154"/>
      <c r="C31" s="154"/>
      <c r="D31" s="154"/>
      <c r="E31" s="154"/>
      <c r="F31" s="154"/>
      <c r="G31" s="154"/>
      <c r="H31" s="154"/>
      <c r="J31" s="124"/>
      <c r="K31" s="213"/>
      <c r="L31" s="213"/>
      <c r="N31" s="124"/>
      <c r="O31" s="213"/>
      <c r="P31" s="213"/>
      <c r="R31" s="124"/>
      <c r="S31" s="213"/>
      <c r="T31" s="213"/>
      <c r="V31" s="124"/>
      <c r="W31" s="213"/>
      <c r="X31" s="213"/>
      <c r="Z31" s="124"/>
      <c r="AA31" s="213"/>
      <c r="AB31" s="213"/>
      <c r="AD31" s="124"/>
      <c r="AE31" s="213"/>
      <c r="AF31" s="213"/>
      <c r="AH31" s="124"/>
      <c r="AI31" s="213"/>
      <c r="AJ31" s="213"/>
    </row>
    <row r="32" spans="2:58" ht="21" customHeight="1" thickTop="1" x14ac:dyDescent="0.15">
      <c r="B32" s="756" t="s">
        <v>849</v>
      </c>
      <c r="C32" s="757"/>
      <c r="D32" s="757"/>
      <c r="E32" s="757"/>
      <c r="F32" s="757"/>
      <c r="G32" s="757"/>
      <c r="H32" s="757"/>
      <c r="I32" s="137"/>
      <c r="J32" s="138" t="s">
        <v>149</v>
      </c>
      <c r="K32" s="763"/>
      <c r="L32" s="763"/>
      <c r="M32" s="139" t="s">
        <v>150</v>
      </c>
      <c r="N32" s="140" t="s">
        <v>149</v>
      </c>
      <c r="O32" s="763"/>
      <c r="P32" s="763"/>
      <c r="Q32" s="139" t="s">
        <v>150</v>
      </c>
      <c r="R32" s="140" t="s">
        <v>149</v>
      </c>
      <c r="S32" s="763"/>
      <c r="T32" s="763"/>
      <c r="U32" s="139" t="s">
        <v>150</v>
      </c>
      <c r="V32" s="140" t="s">
        <v>149</v>
      </c>
      <c r="W32" s="763"/>
      <c r="X32" s="763"/>
      <c r="Y32" s="139" t="s">
        <v>150</v>
      </c>
      <c r="Z32" s="140" t="s">
        <v>149</v>
      </c>
      <c r="AA32" s="763"/>
      <c r="AB32" s="763"/>
      <c r="AC32" s="139" t="s">
        <v>150</v>
      </c>
      <c r="AD32" s="140" t="s">
        <v>149</v>
      </c>
      <c r="AE32" s="763"/>
      <c r="AF32" s="763"/>
      <c r="AG32" s="139" t="s">
        <v>150</v>
      </c>
      <c r="AH32" s="140" t="s">
        <v>149</v>
      </c>
      <c r="AI32" s="761">
        <f>+K32+O32+S32+W32+AA32+AE32</f>
        <v>0</v>
      </c>
      <c r="AJ32" s="761"/>
      <c r="AK32" s="141" t="s">
        <v>150</v>
      </c>
    </row>
    <row r="33" spans="2:37" ht="21" customHeight="1" thickBot="1" x14ac:dyDescent="0.2">
      <c r="B33" s="758"/>
      <c r="C33" s="759"/>
      <c r="D33" s="759"/>
      <c r="E33" s="759"/>
      <c r="F33" s="759"/>
      <c r="G33" s="759"/>
      <c r="H33" s="759"/>
      <c r="I33" s="142"/>
      <c r="J33" s="143"/>
      <c r="K33" s="766"/>
      <c r="L33" s="766"/>
      <c r="M33" s="144" t="s">
        <v>148</v>
      </c>
      <c r="N33" s="145"/>
      <c r="O33" s="766"/>
      <c r="P33" s="766"/>
      <c r="Q33" s="144" t="s">
        <v>148</v>
      </c>
      <c r="R33" s="145"/>
      <c r="S33" s="766"/>
      <c r="T33" s="766"/>
      <c r="U33" s="144" t="s">
        <v>148</v>
      </c>
      <c r="V33" s="145"/>
      <c r="W33" s="766"/>
      <c r="X33" s="766"/>
      <c r="Y33" s="144" t="s">
        <v>148</v>
      </c>
      <c r="Z33" s="145"/>
      <c r="AA33" s="766"/>
      <c r="AB33" s="766"/>
      <c r="AC33" s="144" t="s">
        <v>148</v>
      </c>
      <c r="AD33" s="145"/>
      <c r="AE33" s="766"/>
      <c r="AF33" s="766"/>
      <c r="AG33" s="144" t="s">
        <v>148</v>
      </c>
      <c r="AH33" s="145"/>
      <c r="AI33" s="767">
        <f>+K33+O33+S33+W33+AA33+AE33</f>
        <v>0</v>
      </c>
      <c r="AJ33" s="767"/>
      <c r="AK33" s="146" t="s">
        <v>148</v>
      </c>
    </row>
    <row r="34" spans="2:37" ht="21" customHeight="1" thickTop="1" x14ac:dyDescent="0.15">
      <c r="B34" s="760" t="s">
        <v>672</v>
      </c>
      <c r="C34" s="761"/>
      <c r="D34" s="761"/>
      <c r="E34" s="761"/>
      <c r="F34" s="761"/>
      <c r="G34" s="761"/>
      <c r="H34" s="761"/>
      <c r="I34" s="762"/>
      <c r="J34" s="138" t="s">
        <v>149</v>
      </c>
      <c r="K34" s="763"/>
      <c r="L34" s="763"/>
      <c r="M34" s="139" t="s">
        <v>150</v>
      </c>
      <c r="N34" s="140" t="s">
        <v>149</v>
      </c>
      <c r="O34" s="763"/>
      <c r="P34" s="763"/>
      <c r="Q34" s="139" t="s">
        <v>150</v>
      </c>
      <c r="R34" s="140" t="s">
        <v>149</v>
      </c>
      <c r="S34" s="763"/>
      <c r="T34" s="763"/>
      <c r="U34" s="139" t="s">
        <v>150</v>
      </c>
      <c r="V34" s="140" t="s">
        <v>149</v>
      </c>
      <c r="W34" s="763"/>
      <c r="X34" s="763"/>
      <c r="Y34" s="139" t="s">
        <v>150</v>
      </c>
      <c r="Z34" s="140" t="s">
        <v>149</v>
      </c>
      <c r="AA34" s="763"/>
      <c r="AB34" s="763"/>
      <c r="AC34" s="139" t="s">
        <v>150</v>
      </c>
      <c r="AD34" s="140" t="s">
        <v>149</v>
      </c>
      <c r="AE34" s="763"/>
      <c r="AF34" s="763"/>
      <c r="AG34" s="139" t="s">
        <v>150</v>
      </c>
      <c r="AH34" s="140" t="s">
        <v>149</v>
      </c>
      <c r="AI34" s="761">
        <f>+K34+O34+S34+W34+AA34+AE34</f>
        <v>0</v>
      </c>
      <c r="AJ34" s="761"/>
      <c r="AK34" s="141" t="s">
        <v>150</v>
      </c>
    </row>
    <row r="35" spans="2:37" ht="21" customHeight="1" thickBot="1" x14ac:dyDescent="0.2">
      <c r="B35" s="147" t="s">
        <v>85</v>
      </c>
      <c r="C35" s="769"/>
      <c r="D35" s="769"/>
      <c r="E35" s="769"/>
      <c r="F35" s="768" t="s">
        <v>213</v>
      </c>
      <c r="G35" s="768"/>
      <c r="H35" s="768"/>
      <c r="I35" s="768"/>
      <c r="J35" s="143"/>
      <c r="K35" s="766"/>
      <c r="L35" s="766"/>
      <c r="M35" s="144" t="s">
        <v>148</v>
      </c>
      <c r="N35" s="145"/>
      <c r="O35" s="766"/>
      <c r="P35" s="766"/>
      <c r="Q35" s="144" t="s">
        <v>148</v>
      </c>
      <c r="R35" s="145"/>
      <c r="S35" s="766"/>
      <c r="T35" s="766"/>
      <c r="U35" s="144" t="s">
        <v>148</v>
      </c>
      <c r="V35" s="145"/>
      <c r="W35" s="766"/>
      <c r="X35" s="766"/>
      <c r="Y35" s="144" t="s">
        <v>148</v>
      </c>
      <c r="Z35" s="145"/>
      <c r="AA35" s="766"/>
      <c r="AB35" s="766"/>
      <c r="AC35" s="144" t="s">
        <v>148</v>
      </c>
      <c r="AD35" s="145"/>
      <c r="AE35" s="766"/>
      <c r="AF35" s="766"/>
      <c r="AG35" s="144" t="s">
        <v>148</v>
      </c>
      <c r="AH35" s="145"/>
      <c r="AI35" s="767">
        <f>+K35+O35+S35+W35+AA35+AE35</f>
        <v>0</v>
      </c>
      <c r="AJ35" s="767"/>
      <c r="AK35" s="146" t="s">
        <v>148</v>
      </c>
    </row>
    <row r="36" spans="2:37" ht="12.75" thickTop="1" x14ac:dyDescent="0.15"/>
    <row r="37" spans="2:37" x14ac:dyDescent="0.15">
      <c r="B37" s="28" t="s">
        <v>839</v>
      </c>
      <c r="C37" s="59"/>
      <c r="D37" s="59"/>
      <c r="E37" s="59"/>
      <c r="F37" s="59"/>
      <c r="G37" s="59"/>
      <c r="H37" s="59"/>
      <c r="I37" s="59"/>
      <c r="J37" s="59"/>
      <c r="K37" s="59"/>
      <c r="L37" s="59"/>
      <c r="M37" s="265"/>
      <c r="N37" s="59"/>
      <c r="O37" s="59"/>
      <c r="P37" s="59"/>
      <c r="Q37" s="265"/>
      <c r="R37" s="59"/>
      <c r="S37" s="59"/>
      <c r="T37" s="59"/>
      <c r="U37" s="265"/>
      <c r="V37" s="59"/>
      <c r="W37" s="59"/>
      <c r="X37" s="59"/>
      <c r="Y37" s="265"/>
      <c r="Z37" s="59"/>
      <c r="AA37" s="59"/>
      <c r="AB37" s="59"/>
      <c r="AC37" s="265"/>
      <c r="AD37" s="59"/>
      <c r="AE37" s="59"/>
      <c r="AF37" s="59"/>
      <c r="AG37" s="265"/>
      <c r="AH37" s="59"/>
      <c r="AI37" s="59"/>
      <c r="AJ37" s="59"/>
    </row>
    <row r="38" spans="2:37" x14ac:dyDescent="0.15">
      <c r="B38" s="28" t="s">
        <v>840</v>
      </c>
      <c r="C38" s="59"/>
      <c r="D38" s="59"/>
      <c r="E38" s="59"/>
      <c r="F38" s="59"/>
      <c r="G38" s="59"/>
      <c r="H38" s="59"/>
      <c r="I38" s="59"/>
      <c r="J38" s="59"/>
      <c r="K38" s="59"/>
      <c r="L38" s="59"/>
      <c r="M38" s="265"/>
      <c r="N38" s="59"/>
      <c r="O38" s="59"/>
      <c r="P38" s="59"/>
      <c r="Q38" s="265"/>
      <c r="R38" s="59"/>
      <c r="S38" s="59"/>
      <c r="T38" s="59"/>
      <c r="U38" s="265"/>
      <c r="V38" s="59"/>
      <c r="W38" s="59"/>
      <c r="X38" s="59"/>
      <c r="Y38" s="265"/>
      <c r="Z38" s="59"/>
      <c r="AA38" s="59"/>
      <c r="AB38" s="59"/>
      <c r="AC38" s="265"/>
      <c r="AD38" s="59"/>
      <c r="AE38" s="59"/>
      <c r="AF38" s="59"/>
      <c r="AG38" s="265"/>
      <c r="AH38" s="59"/>
      <c r="AI38" s="59"/>
      <c r="AJ38" s="59"/>
    </row>
    <row r="39" spans="2:37" x14ac:dyDescent="0.15">
      <c r="B39" s="28" t="s">
        <v>601</v>
      </c>
      <c r="C39" s="59"/>
      <c r="D39" s="59"/>
      <c r="E39" s="59"/>
      <c r="F39" s="59"/>
      <c r="G39" s="59"/>
      <c r="H39" s="59"/>
      <c r="I39" s="59"/>
      <c r="J39" s="59"/>
      <c r="K39" s="59"/>
      <c r="L39" s="59"/>
      <c r="M39" s="265"/>
      <c r="N39" s="59"/>
      <c r="O39" s="59"/>
      <c r="P39" s="59"/>
      <c r="Q39" s="265"/>
      <c r="R39" s="59"/>
      <c r="S39" s="59"/>
      <c r="T39" s="59"/>
      <c r="U39" s="265"/>
      <c r="V39" s="59"/>
      <c r="W39" s="59"/>
      <c r="X39" s="59"/>
      <c r="Y39" s="265"/>
      <c r="Z39" s="59"/>
      <c r="AA39" s="59"/>
      <c r="AB39" s="59"/>
      <c r="AC39" s="265"/>
      <c r="AD39" s="59"/>
      <c r="AE39" s="59"/>
      <c r="AF39" s="59"/>
      <c r="AG39" s="265"/>
      <c r="AH39" s="59"/>
      <c r="AI39" s="59"/>
      <c r="AJ39" s="59"/>
    </row>
  </sheetData>
  <mergeCells count="220">
    <mergeCell ref="F35:I35"/>
    <mergeCell ref="C35:E35"/>
    <mergeCell ref="AA34:AB34"/>
    <mergeCell ref="AE34:AF34"/>
    <mergeCell ref="S34:T34"/>
    <mergeCell ref="W34:X34"/>
    <mergeCell ref="AI34:AJ34"/>
    <mergeCell ref="K35:L35"/>
    <mergeCell ref="O35:P35"/>
    <mergeCell ref="S35:T35"/>
    <mergeCell ref="W35:X35"/>
    <mergeCell ref="AA35:AB35"/>
    <mergeCell ref="AE35:AF35"/>
    <mergeCell ref="AI35:AJ35"/>
    <mergeCell ref="K34:L34"/>
    <mergeCell ref="O34:P34"/>
    <mergeCell ref="K33:L33"/>
    <mergeCell ref="O33:P33"/>
    <mergeCell ref="S33:T33"/>
    <mergeCell ref="W33:X33"/>
    <mergeCell ref="AA33:AB33"/>
    <mergeCell ref="AE33:AF33"/>
    <mergeCell ref="AI33:AJ33"/>
    <mergeCell ref="K32:L32"/>
    <mergeCell ref="O32:P32"/>
    <mergeCell ref="S32:T32"/>
    <mergeCell ref="W32:X32"/>
    <mergeCell ref="AA29:AB29"/>
    <mergeCell ref="AE29:AF29"/>
    <mergeCell ref="S29:T29"/>
    <mergeCell ref="W29:X29"/>
    <mergeCell ref="AA32:AB32"/>
    <mergeCell ref="AE32:AF32"/>
    <mergeCell ref="AI32:AJ32"/>
    <mergeCell ref="AI29:AJ29"/>
    <mergeCell ref="K30:L30"/>
    <mergeCell ref="O30:P30"/>
    <mergeCell ref="S30:T30"/>
    <mergeCell ref="W30:X30"/>
    <mergeCell ref="AA30:AB30"/>
    <mergeCell ref="AE30:AF30"/>
    <mergeCell ref="AI30:AJ30"/>
    <mergeCell ref="K29:L29"/>
    <mergeCell ref="O29:P29"/>
    <mergeCell ref="K28:L28"/>
    <mergeCell ref="O28:P28"/>
    <mergeCell ref="S28:T28"/>
    <mergeCell ref="W28:X28"/>
    <mergeCell ref="AA28:AB28"/>
    <mergeCell ref="AE28:AF28"/>
    <mergeCell ref="AI28:AJ28"/>
    <mergeCell ref="K27:L27"/>
    <mergeCell ref="O27:P27"/>
    <mergeCell ref="S27:T27"/>
    <mergeCell ref="W27:X27"/>
    <mergeCell ref="AA25:AB25"/>
    <mergeCell ref="AE25:AF25"/>
    <mergeCell ref="S25:T25"/>
    <mergeCell ref="W25:X25"/>
    <mergeCell ref="AA27:AB27"/>
    <mergeCell ref="AE27:AF27"/>
    <mergeCell ref="AI27:AJ27"/>
    <mergeCell ref="AI25:AJ25"/>
    <mergeCell ref="K26:L26"/>
    <mergeCell ref="O26:P26"/>
    <mergeCell ref="S26:T26"/>
    <mergeCell ref="W26:X26"/>
    <mergeCell ref="AA26:AB26"/>
    <mergeCell ref="AE26:AF26"/>
    <mergeCell ref="AI26:AJ26"/>
    <mergeCell ref="K25:L25"/>
    <mergeCell ref="O25:P25"/>
    <mergeCell ref="K24:L24"/>
    <mergeCell ref="O24:P24"/>
    <mergeCell ref="S24:T24"/>
    <mergeCell ref="W24:X24"/>
    <mergeCell ref="AA24:AB24"/>
    <mergeCell ref="AE24:AF24"/>
    <mergeCell ref="AI24:AJ24"/>
    <mergeCell ref="K23:L23"/>
    <mergeCell ref="O23:P23"/>
    <mergeCell ref="S23:T23"/>
    <mergeCell ref="W23:X23"/>
    <mergeCell ref="AA21:AB21"/>
    <mergeCell ref="AE21:AF21"/>
    <mergeCell ref="S21:T21"/>
    <mergeCell ref="W21:X21"/>
    <mergeCell ref="AA23:AB23"/>
    <mergeCell ref="AE23:AF23"/>
    <mergeCell ref="AI23:AJ23"/>
    <mergeCell ref="AI21:AJ21"/>
    <mergeCell ref="K22:L22"/>
    <mergeCell ref="O22:P22"/>
    <mergeCell ref="S22:T22"/>
    <mergeCell ref="W22:X22"/>
    <mergeCell ref="AA22:AB22"/>
    <mergeCell ref="AE22:AF22"/>
    <mergeCell ref="AI22:AJ22"/>
    <mergeCell ref="K21:L21"/>
    <mergeCell ref="O21:P21"/>
    <mergeCell ref="K20:L20"/>
    <mergeCell ref="O20:P20"/>
    <mergeCell ref="S20:T20"/>
    <mergeCell ref="W20:X20"/>
    <mergeCell ref="AA20:AB20"/>
    <mergeCell ref="AE20:AF20"/>
    <mergeCell ref="AI20:AJ20"/>
    <mergeCell ref="K19:L19"/>
    <mergeCell ref="O19:P19"/>
    <mergeCell ref="S19:T19"/>
    <mergeCell ref="W19:X19"/>
    <mergeCell ref="AA17:AB17"/>
    <mergeCell ref="AE17:AF17"/>
    <mergeCell ref="S17:T17"/>
    <mergeCell ref="W17:X17"/>
    <mergeCell ref="AA19:AB19"/>
    <mergeCell ref="AE19:AF19"/>
    <mergeCell ref="AI19:AJ19"/>
    <mergeCell ref="AI17:AJ17"/>
    <mergeCell ref="K18:L18"/>
    <mergeCell ref="O18:P18"/>
    <mergeCell ref="S18:T18"/>
    <mergeCell ref="W18:X18"/>
    <mergeCell ref="AA18:AB18"/>
    <mergeCell ref="AE18:AF18"/>
    <mergeCell ref="AI18:AJ18"/>
    <mergeCell ref="K17:L17"/>
    <mergeCell ref="O17:P17"/>
    <mergeCell ref="W15:X15"/>
    <mergeCell ref="AA15:AB15"/>
    <mergeCell ref="AE13:AF13"/>
    <mergeCell ref="W13:X13"/>
    <mergeCell ref="AA13:AB13"/>
    <mergeCell ref="AE15:AF15"/>
    <mergeCell ref="AI15:AJ15"/>
    <mergeCell ref="K16:L16"/>
    <mergeCell ref="O16:P16"/>
    <mergeCell ref="S16:T16"/>
    <mergeCell ref="W16:X16"/>
    <mergeCell ref="AA16:AB16"/>
    <mergeCell ref="AE16:AF16"/>
    <mergeCell ref="AI16:AJ16"/>
    <mergeCell ref="O15:P15"/>
    <mergeCell ref="S15:T15"/>
    <mergeCell ref="AI13:AJ13"/>
    <mergeCell ref="K14:L14"/>
    <mergeCell ref="O14:P14"/>
    <mergeCell ref="S14:T14"/>
    <mergeCell ref="W14:X14"/>
    <mergeCell ref="AA14:AB14"/>
    <mergeCell ref="AE14:AF14"/>
    <mergeCell ref="AI14:AJ14"/>
    <mergeCell ref="O13:P13"/>
    <mergeCell ref="S13:T13"/>
    <mergeCell ref="AI11:AJ11"/>
    <mergeCell ref="O12:P12"/>
    <mergeCell ref="S12:T12"/>
    <mergeCell ref="W12:X12"/>
    <mergeCell ref="AA12:AB12"/>
    <mergeCell ref="AE12:AF12"/>
    <mergeCell ref="AI12:AJ12"/>
    <mergeCell ref="O11:P11"/>
    <mergeCell ref="S11:T11"/>
    <mergeCell ref="B25:H26"/>
    <mergeCell ref="B27:H28"/>
    <mergeCell ref="B29:H30"/>
    <mergeCell ref="B15:H16"/>
    <mergeCell ref="B17:H18"/>
    <mergeCell ref="B19:H20"/>
    <mergeCell ref="B21:H22"/>
    <mergeCell ref="B32:H33"/>
    <mergeCell ref="B34:I34"/>
    <mergeCell ref="AC1:AJ1"/>
    <mergeCell ref="J6:M6"/>
    <mergeCell ref="N6:Q6"/>
    <mergeCell ref="R6:U6"/>
    <mergeCell ref="V6:Y6"/>
    <mergeCell ref="Z6:AC6"/>
    <mergeCell ref="AD6:AG6"/>
    <mergeCell ref="AH6:AK6"/>
    <mergeCell ref="B23:H24"/>
    <mergeCell ref="K7:L7"/>
    <mergeCell ref="K8:L8"/>
    <mergeCell ref="K9:L9"/>
    <mergeCell ref="K10:L10"/>
    <mergeCell ref="K11:L11"/>
    <mergeCell ref="K13:L13"/>
    <mergeCell ref="K15:L15"/>
    <mergeCell ref="K12:L12"/>
    <mergeCell ref="AA8:AB8"/>
    <mergeCell ref="AA10:AB10"/>
    <mergeCell ref="O9:P9"/>
    <mergeCell ref="O10:P10"/>
    <mergeCell ref="S9:T9"/>
    <mergeCell ref="S10:T10"/>
    <mergeCell ref="AE7:AF7"/>
    <mergeCell ref="B7:H8"/>
    <mergeCell ref="B9:H10"/>
    <mergeCell ref="B11:H12"/>
    <mergeCell ref="B13:H14"/>
    <mergeCell ref="S8:T8"/>
    <mergeCell ref="AI7:AJ7"/>
    <mergeCell ref="AI8:AJ8"/>
    <mergeCell ref="W7:X7"/>
    <mergeCell ref="W8:X8"/>
    <mergeCell ref="AA7:AB7"/>
    <mergeCell ref="AE8:AF8"/>
    <mergeCell ref="O7:P7"/>
    <mergeCell ref="O8:P8"/>
    <mergeCell ref="S7:T7"/>
    <mergeCell ref="W11:X11"/>
    <mergeCell ref="AA11:AB11"/>
    <mergeCell ref="AE9:AF9"/>
    <mergeCell ref="AE10:AF10"/>
    <mergeCell ref="AE11:AF11"/>
    <mergeCell ref="AI9:AJ9"/>
    <mergeCell ref="AI10:AJ10"/>
    <mergeCell ref="W9:X9"/>
    <mergeCell ref="W10:X10"/>
    <mergeCell ref="AA9:AB9"/>
  </mergeCells>
  <phoneticPr fontId="2"/>
  <printOptions horizontalCentered="1"/>
  <pageMargins left="0.78740157480314965" right="0.19685039370078741" top="0.98425196850393704" bottom="0.55118110236220474" header="0.51181102362204722" footer="0.23622047244094491"/>
  <pageSetup paperSize="9" orientation="portrait" r:id="rId1"/>
  <headerFooter alignWithMargins="0">
    <oddHeader>&amp;C&amp;"ＭＳ 明朝,標準"令和8年度　監査資料&amp;R&amp;KFF0000（施設監査・確認監査）</oddHeader>
    <oddFooter>&amp;C(保育所運営管理）　－ 15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BI37"/>
  <sheetViews>
    <sheetView showGridLines="0" showZeros="0" view="pageBreakPreview" topLeftCell="A17" zoomScale="93" zoomScaleNormal="100" zoomScaleSheetLayoutView="93" workbookViewId="0">
      <selection activeCell="B32" sqref="B32:BH32"/>
    </sheetView>
  </sheetViews>
  <sheetFormatPr defaultColWidth="2.25" defaultRowHeight="12" x14ac:dyDescent="0.15"/>
  <cols>
    <col min="1" max="19" width="2.25" style="3" customWidth="1"/>
    <col min="20" max="21" width="2.5" style="3" customWidth="1"/>
    <col min="22" max="41" width="2.25" style="3" customWidth="1"/>
    <col min="42" max="45" width="2.875" style="3" customWidth="1"/>
    <col min="46" max="46" width="2.25" style="3" customWidth="1"/>
    <col min="47" max="47" width="4.375" style="3" customWidth="1"/>
    <col min="48" max="55" width="2.25" style="3" customWidth="1"/>
    <col min="56" max="56" width="4.5" style="3" customWidth="1"/>
    <col min="57" max="59" width="2.25" style="3" customWidth="1"/>
    <col min="60" max="60" width="4.5" style="3" customWidth="1"/>
    <col min="61" max="16384" width="2.25" style="3"/>
  </cols>
  <sheetData>
    <row r="1" spans="1:61" s="1" customFormat="1" ht="14.25" customHeight="1" x14ac:dyDescent="0.15">
      <c r="A1" s="4"/>
      <c r="F1" s="5"/>
      <c r="G1" s="5"/>
      <c r="H1" s="5"/>
      <c r="I1" s="5"/>
      <c r="J1" s="5"/>
      <c r="K1" s="5"/>
      <c r="L1" s="5"/>
      <c r="M1" s="5"/>
      <c r="N1" s="5"/>
      <c r="O1" s="5"/>
      <c r="P1" s="5"/>
      <c r="Q1" s="5"/>
      <c r="R1" s="5"/>
      <c r="S1" s="5"/>
      <c r="T1" s="5"/>
      <c r="U1" s="5"/>
      <c r="AJ1" s="835"/>
      <c r="AK1" s="835"/>
      <c r="AL1" s="835"/>
      <c r="AM1" s="835"/>
      <c r="AN1" s="835"/>
      <c r="AO1" s="835"/>
      <c r="AP1" s="835"/>
      <c r="AQ1" s="835"/>
      <c r="AU1" s="176" t="s">
        <v>537</v>
      </c>
      <c r="AX1" s="5"/>
      <c r="AY1" s="1" t="s">
        <v>237</v>
      </c>
      <c r="AZ1" s="835">
        <f>'運営（P.1～10）'!AC1</f>
        <v>0</v>
      </c>
      <c r="BA1" s="835"/>
      <c r="BB1" s="835"/>
      <c r="BC1" s="835"/>
      <c r="BD1" s="835"/>
      <c r="BE1" s="835"/>
      <c r="BF1" s="835"/>
      <c r="BG1" s="835"/>
      <c r="BH1" s="1" t="s">
        <v>536</v>
      </c>
    </row>
    <row r="2" spans="1:61" ht="13.5" customHeight="1" x14ac:dyDescent="0.15">
      <c r="A2" s="3" t="s">
        <v>151</v>
      </c>
      <c r="G2" s="833" t="s">
        <v>859</v>
      </c>
      <c r="H2" s="833"/>
      <c r="I2" s="833"/>
      <c r="J2" s="833"/>
      <c r="K2" s="833"/>
      <c r="L2" s="833"/>
      <c r="M2" s="833"/>
      <c r="N2" s="833"/>
      <c r="O2" s="833"/>
      <c r="P2" s="833"/>
      <c r="Q2" s="833"/>
      <c r="R2" s="833"/>
      <c r="S2" s="833"/>
      <c r="T2" s="833"/>
      <c r="U2" s="833"/>
      <c r="V2" s="833"/>
      <c r="W2" s="833"/>
      <c r="X2" s="833"/>
      <c r="Y2" s="833"/>
      <c r="Z2" s="833"/>
    </row>
    <row r="3" spans="1:61" ht="9" customHeight="1" x14ac:dyDescent="0.15">
      <c r="G3" s="833"/>
      <c r="H3" s="833"/>
      <c r="I3" s="833"/>
      <c r="J3" s="833"/>
      <c r="K3" s="833"/>
      <c r="L3" s="833"/>
      <c r="M3" s="833"/>
      <c r="N3" s="833"/>
      <c r="O3" s="833"/>
      <c r="P3" s="833"/>
      <c r="Q3" s="833"/>
      <c r="R3" s="833"/>
      <c r="S3" s="833"/>
      <c r="T3" s="833"/>
      <c r="U3" s="833"/>
      <c r="V3" s="833"/>
      <c r="W3" s="833"/>
      <c r="X3" s="833"/>
      <c r="Y3" s="833"/>
      <c r="Z3" s="833"/>
    </row>
    <row r="4" spans="1:61" ht="6.75" customHeight="1" x14ac:dyDescent="0.15">
      <c r="G4" s="834"/>
      <c r="H4" s="834"/>
      <c r="I4" s="834"/>
      <c r="J4" s="834"/>
      <c r="K4" s="834"/>
      <c r="L4" s="834"/>
      <c r="M4" s="834"/>
      <c r="N4" s="834"/>
      <c r="O4" s="834"/>
      <c r="P4" s="834"/>
      <c r="Q4" s="834"/>
      <c r="R4" s="834"/>
      <c r="S4" s="834"/>
      <c r="T4" s="834"/>
      <c r="U4" s="834"/>
      <c r="V4" s="834"/>
      <c r="W4" s="834"/>
      <c r="X4" s="834"/>
      <c r="Y4" s="834"/>
      <c r="Z4" s="834"/>
    </row>
    <row r="5" spans="1:61" ht="18.600000000000001" customHeight="1" x14ac:dyDescent="0.15">
      <c r="B5" s="775" t="s">
        <v>212</v>
      </c>
      <c r="C5" s="777" t="s">
        <v>152</v>
      </c>
      <c r="D5" s="778"/>
      <c r="E5" s="779"/>
      <c r="F5" s="780"/>
      <c r="G5" s="777" t="s">
        <v>153</v>
      </c>
      <c r="H5" s="778"/>
      <c r="I5" s="778"/>
      <c r="J5" s="779"/>
      <c r="K5" s="779"/>
      <c r="L5" s="780"/>
      <c r="M5" s="777" t="s">
        <v>154</v>
      </c>
      <c r="N5" s="780"/>
      <c r="O5" s="773" t="s">
        <v>727</v>
      </c>
      <c r="P5" s="771"/>
      <c r="Q5" s="771"/>
      <c r="R5" s="771"/>
      <c r="S5" s="772"/>
      <c r="T5" s="48" t="s">
        <v>155</v>
      </c>
      <c r="U5" s="49"/>
      <c r="V5" s="770" t="s">
        <v>156</v>
      </c>
      <c r="W5" s="771"/>
      <c r="X5" s="771"/>
      <c r="Y5" s="771"/>
      <c r="Z5" s="772"/>
      <c r="AA5" s="773" t="s">
        <v>157</v>
      </c>
      <c r="AB5" s="771"/>
      <c r="AC5" s="771"/>
      <c r="AD5" s="771"/>
      <c r="AE5" s="774"/>
      <c r="AF5" s="800" t="s">
        <v>158</v>
      </c>
      <c r="AG5" s="770"/>
      <c r="AH5" s="770"/>
      <c r="AI5" s="801"/>
      <c r="AJ5" s="784" t="s">
        <v>159</v>
      </c>
      <c r="AK5" s="779"/>
      <c r="AL5" s="779"/>
      <c r="AM5" s="779"/>
      <c r="AN5" s="779"/>
      <c r="AO5" s="779"/>
      <c r="AP5" s="786" t="s">
        <v>860</v>
      </c>
      <c r="AQ5" s="787"/>
      <c r="AR5" s="787"/>
      <c r="AS5" s="788"/>
      <c r="AT5" s="792" t="s">
        <v>442</v>
      </c>
      <c r="AU5" s="793"/>
      <c r="AV5" s="794"/>
      <c r="AW5" s="798" t="s">
        <v>428</v>
      </c>
      <c r="AX5" s="787"/>
      <c r="AY5" s="787"/>
      <c r="AZ5" s="787"/>
      <c r="BA5" s="788"/>
      <c r="BB5" s="799" t="s">
        <v>429</v>
      </c>
      <c r="BC5" s="793"/>
      <c r="BD5" s="793"/>
      <c r="BE5" s="794"/>
      <c r="BF5" s="799" t="s">
        <v>565</v>
      </c>
      <c r="BG5" s="793"/>
      <c r="BH5" s="793"/>
      <c r="BI5" s="794"/>
    </row>
    <row r="6" spans="1:61" ht="18.600000000000001" customHeight="1" x14ac:dyDescent="0.15">
      <c r="B6" s="776"/>
      <c r="C6" s="781"/>
      <c r="D6" s="782"/>
      <c r="E6" s="782"/>
      <c r="F6" s="783"/>
      <c r="G6" s="781"/>
      <c r="H6" s="782"/>
      <c r="I6" s="782"/>
      <c r="J6" s="782"/>
      <c r="K6" s="782"/>
      <c r="L6" s="783"/>
      <c r="M6" s="781"/>
      <c r="N6" s="783"/>
      <c r="O6" s="773" t="s">
        <v>160</v>
      </c>
      <c r="P6" s="771"/>
      <c r="Q6" s="771"/>
      <c r="R6" s="771"/>
      <c r="S6" s="772"/>
      <c r="T6" s="50" t="s">
        <v>161</v>
      </c>
      <c r="U6" s="51"/>
      <c r="V6" s="770" t="s">
        <v>162</v>
      </c>
      <c r="W6" s="771"/>
      <c r="X6" s="771"/>
      <c r="Y6" s="771"/>
      <c r="Z6" s="772"/>
      <c r="AA6" s="773" t="s">
        <v>162</v>
      </c>
      <c r="AB6" s="771"/>
      <c r="AC6" s="771"/>
      <c r="AD6" s="771"/>
      <c r="AE6" s="774"/>
      <c r="AF6" s="800" t="s">
        <v>527</v>
      </c>
      <c r="AG6" s="771"/>
      <c r="AH6" s="771"/>
      <c r="AI6" s="774"/>
      <c r="AJ6" s="785"/>
      <c r="AK6" s="782"/>
      <c r="AL6" s="782"/>
      <c r="AM6" s="782"/>
      <c r="AN6" s="782"/>
      <c r="AO6" s="782"/>
      <c r="AP6" s="789"/>
      <c r="AQ6" s="790"/>
      <c r="AR6" s="790"/>
      <c r="AS6" s="791"/>
      <c r="AT6" s="795"/>
      <c r="AU6" s="796"/>
      <c r="AV6" s="797"/>
      <c r="AW6" s="789"/>
      <c r="AX6" s="790"/>
      <c r="AY6" s="790"/>
      <c r="AZ6" s="790"/>
      <c r="BA6" s="791"/>
      <c r="BB6" s="795"/>
      <c r="BC6" s="796"/>
      <c r="BD6" s="796"/>
      <c r="BE6" s="797"/>
      <c r="BF6" s="795"/>
      <c r="BG6" s="796"/>
      <c r="BH6" s="796"/>
      <c r="BI6" s="797"/>
    </row>
    <row r="7" spans="1:61" ht="16.5" customHeight="1" x14ac:dyDescent="0.15">
      <c r="B7" s="802">
        <v>1</v>
      </c>
      <c r="C7" s="803"/>
      <c r="D7" s="804"/>
      <c r="E7" s="805"/>
      <c r="F7" s="806"/>
      <c r="G7" s="803"/>
      <c r="H7" s="804"/>
      <c r="I7" s="804"/>
      <c r="J7" s="805"/>
      <c r="K7" s="805"/>
      <c r="L7" s="806"/>
      <c r="M7" s="810"/>
      <c r="N7" s="811"/>
      <c r="O7" s="812"/>
      <c r="P7" s="813"/>
      <c r="Q7" s="813"/>
      <c r="R7" s="813"/>
      <c r="S7" s="814"/>
      <c r="T7" s="815"/>
      <c r="U7" s="816"/>
      <c r="V7" s="828"/>
      <c r="W7" s="829"/>
      <c r="X7" s="829"/>
      <c r="Y7" s="829"/>
      <c r="Z7" s="52" t="s">
        <v>164</v>
      </c>
      <c r="AA7" s="829"/>
      <c r="AB7" s="829"/>
      <c r="AC7" s="829"/>
      <c r="AD7" s="829"/>
      <c r="AE7" s="53" t="s">
        <v>164</v>
      </c>
      <c r="AF7" s="830"/>
      <c r="AG7" s="831"/>
      <c r="AH7" s="831"/>
      <c r="AI7" s="54" t="s">
        <v>118</v>
      </c>
      <c r="AJ7" s="817"/>
      <c r="AK7" s="818"/>
      <c r="AL7" s="818"/>
      <c r="AM7" s="818"/>
      <c r="AN7" s="818"/>
      <c r="AO7" s="818"/>
      <c r="AP7" s="177"/>
      <c r="AS7" s="7"/>
      <c r="AV7" s="7"/>
      <c r="BA7" s="7"/>
      <c r="BE7" s="7"/>
      <c r="BI7" s="7"/>
    </row>
    <row r="8" spans="1:61" ht="16.5" customHeight="1" x14ac:dyDescent="0.15">
      <c r="B8" s="776"/>
      <c r="C8" s="807"/>
      <c r="D8" s="808"/>
      <c r="E8" s="808"/>
      <c r="F8" s="809"/>
      <c r="G8" s="807"/>
      <c r="H8" s="808"/>
      <c r="I8" s="808"/>
      <c r="J8" s="808"/>
      <c r="K8" s="808"/>
      <c r="L8" s="809"/>
      <c r="M8" s="50"/>
      <c r="N8" s="10" t="s">
        <v>95</v>
      </c>
      <c r="O8" s="821"/>
      <c r="P8" s="822"/>
      <c r="Q8" s="822"/>
      <c r="R8" s="822"/>
      <c r="S8" s="823"/>
      <c r="T8" s="50"/>
      <c r="U8" s="51" t="s">
        <v>109</v>
      </c>
      <c r="V8" s="824"/>
      <c r="W8" s="825"/>
      <c r="X8" s="9" t="s">
        <v>165</v>
      </c>
      <c r="Y8" s="55"/>
      <c r="Z8" s="10" t="s">
        <v>166</v>
      </c>
      <c r="AA8" s="826"/>
      <c r="AB8" s="826"/>
      <c r="AC8" s="9" t="s">
        <v>165</v>
      </c>
      <c r="AD8" s="55"/>
      <c r="AE8" s="51" t="s">
        <v>166</v>
      </c>
      <c r="AF8" s="827"/>
      <c r="AG8" s="826"/>
      <c r="AH8" s="9" t="s">
        <v>167</v>
      </c>
      <c r="AI8" s="51"/>
      <c r="AJ8" s="819"/>
      <c r="AK8" s="820"/>
      <c r="AL8" s="820"/>
      <c r="AM8" s="820"/>
      <c r="AN8" s="820"/>
      <c r="AO8" s="820"/>
      <c r="AP8" s="50"/>
      <c r="AQ8" s="9"/>
      <c r="AR8" s="9"/>
      <c r="AS8" s="10"/>
      <c r="AT8" s="9"/>
      <c r="AU8" s="9"/>
      <c r="AV8" s="10"/>
      <c r="AW8" s="9"/>
      <c r="AX8" s="9"/>
      <c r="AY8" s="9"/>
      <c r="AZ8" s="9"/>
      <c r="BA8" s="10"/>
      <c r="BB8" s="9"/>
      <c r="BC8" s="9"/>
      <c r="BD8" s="9"/>
      <c r="BE8" s="10"/>
      <c r="BF8" s="9"/>
      <c r="BG8" s="9"/>
      <c r="BH8" s="9"/>
      <c r="BI8" s="10"/>
    </row>
    <row r="9" spans="1:61" ht="16.5" customHeight="1" x14ac:dyDescent="0.15">
      <c r="B9" s="802">
        <v>2</v>
      </c>
      <c r="C9" s="803"/>
      <c r="D9" s="804"/>
      <c r="E9" s="805"/>
      <c r="F9" s="806"/>
      <c r="G9" s="803"/>
      <c r="H9" s="804"/>
      <c r="I9" s="804"/>
      <c r="J9" s="805"/>
      <c r="K9" s="805"/>
      <c r="L9" s="806"/>
      <c r="M9" s="810"/>
      <c r="N9" s="811"/>
      <c r="O9" s="812"/>
      <c r="P9" s="813"/>
      <c r="Q9" s="813"/>
      <c r="R9" s="813"/>
      <c r="S9" s="814"/>
      <c r="T9" s="815"/>
      <c r="U9" s="816"/>
      <c r="V9" s="828"/>
      <c r="W9" s="829"/>
      <c r="X9" s="829"/>
      <c r="Y9" s="829"/>
      <c r="Z9" s="52" t="s">
        <v>164</v>
      </c>
      <c r="AA9" s="829"/>
      <c r="AB9" s="829"/>
      <c r="AC9" s="829"/>
      <c r="AD9" s="829"/>
      <c r="AE9" s="53" t="s">
        <v>164</v>
      </c>
      <c r="AF9" s="830"/>
      <c r="AG9" s="831"/>
      <c r="AH9" s="831"/>
      <c r="AI9" s="54" t="s">
        <v>118</v>
      </c>
      <c r="AJ9" s="817"/>
      <c r="AK9" s="818"/>
      <c r="AL9" s="818"/>
      <c r="AM9" s="818"/>
      <c r="AN9" s="818"/>
      <c r="AO9" s="818"/>
      <c r="AP9" s="177"/>
      <c r="AS9" s="7"/>
      <c r="AV9" s="7"/>
      <c r="BA9" s="7"/>
      <c r="BE9" s="7"/>
      <c r="BI9" s="7"/>
    </row>
    <row r="10" spans="1:61" ht="16.5" customHeight="1" x14ac:dyDescent="0.15">
      <c r="B10" s="776"/>
      <c r="C10" s="807"/>
      <c r="D10" s="808"/>
      <c r="E10" s="808"/>
      <c r="F10" s="809"/>
      <c r="G10" s="807"/>
      <c r="H10" s="808"/>
      <c r="I10" s="808"/>
      <c r="J10" s="808"/>
      <c r="K10" s="808"/>
      <c r="L10" s="809"/>
      <c r="M10" s="50"/>
      <c r="N10" s="10" t="s">
        <v>95</v>
      </c>
      <c r="O10" s="821"/>
      <c r="P10" s="822"/>
      <c r="Q10" s="822"/>
      <c r="R10" s="822"/>
      <c r="S10" s="823"/>
      <c r="T10" s="50"/>
      <c r="U10" s="51" t="s">
        <v>109</v>
      </c>
      <c r="V10" s="824"/>
      <c r="W10" s="825"/>
      <c r="X10" s="9" t="s">
        <v>165</v>
      </c>
      <c r="Y10" s="55"/>
      <c r="Z10" s="10" t="s">
        <v>166</v>
      </c>
      <c r="AA10" s="826"/>
      <c r="AB10" s="826"/>
      <c r="AC10" s="9" t="s">
        <v>165</v>
      </c>
      <c r="AD10" s="55"/>
      <c r="AE10" s="51" t="s">
        <v>166</v>
      </c>
      <c r="AF10" s="827"/>
      <c r="AG10" s="826"/>
      <c r="AH10" s="9" t="s">
        <v>167</v>
      </c>
      <c r="AI10" s="51"/>
      <c r="AJ10" s="819"/>
      <c r="AK10" s="820"/>
      <c r="AL10" s="820"/>
      <c r="AM10" s="820"/>
      <c r="AN10" s="820"/>
      <c r="AO10" s="820"/>
      <c r="AP10" s="50"/>
      <c r="AQ10" s="9"/>
      <c r="AR10" s="9"/>
      <c r="AS10" s="10"/>
      <c r="AT10" s="9"/>
      <c r="AU10" s="9"/>
      <c r="AV10" s="10"/>
      <c r="AW10" s="9"/>
      <c r="AX10" s="9"/>
      <c r="AY10" s="9"/>
      <c r="AZ10" s="9"/>
      <c r="BA10" s="10"/>
      <c r="BB10" s="9"/>
      <c r="BC10" s="9"/>
      <c r="BD10" s="9"/>
      <c r="BE10" s="10"/>
      <c r="BF10" s="9"/>
      <c r="BG10" s="9"/>
      <c r="BH10" s="9"/>
      <c r="BI10" s="10"/>
    </row>
    <row r="11" spans="1:61" ht="16.5" customHeight="1" x14ac:dyDescent="0.15">
      <c r="B11" s="802">
        <v>3</v>
      </c>
      <c r="C11" s="803"/>
      <c r="D11" s="804"/>
      <c r="E11" s="805"/>
      <c r="F11" s="806"/>
      <c r="G11" s="803"/>
      <c r="H11" s="804"/>
      <c r="I11" s="804"/>
      <c r="J11" s="805"/>
      <c r="K11" s="805"/>
      <c r="L11" s="806"/>
      <c r="M11" s="810"/>
      <c r="N11" s="811"/>
      <c r="O11" s="812"/>
      <c r="P11" s="813"/>
      <c r="Q11" s="813"/>
      <c r="R11" s="813"/>
      <c r="S11" s="814"/>
      <c r="T11" s="815"/>
      <c r="U11" s="816"/>
      <c r="V11" s="828"/>
      <c r="W11" s="829"/>
      <c r="X11" s="829"/>
      <c r="Y11" s="829"/>
      <c r="Z11" s="52" t="s">
        <v>164</v>
      </c>
      <c r="AA11" s="829"/>
      <c r="AB11" s="829"/>
      <c r="AC11" s="829"/>
      <c r="AD11" s="829"/>
      <c r="AE11" s="53" t="s">
        <v>164</v>
      </c>
      <c r="AF11" s="830"/>
      <c r="AG11" s="831"/>
      <c r="AH11" s="831"/>
      <c r="AI11" s="54" t="s">
        <v>118</v>
      </c>
      <c r="AJ11" s="817"/>
      <c r="AK11" s="818"/>
      <c r="AL11" s="818"/>
      <c r="AM11" s="818"/>
      <c r="AN11" s="818"/>
      <c r="AO11" s="818"/>
      <c r="AP11" s="177"/>
      <c r="AS11" s="7"/>
      <c r="AV11" s="7"/>
      <c r="BA11" s="7"/>
      <c r="BE11" s="7"/>
      <c r="BI11" s="7"/>
    </row>
    <row r="12" spans="1:61" ht="16.5" customHeight="1" x14ac:dyDescent="0.15">
      <c r="B12" s="776"/>
      <c r="C12" s="807"/>
      <c r="D12" s="808"/>
      <c r="E12" s="808"/>
      <c r="F12" s="809"/>
      <c r="G12" s="807"/>
      <c r="H12" s="808"/>
      <c r="I12" s="808"/>
      <c r="J12" s="808"/>
      <c r="K12" s="808"/>
      <c r="L12" s="809"/>
      <c r="M12" s="50"/>
      <c r="N12" s="10" t="s">
        <v>95</v>
      </c>
      <c r="O12" s="821"/>
      <c r="P12" s="822"/>
      <c r="Q12" s="822"/>
      <c r="R12" s="822"/>
      <c r="S12" s="823"/>
      <c r="T12" s="50"/>
      <c r="U12" s="51" t="s">
        <v>109</v>
      </c>
      <c r="V12" s="824"/>
      <c r="W12" s="825"/>
      <c r="X12" s="9" t="s">
        <v>165</v>
      </c>
      <c r="Y12" s="55"/>
      <c r="Z12" s="10" t="s">
        <v>166</v>
      </c>
      <c r="AA12" s="826"/>
      <c r="AB12" s="826"/>
      <c r="AC12" s="9" t="s">
        <v>165</v>
      </c>
      <c r="AD12" s="55"/>
      <c r="AE12" s="51" t="s">
        <v>166</v>
      </c>
      <c r="AF12" s="827"/>
      <c r="AG12" s="826"/>
      <c r="AH12" s="9" t="s">
        <v>167</v>
      </c>
      <c r="AI12" s="51"/>
      <c r="AJ12" s="819"/>
      <c r="AK12" s="820"/>
      <c r="AL12" s="820"/>
      <c r="AM12" s="820"/>
      <c r="AN12" s="820"/>
      <c r="AO12" s="820"/>
      <c r="AP12" s="50"/>
      <c r="AQ12" s="9"/>
      <c r="AR12" s="9"/>
      <c r="AS12" s="10"/>
      <c r="AT12" s="9"/>
      <c r="AU12" s="9"/>
      <c r="AV12" s="10"/>
      <c r="AW12" s="9"/>
      <c r="AX12" s="9"/>
      <c r="AY12" s="9"/>
      <c r="AZ12" s="9"/>
      <c r="BA12" s="10"/>
      <c r="BB12" s="9"/>
      <c r="BC12" s="9"/>
      <c r="BD12" s="9"/>
      <c r="BE12" s="10"/>
      <c r="BF12" s="9"/>
      <c r="BG12" s="9"/>
      <c r="BH12" s="9"/>
      <c r="BI12" s="10"/>
    </row>
    <row r="13" spans="1:61" ht="16.5" customHeight="1" x14ac:dyDescent="0.15">
      <c r="B13" s="802">
        <v>4</v>
      </c>
      <c r="C13" s="803"/>
      <c r="D13" s="804"/>
      <c r="E13" s="805"/>
      <c r="F13" s="806"/>
      <c r="G13" s="803"/>
      <c r="H13" s="804"/>
      <c r="I13" s="804"/>
      <c r="J13" s="805"/>
      <c r="K13" s="805"/>
      <c r="L13" s="806"/>
      <c r="M13" s="810"/>
      <c r="N13" s="811"/>
      <c r="O13" s="812"/>
      <c r="P13" s="813"/>
      <c r="Q13" s="813"/>
      <c r="R13" s="813"/>
      <c r="S13" s="814"/>
      <c r="T13" s="815"/>
      <c r="U13" s="816"/>
      <c r="V13" s="828"/>
      <c r="W13" s="829"/>
      <c r="X13" s="829"/>
      <c r="Y13" s="829"/>
      <c r="Z13" s="52" t="s">
        <v>164</v>
      </c>
      <c r="AA13" s="829"/>
      <c r="AB13" s="829"/>
      <c r="AC13" s="829"/>
      <c r="AD13" s="829"/>
      <c r="AE13" s="53" t="s">
        <v>164</v>
      </c>
      <c r="AF13" s="830"/>
      <c r="AG13" s="831"/>
      <c r="AH13" s="831"/>
      <c r="AI13" s="54" t="s">
        <v>118</v>
      </c>
      <c r="AJ13" s="817"/>
      <c r="AK13" s="818"/>
      <c r="AL13" s="818"/>
      <c r="AM13" s="818"/>
      <c r="AN13" s="818"/>
      <c r="AO13" s="818"/>
      <c r="AP13" s="177"/>
      <c r="AS13" s="7"/>
      <c r="AV13" s="7"/>
      <c r="BA13" s="7"/>
      <c r="BE13" s="7"/>
      <c r="BI13" s="7"/>
    </row>
    <row r="14" spans="1:61" ht="16.5" customHeight="1" x14ac:dyDescent="0.15">
      <c r="B14" s="776"/>
      <c r="C14" s="807"/>
      <c r="D14" s="808"/>
      <c r="E14" s="808"/>
      <c r="F14" s="809"/>
      <c r="G14" s="807"/>
      <c r="H14" s="808"/>
      <c r="I14" s="808"/>
      <c r="J14" s="808"/>
      <c r="K14" s="808"/>
      <c r="L14" s="809"/>
      <c r="M14" s="50"/>
      <c r="N14" s="10" t="s">
        <v>95</v>
      </c>
      <c r="O14" s="821"/>
      <c r="P14" s="822"/>
      <c r="Q14" s="822"/>
      <c r="R14" s="822"/>
      <c r="S14" s="823"/>
      <c r="T14" s="50"/>
      <c r="U14" s="51" t="s">
        <v>109</v>
      </c>
      <c r="V14" s="824"/>
      <c r="W14" s="825"/>
      <c r="X14" s="9" t="s">
        <v>165</v>
      </c>
      <c r="Y14" s="55"/>
      <c r="Z14" s="10" t="s">
        <v>166</v>
      </c>
      <c r="AA14" s="826"/>
      <c r="AB14" s="826"/>
      <c r="AC14" s="9" t="s">
        <v>165</v>
      </c>
      <c r="AD14" s="55"/>
      <c r="AE14" s="51" t="s">
        <v>166</v>
      </c>
      <c r="AF14" s="827"/>
      <c r="AG14" s="826"/>
      <c r="AH14" s="9" t="s">
        <v>167</v>
      </c>
      <c r="AI14" s="51"/>
      <c r="AJ14" s="819"/>
      <c r="AK14" s="820"/>
      <c r="AL14" s="820"/>
      <c r="AM14" s="820"/>
      <c r="AN14" s="820"/>
      <c r="AO14" s="820"/>
      <c r="AP14" s="50"/>
      <c r="AQ14" s="9"/>
      <c r="AR14" s="9"/>
      <c r="AS14" s="10"/>
      <c r="AT14" s="9"/>
      <c r="AU14" s="9"/>
      <c r="AV14" s="10"/>
      <c r="AW14" s="9"/>
      <c r="AX14" s="9"/>
      <c r="AY14" s="9"/>
      <c r="AZ14" s="9"/>
      <c r="BA14" s="10"/>
      <c r="BB14" s="9"/>
      <c r="BC14" s="9"/>
      <c r="BD14" s="9"/>
      <c r="BE14" s="10"/>
      <c r="BF14" s="9"/>
      <c r="BG14" s="9"/>
      <c r="BH14" s="9"/>
      <c r="BI14" s="10"/>
    </row>
    <row r="15" spans="1:61" ht="16.5" customHeight="1" x14ac:dyDescent="0.15">
      <c r="B15" s="802">
        <v>5</v>
      </c>
      <c r="C15" s="803"/>
      <c r="D15" s="804"/>
      <c r="E15" s="805"/>
      <c r="F15" s="806"/>
      <c r="G15" s="803"/>
      <c r="H15" s="804"/>
      <c r="I15" s="804"/>
      <c r="J15" s="805"/>
      <c r="K15" s="805"/>
      <c r="L15" s="806"/>
      <c r="M15" s="810"/>
      <c r="N15" s="811"/>
      <c r="O15" s="812"/>
      <c r="P15" s="813"/>
      <c r="Q15" s="813"/>
      <c r="R15" s="813"/>
      <c r="S15" s="814"/>
      <c r="T15" s="815"/>
      <c r="U15" s="816"/>
      <c r="V15" s="828"/>
      <c r="W15" s="829"/>
      <c r="X15" s="829"/>
      <c r="Y15" s="829"/>
      <c r="Z15" s="52" t="s">
        <v>164</v>
      </c>
      <c r="AA15" s="829"/>
      <c r="AB15" s="829"/>
      <c r="AC15" s="829"/>
      <c r="AD15" s="829"/>
      <c r="AE15" s="53" t="s">
        <v>164</v>
      </c>
      <c r="AF15" s="830"/>
      <c r="AG15" s="831"/>
      <c r="AH15" s="831"/>
      <c r="AI15" s="54" t="s">
        <v>118</v>
      </c>
      <c r="AJ15" s="817"/>
      <c r="AK15" s="818"/>
      <c r="AL15" s="818"/>
      <c r="AM15" s="818"/>
      <c r="AN15" s="818"/>
      <c r="AO15" s="818"/>
      <c r="AP15" s="177"/>
      <c r="AS15" s="7"/>
      <c r="AV15" s="7"/>
      <c r="BA15" s="7"/>
      <c r="BE15" s="7"/>
      <c r="BI15" s="7"/>
    </row>
    <row r="16" spans="1:61" ht="16.5" customHeight="1" x14ac:dyDescent="0.15">
      <c r="B16" s="776"/>
      <c r="C16" s="807"/>
      <c r="D16" s="808"/>
      <c r="E16" s="808"/>
      <c r="F16" s="809"/>
      <c r="G16" s="807"/>
      <c r="H16" s="808"/>
      <c r="I16" s="808"/>
      <c r="J16" s="808"/>
      <c r="K16" s="808"/>
      <c r="L16" s="809"/>
      <c r="M16" s="50"/>
      <c r="N16" s="10" t="s">
        <v>95</v>
      </c>
      <c r="O16" s="821"/>
      <c r="P16" s="822"/>
      <c r="Q16" s="822"/>
      <c r="R16" s="822"/>
      <c r="S16" s="823"/>
      <c r="T16" s="50"/>
      <c r="U16" s="51" t="s">
        <v>109</v>
      </c>
      <c r="V16" s="824"/>
      <c r="W16" s="825"/>
      <c r="X16" s="9" t="s">
        <v>165</v>
      </c>
      <c r="Y16" s="55"/>
      <c r="Z16" s="10" t="s">
        <v>166</v>
      </c>
      <c r="AA16" s="826"/>
      <c r="AB16" s="826"/>
      <c r="AC16" s="9" t="s">
        <v>165</v>
      </c>
      <c r="AD16" s="55"/>
      <c r="AE16" s="51" t="s">
        <v>166</v>
      </c>
      <c r="AF16" s="827"/>
      <c r="AG16" s="826"/>
      <c r="AH16" s="9" t="s">
        <v>167</v>
      </c>
      <c r="AI16" s="51"/>
      <c r="AJ16" s="819"/>
      <c r="AK16" s="820"/>
      <c r="AL16" s="820"/>
      <c r="AM16" s="820"/>
      <c r="AN16" s="820"/>
      <c r="AO16" s="820"/>
      <c r="AP16" s="50"/>
      <c r="AQ16" s="9"/>
      <c r="AR16" s="9"/>
      <c r="AS16" s="10"/>
      <c r="AT16" s="9"/>
      <c r="AU16" s="9"/>
      <c r="AV16" s="10"/>
      <c r="AW16" s="9"/>
      <c r="AX16" s="9"/>
      <c r="AY16" s="9"/>
      <c r="AZ16" s="9"/>
      <c r="BA16" s="10"/>
      <c r="BB16" s="9"/>
      <c r="BC16" s="9"/>
      <c r="BD16" s="9"/>
      <c r="BE16" s="10"/>
      <c r="BF16" s="9"/>
      <c r="BG16" s="9"/>
      <c r="BH16" s="9"/>
      <c r="BI16" s="10"/>
    </row>
    <row r="17" spans="2:61" ht="16.5" customHeight="1" x14ac:dyDescent="0.15">
      <c r="B17" s="802">
        <v>6</v>
      </c>
      <c r="C17" s="803"/>
      <c r="D17" s="804"/>
      <c r="E17" s="805"/>
      <c r="F17" s="806"/>
      <c r="G17" s="803"/>
      <c r="H17" s="804"/>
      <c r="I17" s="804"/>
      <c r="J17" s="805"/>
      <c r="K17" s="805"/>
      <c r="L17" s="806"/>
      <c r="M17" s="810"/>
      <c r="N17" s="811"/>
      <c r="O17" s="812"/>
      <c r="P17" s="813"/>
      <c r="Q17" s="813"/>
      <c r="R17" s="813"/>
      <c r="S17" s="814"/>
      <c r="T17" s="815"/>
      <c r="U17" s="816"/>
      <c r="V17" s="828"/>
      <c r="W17" s="829"/>
      <c r="X17" s="829"/>
      <c r="Y17" s="829"/>
      <c r="Z17" s="52" t="s">
        <v>164</v>
      </c>
      <c r="AA17" s="829"/>
      <c r="AB17" s="829"/>
      <c r="AC17" s="829"/>
      <c r="AD17" s="829"/>
      <c r="AE17" s="53" t="s">
        <v>164</v>
      </c>
      <c r="AF17" s="830"/>
      <c r="AG17" s="831"/>
      <c r="AH17" s="831"/>
      <c r="AI17" s="54" t="s">
        <v>118</v>
      </c>
      <c r="AJ17" s="817"/>
      <c r="AK17" s="818"/>
      <c r="AL17" s="818"/>
      <c r="AM17" s="818"/>
      <c r="AN17" s="818"/>
      <c r="AO17" s="818"/>
      <c r="AP17" s="177"/>
      <c r="AS17" s="7"/>
      <c r="AV17" s="7"/>
      <c r="BA17" s="7"/>
      <c r="BE17" s="7"/>
      <c r="BI17" s="7"/>
    </row>
    <row r="18" spans="2:61" ht="16.5" customHeight="1" x14ac:dyDescent="0.15">
      <c r="B18" s="776"/>
      <c r="C18" s="807"/>
      <c r="D18" s="808"/>
      <c r="E18" s="808"/>
      <c r="F18" s="809"/>
      <c r="G18" s="807"/>
      <c r="H18" s="808"/>
      <c r="I18" s="808"/>
      <c r="J18" s="808"/>
      <c r="K18" s="808"/>
      <c r="L18" s="809"/>
      <c r="M18" s="50"/>
      <c r="N18" s="10" t="s">
        <v>95</v>
      </c>
      <c r="O18" s="821"/>
      <c r="P18" s="822"/>
      <c r="Q18" s="822"/>
      <c r="R18" s="822"/>
      <c r="S18" s="823"/>
      <c r="T18" s="50"/>
      <c r="U18" s="51" t="s">
        <v>109</v>
      </c>
      <c r="V18" s="824"/>
      <c r="W18" s="825"/>
      <c r="X18" s="9" t="s">
        <v>165</v>
      </c>
      <c r="Y18" s="55"/>
      <c r="Z18" s="10" t="s">
        <v>166</v>
      </c>
      <c r="AA18" s="826"/>
      <c r="AB18" s="826"/>
      <c r="AC18" s="9" t="s">
        <v>165</v>
      </c>
      <c r="AD18" s="55"/>
      <c r="AE18" s="51" t="s">
        <v>166</v>
      </c>
      <c r="AF18" s="827"/>
      <c r="AG18" s="826"/>
      <c r="AH18" s="9" t="s">
        <v>167</v>
      </c>
      <c r="AI18" s="51"/>
      <c r="AJ18" s="819"/>
      <c r="AK18" s="820"/>
      <c r="AL18" s="820"/>
      <c r="AM18" s="820"/>
      <c r="AN18" s="820"/>
      <c r="AO18" s="820"/>
      <c r="AP18" s="50"/>
      <c r="AQ18" s="9"/>
      <c r="AR18" s="9"/>
      <c r="AS18" s="10"/>
      <c r="AT18" s="9"/>
      <c r="AU18" s="9"/>
      <c r="AV18" s="10"/>
      <c r="AW18" s="9"/>
      <c r="AX18" s="9"/>
      <c r="AY18" s="9"/>
      <c r="AZ18" s="9"/>
      <c r="BA18" s="10"/>
      <c r="BB18" s="9"/>
      <c r="BC18" s="9"/>
      <c r="BD18" s="9"/>
      <c r="BE18" s="10"/>
      <c r="BF18" s="9"/>
      <c r="BG18" s="9"/>
      <c r="BH18" s="9"/>
      <c r="BI18" s="10"/>
    </row>
    <row r="19" spans="2:61" ht="16.5" customHeight="1" x14ac:dyDescent="0.15">
      <c r="B19" s="802">
        <v>7</v>
      </c>
      <c r="C19" s="803"/>
      <c r="D19" s="804"/>
      <c r="E19" s="805"/>
      <c r="F19" s="806"/>
      <c r="G19" s="803"/>
      <c r="H19" s="804"/>
      <c r="I19" s="804"/>
      <c r="J19" s="805"/>
      <c r="K19" s="805"/>
      <c r="L19" s="806"/>
      <c r="M19" s="810"/>
      <c r="N19" s="811"/>
      <c r="O19" s="812"/>
      <c r="P19" s="813"/>
      <c r="Q19" s="813"/>
      <c r="R19" s="813"/>
      <c r="S19" s="814"/>
      <c r="T19" s="815"/>
      <c r="U19" s="816"/>
      <c r="V19" s="828"/>
      <c r="W19" s="829"/>
      <c r="X19" s="829"/>
      <c r="Y19" s="829"/>
      <c r="Z19" s="52" t="s">
        <v>164</v>
      </c>
      <c r="AA19" s="829"/>
      <c r="AB19" s="829"/>
      <c r="AC19" s="829"/>
      <c r="AD19" s="829"/>
      <c r="AE19" s="53" t="s">
        <v>164</v>
      </c>
      <c r="AF19" s="830"/>
      <c r="AG19" s="831"/>
      <c r="AH19" s="831"/>
      <c r="AI19" s="54" t="s">
        <v>118</v>
      </c>
      <c r="AJ19" s="817"/>
      <c r="AK19" s="818"/>
      <c r="AL19" s="818"/>
      <c r="AM19" s="818"/>
      <c r="AN19" s="818"/>
      <c r="AO19" s="818"/>
      <c r="AP19" s="177"/>
      <c r="AS19" s="7"/>
      <c r="AV19" s="7"/>
      <c r="BA19" s="7"/>
      <c r="BE19" s="7"/>
      <c r="BI19" s="7"/>
    </row>
    <row r="20" spans="2:61" ht="16.5" customHeight="1" x14ac:dyDescent="0.15">
      <c r="B20" s="776"/>
      <c r="C20" s="807"/>
      <c r="D20" s="808"/>
      <c r="E20" s="808"/>
      <c r="F20" s="809"/>
      <c r="G20" s="807"/>
      <c r="H20" s="808"/>
      <c r="I20" s="808"/>
      <c r="J20" s="808"/>
      <c r="K20" s="808"/>
      <c r="L20" s="809"/>
      <c r="M20" s="50"/>
      <c r="N20" s="10" t="s">
        <v>95</v>
      </c>
      <c r="O20" s="821"/>
      <c r="P20" s="822"/>
      <c r="Q20" s="822"/>
      <c r="R20" s="822"/>
      <c r="S20" s="823"/>
      <c r="T20" s="50"/>
      <c r="U20" s="51" t="s">
        <v>109</v>
      </c>
      <c r="V20" s="824"/>
      <c r="W20" s="825"/>
      <c r="X20" s="9" t="s">
        <v>165</v>
      </c>
      <c r="Y20" s="55"/>
      <c r="Z20" s="10" t="s">
        <v>166</v>
      </c>
      <c r="AA20" s="826"/>
      <c r="AB20" s="826"/>
      <c r="AC20" s="9" t="s">
        <v>165</v>
      </c>
      <c r="AD20" s="55"/>
      <c r="AE20" s="51" t="s">
        <v>166</v>
      </c>
      <c r="AF20" s="827"/>
      <c r="AG20" s="826"/>
      <c r="AH20" s="9" t="s">
        <v>167</v>
      </c>
      <c r="AI20" s="51"/>
      <c r="AJ20" s="819"/>
      <c r="AK20" s="820"/>
      <c r="AL20" s="820"/>
      <c r="AM20" s="820"/>
      <c r="AN20" s="820"/>
      <c r="AO20" s="820"/>
      <c r="AP20" s="50"/>
      <c r="AQ20" s="9"/>
      <c r="AR20" s="9"/>
      <c r="AS20" s="10"/>
      <c r="AT20" s="9"/>
      <c r="AU20" s="9"/>
      <c r="AV20" s="10"/>
      <c r="AW20" s="9"/>
      <c r="AX20" s="9"/>
      <c r="AY20" s="9"/>
      <c r="AZ20" s="9"/>
      <c r="BA20" s="10"/>
      <c r="BB20" s="9"/>
      <c r="BC20" s="9"/>
      <c r="BD20" s="9"/>
      <c r="BE20" s="10"/>
      <c r="BF20" s="9"/>
      <c r="BG20" s="9"/>
      <c r="BH20" s="9"/>
      <c r="BI20" s="10"/>
    </row>
    <row r="21" spans="2:61" ht="16.5" customHeight="1" x14ac:dyDescent="0.15">
      <c r="B21" s="802">
        <v>8</v>
      </c>
      <c r="C21" s="803"/>
      <c r="D21" s="804"/>
      <c r="E21" s="805"/>
      <c r="F21" s="806"/>
      <c r="G21" s="803"/>
      <c r="H21" s="804"/>
      <c r="I21" s="804"/>
      <c r="J21" s="805"/>
      <c r="K21" s="805"/>
      <c r="L21" s="806"/>
      <c r="M21" s="810"/>
      <c r="N21" s="811"/>
      <c r="O21" s="812"/>
      <c r="P21" s="813"/>
      <c r="Q21" s="813"/>
      <c r="R21" s="813"/>
      <c r="S21" s="814"/>
      <c r="T21" s="815"/>
      <c r="U21" s="816"/>
      <c r="V21" s="828"/>
      <c r="W21" s="829"/>
      <c r="X21" s="829"/>
      <c r="Y21" s="829"/>
      <c r="Z21" s="52" t="s">
        <v>164</v>
      </c>
      <c r="AA21" s="829"/>
      <c r="AB21" s="829"/>
      <c r="AC21" s="829"/>
      <c r="AD21" s="829"/>
      <c r="AE21" s="53" t="s">
        <v>164</v>
      </c>
      <c r="AF21" s="830"/>
      <c r="AG21" s="831"/>
      <c r="AH21" s="831"/>
      <c r="AI21" s="54" t="s">
        <v>118</v>
      </c>
      <c r="AJ21" s="817"/>
      <c r="AK21" s="818"/>
      <c r="AL21" s="818"/>
      <c r="AM21" s="818"/>
      <c r="AN21" s="818"/>
      <c r="AO21" s="818"/>
      <c r="AP21" s="177"/>
      <c r="AS21" s="7"/>
      <c r="AV21" s="7"/>
      <c r="BA21" s="7"/>
      <c r="BE21" s="7"/>
      <c r="BI21" s="7"/>
    </row>
    <row r="22" spans="2:61" ht="16.5" customHeight="1" x14ac:dyDescent="0.15">
      <c r="B22" s="776"/>
      <c r="C22" s="807"/>
      <c r="D22" s="808"/>
      <c r="E22" s="808"/>
      <c r="F22" s="809"/>
      <c r="G22" s="807"/>
      <c r="H22" s="808"/>
      <c r="I22" s="808"/>
      <c r="J22" s="808"/>
      <c r="K22" s="808"/>
      <c r="L22" s="809"/>
      <c r="M22" s="50"/>
      <c r="N22" s="10" t="s">
        <v>95</v>
      </c>
      <c r="O22" s="821"/>
      <c r="P22" s="822"/>
      <c r="Q22" s="822"/>
      <c r="R22" s="822"/>
      <c r="S22" s="823"/>
      <c r="T22" s="50"/>
      <c r="U22" s="51" t="s">
        <v>109</v>
      </c>
      <c r="V22" s="824"/>
      <c r="W22" s="825"/>
      <c r="X22" s="9" t="s">
        <v>165</v>
      </c>
      <c r="Y22" s="55"/>
      <c r="Z22" s="10" t="s">
        <v>166</v>
      </c>
      <c r="AA22" s="826"/>
      <c r="AB22" s="826"/>
      <c r="AC22" s="9" t="s">
        <v>165</v>
      </c>
      <c r="AD22" s="55"/>
      <c r="AE22" s="51" t="s">
        <v>166</v>
      </c>
      <c r="AF22" s="827"/>
      <c r="AG22" s="826"/>
      <c r="AH22" s="9" t="s">
        <v>167</v>
      </c>
      <c r="AI22" s="51"/>
      <c r="AJ22" s="819"/>
      <c r="AK22" s="820"/>
      <c r="AL22" s="820"/>
      <c r="AM22" s="820"/>
      <c r="AN22" s="820"/>
      <c r="AO22" s="820"/>
      <c r="AP22" s="50"/>
      <c r="AQ22" s="9"/>
      <c r="AR22" s="9"/>
      <c r="AS22" s="10"/>
      <c r="AT22" s="9"/>
      <c r="AU22" s="9"/>
      <c r="AV22" s="10"/>
      <c r="AW22" s="9"/>
      <c r="AX22" s="9"/>
      <c r="AY22" s="9"/>
      <c r="AZ22" s="9"/>
      <c r="BA22" s="10"/>
      <c r="BB22" s="9"/>
      <c r="BC22" s="9"/>
      <c r="BD22" s="9"/>
      <c r="BE22" s="10"/>
      <c r="BF22" s="9"/>
      <c r="BG22" s="9"/>
      <c r="BH22" s="9"/>
      <c r="BI22" s="10"/>
    </row>
    <row r="23" spans="2:61" ht="16.5" customHeight="1" x14ac:dyDescent="0.15">
      <c r="B23" s="802">
        <v>9</v>
      </c>
      <c r="C23" s="803"/>
      <c r="D23" s="804"/>
      <c r="E23" s="805"/>
      <c r="F23" s="806"/>
      <c r="G23" s="803"/>
      <c r="H23" s="804"/>
      <c r="I23" s="804"/>
      <c r="J23" s="805"/>
      <c r="K23" s="805"/>
      <c r="L23" s="806"/>
      <c r="M23" s="810"/>
      <c r="N23" s="811"/>
      <c r="O23" s="812"/>
      <c r="P23" s="813"/>
      <c r="Q23" s="813"/>
      <c r="R23" s="813"/>
      <c r="S23" s="814"/>
      <c r="T23" s="815"/>
      <c r="U23" s="816"/>
      <c r="V23" s="828"/>
      <c r="W23" s="829"/>
      <c r="X23" s="829"/>
      <c r="Y23" s="829"/>
      <c r="Z23" s="52" t="s">
        <v>164</v>
      </c>
      <c r="AA23" s="829"/>
      <c r="AB23" s="829"/>
      <c r="AC23" s="829"/>
      <c r="AD23" s="829"/>
      <c r="AE23" s="53" t="s">
        <v>164</v>
      </c>
      <c r="AF23" s="830"/>
      <c r="AG23" s="831"/>
      <c r="AH23" s="831"/>
      <c r="AI23" s="54" t="s">
        <v>118</v>
      </c>
      <c r="AJ23" s="817"/>
      <c r="AK23" s="818"/>
      <c r="AL23" s="818"/>
      <c r="AM23" s="818"/>
      <c r="AN23" s="818"/>
      <c r="AO23" s="818"/>
      <c r="AP23" s="177"/>
      <c r="AS23" s="7"/>
      <c r="AV23" s="7"/>
      <c r="BA23" s="7"/>
      <c r="BE23" s="7"/>
      <c r="BI23" s="7"/>
    </row>
    <row r="24" spans="2:61" ht="16.5" customHeight="1" x14ac:dyDescent="0.15">
      <c r="B24" s="776"/>
      <c r="C24" s="807"/>
      <c r="D24" s="808"/>
      <c r="E24" s="808"/>
      <c r="F24" s="809"/>
      <c r="G24" s="807"/>
      <c r="H24" s="808"/>
      <c r="I24" s="808"/>
      <c r="J24" s="808"/>
      <c r="K24" s="808"/>
      <c r="L24" s="809"/>
      <c r="M24" s="50"/>
      <c r="N24" s="10" t="s">
        <v>95</v>
      </c>
      <c r="O24" s="821"/>
      <c r="P24" s="822"/>
      <c r="Q24" s="822"/>
      <c r="R24" s="822"/>
      <c r="S24" s="823"/>
      <c r="T24" s="50"/>
      <c r="U24" s="51" t="s">
        <v>109</v>
      </c>
      <c r="V24" s="824"/>
      <c r="W24" s="825"/>
      <c r="X24" s="9" t="s">
        <v>165</v>
      </c>
      <c r="Y24" s="55"/>
      <c r="Z24" s="10" t="s">
        <v>166</v>
      </c>
      <c r="AA24" s="826"/>
      <c r="AB24" s="826"/>
      <c r="AC24" s="9" t="s">
        <v>165</v>
      </c>
      <c r="AD24" s="55"/>
      <c r="AE24" s="51" t="s">
        <v>166</v>
      </c>
      <c r="AF24" s="827"/>
      <c r="AG24" s="826"/>
      <c r="AH24" s="9" t="s">
        <v>167</v>
      </c>
      <c r="AI24" s="51"/>
      <c r="AJ24" s="819"/>
      <c r="AK24" s="820"/>
      <c r="AL24" s="820"/>
      <c r="AM24" s="820"/>
      <c r="AN24" s="820"/>
      <c r="AO24" s="820"/>
      <c r="AP24" s="50"/>
      <c r="AQ24" s="9"/>
      <c r="AR24" s="9"/>
      <c r="AS24" s="10"/>
      <c r="AT24" s="9"/>
      <c r="AU24" s="9"/>
      <c r="AV24" s="10"/>
      <c r="AW24" s="9"/>
      <c r="AX24" s="9"/>
      <c r="AY24" s="9"/>
      <c r="AZ24" s="9"/>
      <c r="BA24" s="10"/>
      <c r="BB24" s="9"/>
      <c r="BC24" s="9"/>
      <c r="BD24" s="9"/>
      <c r="BE24" s="10"/>
      <c r="BF24" s="9"/>
      <c r="BG24" s="9"/>
      <c r="BH24" s="9"/>
      <c r="BI24" s="10"/>
    </row>
    <row r="25" spans="2:61" ht="16.5" customHeight="1" x14ac:dyDescent="0.15">
      <c r="B25" s="832">
        <v>10</v>
      </c>
      <c r="C25" s="803"/>
      <c r="D25" s="804"/>
      <c r="E25" s="805"/>
      <c r="F25" s="806"/>
      <c r="G25" s="803"/>
      <c r="H25" s="804"/>
      <c r="I25" s="804"/>
      <c r="J25" s="805"/>
      <c r="K25" s="805"/>
      <c r="L25" s="806"/>
      <c r="M25" s="810"/>
      <c r="N25" s="811"/>
      <c r="O25" s="812"/>
      <c r="P25" s="813"/>
      <c r="Q25" s="813"/>
      <c r="R25" s="813"/>
      <c r="S25" s="814"/>
      <c r="T25" s="815"/>
      <c r="U25" s="816"/>
      <c r="V25" s="828"/>
      <c r="W25" s="829"/>
      <c r="X25" s="829"/>
      <c r="Y25" s="829"/>
      <c r="Z25" s="52" t="s">
        <v>164</v>
      </c>
      <c r="AA25" s="829"/>
      <c r="AB25" s="829"/>
      <c r="AC25" s="829"/>
      <c r="AD25" s="829"/>
      <c r="AE25" s="53" t="s">
        <v>164</v>
      </c>
      <c r="AF25" s="830"/>
      <c r="AG25" s="831"/>
      <c r="AH25" s="831"/>
      <c r="AI25" s="54" t="s">
        <v>118</v>
      </c>
      <c r="AJ25" s="817"/>
      <c r="AK25" s="818"/>
      <c r="AL25" s="818"/>
      <c r="AM25" s="818"/>
      <c r="AN25" s="818"/>
      <c r="AO25" s="818"/>
      <c r="AP25" s="177"/>
      <c r="AS25" s="7"/>
      <c r="AV25" s="7"/>
      <c r="BA25" s="7"/>
      <c r="BE25" s="7"/>
      <c r="BI25" s="7"/>
    </row>
    <row r="26" spans="2:61" ht="16.5" customHeight="1" x14ac:dyDescent="0.15">
      <c r="B26" s="776"/>
      <c r="C26" s="807"/>
      <c r="D26" s="808"/>
      <c r="E26" s="808"/>
      <c r="F26" s="809"/>
      <c r="G26" s="807"/>
      <c r="H26" s="808"/>
      <c r="I26" s="808"/>
      <c r="J26" s="808"/>
      <c r="K26" s="808"/>
      <c r="L26" s="809"/>
      <c r="M26" s="50"/>
      <c r="N26" s="10" t="s">
        <v>95</v>
      </c>
      <c r="O26" s="821"/>
      <c r="P26" s="822"/>
      <c r="Q26" s="822"/>
      <c r="R26" s="822"/>
      <c r="S26" s="823"/>
      <c r="T26" s="50"/>
      <c r="U26" s="51" t="s">
        <v>109</v>
      </c>
      <c r="V26" s="824"/>
      <c r="W26" s="825"/>
      <c r="X26" s="9" t="s">
        <v>165</v>
      </c>
      <c r="Y26" s="55"/>
      <c r="Z26" s="10" t="s">
        <v>166</v>
      </c>
      <c r="AA26" s="826"/>
      <c r="AB26" s="826"/>
      <c r="AC26" s="9" t="s">
        <v>165</v>
      </c>
      <c r="AD26" s="55"/>
      <c r="AE26" s="51" t="s">
        <v>166</v>
      </c>
      <c r="AF26" s="827"/>
      <c r="AG26" s="826"/>
      <c r="AH26" s="9" t="s">
        <v>167</v>
      </c>
      <c r="AI26" s="51"/>
      <c r="AJ26" s="819"/>
      <c r="AK26" s="820"/>
      <c r="AL26" s="820"/>
      <c r="AM26" s="820"/>
      <c r="AN26" s="820"/>
      <c r="AO26" s="820"/>
      <c r="AP26" s="50"/>
      <c r="AQ26" s="9"/>
      <c r="AR26" s="9"/>
      <c r="AS26" s="10"/>
      <c r="AT26" s="9"/>
      <c r="AU26" s="9"/>
      <c r="AV26" s="10"/>
      <c r="AW26" s="9"/>
      <c r="AX26" s="9"/>
      <c r="AY26" s="9"/>
      <c r="AZ26" s="9"/>
      <c r="BA26" s="10"/>
      <c r="BB26" s="9"/>
      <c r="BC26" s="9"/>
      <c r="BD26" s="9"/>
      <c r="BE26" s="10"/>
      <c r="BF26" s="9"/>
      <c r="BG26" s="9"/>
      <c r="BH26" s="9"/>
      <c r="BI26" s="10"/>
    </row>
    <row r="27" spans="2:61" ht="16.5" customHeight="1" x14ac:dyDescent="0.15">
      <c r="B27" s="832">
        <v>11</v>
      </c>
      <c r="C27" s="803"/>
      <c r="D27" s="804"/>
      <c r="E27" s="805"/>
      <c r="F27" s="806"/>
      <c r="G27" s="803"/>
      <c r="H27" s="804"/>
      <c r="I27" s="804"/>
      <c r="J27" s="805"/>
      <c r="K27" s="805"/>
      <c r="L27" s="806"/>
      <c r="M27" s="810"/>
      <c r="N27" s="811"/>
      <c r="O27" s="812"/>
      <c r="P27" s="813"/>
      <c r="Q27" s="813"/>
      <c r="R27" s="813"/>
      <c r="S27" s="814"/>
      <c r="T27" s="815"/>
      <c r="U27" s="816"/>
      <c r="V27" s="828"/>
      <c r="W27" s="829"/>
      <c r="X27" s="829"/>
      <c r="Y27" s="829"/>
      <c r="Z27" s="52" t="s">
        <v>164</v>
      </c>
      <c r="AA27" s="829"/>
      <c r="AB27" s="829"/>
      <c r="AC27" s="829"/>
      <c r="AD27" s="829"/>
      <c r="AE27" s="53" t="s">
        <v>164</v>
      </c>
      <c r="AF27" s="830"/>
      <c r="AG27" s="831"/>
      <c r="AH27" s="831"/>
      <c r="AI27" s="54" t="s">
        <v>118</v>
      </c>
      <c r="AJ27" s="817"/>
      <c r="AK27" s="818"/>
      <c r="AL27" s="818"/>
      <c r="AM27" s="818"/>
      <c r="AN27" s="818"/>
      <c r="AO27" s="818"/>
      <c r="AP27" s="177"/>
      <c r="AS27" s="7"/>
      <c r="AV27" s="7"/>
      <c r="BA27" s="7"/>
      <c r="BE27" s="7"/>
      <c r="BI27" s="7"/>
    </row>
    <row r="28" spans="2:61" ht="16.5" customHeight="1" x14ac:dyDescent="0.15">
      <c r="B28" s="776"/>
      <c r="C28" s="807"/>
      <c r="D28" s="808"/>
      <c r="E28" s="808"/>
      <c r="F28" s="809"/>
      <c r="G28" s="807"/>
      <c r="H28" s="808"/>
      <c r="I28" s="808"/>
      <c r="J28" s="808"/>
      <c r="K28" s="808"/>
      <c r="L28" s="809"/>
      <c r="M28" s="50"/>
      <c r="N28" s="10" t="s">
        <v>95</v>
      </c>
      <c r="O28" s="821"/>
      <c r="P28" s="822"/>
      <c r="Q28" s="822"/>
      <c r="R28" s="822"/>
      <c r="S28" s="823"/>
      <c r="T28" s="50"/>
      <c r="U28" s="51" t="s">
        <v>109</v>
      </c>
      <c r="V28" s="824"/>
      <c r="W28" s="825"/>
      <c r="X28" s="9" t="s">
        <v>165</v>
      </c>
      <c r="Y28" s="55"/>
      <c r="Z28" s="10" t="s">
        <v>166</v>
      </c>
      <c r="AA28" s="826"/>
      <c r="AB28" s="826"/>
      <c r="AC28" s="9" t="s">
        <v>165</v>
      </c>
      <c r="AD28" s="55"/>
      <c r="AE28" s="51" t="s">
        <v>166</v>
      </c>
      <c r="AF28" s="827"/>
      <c r="AG28" s="826"/>
      <c r="AH28" s="9" t="s">
        <v>167</v>
      </c>
      <c r="AI28" s="51"/>
      <c r="AJ28" s="819"/>
      <c r="AK28" s="820"/>
      <c r="AL28" s="820"/>
      <c r="AM28" s="820"/>
      <c r="AN28" s="820"/>
      <c r="AO28" s="820"/>
      <c r="AP28" s="50"/>
      <c r="AQ28" s="9"/>
      <c r="AR28" s="9"/>
      <c r="AS28" s="10"/>
      <c r="AT28" s="9"/>
      <c r="AU28" s="9"/>
      <c r="AV28" s="10"/>
      <c r="AW28" s="9"/>
      <c r="AX28" s="9"/>
      <c r="AY28" s="9"/>
      <c r="AZ28" s="9"/>
      <c r="BA28" s="10"/>
      <c r="BB28" s="9"/>
      <c r="BC28" s="9"/>
      <c r="BD28" s="9"/>
      <c r="BE28" s="10"/>
      <c r="BF28" s="9"/>
      <c r="BG28" s="9"/>
      <c r="BH28" s="9"/>
      <c r="BI28" s="10"/>
    </row>
    <row r="29" spans="2:61" ht="16.5" customHeight="1" x14ac:dyDescent="0.15">
      <c r="B29" s="832">
        <v>12</v>
      </c>
      <c r="C29" s="803"/>
      <c r="D29" s="804"/>
      <c r="E29" s="805"/>
      <c r="F29" s="806"/>
      <c r="G29" s="803"/>
      <c r="H29" s="804"/>
      <c r="I29" s="804"/>
      <c r="J29" s="805"/>
      <c r="K29" s="805"/>
      <c r="L29" s="806"/>
      <c r="M29" s="810"/>
      <c r="N29" s="811"/>
      <c r="O29" s="812"/>
      <c r="P29" s="813"/>
      <c r="Q29" s="813"/>
      <c r="R29" s="813"/>
      <c r="S29" s="814"/>
      <c r="T29" s="815"/>
      <c r="U29" s="816"/>
      <c r="V29" s="828"/>
      <c r="W29" s="829"/>
      <c r="X29" s="829"/>
      <c r="Y29" s="829"/>
      <c r="Z29" s="52" t="s">
        <v>164</v>
      </c>
      <c r="AA29" s="829"/>
      <c r="AB29" s="829"/>
      <c r="AC29" s="829"/>
      <c r="AD29" s="829"/>
      <c r="AE29" s="53" t="s">
        <v>164</v>
      </c>
      <c r="AF29" s="830"/>
      <c r="AG29" s="831"/>
      <c r="AH29" s="831"/>
      <c r="AI29" s="54" t="s">
        <v>118</v>
      </c>
      <c r="AJ29" s="817"/>
      <c r="AK29" s="818"/>
      <c r="AL29" s="818"/>
      <c r="AM29" s="818"/>
      <c r="AN29" s="818"/>
      <c r="AO29" s="818"/>
      <c r="AP29" s="177"/>
      <c r="AS29" s="7"/>
      <c r="AV29" s="7"/>
      <c r="BA29" s="7"/>
      <c r="BE29" s="7"/>
      <c r="BI29" s="7"/>
    </row>
    <row r="30" spans="2:61" ht="16.5" customHeight="1" x14ac:dyDescent="0.15">
      <c r="B30" s="776"/>
      <c r="C30" s="807"/>
      <c r="D30" s="808"/>
      <c r="E30" s="808"/>
      <c r="F30" s="809"/>
      <c r="G30" s="807"/>
      <c r="H30" s="808"/>
      <c r="I30" s="808"/>
      <c r="J30" s="808"/>
      <c r="K30" s="808"/>
      <c r="L30" s="809"/>
      <c r="M30" s="50"/>
      <c r="N30" s="10" t="s">
        <v>95</v>
      </c>
      <c r="O30" s="821"/>
      <c r="P30" s="822"/>
      <c r="Q30" s="822"/>
      <c r="R30" s="822"/>
      <c r="S30" s="823"/>
      <c r="T30" s="50"/>
      <c r="U30" s="51" t="s">
        <v>109</v>
      </c>
      <c r="V30" s="824"/>
      <c r="W30" s="825"/>
      <c r="X30" s="9" t="s">
        <v>165</v>
      </c>
      <c r="Y30" s="55"/>
      <c r="Z30" s="10" t="s">
        <v>166</v>
      </c>
      <c r="AA30" s="826"/>
      <c r="AB30" s="826"/>
      <c r="AC30" s="9" t="s">
        <v>165</v>
      </c>
      <c r="AD30" s="55"/>
      <c r="AE30" s="51" t="s">
        <v>166</v>
      </c>
      <c r="AF30" s="827"/>
      <c r="AG30" s="826"/>
      <c r="AH30" s="9" t="s">
        <v>167</v>
      </c>
      <c r="AI30" s="51"/>
      <c r="AJ30" s="819"/>
      <c r="AK30" s="820"/>
      <c r="AL30" s="820"/>
      <c r="AM30" s="820"/>
      <c r="AN30" s="820"/>
      <c r="AO30" s="820"/>
      <c r="AP30" s="50"/>
      <c r="AQ30" s="9"/>
      <c r="AR30" s="9"/>
      <c r="AS30" s="10"/>
      <c r="AT30" s="9"/>
      <c r="AU30" s="9"/>
      <c r="AV30" s="10"/>
      <c r="AW30" s="9"/>
      <c r="AX30" s="9"/>
      <c r="AY30" s="9"/>
      <c r="AZ30" s="9"/>
      <c r="BA30" s="10"/>
      <c r="BB30" s="9"/>
      <c r="BC30" s="9"/>
      <c r="BD30" s="9"/>
      <c r="BE30" s="10"/>
      <c r="BF30" s="9"/>
      <c r="BG30" s="9"/>
      <c r="BH30" s="9"/>
      <c r="BI30" s="10"/>
    </row>
    <row r="31" spans="2:61" ht="8.25" customHeight="1" x14ac:dyDescent="0.15"/>
    <row r="32" spans="2:61" ht="12" customHeight="1" x14ac:dyDescent="0.15">
      <c r="B32" s="379" t="s">
        <v>861</v>
      </c>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c r="BF32" s="379"/>
      <c r="BG32" s="379"/>
      <c r="BH32" s="379"/>
    </row>
    <row r="33" spans="2:60" x14ac:dyDescent="0.15">
      <c r="B33" s="28" t="s">
        <v>602</v>
      </c>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row>
    <row r="34" spans="2:60" x14ac:dyDescent="0.15">
      <c r="B34" s="28" t="s">
        <v>603</v>
      </c>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row>
    <row r="35" spans="2:60" x14ac:dyDescent="0.15">
      <c r="B35" s="28" t="s">
        <v>604</v>
      </c>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row>
    <row r="36" spans="2:60" x14ac:dyDescent="0.15">
      <c r="B36" s="28" t="s">
        <v>605</v>
      </c>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row>
    <row r="37" spans="2:60" x14ac:dyDescent="0.15">
      <c r="B37" s="28" t="s">
        <v>606</v>
      </c>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row>
  </sheetData>
  <mergeCells count="190">
    <mergeCell ref="G2:Z4"/>
    <mergeCell ref="AZ1:BG1"/>
    <mergeCell ref="AJ1:AQ1"/>
    <mergeCell ref="V29:Y29"/>
    <mergeCell ref="AA29:AD29"/>
    <mergeCell ref="AF29:AH29"/>
    <mergeCell ref="AJ29:AO30"/>
    <mergeCell ref="V27:Y27"/>
    <mergeCell ref="AA27:AD27"/>
    <mergeCell ref="AF27:AH27"/>
    <mergeCell ref="T29:U29"/>
    <mergeCell ref="AJ21:AO22"/>
    <mergeCell ref="O22:S22"/>
    <mergeCell ref="V22:W22"/>
    <mergeCell ref="AA22:AB22"/>
    <mergeCell ref="AF22:AG22"/>
    <mergeCell ref="O24:S24"/>
    <mergeCell ref="V24:W24"/>
    <mergeCell ref="AA24:AB24"/>
    <mergeCell ref="AF24:AG24"/>
    <mergeCell ref="AJ23:AO24"/>
    <mergeCell ref="V23:Y23"/>
    <mergeCell ref="AA23:AD23"/>
    <mergeCell ref="AF23:AH23"/>
    <mergeCell ref="B27:B28"/>
    <mergeCell ref="C27:F28"/>
    <mergeCell ref="G27:L28"/>
    <mergeCell ref="M27:N27"/>
    <mergeCell ref="O27:S27"/>
    <mergeCell ref="T27:U27"/>
    <mergeCell ref="AJ25:AO26"/>
    <mergeCell ref="O30:S30"/>
    <mergeCell ref="V30:W30"/>
    <mergeCell ref="AA30:AB30"/>
    <mergeCell ref="AF30:AG30"/>
    <mergeCell ref="B29:B30"/>
    <mergeCell ref="C29:F30"/>
    <mergeCell ref="G29:L30"/>
    <mergeCell ref="M29:N29"/>
    <mergeCell ref="O29:S29"/>
    <mergeCell ref="B23:B24"/>
    <mergeCell ref="C23:F24"/>
    <mergeCell ref="G23:L24"/>
    <mergeCell ref="M23:N23"/>
    <mergeCell ref="O23:S23"/>
    <mergeCell ref="T23:U23"/>
    <mergeCell ref="AJ27:AO28"/>
    <mergeCell ref="B25:B26"/>
    <mergeCell ref="C25:F26"/>
    <mergeCell ref="G25:L26"/>
    <mergeCell ref="M25:N25"/>
    <mergeCell ref="O25:S25"/>
    <mergeCell ref="T25:U25"/>
    <mergeCell ref="V25:Y25"/>
    <mergeCell ref="AA25:AD25"/>
    <mergeCell ref="AF25:AH25"/>
    <mergeCell ref="O26:S26"/>
    <mergeCell ref="V26:W26"/>
    <mergeCell ref="AA26:AB26"/>
    <mergeCell ref="AF26:AG26"/>
    <mergeCell ref="O28:S28"/>
    <mergeCell ref="V28:W28"/>
    <mergeCell ref="AA28:AB28"/>
    <mergeCell ref="AF28:AG28"/>
    <mergeCell ref="B19:B20"/>
    <mergeCell ref="C19:F20"/>
    <mergeCell ref="G19:L20"/>
    <mergeCell ref="M19:N19"/>
    <mergeCell ref="O19:S19"/>
    <mergeCell ref="T19:U19"/>
    <mergeCell ref="V21:Y21"/>
    <mergeCell ref="AA21:AD21"/>
    <mergeCell ref="AF21:AH21"/>
    <mergeCell ref="V19:Y19"/>
    <mergeCell ref="AA19:AD19"/>
    <mergeCell ref="AF19:AH19"/>
    <mergeCell ref="B21:B22"/>
    <mergeCell ref="C21:F22"/>
    <mergeCell ref="G21:L22"/>
    <mergeCell ref="M21:N21"/>
    <mergeCell ref="O21:S21"/>
    <mergeCell ref="T21:U21"/>
    <mergeCell ref="AJ17:AO18"/>
    <mergeCell ref="O18:S18"/>
    <mergeCell ref="V18:W18"/>
    <mergeCell ref="AA18:AB18"/>
    <mergeCell ref="AF18:AG18"/>
    <mergeCell ref="O20:S20"/>
    <mergeCell ref="V20:W20"/>
    <mergeCell ref="AA20:AB20"/>
    <mergeCell ref="AF20:AG20"/>
    <mergeCell ref="AJ19:AO20"/>
    <mergeCell ref="B15:B16"/>
    <mergeCell ref="C15:F16"/>
    <mergeCell ref="G15:L16"/>
    <mergeCell ref="M15:N15"/>
    <mergeCell ref="O15:S15"/>
    <mergeCell ref="T15:U15"/>
    <mergeCell ref="V17:Y17"/>
    <mergeCell ref="AA17:AD17"/>
    <mergeCell ref="AF17:AH17"/>
    <mergeCell ref="V15:Y15"/>
    <mergeCell ref="AA15:AD15"/>
    <mergeCell ref="AF15:AH15"/>
    <mergeCell ref="B17:B18"/>
    <mergeCell ref="C17:F18"/>
    <mergeCell ref="G17:L18"/>
    <mergeCell ref="M17:N17"/>
    <mergeCell ref="O17:S17"/>
    <mergeCell ref="T17:U17"/>
    <mergeCell ref="AJ13:AO14"/>
    <mergeCell ref="O14:S14"/>
    <mergeCell ref="V14:W14"/>
    <mergeCell ref="AA14:AB14"/>
    <mergeCell ref="AF14:AG14"/>
    <mergeCell ref="O16:S16"/>
    <mergeCell ref="V16:W16"/>
    <mergeCell ref="AA16:AB16"/>
    <mergeCell ref="AF16:AG16"/>
    <mergeCell ref="AJ15:AO16"/>
    <mergeCell ref="V13:Y13"/>
    <mergeCell ref="AA13:AD13"/>
    <mergeCell ref="AF13:AH13"/>
    <mergeCell ref="B13:B14"/>
    <mergeCell ref="C13:F14"/>
    <mergeCell ref="G13:L14"/>
    <mergeCell ref="M13:N13"/>
    <mergeCell ref="O13:S13"/>
    <mergeCell ref="T13:U13"/>
    <mergeCell ref="O12:S12"/>
    <mergeCell ref="V12:W12"/>
    <mergeCell ref="AA12:AB12"/>
    <mergeCell ref="AJ11:AO12"/>
    <mergeCell ref="B11:B12"/>
    <mergeCell ref="C11:F12"/>
    <mergeCell ref="G11:L12"/>
    <mergeCell ref="M11:N11"/>
    <mergeCell ref="O11:S11"/>
    <mergeCell ref="T11:U11"/>
    <mergeCell ref="B9:B10"/>
    <mergeCell ref="C9:F10"/>
    <mergeCell ref="G9:L10"/>
    <mergeCell ref="M9:N9"/>
    <mergeCell ref="O9:S9"/>
    <mergeCell ref="T9:U9"/>
    <mergeCell ref="AJ9:AO10"/>
    <mergeCell ref="O10:S10"/>
    <mergeCell ref="V10:W10"/>
    <mergeCell ref="AA10:AB10"/>
    <mergeCell ref="AF10:AG10"/>
    <mergeCell ref="V11:Y11"/>
    <mergeCell ref="AA11:AD11"/>
    <mergeCell ref="AF11:AH11"/>
    <mergeCell ref="AF12:AG12"/>
    <mergeCell ref="AF8:AG8"/>
    <mergeCell ref="BF5:BI6"/>
    <mergeCell ref="V6:Z6"/>
    <mergeCell ref="AA6:AE6"/>
    <mergeCell ref="AF6:AI6"/>
    <mergeCell ref="O6:S6"/>
    <mergeCell ref="V9:Y9"/>
    <mergeCell ref="AA9:AD9"/>
    <mergeCell ref="AF9:AH9"/>
    <mergeCell ref="V7:Y7"/>
    <mergeCell ref="AA7:AD7"/>
    <mergeCell ref="AF7:AH7"/>
    <mergeCell ref="B32:BH32"/>
    <mergeCell ref="V5:Z5"/>
    <mergeCell ref="AA5:AE5"/>
    <mergeCell ref="B5:B6"/>
    <mergeCell ref="C5:F6"/>
    <mergeCell ref="G5:L6"/>
    <mergeCell ref="M5:N6"/>
    <mergeCell ref="O5:S5"/>
    <mergeCell ref="AJ5:AO6"/>
    <mergeCell ref="AP5:AS6"/>
    <mergeCell ref="AT5:AV6"/>
    <mergeCell ref="AW5:BA6"/>
    <mergeCell ref="BB5:BE6"/>
    <mergeCell ref="AF5:AI5"/>
    <mergeCell ref="B7:B8"/>
    <mergeCell ref="C7:F8"/>
    <mergeCell ref="G7:L8"/>
    <mergeCell ref="M7:N7"/>
    <mergeCell ref="O7:S7"/>
    <mergeCell ref="T7:U7"/>
    <mergeCell ref="AJ7:AO8"/>
    <mergeCell ref="O8:S8"/>
    <mergeCell ref="V8:W8"/>
    <mergeCell ref="AA8:AB8"/>
  </mergeCells>
  <phoneticPr fontId="2"/>
  <printOptions horizontalCentered="1"/>
  <pageMargins left="0.19685039370078741" right="0.19685039370078741" top="0.98425196850393704" bottom="0.43307086614173229" header="0.70866141732283472" footer="0.19685039370078741"/>
  <pageSetup paperSize="9" scale="90" orientation="landscape" r:id="rId1"/>
  <headerFooter alignWithMargins="0">
    <oddHeader>&amp;C&amp;"ＭＳ 明朝,標準"令和8年度　監査資料&amp;R&amp;KFF0000（施設監査・確認監査）</oddHeader>
    <oddFooter>&amp;C(保育所運営管理）　－ 16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31"/>
  <sheetViews>
    <sheetView showGridLines="0" showZeros="0" view="pageBreakPreview" topLeftCell="A21" zoomScaleNormal="100" zoomScaleSheetLayoutView="100" workbookViewId="0">
      <selection activeCell="S4" sqref="S4"/>
    </sheetView>
  </sheetViews>
  <sheetFormatPr defaultColWidth="2.25" defaultRowHeight="12" x14ac:dyDescent="0.15"/>
  <cols>
    <col min="1" max="16384" width="2.25" style="3"/>
  </cols>
  <sheetData>
    <row r="1" spans="1:39" s="1" customFormat="1" ht="18" customHeight="1" x14ac:dyDescent="0.15">
      <c r="A1" s="4"/>
      <c r="E1" s="5"/>
      <c r="F1" s="5"/>
      <c r="G1" s="5"/>
      <c r="H1" s="5"/>
      <c r="I1" s="5"/>
      <c r="J1" s="5"/>
      <c r="K1" s="5"/>
      <c r="L1" s="5"/>
      <c r="M1" s="5"/>
      <c r="N1" s="5"/>
      <c r="O1" s="5"/>
      <c r="P1" s="5"/>
      <c r="Q1" s="5"/>
      <c r="R1" s="5"/>
      <c r="S1" s="5"/>
      <c r="T1" s="5"/>
      <c r="U1" s="5"/>
      <c r="V1" s="5"/>
      <c r="W1" s="5"/>
      <c r="Y1" s="1" t="s">
        <v>125</v>
      </c>
      <c r="AA1" s="3"/>
      <c r="AB1" s="3"/>
      <c r="AC1" s="706">
        <f>++'運営（P.1～10）'!AC1:AL1</f>
        <v>0</v>
      </c>
      <c r="AD1" s="706"/>
      <c r="AE1" s="706"/>
      <c r="AF1" s="706"/>
      <c r="AG1" s="706"/>
      <c r="AH1" s="706"/>
      <c r="AI1" s="706"/>
      <c r="AJ1" s="706"/>
      <c r="AK1" s="213"/>
      <c r="AL1" s="3" t="s">
        <v>126</v>
      </c>
      <c r="AM1" s="2"/>
    </row>
    <row r="2" spans="1:39" x14ac:dyDescent="0.15">
      <c r="A2" s="3" t="s">
        <v>168</v>
      </c>
    </row>
    <row r="4" spans="1:39" ht="23.25" customHeight="1" x14ac:dyDescent="0.15">
      <c r="B4" s="15" t="s">
        <v>169</v>
      </c>
    </row>
    <row r="5" spans="1:39" ht="12.75" thickBot="1" x14ac:dyDescent="0.2"/>
    <row r="6" spans="1:39" ht="27" customHeight="1" x14ac:dyDescent="0.15">
      <c r="A6" s="8"/>
      <c r="B6" s="842" t="s">
        <v>170</v>
      </c>
      <c r="C6" s="843"/>
      <c r="D6" s="843"/>
      <c r="E6" s="843"/>
      <c r="F6" s="843"/>
      <c r="G6" s="843"/>
      <c r="H6" s="843"/>
      <c r="I6" s="843"/>
      <c r="J6" s="843"/>
      <c r="K6" s="843"/>
      <c r="L6" s="844"/>
      <c r="M6" s="27"/>
      <c r="N6" s="27"/>
      <c r="O6" s="850" t="s">
        <v>612</v>
      </c>
      <c r="P6" s="850"/>
      <c r="Q6" s="850"/>
      <c r="R6" s="850"/>
      <c r="S6" s="850"/>
      <c r="T6" s="850"/>
      <c r="U6" s="850"/>
      <c r="V6" s="849"/>
      <c r="W6" s="849"/>
      <c r="X6" s="849"/>
      <c r="Y6" s="27" t="s">
        <v>109</v>
      </c>
      <c r="Z6" s="849"/>
      <c r="AA6" s="849"/>
      <c r="AB6" s="849"/>
      <c r="AC6" s="27" t="s">
        <v>110</v>
      </c>
      <c r="AD6" s="849"/>
      <c r="AE6" s="849"/>
      <c r="AF6" s="849"/>
      <c r="AG6" s="27" t="s">
        <v>118</v>
      </c>
      <c r="AH6" s="6"/>
      <c r="AI6" s="6"/>
      <c r="AJ6" s="27"/>
      <c r="AK6" s="27"/>
      <c r="AL6" s="20"/>
    </row>
    <row r="7" spans="1:39" ht="27" customHeight="1" x14ac:dyDescent="0.15">
      <c r="A7" s="8"/>
      <c r="B7" s="845" t="s">
        <v>171</v>
      </c>
      <c r="C7" s="771"/>
      <c r="D7" s="771"/>
      <c r="E7" s="771"/>
      <c r="F7" s="771"/>
      <c r="G7" s="771"/>
      <c r="H7" s="771"/>
      <c r="I7" s="771"/>
      <c r="J7" s="771"/>
      <c r="K7" s="771"/>
      <c r="L7" s="846"/>
      <c r="M7" s="21"/>
      <c r="N7" s="21"/>
      <c r="O7" s="21"/>
      <c r="P7" s="21"/>
      <c r="Q7" s="21"/>
      <c r="R7" s="848"/>
      <c r="S7" s="848"/>
      <c r="T7" s="848"/>
      <c r="U7" s="848"/>
      <c r="V7" s="848"/>
      <c r="W7" s="848"/>
      <c r="X7" s="848"/>
      <c r="Y7" s="848"/>
      <c r="Z7" s="848"/>
      <c r="AA7" s="848"/>
      <c r="AB7" s="848"/>
      <c r="AC7" s="848"/>
      <c r="AD7" s="848"/>
      <c r="AE7" s="21" t="s">
        <v>172</v>
      </c>
      <c r="AF7" s="21"/>
      <c r="AG7" s="847"/>
      <c r="AH7" s="847"/>
      <c r="AI7" s="847"/>
      <c r="AJ7" s="21" t="s">
        <v>173</v>
      </c>
      <c r="AK7" s="21"/>
      <c r="AL7" s="22"/>
    </row>
    <row r="8" spans="1:39" ht="27" customHeight="1" thickBot="1" x14ac:dyDescent="0.2">
      <c r="A8" s="8"/>
      <c r="B8" s="854" t="s">
        <v>174</v>
      </c>
      <c r="C8" s="855"/>
      <c r="D8" s="855"/>
      <c r="E8" s="855"/>
      <c r="F8" s="855"/>
      <c r="G8" s="855"/>
      <c r="H8" s="856"/>
      <c r="I8" s="854" t="s">
        <v>175</v>
      </c>
      <c r="J8" s="854"/>
      <c r="K8" s="854"/>
      <c r="L8" s="857"/>
      <c r="M8" s="854" t="s">
        <v>176</v>
      </c>
      <c r="N8" s="855"/>
      <c r="O8" s="855"/>
      <c r="P8" s="855"/>
      <c r="Q8" s="855"/>
      <c r="R8" s="855"/>
      <c r="S8" s="855"/>
      <c r="T8" s="856"/>
      <c r="U8" s="854" t="s">
        <v>177</v>
      </c>
      <c r="V8" s="855"/>
      <c r="W8" s="855"/>
      <c r="X8" s="855"/>
      <c r="Y8" s="855"/>
      <c r="Z8" s="855"/>
      <c r="AA8" s="855"/>
      <c r="AB8" s="856"/>
      <c r="AC8" s="854" t="s">
        <v>178</v>
      </c>
      <c r="AD8" s="855"/>
      <c r="AE8" s="855"/>
      <c r="AF8" s="855"/>
      <c r="AG8" s="855"/>
      <c r="AH8" s="855"/>
      <c r="AI8" s="855"/>
      <c r="AJ8" s="855"/>
      <c r="AK8" s="855"/>
      <c r="AL8" s="861"/>
    </row>
    <row r="9" spans="1:39" ht="27" customHeight="1" x14ac:dyDescent="0.15">
      <c r="A9" s="8"/>
      <c r="B9" s="718" t="s">
        <v>179</v>
      </c>
      <c r="C9" s="852"/>
      <c r="D9" s="852"/>
      <c r="E9" s="852"/>
      <c r="F9" s="852"/>
      <c r="G9" s="852"/>
      <c r="H9" s="853"/>
      <c r="I9" s="9"/>
      <c r="J9" s="862"/>
      <c r="K9" s="862"/>
      <c r="L9" s="11"/>
      <c r="M9" s="9"/>
      <c r="N9" s="863"/>
      <c r="O9" s="863"/>
      <c r="P9" s="863"/>
      <c r="Q9" s="863"/>
      <c r="R9" s="863"/>
      <c r="S9" s="863"/>
      <c r="T9" s="10" t="s">
        <v>180</v>
      </c>
      <c r="U9" s="9"/>
      <c r="V9" s="863"/>
      <c r="W9" s="863"/>
      <c r="X9" s="863"/>
      <c r="Y9" s="863"/>
      <c r="Z9" s="863"/>
      <c r="AA9" s="863"/>
      <c r="AB9" s="10" t="s">
        <v>180</v>
      </c>
      <c r="AC9" s="864"/>
      <c r="AD9" s="865"/>
      <c r="AE9" s="865"/>
      <c r="AF9" s="865"/>
      <c r="AG9" s="865"/>
      <c r="AH9" s="865"/>
      <c r="AI9" s="865"/>
      <c r="AJ9" s="865"/>
      <c r="AK9" s="865"/>
      <c r="AL9" s="866"/>
    </row>
    <row r="10" spans="1:39" ht="27" customHeight="1" x14ac:dyDescent="0.15">
      <c r="A10" s="8"/>
      <c r="B10" s="3" t="s">
        <v>181</v>
      </c>
      <c r="H10" s="23"/>
      <c r="J10" s="851"/>
      <c r="K10" s="851"/>
      <c r="L10" s="8"/>
      <c r="N10" s="860"/>
      <c r="O10" s="860"/>
      <c r="P10" s="860"/>
      <c r="Q10" s="860"/>
      <c r="R10" s="860"/>
      <c r="S10" s="860"/>
      <c r="T10" s="10" t="s">
        <v>182</v>
      </c>
      <c r="V10" s="860"/>
      <c r="W10" s="860"/>
      <c r="X10" s="860"/>
      <c r="Y10" s="860"/>
      <c r="Z10" s="860"/>
      <c r="AA10" s="860"/>
      <c r="AB10" s="10" t="s">
        <v>182</v>
      </c>
      <c r="AC10" s="867"/>
      <c r="AD10" s="868"/>
      <c r="AE10" s="868"/>
      <c r="AF10" s="868"/>
      <c r="AG10" s="868"/>
      <c r="AH10" s="868"/>
      <c r="AI10" s="868"/>
      <c r="AJ10" s="868"/>
      <c r="AK10" s="868"/>
      <c r="AL10" s="869"/>
    </row>
    <row r="11" spans="1:39" ht="27" customHeight="1" x14ac:dyDescent="0.15">
      <c r="A11" s="8"/>
      <c r="B11" s="21" t="s">
        <v>183</v>
      </c>
      <c r="C11" s="21"/>
      <c r="D11" s="21"/>
      <c r="E11" s="21"/>
      <c r="F11" s="21"/>
      <c r="G11" s="21"/>
      <c r="H11" s="24"/>
      <c r="I11" s="21"/>
      <c r="J11" s="851"/>
      <c r="K11" s="851"/>
      <c r="L11" s="22"/>
      <c r="M11" s="21"/>
      <c r="N11" s="860"/>
      <c r="O11" s="860"/>
      <c r="P11" s="860"/>
      <c r="Q11" s="860"/>
      <c r="R11" s="860"/>
      <c r="S11" s="860"/>
      <c r="T11" s="10" t="s">
        <v>184</v>
      </c>
      <c r="U11" s="21"/>
      <c r="V11" s="860"/>
      <c r="W11" s="860"/>
      <c r="X11" s="860"/>
      <c r="Y11" s="860"/>
      <c r="Z11" s="860"/>
      <c r="AA11" s="860"/>
      <c r="AB11" s="10" t="s">
        <v>184</v>
      </c>
      <c r="AC11" s="867"/>
      <c r="AD11" s="868"/>
      <c r="AE11" s="868"/>
      <c r="AF11" s="868"/>
      <c r="AG11" s="868"/>
      <c r="AH11" s="868"/>
      <c r="AI11" s="868"/>
      <c r="AJ11" s="868"/>
      <c r="AK11" s="868"/>
      <c r="AL11" s="869"/>
    </row>
    <row r="12" spans="1:39" ht="27" customHeight="1" x14ac:dyDescent="0.15">
      <c r="A12" s="8"/>
      <c r="B12" s="21" t="s">
        <v>185</v>
      </c>
      <c r="C12" s="21"/>
      <c r="D12" s="21"/>
      <c r="E12" s="21"/>
      <c r="F12" s="21"/>
      <c r="G12" s="21"/>
      <c r="H12" s="24"/>
      <c r="I12" s="21"/>
      <c r="J12" s="858"/>
      <c r="K12" s="858"/>
      <c r="L12" s="22"/>
      <c r="M12" s="21"/>
      <c r="N12" s="860"/>
      <c r="O12" s="860"/>
      <c r="P12" s="860"/>
      <c r="Q12" s="860"/>
      <c r="R12" s="860"/>
      <c r="S12" s="860"/>
      <c r="T12" s="10" t="s">
        <v>184</v>
      </c>
      <c r="U12" s="21"/>
      <c r="V12" s="860"/>
      <c r="W12" s="860"/>
      <c r="X12" s="860"/>
      <c r="Y12" s="860"/>
      <c r="Z12" s="860"/>
      <c r="AA12" s="860"/>
      <c r="AB12" s="10" t="s">
        <v>184</v>
      </c>
      <c r="AC12" s="867"/>
      <c r="AD12" s="868"/>
      <c r="AE12" s="868"/>
      <c r="AF12" s="868"/>
      <c r="AG12" s="868"/>
      <c r="AH12" s="868"/>
      <c r="AI12" s="868"/>
      <c r="AJ12" s="868"/>
      <c r="AK12" s="868"/>
      <c r="AL12" s="869"/>
    </row>
    <row r="13" spans="1:39" ht="36.75" customHeight="1" x14ac:dyDescent="0.15">
      <c r="A13" s="8"/>
      <c r="C13" s="15" t="s">
        <v>607</v>
      </c>
      <c r="M13" s="21"/>
      <c r="U13" s="21"/>
      <c r="AC13" s="21"/>
      <c r="AL13" s="8"/>
    </row>
    <row r="14" spans="1:39" ht="27" customHeight="1" x14ac:dyDescent="0.15">
      <c r="A14" s="8"/>
      <c r="B14" s="836" t="s">
        <v>186</v>
      </c>
      <c r="C14" s="837"/>
      <c r="D14" s="837"/>
      <c r="E14" s="837"/>
      <c r="F14" s="837"/>
      <c r="G14" s="837"/>
      <c r="H14" s="838"/>
      <c r="I14" s="21"/>
      <c r="J14" s="851"/>
      <c r="K14" s="851"/>
      <c r="L14" s="22"/>
      <c r="M14" s="21"/>
      <c r="N14" s="860"/>
      <c r="O14" s="860"/>
      <c r="P14" s="860"/>
      <c r="Q14" s="860"/>
      <c r="R14" s="860"/>
      <c r="S14" s="860"/>
      <c r="T14" s="24" t="s">
        <v>180</v>
      </c>
      <c r="U14" s="21"/>
      <c r="V14" s="860"/>
      <c r="W14" s="860"/>
      <c r="X14" s="860"/>
      <c r="Y14" s="860"/>
      <c r="Z14" s="860"/>
      <c r="AA14" s="860"/>
      <c r="AB14" s="24" t="s">
        <v>180</v>
      </c>
      <c r="AC14" s="867"/>
      <c r="AD14" s="868"/>
      <c r="AE14" s="868"/>
      <c r="AF14" s="868"/>
      <c r="AG14" s="868"/>
      <c r="AH14" s="868"/>
      <c r="AI14" s="868"/>
      <c r="AJ14" s="868"/>
      <c r="AK14" s="868"/>
      <c r="AL14" s="869"/>
    </row>
    <row r="15" spans="1:39" ht="27" customHeight="1" x14ac:dyDescent="0.15">
      <c r="A15" s="8"/>
      <c r="B15" s="836" t="s">
        <v>187</v>
      </c>
      <c r="C15" s="837"/>
      <c r="D15" s="837"/>
      <c r="E15" s="837"/>
      <c r="F15" s="837"/>
      <c r="G15" s="837"/>
      <c r="H15" s="838"/>
      <c r="J15" s="851"/>
      <c r="K15" s="851"/>
      <c r="L15" s="8"/>
      <c r="N15" s="860"/>
      <c r="O15" s="860"/>
      <c r="P15" s="860"/>
      <c r="Q15" s="860"/>
      <c r="R15" s="860"/>
      <c r="S15" s="860"/>
      <c r="T15" s="24" t="s">
        <v>188</v>
      </c>
      <c r="V15" s="860"/>
      <c r="W15" s="860"/>
      <c r="X15" s="860"/>
      <c r="Y15" s="860"/>
      <c r="Z15" s="860"/>
      <c r="AA15" s="860"/>
      <c r="AB15" s="24" t="s">
        <v>188</v>
      </c>
      <c r="AC15" s="867"/>
      <c r="AD15" s="868"/>
      <c r="AE15" s="868"/>
      <c r="AF15" s="868"/>
      <c r="AG15" s="868"/>
      <c r="AH15" s="868"/>
      <c r="AI15" s="868"/>
      <c r="AJ15" s="868"/>
      <c r="AK15" s="868"/>
      <c r="AL15" s="869"/>
    </row>
    <row r="16" spans="1:39" ht="27" customHeight="1" x14ac:dyDescent="0.15">
      <c r="A16" s="8"/>
      <c r="B16" s="836" t="s">
        <v>189</v>
      </c>
      <c r="C16" s="837"/>
      <c r="D16" s="837"/>
      <c r="E16" s="837"/>
      <c r="F16" s="837"/>
      <c r="G16" s="837"/>
      <c r="H16" s="838"/>
      <c r="I16" s="21"/>
      <c r="J16" s="851"/>
      <c r="K16" s="851"/>
      <c r="L16" s="22"/>
      <c r="M16" s="21"/>
      <c r="N16" s="860"/>
      <c r="O16" s="860"/>
      <c r="P16" s="860"/>
      <c r="Q16" s="860"/>
      <c r="R16" s="860"/>
      <c r="S16" s="860"/>
      <c r="T16" s="24" t="s">
        <v>188</v>
      </c>
      <c r="U16" s="21"/>
      <c r="V16" s="860"/>
      <c r="W16" s="860"/>
      <c r="X16" s="860"/>
      <c r="Y16" s="860"/>
      <c r="Z16" s="860"/>
      <c r="AA16" s="860"/>
      <c r="AB16" s="24" t="s">
        <v>188</v>
      </c>
      <c r="AC16" s="867"/>
      <c r="AD16" s="868"/>
      <c r="AE16" s="868"/>
      <c r="AF16" s="868"/>
      <c r="AG16" s="868"/>
      <c r="AH16" s="868"/>
      <c r="AI16" s="868"/>
      <c r="AJ16" s="868"/>
      <c r="AK16" s="868"/>
      <c r="AL16" s="869"/>
    </row>
    <row r="17" spans="1:38" ht="27" customHeight="1" x14ac:dyDescent="0.15">
      <c r="A17" s="8"/>
      <c r="B17" s="836" t="s">
        <v>190</v>
      </c>
      <c r="C17" s="837"/>
      <c r="D17" s="837"/>
      <c r="E17" s="837"/>
      <c r="F17" s="837"/>
      <c r="G17" s="837"/>
      <c r="H17" s="838"/>
      <c r="J17" s="851"/>
      <c r="K17" s="851"/>
      <c r="L17" s="8"/>
      <c r="N17" s="860"/>
      <c r="O17" s="860"/>
      <c r="P17" s="860"/>
      <c r="Q17" s="860"/>
      <c r="R17" s="860"/>
      <c r="S17" s="860"/>
      <c r="T17" s="24" t="s">
        <v>191</v>
      </c>
      <c r="V17" s="860"/>
      <c r="W17" s="860"/>
      <c r="X17" s="860"/>
      <c r="Y17" s="860"/>
      <c r="Z17" s="860"/>
      <c r="AA17" s="860"/>
      <c r="AB17" s="24" t="s">
        <v>191</v>
      </c>
      <c r="AC17" s="867"/>
      <c r="AD17" s="868"/>
      <c r="AE17" s="868"/>
      <c r="AF17" s="868"/>
      <c r="AG17" s="868"/>
      <c r="AH17" s="868"/>
      <c r="AI17" s="868"/>
      <c r="AJ17" s="868"/>
      <c r="AK17" s="868"/>
      <c r="AL17" s="869"/>
    </row>
    <row r="18" spans="1:38" ht="27" customHeight="1" x14ac:dyDescent="0.15">
      <c r="A18" s="8"/>
      <c r="B18" s="836" t="s">
        <v>192</v>
      </c>
      <c r="C18" s="837"/>
      <c r="D18" s="837"/>
      <c r="E18" s="837"/>
      <c r="F18" s="837"/>
      <c r="G18" s="837"/>
      <c r="H18" s="838"/>
      <c r="I18" s="21"/>
      <c r="J18" s="851"/>
      <c r="K18" s="851"/>
      <c r="L18" s="22"/>
      <c r="M18" s="21"/>
      <c r="N18" s="860"/>
      <c r="O18" s="860"/>
      <c r="P18" s="860"/>
      <c r="Q18" s="860"/>
      <c r="R18" s="860"/>
      <c r="S18" s="860"/>
      <c r="T18" s="24" t="s">
        <v>193</v>
      </c>
      <c r="U18" s="21"/>
      <c r="V18" s="860"/>
      <c r="W18" s="860"/>
      <c r="X18" s="860"/>
      <c r="Y18" s="860"/>
      <c r="Z18" s="860"/>
      <c r="AA18" s="860"/>
      <c r="AB18" s="24" t="s">
        <v>193</v>
      </c>
      <c r="AC18" s="867"/>
      <c r="AD18" s="868"/>
      <c r="AE18" s="868"/>
      <c r="AF18" s="868"/>
      <c r="AG18" s="868"/>
      <c r="AH18" s="868"/>
      <c r="AI18" s="868"/>
      <c r="AJ18" s="868"/>
      <c r="AK18" s="868"/>
      <c r="AL18" s="869"/>
    </row>
    <row r="19" spans="1:38" ht="27" customHeight="1" x14ac:dyDescent="0.15">
      <c r="A19" s="8"/>
      <c r="B19" s="836" t="s">
        <v>194</v>
      </c>
      <c r="C19" s="837"/>
      <c r="D19" s="837"/>
      <c r="E19" s="837"/>
      <c r="F19" s="837"/>
      <c r="G19" s="837"/>
      <c r="H19" s="838"/>
      <c r="J19" s="851"/>
      <c r="K19" s="851"/>
      <c r="L19" s="8"/>
      <c r="N19" s="860"/>
      <c r="O19" s="860"/>
      <c r="P19" s="860"/>
      <c r="Q19" s="860"/>
      <c r="R19" s="860"/>
      <c r="S19" s="860"/>
      <c r="T19" s="24" t="s">
        <v>184</v>
      </c>
      <c r="V19" s="860"/>
      <c r="W19" s="860"/>
      <c r="X19" s="860"/>
      <c r="Y19" s="860"/>
      <c r="Z19" s="860"/>
      <c r="AA19" s="860"/>
      <c r="AB19" s="24" t="s">
        <v>184</v>
      </c>
      <c r="AC19" s="867"/>
      <c r="AD19" s="868"/>
      <c r="AE19" s="868"/>
      <c r="AF19" s="868"/>
      <c r="AG19" s="868"/>
      <c r="AH19" s="868"/>
      <c r="AI19" s="868"/>
      <c r="AJ19" s="868"/>
      <c r="AK19" s="868"/>
      <c r="AL19" s="869"/>
    </row>
    <row r="20" spans="1:38" ht="27" customHeight="1" x14ac:dyDescent="0.15">
      <c r="A20" s="8"/>
      <c r="B20" s="836" t="s">
        <v>195</v>
      </c>
      <c r="C20" s="837"/>
      <c r="D20" s="837"/>
      <c r="E20" s="837"/>
      <c r="F20" s="837"/>
      <c r="G20" s="837"/>
      <c r="H20" s="838"/>
      <c r="I20" s="21"/>
      <c r="J20" s="858"/>
      <c r="K20" s="858"/>
      <c r="L20" s="22"/>
      <c r="M20" s="21"/>
      <c r="N20" s="860"/>
      <c r="O20" s="860"/>
      <c r="P20" s="860"/>
      <c r="Q20" s="860"/>
      <c r="R20" s="860"/>
      <c r="S20" s="860"/>
      <c r="T20" s="24" t="s">
        <v>182</v>
      </c>
      <c r="U20" s="21"/>
      <c r="V20" s="860"/>
      <c r="W20" s="860"/>
      <c r="X20" s="860"/>
      <c r="Y20" s="860"/>
      <c r="Z20" s="860"/>
      <c r="AA20" s="860"/>
      <c r="AB20" s="24" t="s">
        <v>182</v>
      </c>
      <c r="AC20" s="867"/>
      <c r="AD20" s="868"/>
      <c r="AE20" s="868"/>
      <c r="AF20" s="868"/>
      <c r="AG20" s="868"/>
      <c r="AH20" s="868"/>
      <c r="AI20" s="868"/>
      <c r="AJ20" s="868"/>
      <c r="AK20" s="868"/>
      <c r="AL20" s="869"/>
    </row>
    <row r="21" spans="1:38" ht="27" customHeight="1" x14ac:dyDescent="0.15">
      <c r="A21" s="8"/>
      <c r="B21" s="839"/>
      <c r="C21" s="840"/>
      <c r="D21" s="840"/>
      <c r="E21" s="840"/>
      <c r="F21" s="840"/>
      <c r="G21" s="840"/>
      <c r="H21" s="841"/>
      <c r="I21" s="21"/>
      <c r="J21" s="858"/>
      <c r="K21" s="858"/>
      <c r="L21" s="22"/>
      <c r="N21" s="860"/>
      <c r="O21" s="860"/>
      <c r="P21" s="860"/>
      <c r="Q21" s="860"/>
      <c r="R21" s="860"/>
      <c r="S21" s="860"/>
      <c r="T21" s="10" t="s">
        <v>197</v>
      </c>
      <c r="V21" s="860"/>
      <c r="W21" s="860"/>
      <c r="X21" s="860"/>
      <c r="Y21" s="860"/>
      <c r="Z21" s="860"/>
      <c r="AA21" s="860"/>
      <c r="AB21" s="10" t="s">
        <v>197</v>
      </c>
      <c r="AC21" s="867"/>
      <c r="AD21" s="868"/>
      <c r="AE21" s="868"/>
      <c r="AF21" s="868"/>
      <c r="AG21" s="868"/>
      <c r="AH21" s="868"/>
      <c r="AI21" s="868"/>
      <c r="AJ21" s="868"/>
      <c r="AK21" s="868"/>
      <c r="AL21" s="869"/>
    </row>
    <row r="22" spans="1:38" ht="27" customHeight="1" x14ac:dyDescent="0.15">
      <c r="A22" s="8"/>
      <c r="B22" s="839"/>
      <c r="C22" s="840"/>
      <c r="D22" s="840"/>
      <c r="E22" s="840"/>
      <c r="F22" s="840"/>
      <c r="G22" s="840"/>
      <c r="H22" s="841"/>
      <c r="I22" s="21"/>
      <c r="J22" s="858"/>
      <c r="K22" s="858"/>
      <c r="L22" s="22"/>
      <c r="M22" s="21"/>
      <c r="N22" s="860"/>
      <c r="O22" s="860"/>
      <c r="P22" s="860"/>
      <c r="Q22" s="860"/>
      <c r="R22" s="860"/>
      <c r="S22" s="860"/>
      <c r="T22" s="24" t="s">
        <v>197</v>
      </c>
      <c r="U22" s="21"/>
      <c r="V22" s="860"/>
      <c r="W22" s="860"/>
      <c r="X22" s="860"/>
      <c r="Y22" s="860"/>
      <c r="Z22" s="860"/>
      <c r="AA22" s="860"/>
      <c r="AB22" s="24" t="s">
        <v>197</v>
      </c>
      <c r="AC22" s="867"/>
      <c r="AD22" s="868"/>
      <c r="AE22" s="868"/>
      <c r="AF22" s="868"/>
      <c r="AG22" s="868"/>
      <c r="AH22" s="868"/>
      <c r="AI22" s="868"/>
      <c r="AJ22" s="868"/>
      <c r="AK22" s="868"/>
      <c r="AL22" s="869"/>
    </row>
    <row r="23" spans="1:38" ht="36.75" customHeight="1" x14ac:dyDescent="0.15">
      <c r="A23" s="8"/>
      <c r="B23" s="845" t="s">
        <v>196</v>
      </c>
      <c r="C23" s="771"/>
      <c r="D23" s="771"/>
      <c r="E23" s="771"/>
      <c r="F23" s="771"/>
      <c r="G23" s="771"/>
      <c r="H23" s="772"/>
      <c r="I23" s="21"/>
      <c r="J23" s="21"/>
      <c r="K23" s="21"/>
      <c r="L23" s="22"/>
      <c r="M23" s="21"/>
      <c r="N23" s="859">
        <f>SUM(N9:S22)</f>
        <v>0</v>
      </c>
      <c r="O23" s="859"/>
      <c r="P23" s="859"/>
      <c r="Q23" s="859"/>
      <c r="R23" s="859"/>
      <c r="S23" s="859"/>
      <c r="T23" s="24" t="s">
        <v>197</v>
      </c>
      <c r="U23" s="21"/>
      <c r="V23" s="859">
        <f>SUM(V9:AA22)</f>
        <v>0</v>
      </c>
      <c r="W23" s="859"/>
      <c r="X23" s="859"/>
      <c r="Y23" s="859"/>
      <c r="Z23" s="859"/>
      <c r="AA23" s="859"/>
      <c r="AB23" s="24" t="s">
        <v>197</v>
      </c>
      <c r="AC23" s="867"/>
      <c r="AD23" s="868"/>
      <c r="AE23" s="868"/>
      <c r="AF23" s="868"/>
      <c r="AG23" s="868"/>
      <c r="AH23" s="868"/>
      <c r="AI23" s="868"/>
      <c r="AJ23" s="868"/>
      <c r="AK23" s="868"/>
      <c r="AL23" s="869"/>
    </row>
    <row r="24" spans="1:38" ht="27" customHeight="1" x14ac:dyDescent="0.15">
      <c r="A24" s="8"/>
      <c r="B24" s="3" t="s">
        <v>198</v>
      </c>
      <c r="H24" s="7"/>
      <c r="L24" s="8"/>
      <c r="N24" s="860"/>
      <c r="O24" s="860"/>
      <c r="P24" s="860"/>
      <c r="Q24" s="860"/>
      <c r="R24" s="860"/>
      <c r="S24" s="860"/>
      <c r="T24" s="24" t="s">
        <v>199</v>
      </c>
      <c r="V24" s="860"/>
      <c r="W24" s="860"/>
      <c r="X24" s="860"/>
      <c r="Y24" s="860"/>
      <c r="Z24" s="860"/>
      <c r="AA24" s="860"/>
      <c r="AB24" s="24" t="s">
        <v>199</v>
      </c>
      <c r="AC24" s="867"/>
      <c r="AD24" s="868"/>
      <c r="AE24" s="868"/>
      <c r="AF24" s="868"/>
      <c r="AG24" s="868"/>
      <c r="AH24" s="868"/>
      <c r="AI24" s="868"/>
      <c r="AJ24" s="868"/>
      <c r="AK24" s="868"/>
      <c r="AL24" s="869"/>
    </row>
    <row r="25" spans="1:38" ht="27" customHeight="1" x14ac:dyDescent="0.15">
      <c r="A25" s="8"/>
      <c r="B25" s="21" t="s">
        <v>200</v>
      </c>
      <c r="C25" s="21"/>
      <c r="D25" s="21"/>
      <c r="E25" s="21"/>
      <c r="F25" s="21"/>
      <c r="G25" s="21"/>
      <c r="H25" s="24"/>
      <c r="I25" s="21"/>
      <c r="J25" s="21"/>
      <c r="K25" s="21"/>
      <c r="L25" s="22"/>
      <c r="M25" s="21"/>
      <c r="N25" s="860"/>
      <c r="O25" s="860"/>
      <c r="P25" s="860"/>
      <c r="Q25" s="860"/>
      <c r="R25" s="860"/>
      <c r="S25" s="860"/>
      <c r="T25" s="24" t="s">
        <v>201</v>
      </c>
      <c r="U25" s="21"/>
      <c r="V25" s="860"/>
      <c r="W25" s="860"/>
      <c r="X25" s="860"/>
      <c r="Y25" s="860"/>
      <c r="Z25" s="860"/>
      <c r="AA25" s="860"/>
      <c r="AB25" s="24" t="s">
        <v>201</v>
      </c>
      <c r="AC25" s="867"/>
      <c r="AD25" s="868"/>
      <c r="AE25" s="868"/>
      <c r="AF25" s="868"/>
      <c r="AG25" s="868"/>
      <c r="AH25" s="868"/>
      <c r="AI25" s="868"/>
      <c r="AJ25" s="868"/>
      <c r="AK25" s="868"/>
      <c r="AL25" s="869"/>
    </row>
    <row r="26" spans="1:38" ht="27" customHeight="1" x14ac:dyDescent="0.15">
      <c r="A26" s="8"/>
      <c r="B26" s="21" t="s">
        <v>202</v>
      </c>
      <c r="C26" s="21"/>
      <c r="D26" s="21"/>
      <c r="E26" s="21"/>
      <c r="F26" s="21"/>
      <c r="G26" s="21"/>
      <c r="H26" s="24"/>
      <c r="I26" s="21"/>
      <c r="J26" s="21"/>
      <c r="K26" s="21"/>
      <c r="L26" s="22"/>
      <c r="M26" s="21"/>
      <c r="N26" s="860"/>
      <c r="O26" s="860"/>
      <c r="P26" s="860"/>
      <c r="Q26" s="860"/>
      <c r="R26" s="860"/>
      <c r="S26" s="860"/>
      <c r="T26" s="24" t="s">
        <v>188</v>
      </c>
      <c r="U26" s="21"/>
      <c r="V26" s="860"/>
      <c r="W26" s="860"/>
      <c r="X26" s="860"/>
      <c r="Y26" s="860"/>
      <c r="Z26" s="860"/>
      <c r="AA26" s="860"/>
      <c r="AB26" s="24" t="s">
        <v>188</v>
      </c>
      <c r="AC26" s="867"/>
      <c r="AD26" s="868"/>
      <c r="AE26" s="868"/>
      <c r="AF26" s="868"/>
      <c r="AG26" s="868"/>
      <c r="AH26" s="868"/>
      <c r="AI26" s="868"/>
      <c r="AJ26" s="868"/>
      <c r="AK26" s="868"/>
      <c r="AL26" s="869"/>
    </row>
    <row r="27" spans="1:38" ht="15.75" customHeight="1" x14ac:dyDescent="0.15">
      <c r="A27" s="8"/>
      <c r="B27" s="3" t="s">
        <v>203</v>
      </c>
      <c r="H27" s="7"/>
      <c r="L27" s="8"/>
      <c r="M27" s="881"/>
      <c r="N27" s="859">
        <f>SUM(N24:S26)</f>
        <v>0</v>
      </c>
      <c r="O27" s="859"/>
      <c r="P27" s="859"/>
      <c r="Q27" s="859"/>
      <c r="R27" s="859"/>
      <c r="S27" s="859"/>
      <c r="T27" s="717" t="s">
        <v>197</v>
      </c>
      <c r="U27" s="879"/>
      <c r="V27" s="859">
        <f>SUM(V24:AA26)</f>
        <v>0</v>
      </c>
      <c r="W27" s="859"/>
      <c r="X27" s="859"/>
      <c r="Y27" s="859"/>
      <c r="Z27" s="859"/>
      <c r="AA27" s="859"/>
      <c r="AB27" s="717" t="s">
        <v>197</v>
      </c>
      <c r="AC27" s="871"/>
      <c r="AD27" s="872"/>
      <c r="AE27" s="872"/>
      <c r="AF27" s="872"/>
      <c r="AG27" s="872"/>
      <c r="AH27" s="872"/>
      <c r="AI27" s="872"/>
      <c r="AJ27" s="872"/>
      <c r="AK27" s="872"/>
      <c r="AL27" s="873"/>
    </row>
    <row r="28" spans="1:38" ht="17.25" customHeight="1" thickBot="1" x14ac:dyDescent="0.2">
      <c r="A28" s="8"/>
      <c r="B28" s="25" t="s">
        <v>204</v>
      </c>
      <c r="C28" s="12"/>
      <c r="D28" s="12"/>
      <c r="E28" s="12"/>
      <c r="F28" s="12"/>
      <c r="G28" s="12"/>
      <c r="H28" s="13"/>
      <c r="I28" s="12"/>
      <c r="J28" s="12"/>
      <c r="K28" s="12"/>
      <c r="L28" s="14"/>
      <c r="M28" s="882"/>
      <c r="N28" s="877"/>
      <c r="O28" s="877"/>
      <c r="P28" s="877"/>
      <c r="Q28" s="877"/>
      <c r="R28" s="877"/>
      <c r="S28" s="877"/>
      <c r="T28" s="878"/>
      <c r="U28" s="880"/>
      <c r="V28" s="877"/>
      <c r="W28" s="877"/>
      <c r="X28" s="877"/>
      <c r="Y28" s="877"/>
      <c r="Z28" s="877"/>
      <c r="AA28" s="877"/>
      <c r="AB28" s="878"/>
      <c r="AC28" s="874"/>
      <c r="AD28" s="875"/>
      <c r="AE28" s="875"/>
      <c r="AF28" s="875"/>
      <c r="AG28" s="875"/>
      <c r="AH28" s="875"/>
      <c r="AI28" s="875"/>
      <c r="AJ28" s="875"/>
      <c r="AK28" s="875"/>
      <c r="AL28" s="876"/>
    </row>
    <row r="30" spans="1:38" ht="17.25" customHeight="1" thickBot="1" x14ac:dyDescent="0.2">
      <c r="B30" s="19" t="s">
        <v>205</v>
      </c>
    </row>
    <row r="31" spans="1:38" ht="36" customHeight="1" thickBot="1" x14ac:dyDescent="0.2">
      <c r="B31" s="16"/>
      <c r="C31" s="17" t="s">
        <v>206</v>
      </c>
      <c r="D31" s="17"/>
      <c r="E31" s="17"/>
      <c r="F31" s="17"/>
      <c r="G31" s="17"/>
      <c r="H31" s="17"/>
      <c r="I31" s="17"/>
      <c r="J31" s="17"/>
      <c r="K31" s="17"/>
      <c r="L31" s="870"/>
      <c r="M31" s="870"/>
      <c r="N31" s="870"/>
      <c r="O31" s="870"/>
      <c r="P31" s="870"/>
      <c r="Q31" s="870"/>
      <c r="R31" s="870"/>
      <c r="S31" s="17" t="s">
        <v>207</v>
      </c>
      <c r="T31" s="18"/>
      <c r="U31" s="17" t="s">
        <v>208</v>
      </c>
      <c r="V31" s="17"/>
      <c r="W31" s="17"/>
      <c r="X31" s="17"/>
      <c r="Y31" s="17"/>
      <c r="Z31" s="17"/>
      <c r="AA31" s="17"/>
      <c r="AB31" s="17"/>
      <c r="AC31" s="17"/>
      <c r="AD31" s="17"/>
      <c r="AE31" s="870"/>
      <c r="AF31" s="870"/>
      <c r="AG31" s="870"/>
      <c r="AH31" s="870"/>
      <c r="AI31" s="870"/>
      <c r="AJ31" s="870"/>
      <c r="AK31" s="17" t="s">
        <v>209</v>
      </c>
      <c r="AL31" s="26"/>
    </row>
  </sheetData>
  <mergeCells count="98">
    <mergeCell ref="L31:R31"/>
    <mergeCell ref="AE31:AJ31"/>
    <mergeCell ref="AC26:AL26"/>
    <mergeCell ref="AC27:AL28"/>
    <mergeCell ref="N26:S26"/>
    <mergeCell ref="N27:S28"/>
    <mergeCell ref="AB27:AB28"/>
    <mergeCell ref="T27:T28"/>
    <mergeCell ref="U27:U28"/>
    <mergeCell ref="V27:AA28"/>
    <mergeCell ref="V26:AA26"/>
    <mergeCell ref="M27:M28"/>
    <mergeCell ref="AC11:AL11"/>
    <mergeCell ref="AC12:AL12"/>
    <mergeCell ref="AC14:AL14"/>
    <mergeCell ref="AC15:AL15"/>
    <mergeCell ref="AC16:AL16"/>
    <mergeCell ref="J16:K16"/>
    <mergeCell ref="J17:K17"/>
    <mergeCell ref="V16:AA16"/>
    <mergeCell ref="V17:AA17"/>
    <mergeCell ref="N16:S16"/>
    <mergeCell ref="N17:S17"/>
    <mergeCell ref="N25:S25"/>
    <mergeCell ref="N22:S22"/>
    <mergeCell ref="AC24:AL24"/>
    <mergeCell ref="AC17:AL17"/>
    <mergeCell ref="AC18:AL18"/>
    <mergeCell ref="AC23:AL23"/>
    <mergeCell ref="N21:S21"/>
    <mergeCell ref="AC19:AL19"/>
    <mergeCell ref="AC21:AL21"/>
    <mergeCell ref="AC22:AL22"/>
    <mergeCell ref="V20:AA20"/>
    <mergeCell ref="AC20:AL20"/>
    <mergeCell ref="V24:AA24"/>
    <mergeCell ref="N24:S24"/>
    <mergeCell ref="AC25:AL25"/>
    <mergeCell ref="V25:AA25"/>
    <mergeCell ref="AC8:AL8"/>
    <mergeCell ref="U8:AB8"/>
    <mergeCell ref="J9:K9"/>
    <mergeCell ref="J10:K10"/>
    <mergeCell ref="V9:AA9"/>
    <mergeCell ref="V10:AA10"/>
    <mergeCell ref="AC9:AL9"/>
    <mergeCell ref="AC10:AL10"/>
    <mergeCell ref="N9:S9"/>
    <mergeCell ref="N10:S10"/>
    <mergeCell ref="V11:AA11"/>
    <mergeCell ref="V12:AA12"/>
    <mergeCell ref="N18:S18"/>
    <mergeCell ref="V19:AA19"/>
    <mergeCell ref="N11:S11"/>
    <mergeCell ref="N12:S12"/>
    <mergeCell ref="V18:AA18"/>
    <mergeCell ref="N14:S14"/>
    <mergeCell ref="N19:S19"/>
    <mergeCell ref="V14:AA14"/>
    <mergeCell ref="V15:AA15"/>
    <mergeCell ref="N15:S15"/>
    <mergeCell ref="B18:H18"/>
    <mergeCell ref="V23:AA23"/>
    <mergeCell ref="V21:AA21"/>
    <mergeCell ref="V22:AA22"/>
    <mergeCell ref="N20:S20"/>
    <mergeCell ref="N23:S23"/>
    <mergeCell ref="J19:K19"/>
    <mergeCell ref="J18:K18"/>
    <mergeCell ref="B20:H20"/>
    <mergeCell ref="J21:K21"/>
    <mergeCell ref="J22:K22"/>
    <mergeCell ref="B21:H21"/>
    <mergeCell ref="J20:K20"/>
    <mergeCell ref="B23:H23"/>
    <mergeCell ref="B15:H15"/>
    <mergeCell ref="B9:H9"/>
    <mergeCell ref="B8:H8"/>
    <mergeCell ref="I8:L8"/>
    <mergeCell ref="M8:T8"/>
    <mergeCell ref="J11:K11"/>
    <mergeCell ref="J12:K12"/>
    <mergeCell ref="B16:H16"/>
    <mergeCell ref="B17:H17"/>
    <mergeCell ref="B22:H22"/>
    <mergeCell ref="B19:H19"/>
    <mergeCell ref="AC1:AJ1"/>
    <mergeCell ref="B6:L6"/>
    <mergeCell ref="B7:L7"/>
    <mergeCell ref="AG7:AI7"/>
    <mergeCell ref="R7:AD7"/>
    <mergeCell ref="AD6:AF6"/>
    <mergeCell ref="Z6:AB6"/>
    <mergeCell ref="V6:X6"/>
    <mergeCell ref="O6:U6"/>
    <mergeCell ref="J14:K14"/>
    <mergeCell ref="J15:K15"/>
    <mergeCell ref="B14:H14"/>
  </mergeCells>
  <phoneticPr fontId="2"/>
  <dataValidations disablePrompts="1" count="2">
    <dataValidation imeMode="halfAlpha" allowBlank="1" showInputMessage="1" showErrorMessage="1" sqref="AD6 Z6 V6:X6" xr:uid="{00000000-0002-0000-0500-000000000000}"/>
    <dataValidation imeMode="hiragana" allowBlank="1" showInputMessage="1" showErrorMessage="1" sqref="R7:AD7" xr:uid="{00000000-0002-0000-0500-000001000000}"/>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oddHeader>&amp;C&amp;"ＭＳ 明朝,標準"令和8年度　監査資料&amp;R&amp;KFF0000（施設監査・確認監査）</oddHeader>
    <oddFooter>&amp;C(保育所運営管理）　－ 17 －</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E37"/>
  <sheetViews>
    <sheetView showGridLines="0" showZeros="0" view="pageLayout" topLeftCell="A35" zoomScaleNormal="100" zoomScaleSheetLayoutView="100" workbookViewId="0">
      <selection activeCell="BE1" sqref="BE1"/>
    </sheetView>
  </sheetViews>
  <sheetFormatPr defaultColWidth="2.25" defaultRowHeight="13.5" customHeight="1" x14ac:dyDescent="0.15"/>
  <cols>
    <col min="1" max="16384" width="2.25" style="3"/>
  </cols>
  <sheetData>
    <row r="1" spans="1:57" s="1" customFormat="1" ht="18" customHeight="1" x14ac:dyDescent="0.15">
      <c r="A1" s="4"/>
      <c r="E1" s="5"/>
      <c r="F1" s="5"/>
      <c r="G1" s="5"/>
      <c r="H1" s="5"/>
      <c r="I1" s="5"/>
      <c r="J1" s="5"/>
      <c r="K1" s="5"/>
      <c r="L1" s="5"/>
      <c r="M1" s="5"/>
      <c r="N1" s="5"/>
      <c r="O1" s="5"/>
      <c r="P1" s="5"/>
      <c r="Q1" s="5"/>
      <c r="R1" s="5"/>
      <c r="S1" s="5"/>
      <c r="T1" s="5"/>
      <c r="U1" s="5"/>
      <c r="V1" s="5"/>
      <c r="W1" s="5"/>
      <c r="AF1" s="223"/>
      <c r="AG1" s="223"/>
      <c r="AH1" s="223"/>
      <c r="AI1" s="223"/>
      <c r="AJ1" s="223"/>
      <c r="AK1" s="223"/>
      <c r="AL1" s="223"/>
      <c r="AM1" s="223"/>
      <c r="AR1" s="1" t="s">
        <v>125</v>
      </c>
      <c r="AT1" s="3"/>
      <c r="AU1" s="3"/>
      <c r="AV1" s="883">
        <f>+'運営（P.1～10）'!AC1</f>
        <v>0</v>
      </c>
      <c r="AW1" s="883"/>
      <c r="AX1" s="883"/>
      <c r="AY1" s="883"/>
      <c r="AZ1" s="883"/>
      <c r="BA1" s="883"/>
      <c r="BB1" s="883"/>
      <c r="BC1" s="883"/>
      <c r="BD1" s="213"/>
      <c r="BE1" s="3" t="s">
        <v>126</v>
      </c>
    </row>
    <row r="2" spans="1:57" ht="13.5" customHeight="1" x14ac:dyDescent="0.15">
      <c r="D2" s="224" t="s">
        <v>548</v>
      </c>
    </row>
    <row r="3" spans="1:57" ht="13.5" customHeight="1" x14ac:dyDescent="0.15">
      <c r="D3" s="28" t="s">
        <v>561</v>
      </c>
    </row>
    <row r="4" spans="1:57" ht="13.5" customHeight="1" x14ac:dyDescent="0.15">
      <c r="D4" s="28"/>
      <c r="J4" s="3" t="s">
        <v>566</v>
      </c>
    </row>
    <row r="5" spans="1:57" ht="13.5" customHeight="1" x14ac:dyDescent="0.15">
      <c r="D5" s="28" t="s">
        <v>828</v>
      </c>
    </row>
    <row r="6" spans="1:57" ht="13.5" customHeight="1" x14ac:dyDescent="0.15">
      <c r="D6" s="225"/>
      <c r="I6" s="19" t="s">
        <v>764</v>
      </c>
    </row>
    <row r="7" spans="1:57" ht="7.5" customHeight="1" x14ac:dyDescent="0.15">
      <c r="D7" s="225"/>
    </row>
    <row r="8" spans="1:57" ht="13.5" customHeight="1" x14ac:dyDescent="0.15">
      <c r="D8" s="225"/>
      <c r="E8" s="28" t="s">
        <v>210</v>
      </c>
      <c r="AD8" s="28" t="s">
        <v>299</v>
      </c>
    </row>
    <row r="9" spans="1:57" ht="13.5" customHeight="1" x14ac:dyDescent="0.15">
      <c r="D9" s="226"/>
    </row>
    <row r="10" spans="1:57" ht="13.5" customHeight="1" x14ac:dyDescent="0.15">
      <c r="D10" s="28" t="s">
        <v>211</v>
      </c>
    </row>
    <row r="11" spans="1:57" ht="13.5" customHeight="1" x14ac:dyDescent="0.15">
      <c r="D11" s="227"/>
    </row>
    <row r="12" spans="1:57" ht="13.5" customHeight="1" x14ac:dyDescent="0.15">
      <c r="D12" s="884" t="s">
        <v>528</v>
      </c>
      <c r="E12" s="884"/>
      <c r="F12" s="884"/>
      <c r="G12" s="884"/>
      <c r="H12" s="884"/>
      <c r="I12" s="884"/>
      <c r="J12" s="884"/>
      <c r="K12" s="884"/>
      <c r="L12" s="884"/>
      <c r="M12" s="884"/>
      <c r="N12" s="884"/>
      <c r="O12" s="884"/>
      <c r="P12" s="884"/>
      <c r="Q12" s="884"/>
      <c r="R12" s="884"/>
      <c r="S12" s="884"/>
      <c r="T12" s="884"/>
      <c r="U12" s="884"/>
      <c r="V12" s="884"/>
      <c r="W12" s="884"/>
      <c r="X12" s="884"/>
      <c r="Y12" s="884"/>
      <c r="Z12" s="884"/>
      <c r="AA12" s="884"/>
      <c r="AB12" s="884"/>
      <c r="AC12" s="884"/>
      <c r="AD12" s="884"/>
      <c r="AE12" s="884"/>
      <c r="AF12" s="884"/>
    </row>
    <row r="13" spans="1:57" ht="13.5" customHeight="1" x14ac:dyDescent="0.15">
      <c r="D13"/>
      <c r="I13" s="19" t="s">
        <v>518</v>
      </c>
    </row>
    <row r="15" spans="1:57" ht="13.5" customHeight="1" x14ac:dyDescent="0.15">
      <c r="D15" s="225"/>
    </row>
    <row r="16" spans="1:57" ht="13.5" customHeight="1" x14ac:dyDescent="0.15">
      <c r="D16" s="228"/>
    </row>
    <row r="17" spans="4:4" ht="13.5" customHeight="1" x14ac:dyDescent="0.15">
      <c r="D17" s="225"/>
    </row>
    <row r="18" spans="4:4" ht="13.5" customHeight="1" x14ac:dyDescent="0.15">
      <c r="D18" s="228"/>
    </row>
    <row r="19" spans="4:4" ht="13.5" customHeight="1" x14ac:dyDescent="0.15">
      <c r="D19" s="228"/>
    </row>
    <row r="20" spans="4:4" ht="13.5" customHeight="1" x14ac:dyDescent="0.15">
      <c r="D20" s="228"/>
    </row>
    <row r="21" spans="4:4" ht="13.5" customHeight="1" x14ac:dyDescent="0.15">
      <c r="D21" s="228"/>
    </row>
    <row r="22" spans="4:4" ht="13.5" customHeight="1" x14ac:dyDescent="0.15">
      <c r="D22" s="228"/>
    </row>
    <row r="23" spans="4:4" ht="13.5" customHeight="1" x14ac:dyDescent="0.15">
      <c r="D23" s="228"/>
    </row>
    <row r="24" spans="4:4" ht="13.5" customHeight="1" x14ac:dyDescent="0.15">
      <c r="D24" s="228"/>
    </row>
    <row r="25" spans="4:4" ht="13.5" customHeight="1" x14ac:dyDescent="0.15">
      <c r="D25" s="228"/>
    </row>
    <row r="26" spans="4:4" ht="13.5" customHeight="1" x14ac:dyDescent="0.15">
      <c r="D26" s="228"/>
    </row>
    <row r="27" spans="4:4" ht="13.5" customHeight="1" x14ac:dyDescent="0.15">
      <c r="D27" s="228"/>
    </row>
    <row r="28" spans="4:4" ht="13.5" customHeight="1" x14ac:dyDescent="0.15">
      <c r="D28" s="228"/>
    </row>
    <row r="29" spans="4:4" ht="13.5" customHeight="1" x14ac:dyDescent="0.15">
      <c r="D29" s="228"/>
    </row>
    <row r="30" spans="4:4" ht="13.5" customHeight="1" x14ac:dyDescent="0.15">
      <c r="D30" s="228"/>
    </row>
    <row r="31" spans="4:4" ht="13.5" customHeight="1" x14ac:dyDescent="0.15">
      <c r="D31" s="228"/>
    </row>
    <row r="32" spans="4:4" ht="13.5" customHeight="1" x14ac:dyDescent="0.15">
      <c r="D32" s="228"/>
    </row>
    <row r="33" spans="4:4" ht="13.5" customHeight="1" x14ac:dyDescent="0.15">
      <c r="D33" s="228"/>
    </row>
    <row r="34" spans="4:4" ht="13.5" customHeight="1" x14ac:dyDescent="0.15">
      <c r="D34" s="228"/>
    </row>
    <row r="35" spans="4:4" ht="13.5" customHeight="1" x14ac:dyDescent="0.15">
      <c r="D35" s="228"/>
    </row>
    <row r="36" spans="4:4" ht="13.5" customHeight="1" x14ac:dyDescent="0.15">
      <c r="D36" s="228"/>
    </row>
    <row r="37" spans="4:4" ht="13.5" customHeight="1" x14ac:dyDescent="0.15">
      <c r="D37" s="228"/>
    </row>
  </sheetData>
  <mergeCells count="2">
    <mergeCell ref="AV1:BC1"/>
    <mergeCell ref="D12:AF12"/>
  </mergeCells>
  <phoneticPr fontId="2"/>
  <printOptions horizontalCentered="1" verticalCentered="1"/>
  <pageMargins left="0.78740157480314965" right="0.78740157480314965" top="0.78740157480314965" bottom="0.51181102362204722" header="0.6692913385826772" footer="0.23622047244094491"/>
  <pageSetup paperSize="9" orientation="landscape" r:id="rId1"/>
  <headerFooter alignWithMargins="0">
    <oddHeader>&amp;C&amp;"ＭＳ 明朝,標準"令和8年度　監査資料&amp;R&amp;KFF0000（施設監査・確認監査）</oddHeader>
    <oddFooter>&amp;C(保育所運営管理）　－ 18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F40"/>
  <sheetViews>
    <sheetView showGridLines="0" showZeros="0" view="pageBreakPreview" zoomScaleNormal="100" zoomScaleSheetLayoutView="100" workbookViewId="0">
      <selection activeCell="W5" sqref="W5"/>
    </sheetView>
  </sheetViews>
  <sheetFormatPr defaultColWidth="2.25" defaultRowHeight="12" x14ac:dyDescent="0.15"/>
  <cols>
    <col min="1" max="12" width="2.25" style="3" customWidth="1"/>
    <col min="13" max="13" width="2.625" style="108" customWidth="1"/>
    <col min="14" max="16" width="2.25" style="3" customWidth="1"/>
    <col min="17" max="17" width="2.625" style="108" customWidth="1"/>
    <col min="18" max="20" width="2.25" style="3" customWidth="1"/>
    <col min="21" max="21" width="2.625" style="108" customWidth="1"/>
    <col min="22" max="24" width="2.25" style="3" customWidth="1"/>
    <col min="25" max="25" width="2.625" style="108" customWidth="1"/>
    <col min="26" max="28" width="2.25" style="3" customWidth="1"/>
    <col min="29" max="29" width="2.625" style="108" customWidth="1"/>
    <col min="30" max="32" width="2.25" style="3" customWidth="1"/>
    <col min="33" max="33" width="2.625" style="108" customWidth="1"/>
    <col min="34" max="36" width="2.25" style="3" customWidth="1"/>
    <col min="37" max="37" width="2.625" style="108" customWidth="1"/>
    <col min="38" max="16384" width="2.25" style="3"/>
  </cols>
  <sheetData>
    <row r="1" spans="1:39" s="1" customFormat="1" ht="18" customHeight="1" x14ac:dyDescent="0.15">
      <c r="A1" s="4"/>
      <c r="E1" s="5"/>
      <c r="F1" s="5"/>
      <c r="G1" s="5"/>
      <c r="H1" s="5"/>
      <c r="I1" s="5"/>
      <c r="J1" s="5"/>
      <c r="K1" s="5"/>
      <c r="L1" s="5"/>
      <c r="M1" s="107"/>
      <c r="N1" s="5"/>
      <c r="O1" s="5"/>
      <c r="P1" s="5"/>
      <c r="Q1" s="107"/>
      <c r="R1" s="5"/>
      <c r="S1" s="5"/>
      <c r="T1" s="5"/>
      <c r="U1" s="107"/>
      <c r="V1" s="5"/>
      <c r="W1" s="5"/>
      <c r="Y1" s="4" t="s">
        <v>125</v>
      </c>
      <c r="AA1" s="3"/>
      <c r="AB1" s="3"/>
      <c r="AC1" s="706">
        <f>+'運営（P.1～10）'!AC1:AL1</f>
        <v>0</v>
      </c>
      <c r="AD1" s="706"/>
      <c r="AE1" s="706"/>
      <c r="AF1" s="706"/>
      <c r="AG1" s="706"/>
      <c r="AH1" s="706"/>
      <c r="AI1" s="706"/>
      <c r="AJ1" s="706"/>
      <c r="AK1" s="108"/>
      <c r="AL1" s="3" t="s">
        <v>126</v>
      </c>
      <c r="AM1" s="2"/>
    </row>
    <row r="2" spans="1:39" s="1" customFormat="1" ht="18" customHeight="1" x14ac:dyDescent="0.15">
      <c r="A2" s="4"/>
      <c r="E2" s="5"/>
      <c r="F2" s="5"/>
      <c r="G2" s="5"/>
      <c r="H2" s="5"/>
      <c r="I2" s="5"/>
      <c r="J2" s="5"/>
      <c r="K2" s="5"/>
      <c r="L2" s="5"/>
      <c r="M2" s="107"/>
      <c r="N2" s="5"/>
      <c r="O2" s="5"/>
      <c r="P2" s="5"/>
      <c r="Q2" s="107"/>
      <c r="R2" s="5"/>
      <c r="S2" s="5"/>
      <c r="T2" s="5"/>
      <c r="U2" s="107"/>
      <c r="V2" s="5"/>
      <c r="W2" s="5"/>
      <c r="Y2" s="4" t="s">
        <v>699</v>
      </c>
      <c r="AA2" s="3"/>
      <c r="AB2" s="3"/>
      <c r="AC2" s="706"/>
      <c r="AD2" s="706"/>
      <c r="AE2" s="706"/>
      <c r="AF2" s="706"/>
      <c r="AG2" s="706"/>
      <c r="AH2" s="706"/>
      <c r="AI2" s="706"/>
      <c r="AJ2" s="706"/>
      <c r="AK2" s="108"/>
      <c r="AL2" s="3" t="s">
        <v>10</v>
      </c>
      <c r="AM2" s="2"/>
    </row>
    <row r="3" spans="1:39" x14ac:dyDescent="0.15">
      <c r="A3" s="3" t="s">
        <v>283</v>
      </c>
    </row>
    <row r="5" spans="1:39" ht="23.25" customHeight="1" x14ac:dyDescent="0.15">
      <c r="B5" s="15" t="s">
        <v>284</v>
      </c>
    </row>
    <row r="6" spans="1:39" ht="20.100000000000001" customHeight="1" thickBot="1" x14ac:dyDescent="0.2">
      <c r="P6" s="889" t="s">
        <v>623</v>
      </c>
      <c r="Q6" s="889"/>
      <c r="R6" s="889"/>
      <c r="S6" s="889"/>
      <c r="T6" s="889"/>
      <c r="U6" s="889"/>
      <c r="V6" s="889"/>
      <c r="W6" s="889"/>
      <c r="X6" s="889"/>
      <c r="Y6" s="889"/>
      <c r="Z6" s="889"/>
      <c r="AA6" s="889"/>
      <c r="AB6" s="889"/>
      <c r="AC6" s="889"/>
      <c r="AD6" s="889"/>
      <c r="AE6" s="889"/>
      <c r="AF6" s="889"/>
      <c r="AG6" s="889"/>
      <c r="AH6" s="889"/>
      <c r="AI6" s="889"/>
      <c r="AJ6" s="889"/>
      <c r="AK6" s="889"/>
    </row>
    <row r="7" spans="1:39" ht="21" customHeight="1" x14ac:dyDescent="0.15">
      <c r="B7" s="892" t="s">
        <v>285</v>
      </c>
      <c r="C7" s="748"/>
      <c r="D7" s="748"/>
      <c r="E7" s="893"/>
      <c r="F7" s="885" t="s">
        <v>286</v>
      </c>
      <c r="G7" s="748"/>
      <c r="H7" s="748"/>
      <c r="I7" s="748"/>
      <c r="J7" s="748"/>
      <c r="K7" s="748"/>
      <c r="L7" s="748"/>
      <c r="M7" s="897" t="s">
        <v>287</v>
      </c>
      <c r="N7" s="898"/>
      <c r="O7" s="898"/>
      <c r="P7" s="897" t="s">
        <v>288</v>
      </c>
      <c r="Q7" s="898"/>
      <c r="R7" s="898"/>
      <c r="S7" s="898"/>
      <c r="T7" s="898"/>
      <c r="U7" s="898"/>
      <c r="V7" s="898"/>
      <c r="W7" s="898"/>
      <c r="X7" s="898"/>
      <c r="Y7" s="897" t="s">
        <v>289</v>
      </c>
      <c r="Z7" s="898"/>
      <c r="AA7" s="898"/>
      <c r="AB7" s="898"/>
      <c r="AC7" s="898"/>
      <c r="AD7" s="898"/>
      <c r="AE7" s="898"/>
      <c r="AF7" s="898"/>
      <c r="AG7" s="901"/>
      <c r="AH7" s="885" t="s">
        <v>290</v>
      </c>
      <c r="AI7" s="903"/>
      <c r="AJ7" s="903"/>
      <c r="AK7" s="904"/>
    </row>
    <row r="8" spans="1:39" ht="21" customHeight="1" thickBot="1" x14ac:dyDescent="0.2">
      <c r="B8" s="894"/>
      <c r="C8" s="765"/>
      <c r="D8" s="765"/>
      <c r="E8" s="895"/>
      <c r="F8" s="896"/>
      <c r="G8" s="765"/>
      <c r="H8" s="765"/>
      <c r="I8" s="765"/>
      <c r="J8" s="765"/>
      <c r="K8" s="765"/>
      <c r="L8" s="765"/>
      <c r="M8" s="899"/>
      <c r="N8" s="900"/>
      <c r="O8" s="900"/>
      <c r="P8" s="899"/>
      <c r="Q8" s="900"/>
      <c r="R8" s="900"/>
      <c r="S8" s="900"/>
      <c r="T8" s="900"/>
      <c r="U8" s="900"/>
      <c r="V8" s="900"/>
      <c r="W8" s="900"/>
      <c r="X8" s="900"/>
      <c r="Y8" s="899"/>
      <c r="Z8" s="900"/>
      <c r="AA8" s="900"/>
      <c r="AB8" s="900"/>
      <c r="AC8" s="900"/>
      <c r="AD8" s="900"/>
      <c r="AE8" s="900"/>
      <c r="AF8" s="900"/>
      <c r="AG8" s="902"/>
      <c r="AH8" s="905"/>
      <c r="AI8" s="906"/>
      <c r="AJ8" s="906"/>
      <c r="AK8" s="907"/>
    </row>
    <row r="9" spans="1:39" ht="21" customHeight="1" x14ac:dyDescent="0.15">
      <c r="B9" s="930" t="s">
        <v>292</v>
      </c>
      <c r="C9" s="931"/>
      <c r="D9" s="931"/>
      <c r="E9" s="932"/>
      <c r="F9" s="936"/>
      <c r="G9" s="937"/>
      <c r="H9" s="937"/>
      <c r="I9" s="937"/>
      <c r="J9" s="937"/>
      <c r="K9" s="937"/>
      <c r="L9" s="938"/>
      <c r="M9" s="908" t="s">
        <v>293</v>
      </c>
      <c r="N9" s="748"/>
      <c r="O9" s="893"/>
      <c r="P9" s="910" t="s">
        <v>294</v>
      </c>
      <c r="Q9" s="911"/>
      <c r="R9" s="911"/>
      <c r="S9" s="911"/>
      <c r="T9" s="911"/>
      <c r="U9" s="911"/>
      <c r="V9" s="911"/>
      <c r="W9" s="911"/>
      <c r="X9" s="912"/>
      <c r="Y9" s="908" t="s">
        <v>608</v>
      </c>
      <c r="Z9" s="748"/>
      <c r="AA9" s="748"/>
      <c r="AB9" s="748"/>
      <c r="AC9" s="748"/>
      <c r="AD9" s="748"/>
      <c r="AE9" s="748"/>
      <c r="AF9" s="748"/>
      <c r="AG9" s="893"/>
      <c r="AH9" s="885" t="s">
        <v>291</v>
      </c>
      <c r="AI9" s="748"/>
      <c r="AJ9" s="748"/>
      <c r="AK9" s="886"/>
    </row>
    <row r="10" spans="1:39" ht="21" customHeight="1" x14ac:dyDescent="0.15">
      <c r="B10" s="919"/>
      <c r="C10" s="920"/>
      <c r="D10" s="920"/>
      <c r="E10" s="921"/>
      <c r="F10" s="933"/>
      <c r="G10" s="934"/>
      <c r="H10" s="934"/>
      <c r="I10" s="934"/>
      <c r="J10" s="934"/>
      <c r="K10" s="934"/>
      <c r="L10" s="935"/>
      <c r="M10" s="887"/>
      <c r="N10" s="749"/>
      <c r="O10" s="909"/>
      <c r="P10" s="913"/>
      <c r="Q10" s="914"/>
      <c r="R10" s="914"/>
      <c r="S10" s="914"/>
      <c r="T10" s="914"/>
      <c r="U10" s="914"/>
      <c r="V10" s="914"/>
      <c r="W10" s="914"/>
      <c r="X10" s="915"/>
      <c r="Y10" s="887"/>
      <c r="Z10" s="749"/>
      <c r="AA10" s="749"/>
      <c r="AB10" s="749"/>
      <c r="AC10" s="749"/>
      <c r="AD10" s="749"/>
      <c r="AE10" s="749"/>
      <c r="AF10" s="749"/>
      <c r="AG10" s="909"/>
      <c r="AH10" s="887"/>
      <c r="AI10" s="749"/>
      <c r="AJ10" s="749"/>
      <c r="AK10" s="888"/>
    </row>
    <row r="11" spans="1:39" ht="21" customHeight="1" x14ac:dyDescent="0.15">
      <c r="B11" s="916" t="s">
        <v>295</v>
      </c>
      <c r="C11" s="917"/>
      <c r="D11" s="917"/>
      <c r="E11" s="918"/>
      <c r="F11" s="922"/>
      <c r="G11" s="923"/>
      <c r="H11" s="923"/>
      <c r="I11" s="923"/>
      <c r="J11" s="923"/>
      <c r="K11" s="923"/>
      <c r="L11" s="924"/>
      <c r="M11" s="925" t="s">
        <v>293</v>
      </c>
      <c r="N11" s="706"/>
      <c r="O11" s="926"/>
      <c r="P11" s="927" t="s">
        <v>294</v>
      </c>
      <c r="Q11" s="928"/>
      <c r="R11" s="928"/>
      <c r="S11" s="928"/>
      <c r="T11" s="928"/>
      <c r="U11" s="928"/>
      <c r="V11" s="928"/>
      <c r="W11" s="928"/>
      <c r="X11" s="929"/>
      <c r="Y11" s="925" t="s">
        <v>609</v>
      </c>
      <c r="Z11" s="706"/>
      <c r="AA11" s="706"/>
      <c r="AB11" s="706"/>
      <c r="AC11" s="706"/>
      <c r="AD11" s="706"/>
      <c r="AE11" s="706"/>
      <c r="AF11" s="706"/>
      <c r="AG11" s="926"/>
      <c r="AH11" s="939" t="s">
        <v>291</v>
      </c>
      <c r="AI11" s="706"/>
      <c r="AJ11" s="706"/>
      <c r="AK11" s="940"/>
    </row>
    <row r="12" spans="1:39" ht="21" customHeight="1" x14ac:dyDescent="0.15">
      <c r="B12" s="919"/>
      <c r="C12" s="920"/>
      <c r="D12" s="920"/>
      <c r="E12" s="921"/>
      <c r="F12" s="933"/>
      <c r="G12" s="934"/>
      <c r="H12" s="934"/>
      <c r="I12" s="934"/>
      <c r="J12" s="934"/>
      <c r="K12" s="934"/>
      <c r="L12" s="935"/>
      <c r="M12" s="887"/>
      <c r="N12" s="749"/>
      <c r="O12" s="909"/>
      <c r="P12" s="913"/>
      <c r="Q12" s="914"/>
      <c r="R12" s="914"/>
      <c r="S12" s="914"/>
      <c r="T12" s="914"/>
      <c r="U12" s="914"/>
      <c r="V12" s="914"/>
      <c r="W12" s="914"/>
      <c r="X12" s="915"/>
      <c r="Y12" s="887"/>
      <c r="Z12" s="749"/>
      <c r="AA12" s="749"/>
      <c r="AB12" s="749"/>
      <c r="AC12" s="749"/>
      <c r="AD12" s="749"/>
      <c r="AE12" s="749"/>
      <c r="AF12" s="749"/>
      <c r="AG12" s="909"/>
      <c r="AH12" s="887"/>
      <c r="AI12" s="749"/>
      <c r="AJ12" s="749"/>
      <c r="AK12" s="888"/>
    </row>
    <row r="13" spans="1:39" ht="21" customHeight="1" x14ac:dyDescent="0.15">
      <c r="B13" s="916" t="s">
        <v>295</v>
      </c>
      <c r="C13" s="917"/>
      <c r="D13" s="917"/>
      <c r="E13" s="918"/>
      <c r="F13" s="922"/>
      <c r="G13" s="923"/>
      <c r="H13" s="923"/>
      <c r="I13" s="923"/>
      <c r="J13" s="923"/>
      <c r="K13" s="923"/>
      <c r="L13" s="924"/>
      <c r="M13" s="925" t="s">
        <v>293</v>
      </c>
      <c r="N13" s="706"/>
      <c r="O13" s="926"/>
      <c r="P13" s="927" t="s">
        <v>294</v>
      </c>
      <c r="Q13" s="928"/>
      <c r="R13" s="928"/>
      <c r="S13" s="928"/>
      <c r="T13" s="928"/>
      <c r="U13" s="928"/>
      <c r="V13" s="928"/>
      <c r="W13" s="928"/>
      <c r="X13" s="929"/>
      <c r="Y13" s="925" t="s">
        <v>609</v>
      </c>
      <c r="Z13" s="706"/>
      <c r="AA13" s="706"/>
      <c r="AB13" s="706"/>
      <c r="AC13" s="706"/>
      <c r="AD13" s="706"/>
      <c r="AE13" s="706"/>
      <c r="AF13" s="706"/>
      <c r="AG13" s="926"/>
      <c r="AH13" s="939" t="s">
        <v>291</v>
      </c>
      <c r="AI13" s="706"/>
      <c r="AJ13" s="706"/>
      <c r="AK13" s="940"/>
    </row>
    <row r="14" spans="1:39" ht="21" customHeight="1" x14ac:dyDescent="0.15">
      <c r="B14" s="919"/>
      <c r="C14" s="920"/>
      <c r="D14" s="920"/>
      <c r="E14" s="921"/>
      <c r="F14" s="933"/>
      <c r="G14" s="934"/>
      <c r="H14" s="934"/>
      <c r="I14" s="934"/>
      <c r="J14" s="934"/>
      <c r="K14" s="934"/>
      <c r="L14" s="935"/>
      <c r="M14" s="887"/>
      <c r="N14" s="749"/>
      <c r="O14" s="909"/>
      <c r="P14" s="913"/>
      <c r="Q14" s="914"/>
      <c r="R14" s="914"/>
      <c r="S14" s="914"/>
      <c r="T14" s="914"/>
      <c r="U14" s="914"/>
      <c r="V14" s="914"/>
      <c r="W14" s="914"/>
      <c r="X14" s="915"/>
      <c r="Y14" s="887"/>
      <c r="Z14" s="749"/>
      <c r="AA14" s="749"/>
      <c r="AB14" s="749"/>
      <c r="AC14" s="749"/>
      <c r="AD14" s="749"/>
      <c r="AE14" s="749"/>
      <c r="AF14" s="749"/>
      <c r="AG14" s="909"/>
      <c r="AH14" s="887"/>
      <c r="AI14" s="749"/>
      <c r="AJ14" s="749"/>
      <c r="AK14" s="888"/>
    </row>
    <row r="15" spans="1:39" ht="21" customHeight="1" x14ac:dyDescent="0.15">
      <c r="B15" s="916" t="s">
        <v>295</v>
      </c>
      <c r="C15" s="917"/>
      <c r="D15" s="917"/>
      <c r="E15" s="918"/>
      <c r="F15" s="922"/>
      <c r="G15" s="923"/>
      <c r="H15" s="923"/>
      <c r="I15" s="923"/>
      <c r="J15" s="923"/>
      <c r="K15" s="923"/>
      <c r="L15" s="924"/>
      <c r="M15" s="925" t="s">
        <v>293</v>
      </c>
      <c r="N15" s="706"/>
      <c r="O15" s="926"/>
      <c r="P15" s="927" t="s">
        <v>294</v>
      </c>
      <c r="Q15" s="928"/>
      <c r="R15" s="928"/>
      <c r="S15" s="928"/>
      <c r="T15" s="928"/>
      <c r="U15" s="928"/>
      <c r="V15" s="928"/>
      <c r="W15" s="928"/>
      <c r="X15" s="929"/>
      <c r="Y15" s="925" t="s">
        <v>609</v>
      </c>
      <c r="Z15" s="706"/>
      <c r="AA15" s="706"/>
      <c r="AB15" s="706"/>
      <c r="AC15" s="706"/>
      <c r="AD15" s="706"/>
      <c r="AE15" s="706"/>
      <c r="AF15" s="706"/>
      <c r="AG15" s="926"/>
      <c r="AH15" s="939" t="s">
        <v>291</v>
      </c>
      <c r="AI15" s="706"/>
      <c r="AJ15" s="706"/>
      <c r="AK15" s="940"/>
    </row>
    <row r="16" spans="1:39" ht="21" customHeight="1" x14ac:dyDescent="0.15">
      <c r="B16" s="919"/>
      <c r="C16" s="920"/>
      <c r="D16" s="920"/>
      <c r="E16" s="921"/>
      <c r="F16" s="933"/>
      <c r="G16" s="934"/>
      <c r="H16" s="934"/>
      <c r="I16" s="934"/>
      <c r="J16" s="934"/>
      <c r="K16" s="934"/>
      <c r="L16" s="935"/>
      <c r="M16" s="887"/>
      <c r="N16" s="749"/>
      <c r="O16" s="909"/>
      <c r="P16" s="913"/>
      <c r="Q16" s="914"/>
      <c r="R16" s="914"/>
      <c r="S16" s="914"/>
      <c r="T16" s="914"/>
      <c r="U16" s="914"/>
      <c r="V16" s="914"/>
      <c r="W16" s="914"/>
      <c r="X16" s="915"/>
      <c r="Y16" s="887"/>
      <c r="Z16" s="749"/>
      <c r="AA16" s="749"/>
      <c r="AB16" s="749"/>
      <c r="AC16" s="749"/>
      <c r="AD16" s="749"/>
      <c r="AE16" s="749"/>
      <c r="AF16" s="749"/>
      <c r="AG16" s="909"/>
      <c r="AH16" s="887"/>
      <c r="AI16" s="749"/>
      <c r="AJ16" s="749"/>
      <c r="AK16" s="888"/>
    </row>
    <row r="17" spans="2:58" ht="21" customHeight="1" x14ac:dyDescent="0.15">
      <c r="B17" s="916" t="s">
        <v>295</v>
      </c>
      <c r="C17" s="917"/>
      <c r="D17" s="917"/>
      <c r="E17" s="918"/>
      <c r="F17" s="922"/>
      <c r="G17" s="923"/>
      <c r="H17" s="923"/>
      <c r="I17" s="923"/>
      <c r="J17" s="923"/>
      <c r="K17" s="923"/>
      <c r="L17" s="924"/>
      <c r="M17" s="925" t="s">
        <v>293</v>
      </c>
      <c r="N17" s="706"/>
      <c r="O17" s="926"/>
      <c r="P17" s="927" t="s">
        <v>294</v>
      </c>
      <c r="Q17" s="928"/>
      <c r="R17" s="928"/>
      <c r="S17" s="928"/>
      <c r="T17" s="928"/>
      <c r="U17" s="928"/>
      <c r="V17" s="928"/>
      <c r="W17" s="928"/>
      <c r="X17" s="929"/>
      <c r="Y17" s="925" t="s">
        <v>609</v>
      </c>
      <c r="Z17" s="706"/>
      <c r="AA17" s="706"/>
      <c r="AB17" s="706"/>
      <c r="AC17" s="706"/>
      <c r="AD17" s="706"/>
      <c r="AE17" s="706"/>
      <c r="AF17" s="706"/>
      <c r="AG17" s="926"/>
      <c r="AH17" s="939" t="s">
        <v>291</v>
      </c>
      <c r="AI17" s="706"/>
      <c r="AJ17" s="706"/>
      <c r="AK17" s="940"/>
    </row>
    <row r="18" spans="2:58" ht="21" customHeight="1" x14ac:dyDescent="0.15">
      <c r="B18" s="919"/>
      <c r="C18" s="920"/>
      <c r="D18" s="920"/>
      <c r="E18" s="921"/>
      <c r="F18" s="933"/>
      <c r="G18" s="934"/>
      <c r="H18" s="934"/>
      <c r="I18" s="934"/>
      <c r="J18" s="934"/>
      <c r="K18" s="934"/>
      <c r="L18" s="935"/>
      <c r="M18" s="887"/>
      <c r="N18" s="749"/>
      <c r="O18" s="909"/>
      <c r="P18" s="913"/>
      <c r="Q18" s="914"/>
      <c r="R18" s="914"/>
      <c r="S18" s="914"/>
      <c r="T18" s="914"/>
      <c r="U18" s="914"/>
      <c r="V18" s="914"/>
      <c r="W18" s="914"/>
      <c r="X18" s="915"/>
      <c r="Y18" s="887"/>
      <c r="Z18" s="749"/>
      <c r="AA18" s="749"/>
      <c r="AB18" s="749"/>
      <c r="AC18" s="749"/>
      <c r="AD18" s="749"/>
      <c r="AE18" s="749"/>
      <c r="AF18" s="749"/>
      <c r="AG18" s="909"/>
      <c r="AH18" s="887"/>
      <c r="AI18" s="749"/>
      <c r="AJ18" s="749"/>
      <c r="AK18" s="888"/>
    </row>
    <row r="19" spans="2:58" ht="21" customHeight="1" x14ac:dyDescent="0.15">
      <c r="B19" s="916" t="s">
        <v>295</v>
      </c>
      <c r="C19" s="917"/>
      <c r="D19" s="917"/>
      <c r="E19" s="918"/>
      <c r="F19" s="922"/>
      <c r="G19" s="923"/>
      <c r="H19" s="923"/>
      <c r="I19" s="923"/>
      <c r="J19" s="923"/>
      <c r="K19" s="923"/>
      <c r="L19" s="924"/>
      <c r="M19" s="925" t="s">
        <v>293</v>
      </c>
      <c r="N19" s="706"/>
      <c r="O19" s="926"/>
      <c r="P19" s="927" t="s">
        <v>294</v>
      </c>
      <c r="Q19" s="928"/>
      <c r="R19" s="928"/>
      <c r="S19" s="928"/>
      <c r="T19" s="928"/>
      <c r="U19" s="928"/>
      <c r="V19" s="928"/>
      <c r="W19" s="928"/>
      <c r="X19" s="929"/>
      <c r="Y19" s="925" t="s">
        <v>609</v>
      </c>
      <c r="Z19" s="706"/>
      <c r="AA19" s="706"/>
      <c r="AB19" s="706"/>
      <c r="AC19" s="706"/>
      <c r="AD19" s="706"/>
      <c r="AE19" s="706"/>
      <c r="AF19" s="706"/>
      <c r="AG19" s="926"/>
      <c r="AH19" s="939" t="s">
        <v>291</v>
      </c>
      <c r="AI19" s="706"/>
      <c r="AJ19" s="706"/>
      <c r="AK19" s="940"/>
    </row>
    <row r="20" spans="2:58" ht="21" customHeight="1" x14ac:dyDescent="0.15">
      <c r="B20" s="919"/>
      <c r="C20" s="920"/>
      <c r="D20" s="920"/>
      <c r="E20" s="921"/>
      <c r="F20" s="933"/>
      <c r="G20" s="934"/>
      <c r="H20" s="934"/>
      <c r="I20" s="934"/>
      <c r="J20" s="934"/>
      <c r="K20" s="934"/>
      <c r="L20" s="935"/>
      <c r="M20" s="887"/>
      <c r="N20" s="749"/>
      <c r="O20" s="909"/>
      <c r="P20" s="913"/>
      <c r="Q20" s="914"/>
      <c r="R20" s="914"/>
      <c r="S20" s="914"/>
      <c r="T20" s="914"/>
      <c r="U20" s="914"/>
      <c r="V20" s="914"/>
      <c r="W20" s="914"/>
      <c r="X20" s="915"/>
      <c r="Y20" s="887"/>
      <c r="Z20" s="749"/>
      <c r="AA20" s="749"/>
      <c r="AB20" s="749"/>
      <c r="AC20" s="749"/>
      <c r="AD20" s="749"/>
      <c r="AE20" s="749"/>
      <c r="AF20" s="749"/>
      <c r="AG20" s="909"/>
      <c r="AH20" s="887"/>
      <c r="AI20" s="749"/>
      <c r="AJ20" s="749"/>
      <c r="AK20" s="888"/>
    </row>
    <row r="21" spans="2:58" ht="21" customHeight="1" x14ac:dyDescent="0.15">
      <c r="B21" s="916" t="s">
        <v>295</v>
      </c>
      <c r="C21" s="917"/>
      <c r="D21" s="917"/>
      <c r="E21" s="918"/>
      <c r="F21" s="922"/>
      <c r="G21" s="923"/>
      <c r="H21" s="923"/>
      <c r="I21" s="923"/>
      <c r="J21" s="923"/>
      <c r="K21" s="923"/>
      <c r="L21" s="924"/>
      <c r="M21" s="925" t="s">
        <v>293</v>
      </c>
      <c r="N21" s="706"/>
      <c r="O21" s="926"/>
      <c r="P21" s="927" t="s">
        <v>294</v>
      </c>
      <c r="Q21" s="928"/>
      <c r="R21" s="928"/>
      <c r="S21" s="928"/>
      <c r="T21" s="928"/>
      <c r="U21" s="928"/>
      <c r="V21" s="928"/>
      <c r="W21" s="928"/>
      <c r="X21" s="929"/>
      <c r="Y21" s="925" t="s">
        <v>609</v>
      </c>
      <c r="Z21" s="706"/>
      <c r="AA21" s="706"/>
      <c r="AB21" s="706"/>
      <c r="AC21" s="706"/>
      <c r="AD21" s="706"/>
      <c r="AE21" s="706"/>
      <c r="AF21" s="706"/>
      <c r="AG21" s="926"/>
      <c r="AH21" s="939" t="s">
        <v>291</v>
      </c>
      <c r="AI21" s="706"/>
      <c r="AJ21" s="706"/>
      <c r="AK21" s="940"/>
    </row>
    <row r="22" spans="2:58" ht="21" customHeight="1" x14ac:dyDescent="0.15">
      <c r="B22" s="919"/>
      <c r="C22" s="920"/>
      <c r="D22" s="920"/>
      <c r="E22" s="921"/>
      <c r="F22" s="933"/>
      <c r="G22" s="934"/>
      <c r="H22" s="934"/>
      <c r="I22" s="934"/>
      <c r="J22" s="934"/>
      <c r="K22" s="934"/>
      <c r="L22" s="935"/>
      <c r="M22" s="887"/>
      <c r="N22" s="749"/>
      <c r="O22" s="909"/>
      <c r="P22" s="913"/>
      <c r="Q22" s="914"/>
      <c r="R22" s="914"/>
      <c r="S22" s="914"/>
      <c r="T22" s="914"/>
      <c r="U22" s="914"/>
      <c r="V22" s="914"/>
      <c r="W22" s="914"/>
      <c r="X22" s="915"/>
      <c r="Y22" s="887"/>
      <c r="Z22" s="749"/>
      <c r="AA22" s="749"/>
      <c r="AB22" s="749"/>
      <c r="AC22" s="749"/>
      <c r="AD22" s="749"/>
      <c r="AE22" s="749"/>
      <c r="AF22" s="749"/>
      <c r="AG22" s="909"/>
      <c r="AH22" s="887"/>
      <c r="AI22" s="749"/>
      <c r="AJ22" s="749"/>
      <c r="AK22" s="888"/>
    </row>
    <row r="23" spans="2:58" ht="21" customHeight="1" x14ac:dyDescent="0.15">
      <c r="B23" s="916" t="s">
        <v>295</v>
      </c>
      <c r="C23" s="917"/>
      <c r="D23" s="917"/>
      <c r="E23" s="918"/>
      <c r="F23" s="922"/>
      <c r="G23" s="923"/>
      <c r="H23" s="923"/>
      <c r="I23" s="923"/>
      <c r="J23" s="923"/>
      <c r="K23" s="923"/>
      <c r="L23" s="924"/>
      <c r="M23" s="925" t="s">
        <v>293</v>
      </c>
      <c r="N23" s="706"/>
      <c r="O23" s="926"/>
      <c r="P23" s="927" t="s">
        <v>294</v>
      </c>
      <c r="Q23" s="928"/>
      <c r="R23" s="928"/>
      <c r="S23" s="928"/>
      <c r="T23" s="928"/>
      <c r="U23" s="928"/>
      <c r="V23" s="928"/>
      <c r="W23" s="928"/>
      <c r="X23" s="929"/>
      <c r="Y23" s="925" t="s">
        <v>609</v>
      </c>
      <c r="Z23" s="706"/>
      <c r="AA23" s="706"/>
      <c r="AB23" s="706"/>
      <c r="AC23" s="706"/>
      <c r="AD23" s="706"/>
      <c r="AE23" s="706"/>
      <c r="AF23" s="706"/>
      <c r="AG23" s="926"/>
      <c r="AH23" s="939" t="s">
        <v>291</v>
      </c>
      <c r="AI23" s="706"/>
      <c r="AJ23" s="706"/>
      <c r="AK23" s="940"/>
    </row>
    <row r="24" spans="2:58" ht="21" customHeight="1" x14ac:dyDescent="0.15">
      <c r="B24" s="919"/>
      <c r="C24" s="920"/>
      <c r="D24" s="920"/>
      <c r="E24" s="921"/>
      <c r="F24" s="933"/>
      <c r="G24" s="934"/>
      <c r="H24" s="934"/>
      <c r="I24" s="934"/>
      <c r="J24" s="934"/>
      <c r="K24" s="934"/>
      <c r="L24" s="935"/>
      <c r="M24" s="887"/>
      <c r="N24" s="749"/>
      <c r="O24" s="909"/>
      <c r="P24" s="913"/>
      <c r="Q24" s="914"/>
      <c r="R24" s="914"/>
      <c r="S24" s="914"/>
      <c r="T24" s="914"/>
      <c r="U24" s="914"/>
      <c r="V24" s="914"/>
      <c r="W24" s="914"/>
      <c r="X24" s="915"/>
      <c r="Y24" s="887"/>
      <c r="Z24" s="749"/>
      <c r="AA24" s="749"/>
      <c r="AB24" s="749"/>
      <c r="AC24" s="749"/>
      <c r="AD24" s="749"/>
      <c r="AE24" s="749"/>
      <c r="AF24" s="749"/>
      <c r="AG24" s="909"/>
      <c r="AH24" s="887"/>
      <c r="AI24" s="749"/>
      <c r="AJ24" s="749"/>
      <c r="AK24" s="888"/>
      <c r="BF24" s="124"/>
    </row>
    <row r="25" spans="2:58" ht="21" customHeight="1" x14ac:dyDescent="0.15">
      <c r="B25" s="916" t="s">
        <v>295</v>
      </c>
      <c r="C25" s="917"/>
      <c r="D25" s="917"/>
      <c r="E25" s="918"/>
      <c r="F25" s="922"/>
      <c r="G25" s="923"/>
      <c r="H25" s="923"/>
      <c r="I25" s="923"/>
      <c r="J25" s="923"/>
      <c r="K25" s="923"/>
      <c r="L25" s="924"/>
      <c r="M25" s="925" t="s">
        <v>293</v>
      </c>
      <c r="N25" s="706"/>
      <c r="O25" s="926"/>
      <c r="P25" s="927" t="s">
        <v>294</v>
      </c>
      <c r="Q25" s="928"/>
      <c r="R25" s="928"/>
      <c r="S25" s="928"/>
      <c r="T25" s="928"/>
      <c r="U25" s="928"/>
      <c r="V25" s="928"/>
      <c r="W25" s="928"/>
      <c r="X25" s="929"/>
      <c r="Y25" s="925" t="s">
        <v>609</v>
      </c>
      <c r="Z25" s="706"/>
      <c r="AA25" s="706"/>
      <c r="AB25" s="706"/>
      <c r="AC25" s="706"/>
      <c r="AD25" s="706"/>
      <c r="AE25" s="706"/>
      <c r="AF25" s="706"/>
      <c r="AG25" s="926"/>
      <c r="AH25" s="939" t="s">
        <v>291</v>
      </c>
      <c r="AI25" s="706"/>
      <c r="AJ25" s="706"/>
      <c r="AK25" s="940"/>
    </row>
    <row r="26" spans="2:58" ht="21" customHeight="1" x14ac:dyDescent="0.15">
      <c r="B26" s="919"/>
      <c r="C26" s="920"/>
      <c r="D26" s="920"/>
      <c r="E26" s="921"/>
      <c r="F26" s="933"/>
      <c r="G26" s="934"/>
      <c r="H26" s="934"/>
      <c r="I26" s="934"/>
      <c r="J26" s="934"/>
      <c r="K26" s="934"/>
      <c r="L26" s="935"/>
      <c r="M26" s="887"/>
      <c r="N26" s="749"/>
      <c r="O26" s="909"/>
      <c r="P26" s="913"/>
      <c r="Q26" s="914"/>
      <c r="R26" s="914"/>
      <c r="S26" s="914"/>
      <c r="T26" s="914"/>
      <c r="U26" s="914"/>
      <c r="V26" s="914"/>
      <c r="W26" s="914"/>
      <c r="X26" s="915"/>
      <c r="Y26" s="887"/>
      <c r="Z26" s="749"/>
      <c r="AA26" s="749"/>
      <c r="AB26" s="749"/>
      <c r="AC26" s="749"/>
      <c r="AD26" s="749"/>
      <c r="AE26" s="749"/>
      <c r="AF26" s="749"/>
      <c r="AG26" s="909"/>
      <c r="AH26" s="887"/>
      <c r="AI26" s="749"/>
      <c r="AJ26" s="749"/>
      <c r="AK26" s="888"/>
    </row>
    <row r="27" spans="2:58" ht="21" customHeight="1" x14ac:dyDescent="0.15">
      <c r="B27" s="916" t="s">
        <v>295</v>
      </c>
      <c r="C27" s="917"/>
      <c r="D27" s="917"/>
      <c r="E27" s="918"/>
      <c r="F27" s="944"/>
      <c r="G27" s="945"/>
      <c r="H27" s="945"/>
      <c r="I27" s="945"/>
      <c r="J27" s="945"/>
      <c r="K27" s="945"/>
      <c r="L27" s="946"/>
      <c r="M27" s="947" t="s">
        <v>293</v>
      </c>
      <c r="N27" s="752"/>
      <c r="O27" s="948"/>
      <c r="P27" s="951" t="s">
        <v>294</v>
      </c>
      <c r="Q27" s="952"/>
      <c r="R27" s="952"/>
      <c r="S27" s="952"/>
      <c r="T27" s="952"/>
      <c r="U27" s="952"/>
      <c r="V27" s="952"/>
      <c r="W27" s="952"/>
      <c r="X27" s="953"/>
      <c r="Y27" s="947" t="s">
        <v>609</v>
      </c>
      <c r="Z27" s="752"/>
      <c r="AA27" s="752"/>
      <c r="AB27" s="752"/>
      <c r="AC27" s="752"/>
      <c r="AD27" s="752"/>
      <c r="AE27" s="752"/>
      <c r="AF27" s="752"/>
      <c r="AG27" s="948"/>
      <c r="AH27" s="969" t="s">
        <v>291</v>
      </c>
      <c r="AI27" s="752"/>
      <c r="AJ27" s="752"/>
      <c r="AK27" s="970"/>
    </row>
    <row r="28" spans="2:58" ht="21" customHeight="1" thickBot="1" x14ac:dyDescent="0.2">
      <c r="B28" s="941"/>
      <c r="C28" s="942"/>
      <c r="D28" s="942"/>
      <c r="E28" s="943"/>
      <c r="F28" s="957"/>
      <c r="G28" s="958"/>
      <c r="H28" s="958"/>
      <c r="I28" s="958"/>
      <c r="J28" s="958"/>
      <c r="K28" s="958"/>
      <c r="L28" s="959"/>
      <c r="M28" s="949"/>
      <c r="N28" s="767"/>
      <c r="O28" s="950"/>
      <c r="P28" s="954"/>
      <c r="Q28" s="955"/>
      <c r="R28" s="955"/>
      <c r="S28" s="955"/>
      <c r="T28" s="955"/>
      <c r="U28" s="955"/>
      <c r="V28" s="955"/>
      <c r="W28" s="955"/>
      <c r="X28" s="956"/>
      <c r="Y28" s="949"/>
      <c r="Z28" s="767"/>
      <c r="AA28" s="767"/>
      <c r="AB28" s="767"/>
      <c r="AC28" s="767"/>
      <c r="AD28" s="767"/>
      <c r="AE28" s="767"/>
      <c r="AF28" s="767"/>
      <c r="AG28" s="950"/>
      <c r="AH28" s="949"/>
      <c r="AI28" s="767"/>
      <c r="AJ28" s="767"/>
      <c r="AK28" s="971"/>
    </row>
    <row r="29" spans="2:58" ht="21" customHeight="1" thickTop="1" x14ac:dyDescent="0.15">
      <c r="B29" s="720" t="s">
        <v>296</v>
      </c>
      <c r="C29" s="721"/>
      <c r="D29" s="721"/>
      <c r="E29" s="972"/>
      <c r="F29" s="922"/>
      <c r="G29" s="923"/>
      <c r="H29" s="923"/>
      <c r="I29" s="923"/>
      <c r="J29" s="923"/>
      <c r="K29" s="923"/>
      <c r="L29" s="924"/>
      <c r="M29" s="925" t="s">
        <v>293</v>
      </c>
      <c r="N29" s="706"/>
      <c r="O29" s="926"/>
      <c r="P29" s="927" t="s">
        <v>294</v>
      </c>
      <c r="Q29" s="928"/>
      <c r="R29" s="928"/>
      <c r="S29" s="928"/>
      <c r="T29" s="928"/>
      <c r="U29" s="928"/>
      <c r="V29" s="928"/>
      <c r="W29" s="928"/>
      <c r="X29" s="929"/>
      <c r="Y29" s="925" t="s">
        <v>610</v>
      </c>
      <c r="Z29" s="706"/>
      <c r="AA29" s="706"/>
      <c r="AB29" s="706"/>
      <c r="AC29" s="706"/>
      <c r="AD29" s="706"/>
      <c r="AE29" s="706"/>
      <c r="AF29" s="706"/>
      <c r="AG29" s="926"/>
      <c r="AH29" s="939" t="s">
        <v>291</v>
      </c>
      <c r="AI29" s="706"/>
      <c r="AJ29" s="706"/>
      <c r="AK29" s="940"/>
    </row>
    <row r="30" spans="2:58" ht="21" customHeight="1" x14ac:dyDescent="0.15">
      <c r="B30" s="919"/>
      <c r="C30" s="920"/>
      <c r="D30" s="920"/>
      <c r="E30" s="921"/>
      <c r="F30" s="933"/>
      <c r="G30" s="934"/>
      <c r="H30" s="934"/>
      <c r="I30" s="934"/>
      <c r="J30" s="934"/>
      <c r="K30" s="934"/>
      <c r="L30" s="935"/>
      <c r="M30" s="887"/>
      <c r="N30" s="749"/>
      <c r="O30" s="909"/>
      <c r="P30" s="913"/>
      <c r="Q30" s="914"/>
      <c r="R30" s="914"/>
      <c r="S30" s="914"/>
      <c r="T30" s="914"/>
      <c r="U30" s="914"/>
      <c r="V30" s="914"/>
      <c r="W30" s="914"/>
      <c r="X30" s="915"/>
      <c r="Y30" s="887"/>
      <c r="Z30" s="749"/>
      <c r="AA30" s="749"/>
      <c r="AB30" s="749"/>
      <c r="AC30" s="749"/>
      <c r="AD30" s="749"/>
      <c r="AE30" s="749"/>
      <c r="AF30" s="749"/>
      <c r="AG30" s="909"/>
      <c r="AH30" s="887"/>
      <c r="AI30" s="749"/>
      <c r="AJ30" s="749"/>
      <c r="AK30" s="888"/>
      <c r="BF30" s="124"/>
    </row>
    <row r="31" spans="2:58" ht="21" customHeight="1" x14ac:dyDescent="0.15">
      <c r="B31" s="916" t="s">
        <v>296</v>
      </c>
      <c r="C31" s="917"/>
      <c r="D31" s="917"/>
      <c r="E31" s="918"/>
      <c r="F31" s="944"/>
      <c r="G31" s="945"/>
      <c r="H31" s="945"/>
      <c r="I31" s="945"/>
      <c r="J31" s="945"/>
      <c r="K31" s="945"/>
      <c r="L31" s="946"/>
      <c r="M31" s="947" t="s">
        <v>293</v>
      </c>
      <c r="N31" s="752"/>
      <c r="O31" s="948"/>
      <c r="P31" s="951" t="s">
        <v>294</v>
      </c>
      <c r="Q31" s="952"/>
      <c r="R31" s="952"/>
      <c r="S31" s="952"/>
      <c r="T31" s="952"/>
      <c r="U31" s="952"/>
      <c r="V31" s="952"/>
      <c r="W31" s="952"/>
      <c r="X31" s="953"/>
      <c r="Y31" s="947" t="s">
        <v>610</v>
      </c>
      <c r="Z31" s="752"/>
      <c r="AA31" s="752"/>
      <c r="AB31" s="752"/>
      <c r="AC31" s="752"/>
      <c r="AD31" s="752"/>
      <c r="AE31" s="752"/>
      <c r="AF31" s="752"/>
      <c r="AG31" s="948"/>
      <c r="AH31" s="969" t="s">
        <v>291</v>
      </c>
      <c r="AI31" s="752"/>
      <c r="AJ31" s="752"/>
      <c r="AK31" s="970"/>
    </row>
    <row r="32" spans="2:58" ht="21" customHeight="1" thickBot="1" x14ac:dyDescent="0.2">
      <c r="B32" s="941"/>
      <c r="C32" s="942"/>
      <c r="D32" s="942"/>
      <c r="E32" s="943"/>
      <c r="F32" s="957"/>
      <c r="G32" s="958"/>
      <c r="H32" s="958"/>
      <c r="I32" s="958"/>
      <c r="J32" s="958"/>
      <c r="K32" s="958"/>
      <c r="L32" s="959"/>
      <c r="M32" s="949"/>
      <c r="N32" s="767"/>
      <c r="O32" s="950"/>
      <c r="P32" s="954"/>
      <c r="Q32" s="955"/>
      <c r="R32" s="955"/>
      <c r="S32" s="955"/>
      <c r="T32" s="955"/>
      <c r="U32" s="955"/>
      <c r="V32" s="955"/>
      <c r="W32" s="955"/>
      <c r="X32" s="956"/>
      <c r="Y32" s="949"/>
      <c r="Z32" s="767"/>
      <c r="AA32" s="767"/>
      <c r="AB32" s="767"/>
      <c r="AC32" s="767"/>
      <c r="AD32" s="767"/>
      <c r="AE32" s="767"/>
      <c r="AF32" s="767"/>
      <c r="AG32" s="950"/>
      <c r="AH32" s="949"/>
      <c r="AI32" s="767"/>
      <c r="AJ32" s="767"/>
      <c r="AK32" s="971"/>
    </row>
    <row r="33" spans="1:37" ht="21" customHeight="1" thickTop="1" x14ac:dyDescent="0.15">
      <c r="B33" s="720" t="s">
        <v>297</v>
      </c>
      <c r="C33" s="721"/>
      <c r="D33" s="721"/>
      <c r="E33" s="972"/>
      <c r="F33" s="922"/>
      <c r="G33" s="923"/>
      <c r="H33" s="923"/>
      <c r="I33" s="923"/>
      <c r="J33" s="923"/>
      <c r="K33" s="923"/>
      <c r="L33" s="924"/>
      <c r="M33" s="925" t="s">
        <v>293</v>
      </c>
      <c r="N33" s="706"/>
      <c r="O33" s="926"/>
      <c r="P33" s="927" t="s">
        <v>294</v>
      </c>
      <c r="Q33" s="928"/>
      <c r="R33" s="928"/>
      <c r="S33" s="928"/>
      <c r="T33" s="928"/>
      <c r="U33" s="928"/>
      <c r="V33" s="928"/>
      <c r="W33" s="928"/>
      <c r="X33" s="929"/>
      <c r="Y33" s="925" t="s">
        <v>610</v>
      </c>
      <c r="Z33" s="706"/>
      <c r="AA33" s="706"/>
      <c r="AB33" s="706"/>
      <c r="AC33" s="706"/>
      <c r="AD33" s="706"/>
      <c r="AE33" s="706"/>
      <c r="AF33" s="706"/>
      <c r="AG33" s="926"/>
      <c r="AH33" s="960"/>
      <c r="AI33" s="961"/>
      <c r="AJ33" s="961"/>
      <c r="AK33" s="962"/>
    </row>
    <row r="34" spans="1:37" ht="21" customHeight="1" thickBot="1" x14ac:dyDescent="0.2">
      <c r="B34" s="723"/>
      <c r="C34" s="724"/>
      <c r="D34" s="724"/>
      <c r="E34" s="973"/>
      <c r="F34" s="966"/>
      <c r="G34" s="967"/>
      <c r="H34" s="967"/>
      <c r="I34" s="967"/>
      <c r="J34" s="967"/>
      <c r="K34" s="967"/>
      <c r="L34" s="968"/>
      <c r="M34" s="896"/>
      <c r="N34" s="765"/>
      <c r="O34" s="895"/>
      <c r="P34" s="974"/>
      <c r="Q34" s="975"/>
      <c r="R34" s="975"/>
      <c r="S34" s="975"/>
      <c r="T34" s="975"/>
      <c r="U34" s="975"/>
      <c r="V34" s="975"/>
      <c r="W34" s="975"/>
      <c r="X34" s="976"/>
      <c r="Y34" s="896"/>
      <c r="Z34" s="765"/>
      <c r="AA34" s="765"/>
      <c r="AB34" s="765"/>
      <c r="AC34" s="765"/>
      <c r="AD34" s="765"/>
      <c r="AE34" s="765"/>
      <c r="AF34" s="765"/>
      <c r="AG34" s="895"/>
      <c r="AH34" s="963"/>
      <c r="AI34" s="964"/>
      <c r="AJ34" s="964"/>
      <c r="AK34" s="965"/>
    </row>
    <row r="35" spans="1:37" ht="21" customHeight="1" x14ac:dyDescent="0.15">
      <c r="B35" s="154"/>
      <c r="C35" s="154"/>
      <c r="D35" s="154"/>
      <c r="E35" s="154"/>
      <c r="F35" s="154"/>
      <c r="G35" s="154"/>
      <c r="H35" s="154"/>
      <c r="J35" s="124"/>
      <c r="K35" s="213"/>
      <c r="L35" s="213"/>
      <c r="N35" s="124"/>
      <c r="O35" s="213"/>
      <c r="P35" s="213"/>
      <c r="R35" s="124"/>
      <c r="S35" s="213"/>
      <c r="T35" s="213"/>
      <c r="V35" s="124"/>
      <c r="W35" s="213"/>
      <c r="X35" s="213"/>
      <c r="Z35" s="124"/>
      <c r="AA35" s="213"/>
      <c r="AB35" s="213"/>
      <c r="AD35" s="124"/>
      <c r="AE35" s="213"/>
      <c r="AF35" s="213"/>
      <c r="AH35" s="124"/>
      <c r="AI35" s="213"/>
      <c r="AJ35" s="213"/>
    </row>
    <row r="36" spans="1:37" x14ac:dyDescent="0.15">
      <c r="A36" s="59" t="s">
        <v>298</v>
      </c>
      <c r="B36" s="890" t="s">
        <v>611</v>
      </c>
      <c r="C36" s="891"/>
      <c r="D36" s="891"/>
      <c r="E36" s="891"/>
      <c r="F36" s="891"/>
      <c r="G36" s="891"/>
      <c r="H36" s="891"/>
      <c r="I36" s="891"/>
      <c r="J36" s="891"/>
      <c r="K36" s="891"/>
      <c r="L36" s="891"/>
      <c r="M36" s="891"/>
      <c r="N36" s="891"/>
      <c r="O36" s="891"/>
      <c r="P36" s="891"/>
      <c r="Q36" s="891"/>
      <c r="R36" s="891"/>
      <c r="S36" s="891"/>
      <c r="T36" s="891"/>
      <c r="U36" s="891"/>
      <c r="V36" s="891"/>
      <c r="W36" s="891"/>
      <c r="X36" s="891"/>
      <c r="Y36" s="891"/>
      <c r="Z36" s="891"/>
      <c r="AA36" s="891"/>
      <c r="AB36" s="891"/>
      <c r="AC36" s="891"/>
      <c r="AD36" s="891"/>
      <c r="AE36" s="891"/>
      <c r="AF36" s="891"/>
      <c r="AG36" s="891"/>
      <c r="AH36" s="891"/>
      <c r="AI36" s="891"/>
      <c r="AJ36" s="891"/>
      <c r="AK36" s="891"/>
    </row>
    <row r="37" spans="1:37" x14ac:dyDescent="0.15">
      <c r="A37" s="59"/>
      <c r="B37" s="890"/>
      <c r="C37" s="891"/>
      <c r="D37" s="891"/>
      <c r="E37" s="891"/>
      <c r="F37" s="891"/>
      <c r="G37" s="891"/>
      <c r="H37" s="891"/>
      <c r="I37" s="891"/>
      <c r="J37" s="891"/>
      <c r="K37" s="891"/>
      <c r="L37" s="891"/>
      <c r="M37" s="891"/>
      <c r="N37" s="891"/>
      <c r="O37" s="891"/>
      <c r="P37" s="891"/>
      <c r="Q37" s="891"/>
      <c r="R37" s="891"/>
      <c r="S37" s="891"/>
      <c r="T37" s="891"/>
      <c r="U37" s="891"/>
      <c r="V37" s="891"/>
      <c r="W37" s="891"/>
      <c r="X37" s="891"/>
      <c r="Y37" s="891"/>
      <c r="Z37" s="891"/>
      <c r="AA37" s="891"/>
      <c r="AB37" s="891"/>
      <c r="AC37" s="891"/>
      <c r="AD37" s="891"/>
      <c r="AE37" s="891"/>
      <c r="AF37" s="891"/>
      <c r="AG37" s="891"/>
      <c r="AH37" s="891"/>
      <c r="AI37" s="891"/>
      <c r="AJ37" s="891"/>
      <c r="AK37" s="891"/>
    </row>
    <row r="38" spans="1:37" x14ac:dyDescent="0.15">
      <c r="A38" s="59"/>
      <c r="B38" s="891"/>
      <c r="C38" s="891"/>
      <c r="D38" s="891"/>
      <c r="E38" s="891"/>
      <c r="F38" s="891"/>
      <c r="G38" s="891"/>
      <c r="H38" s="891"/>
      <c r="I38" s="891"/>
      <c r="J38" s="891"/>
      <c r="K38" s="891"/>
      <c r="L38" s="891"/>
      <c r="M38" s="891"/>
      <c r="N38" s="891"/>
      <c r="O38" s="891"/>
      <c r="P38" s="891"/>
      <c r="Q38" s="891"/>
      <c r="R38" s="891"/>
      <c r="S38" s="891"/>
      <c r="T38" s="891"/>
      <c r="U38" s="891"/>
      <c r="V38" s="891"/>
      <c r="W38" s="891"/>
      <c r="X38" s="891"/>
      <c r="Y38" s="891"/>
      <c r="Z38" s="891"/>
      <c r="AA38" s="891"/>
      <c r="AB38" s="891"/>
      <c r="AC38" s="891"/>
      <c r="AD38" s="891"/>
      <c r="AE38" s="891"/>
      <c r="AF38" s="891"/>
      <c r="AG38" s="891"/>
      <c r="AH38" s="891"/>
      <c r="AI38" s="891"/>
      <c r="AJ38" s="891"/>
      <c r="AK38" s="891"/>
    </row>
    <row r="39" spans="1:37" x14ac:dyDescent="0.15">
      <c r="A39" s="59"/>
      <c r="B39" s="891"/>
      <c r="C39" s="891"/>
      <c r="D39" s="891"/>
      <c r="E39" s="891"/>
      <c r="F39" s="891"/>
      <c r="G39" s="891"/>
      <c r="H39" s="891"/>
      <c r="I39" s="891"/>
      <c r="J39" s="891"/>
      <c r="K39" s="891"/>
      <c r="L39" s="891"/>
      <c r="M39" s="891"/>
      <c r="N39" s="891"/>
      <c r="O39" s="891"/>
      <c r="P39" s="891"/>
      <c r="Q39" s="891"/>
      <c r="R39" s="891"/>
      <c r="S39" s="891"/>
      <c r="T39" s="891"/>
      <c r="U39" s="891"/>
      <c r="V39" s="891"/>
      <c r="W39" s="891"/>
      <c r="X39" s="891"/>
      <c r="Y39" s="891"/>
      <c r="Z39" s="891"/>
      <c r="AA39" s="891"/>
      <c r="AB39" s="891"/>
      <c r="AC39" s="891"/>
      <c r="AD39" s="891"/>
      <c r="AE39" s="891"/>
      <c r="AF39" s="891"/>
      <c r="AG39" s="891"/>
      <c r="AH39" s="891"/>
      <c r="AI39" s="891"/>
      <c r="AJ39" s="891"/>
      <c r="AK39" s="891"/>
    </row>
    <row r="40" spans="1:37" x14ac:dyDescent="0.15">
      <c r="B40" s="28"/>
    </row>
  </sheetData>
  <mergeCells count="101">
    <mergeCell ref="B33:E34"/>
    <mergeCell ref="F33:L33"/>
    <mergeCell ref="M33:O34"/>
    <mergeCell ref="P33:X34"/>
    <mergeCell ref="Y29:AG30"/>
    <mergeCell ref="AH29:AK30"/>
    <mergeCell ref="P31:X32"/>
    <mergeCell ref="Y31:AG32"/>
    <mergeCell ref="B29:E30"/>
    <mergeCell ref="B31:E32"/>
    <mergeCell ref="AC2:AJ2"/>
    <mergeCell ref="Y33:AG34"/>
    <mergeCell ref="AH33:AK34"/>
    <mergeCell ref="F34:L34"/>
    <mergeCell ref="AH31:AK32"/>
    <mergeCell ref="F32:L32"/>
    <mergeCell ref="F29:L29"/>
    <mergeCell ref="M29:O30"/>
    <mergeCell ref="P29:X30"/>
    <mergeCell ref="F30:L30"/>
    <mergeCell ref="F31:L31"/>
    <mergeCell ref="M31:O32"/>
    <mergeCell ref="Y25:AG26"/>
    <mergeCell ref="AH25:AK26"/>
    <mergeCell ref="F26:L26"/>
    <mergeCell ref="AH23:AK24"/>
    <mergeCell ref="AH27:AK28"/>
    <mergeCell ref="P19:X20"/>
    <mergeCell ref="Y19:AG20"/>
    <mergeCell ref="AH19:AK20"/>
    <mergeCell ref="F20:L20"/>
    <mergeCell ref="AH17:AK18"/>
    <mergeCell ref="AH21:AK22"/>
    <mergeCell ref="Y11:AG12"/>
    <mergeCell ref="B27:E28"/>
    <mergeCell ref="F27:L27"/>
    <mergeCell ref="M27:O28"/>
    <mergeCell ref="P27:X28"/>
    <mergeCell ref="Y27:AG28"/>
    <mergeCell ref="B23:E24"/>
    <mergeCell ref="F23:L23"/>
    <mergeCell ref="M23:O24"/>
    <mergeCell ref="P23:X24"/>
    <mergeCell ref="Y23:AG24"/>
    <mergeCell ref="F24:L24"/>
    <mergeCell ref="F28:L28"/>
    <mergeCell ref="B25:E26"/>
    <mergeCell ref="F25:L25"/>
    <mergeCell ref="M25:O26"/>
    <mergeCell ref="P25:X26"/>
    <mergeCell ref="B17:E18"/>
    <mergeCell ref="F17:L17"/>
    <mergeCell ref="M17:O18"/>
    <mergeCell ref="P17:X18"/>
    <mergeCell ref="B21:E22"/>
    <mergeCell ref="F21:L21"/>
    <mergeCell ref="M21:O22"/>
    <mergeCell ref="P21:X22"/>
    <mergeCell ref="Y17:AG18"/>
    <mergeCell ref="F18:L18"/>
    <mergeCell ref="B19:E20"/>
    <mergeCell ref="F19:L19"/>
    <mergeCell ref="M19:O20"/>
    <mergeCell ref="Y21:AG22"/>
    <mergeCell ref="F22:L22"/>
    <mergeCell ref="AH11:AK12"/>
    <mergeCell ref="F12:L12"/>
    <mergeCell ref="Y13:AG14"/>
    <mergeCell ref="AH13:AK14"/>
    <mergeCell ref="F14:L14"/>
    <mergeCell ref="B15:E16"/>
    <mergeCell ref="F15:L15"/>
    <mergeCell ref="M15:O16"/>
    <mergeCell ref="P15:X16"/>
    <mergeCell ref="Y15:AG16"/>
    <mergeCell ref="AH15:AK16"/>
    <mergeCell ref="F16:L16"/>
    <mergeCell ref="AH9:AK10"/>
    <mergeCell ref="P6:AK6"/>
    <mergeCell ref="B36:AK39"/>
    <mergeCell ref="AC1:AJ1"/>
    <mergeCell ref="B7:E8"/>
    <mergeCell ref="F7:L8"/>
    <mergeCell ref="M7:O8"/>
    <mergeCell ref="P7:X8"/>
    <mergeCell ref="Y7:AG8"/>
    <mergeCell ref="AH7:AK8"/>
    <mergeCell ref="Y9:AG10"/>
    <mergeCell ref="M9:O10"/>
    <mergeCell ref="P9:X10"/>
    <mergeCell ref="B11:E12"/>
    <mergeCell ref="F11:L11"/>
    <mergeCell ref="M11:O12"/>
    <mergeCell ref="P11:X12"/>
    <mergeCell ref="B9:E10"/>
    <mergeCell ref="F10:L10"/>
    <mergeCell ref="F9:L9"/>
    <mergeCell ref="B13:E14"/>
    <mergeCell ref="F13:L13"/>
    <mergeCell ref="M13:O14"/>
    <mergeCell ref="P13:X14"/>
  </mergeCells>
  <phoneticPr fontId="2"/>
  <printOptions horizontalCentered="1"/>
  <pageMargins left="0.78740157480314965" right="0.19685039370078741" top="0.98425196850393704" bottom="0.55118110236220474" header="0.51181102362204722" footer="0.23622047244094491"/>
  <pageSetup paperSize="9" orientation="portrait" r:id="rId1"/>
  <headerFooter alignWithMargins="0">
    <oddHeader>&amp;C&amp;"ＭＳ 明朝,標準"令和8年度　監査資料&amp;R&amp;KFF0000（施設監査・確認監査）</oddHeader>
    <oddFooter>&amp;C(保育所運営管理）　－ 19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運営（P.1～10）</vt:lpstr>
      <vt:lpstr>運営ｐ.11~13（保育士確保・加配状況）</vt:lpstr>
      <vt:lpstr>運営P.14(在所率)</vt:lpstr>
      <vt:lpstr>運営P.15(児童数)</vt:lpstr>
      <vt:lpstr>運営P.16(職員)</vt:lpstr>
      <vt:lpstr>運営P.17(施設現況) </vt:lpstr>
      <vt:lpstr>運営P.18(平面図) </vt:lpstr>
      <vt:lpstr>運営P.19(法人役員)</vt:lpstr>
      <vt:lpstr>'運営ｐ.11~13（保育士確保・加配状況）'!Print_Area</vt:lpstr>
      <vt:lpstr>'運営P.16(職員)'!Print_Area</vt:lpstr>
      <vt:lpstr>'運営P.18(平面図) '!Print_Area</vt:lpstr>
      <vt:lpstr>'運営（P.1～10）'!Print_Titles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2026-02-20T02:25:05Z</cp:lastPrinted>
  <dcterms:created xsi:type="dcterms:W3CDTF">2012-02-23T06:53:40Z</dcterms:created>
  <dcterms:modified xsi:type="dcterms:W3CDTF">2026-04-27T04:46:44Z</dcterms:modified>
</cp:coreProperties>
</file>