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7.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omments29.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drawings/drawing34.xml" ContentType="application/vnd.openxmlformats-officedocument.drawing+xml"/>
  <Override PartName="/xl/comments39.xml" ContentType="application/vnd.openxmlformats-officedocument.spreadsheetml.comments+xml"/>
  <Override PartName="/xl/drawings/drawing35.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40.xml" ContentType="application/vnd.openxmlformats-officedocument.drawing+xml"/>
  <Override PartName="/xl/comments48.xml" ContentType="application/vnd.openxmlformats-officedocument.spreadsheetml.comments+xml"/>
  <Override PartName="/xl/drawings/drawing41.xml" ContentType="application/vnd.openxmlformats-officedocument.drawing+xml"/>
  <Override PartName="/xl/comments49.xml" ContentType="application/vnd.openxmlformats-officedocument.spreadsheetml.comments+xml"/>
  <Override PartName="/xl/drawings/drawing42.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50.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51.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drawings/drawing53.xml" ContentType="application/vnd.openxmlformats-officedocument.drawing+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drawings/drawing54.xml" ContentType="application/vnd.openxmlformats-officedocument.drawing+xml"/>
  <Override PartName="/xl/comments60.xml" ContentType="application/vnd.openxmlformats-officedocument.spreadsheetml.comments+xml"/>
  <Override PartName="/xl/drawings/drawing55.xml" ContentType="application/vnd.openxmlformats-officedocument.drawing+xml"/>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omments65.xml" ContentType="application/vnd.openxmlformats-officedocument.spreadsheetml.comments+xml"/>
  <Override PartName="/xl/drawings/drawing60.xml" ContentType="application/vnd.openxmlformats-officedocument.drawing+xml"/>
  <Override PartName="/xl/comments66.xml" ContentType="application/vnd.openxmlformats-officedocument.spreadsheetml.comments+xml"/>
  <Override PartName="/xl/drawings/drawing61.xml" ContentType="application/vnd.openxmlformats-officedocument.drawing+xml"/>
  <Override PartName="/xl/comments67.xml" ContentType="application/vnd.openxmlformats-officedocument.spreadsheetml.comments+xml"/>
  <Override PartName="/xl/drawings/drawing62.xml" ContentType="application/vnd.openxmlformats-officedocument.drawing+xml"/>
  <Override PartName="/xl/comments68.xml" ContentType="application/vnd.openxmlformats-officedocument.spreadsheetml.comments+xml"/>
  <Override PartName="/xl/drawings/drawing63.xml" ContentType="application/vnd.openxmlformats-officedocument.drawing+xml"/>
  <Override PartName="/xl/comments69.xml" ContentType="application/vnd.openxmlformats-officedocument.spreadsheetml.comments+xml"/>
  <Override PartName="/xl/drawings/drawing64.xml" ContentType="application/vnd.openxmlformats-officedocument.drawing+xml"/>
  <Override PartName="/xl/comments70.xml" ContentType="application/vnd.openxmlformats-officedocument.spreadsheetml.comments+xml"/>
  <Override PartName="/xl/drawings/drawing65.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comments71.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omments72.xml" ContentType="application/vnd.openxmlformats-officedocument.spreadsheetml.comment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omments73.xml" ContentType="application/vnd.openxmlformats-officedocument.spreadsheetml.comments+xml"/>
  <Override PartName="/xl/comments74.xml" ContentType="application/vnd.openxmlformats-officedocument.spreadsheetml.comments+xml"/>
  <Override PartName="/xl/drawings/drawing78.xml" ContentType="application/vnd.openxmlformats-officedocument.drawing+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drawings/drawing79.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drawings/drawing80.xml" ContentType="application/vnd.openxmlformats-officedocument.drawing+xml"/>
  <Override PartName="/xl/comments85.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6.xml" ContentType="application/vnd.openxmlformats-officedocument.drawing+xml"/>
  <Override PartName="/xl/comments86.xml" ContentType="application/vnd.openxmlformats-officedocument.spreadsheetml.comments+xml"/>
  <Override PartName="/xl/drawings/drawing87.xml" ContentType="application/vnd.openxmlformats-officedocument.drawing+xml"/>
  <Override PartName="/xl/comments87.xml" ContentType="application/vnd.openxmlformats-officedocument.spreadsheetml.comments+xml"/>
  <Override PartName="/xl/drawings/drawing88.xml" ContentType="application/vnd.openxmlformats-officedocument.drawing+xml"/>
  <Override PartName="/xl/comments88.xml" ContentType="application/vnd.openxmlformats-officedocument.spreadsheetml.comments+xml"/>
  <Override PartName="/xl/drawings/drawing89.xml" ContentType="application/vnd.openxmlformats-officedocument.drawing+xml"/>
  <Override PartName="/xl/comments89.xml" ContentType="application/vnd.openxmlformats-officedocument.spreadsheetml.comments+xml"/>
  <Override PartName="/xl/drawings/drawing90.xml" ContentType="application/vnd.openxmlformats-officedocument.drawing+xml"/>
  <Override PartName="/xl/comments90.xml" ContentType="application/vnd.openxmlformats-officedocument.spreadsheetml.comments+xml"/>
  <Override PartName="/xl/drawings/drawing91.xml" ContentType="application/vnd.openxmlformats-officedocument.drawing+xml"/>
  <Override PartName="/xl/comments91.xml" ContentType="application/vnd.openxmlformats-officedocument.spreadsheetml.comments+xml"/>
  <Override PartName="/xl/drawings/drawing92.xml" ContentType="application/vnd.openxmlformats-officedocument.drawing+xml"/>
  <Override PartName="/xl/drawings/drawing93.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92.xml" ContentType="application/vnd.openxmlformats-officedocument.spreadsheetml.comments+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omments93.xml" ContentType="application/vnd.openxmlformats-officedocument.spreadsheetml.comments+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comments94.xml" ContentType="application/vnd.openxmlformats-officedocument.spreadsheetml.comments+xml"/>
  <Override PartName="/xl/drawings/drawing109.xml" ContentType="application/vnd.openxmlformats-officedocument.drawing+xml"/>
  <Override PartName="/xl/comments95.xml" ContentType="application/vnd.openxmlformats-officedocument.spreadsheetml.comments+xml"/>
  <Override PartName="/xl/drawings/drawing110.xml" ContentType="application/vnd.openxmlformats-officedocument.drawing+xml"/>
  <Override PartName="/xl/comments96.xml" ContentType="application/vnd.openxmlformats-officedocument.spreadsheetml.comments+xml"/>
  <Override PartName="/xl/drawings/drawing111.xml" ContentType="application/vnd.openxmlformats-officedocument.drawing+xml"/>
  <Override PartName="/xl/drawings/drawing112.xml" ContentType="application/vnd.openxmlformats-officedocument.drawing+xml"/>
  <Override PartName="/xl/comments97.xml" ContentType="application/vnd.openxmlformats-officedocument.spreadsheetml.comments+xml"/>
  <Override PartName="/xl/drawings/drawing113.xml" ContentType="application/vnd.openxmlformats-officedocument.drawing+xml"/>
  <Override PartName="/xl/drawings/drawing114.xml" ContentType="application/vnd.openxmlformats-officedocument.drawing+xml"/>
  <Override PartName="/xl/comments98.xml" ContentType="application/vnd.openxmlformats-officedocument.spreadsheetml.comments+xml"/>
  <Override PartName="/xl/drawings/drawing115.xml" ContentType="application/vnd.openxmlformats-officedocument.drawing+xml"/>
  <Override PartName="/xl/comments99.xml" ContentType="application/vnd.openxmlformats-officedocument.spreadsheetml.comments+xml"/>
  <Override PartName="/xl/drawings/drawing116.xml" ContentType="application/vnd.openxmlformats-officedocument.drawing+xml"/>
  <Override PartName="/xl/comments100.xml" ContentType="application/vnd.openxmlformats-officedocument.spreadsheetml.comments+xml"/>
  <Override PartName="/xl/drawings/drawing117.xml" ContentType="application/vnd.openxmlformats-officedocument.drawing+xml"/>
  <Override PartName="/xl/comments101.xml" ContentType="application/vnd.openxmlformats-officedocument.spreadsheetml.comments+xml"/>
  <Override PartName="/xl/drawings/drawing118.xml" ContentType="application/vnd.openxmlformats-officedocument.drawing+xml"/>
  <Override PartName="/xl/comments102.xml" ContentType="application/vnd.openxmlformats-officedocument.spreadsheetml.comments+xml"/>
  <Override PartName="/xl/drawings/drawing119.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omments103.xml" ContentType="application/vnd.openxmlformats-officedocument.spreadsheetml.comments+xml"/>
  <Override PartName="/xl/drawings/drawing120.xml" ContentType="application/vnd.openxmlformats-officedocument.drawing+xml"/>
  <Override PartName="/xl/comments104.xml" ContentType="application/vnd.openxmlformats-officedocument.spreadsheetml.comments+xml"/>
  <Override PartName="/xl/drawings/drawing121.xml" ContentType="application/vnd.openxmlformats-officedocument.drawing+xml"/>
  <Override PartName="/xl/comments105.xml" ContentType="application/vnd.openxmlformats-officedocument.spreadsheetml.comments+xml"/>
  <Override PartName="/xl/drawings/drawing122.xml" ContentType="application/vnd.openxmlformats-officedocument.drawing+xml"/>
  <Override PartName="/xl/comments106.xml" ContentType="application/vnd.openxmlformats-officedocument.spreadsheetml.comment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omments107.xml" ContentType="application/vnd.openxmlformats-officedocument.spreadsheetml.comments+xml"/>
  <Override PartName="/xl/drawings/drawing130.xml" ContentType="application/vnd.openxmlformats-officedocument.drawing+xml"/>
  <Override PartName="/xl/comments108.xml" ContentType="application/vnd.openxmlformats-officedocument.spreadsheetml.comments+xml"/>
  <Override PartName="/xl/drawings/drawing131.xml" ContentType="application/vnd.openxmlformats-officedocument.drawing+xml"/>
  <Override PartName="/xl/comments109.xml" ContentType="application/vnd.openxmlformats-officedocument.spreadsheetml.comments+xml"/>
  <Override PartName="/xl/drawings/drawing132.xml" ContentType="application/vnd.openxmlformats-officedocument.drawing+xml"/>
  <Override PartName="/xl/comments110.xml" ContentType="application/vnd.openxmlformats-officedocument.spreadsheetml.comments+xml"/>
  <Override PartName="/xl/drawings/drawing133.xml" ContentType="application/vnd.openxmlformats-officedocument.drawing+xml"/>
  <Override PartName="/xl/comments111.xml" ContentType="application/vnd.openxmlformats-officedocument.spreadsheetml.comments+xml"/>
  <Override PartName="/xl/drawings/drawing134.xml" ContentType="application/vnd.openxmlformats-officedocument.drawing+xml"/>
  <Override PartName="/xl/comments112.xml" ContentType="application/vnd.openxmlformats-officedocument.spreadsheetml.comments+xml"/>
  <Override PartName="/xl/drawings/drawing135.xml" ContentType="application/vnd.openxmlformats-officedocument.drawing+xml"/>
  <Override PartName="/xl/drawings/drawing136.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omments113.xml" ContentType="application/vnd.openxmlformats-officedocument.spreadsheetml.comment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omments114.xml" ContentType="application/vnd.openxmlformats-officedocument.spreadsheetml.comments+xml"/>
  <Override PartName="/xl/drawings/drawing141.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omments115.xml" ContentType="application/vnd.openxmlformats-officedocument.spreadsheetml.comments+xml"/>
  <Override PartName="/xl/drawings/drawing146.xml" ContentType="application/vnd.openxmlformats-officedocument.drawing+xml"/>
  <Override PartName="/xl/comments116.xml" ContentType="application/vnd.openxmlformats-officedocument.spreadsheetml.comments+xml"/>
  <Override PartName="/xl/drawings/drawing147.xml" ContentType="application/vnd.openxmlformats-officedocument.drawing+xml"/>
  <Override PartName="/xl/comments117.xml" ContentType="application/vnd.openxmlformats-officedocument.spreadsheetml.comments+xml"/>
  <Override PartName="/xl/drawings/drawing148.xml" ContentType="application/vnd.openxmlformats-officedocument.drawing+xml"/>
  <Override PartName="/xl/comments118.xml" ContentType="application/vnd.openxmlformats-officedocument.spreadsheetml.comments+xml"/>
  <Override PartName="/xl/drawings/drawing149.xml" ContentType="application/vnd.openxmlformats-officedocument.drawing+xml"/>
  <Override PartName="/xl/drawings/drawing150.xml" ContentType="application/vnd.openxmlformats-officedocument.drawing+xml"/>
  <Override PartName="/xl/comments119.xml" ContentType="application/vnd.openxmlformats-officedocument.spreadsheetml.comments+xml"/>
  <Override PartName="/xl/drawings/drawing151.xml" ContentType="application/vnd.openxmlformats-officedocument.drawing+xml"/>
  <Override PartName="/xl/comments120.xml" ContentType="application/vnd.openxmlformats-officedocument.spreadsheetml.comments+xml"/>
  <Override PartName="/xl/drawings/drawing152.xml" ContentType="application/vnd.openxmlformats-officedocument.drawing+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drawings/drawing153.xml" ContentType="application/vnd.openxmlformats-officedocument.drawing+xml"/>
  <Override PartName="/xl/comments124.xml" ContentType="application/vnd.openxmlformats-officedocument.spreadsheetml.comments+xml"/>
  <Override PartName="/xl/drawings/drawing154.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comments125.xml" ContentType="application/vnd.openxmlformats-officedocument.spreadsheetml.comments+xml"/>
  <Override PartName="/xl/comments126.xml" ContentType="application/vnd.openxmlformats-officedocument.spreadsheetml.comments+xml"/>
  <Override PartName="/xl/drawings/drawing155.xml" ContentType="application/vnd.openxmlformats-officedocument.drawing+xml"/>
  <Override PartName="/xl/comments127.xml" ContentType="application/vnd.openxmlformats-officedocument.spreadsheetml.comments+xml"/>
  <Override PartName="/xl/drawings/drawing156.xml" ContentType="application/vnd.openxmlformats-officedocument.drawing+xml"/>
  <Override PartName="/xl/comments128.xml" ContentType="application/vnd.openxmlformats-officedocument.spreadsheetml.comments+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162.xml" ContentType="application/vnd.openxmlformats-officedocument.drawing+xml"/>
  <Override PartName="/xl/comments129.xml" ContentType="application/vnd.openxmlformats-officedocument.spreadsheetml.comments+xml"/>
  <Override PartName="/xl/drawings/drawing163.xml" ContentType="application/vnd.openxmlformats-officedocument.drawing+xml"/>
  <Override PartName="/xl/comments130.xml" ContentType="application/vnd.openxmlformats-officedocument.spreadsheetml.comments+xml"/>
  <Override PartName="/xl/drawings/drawing164.xml" ContentType="application/vnd.openxmlformats-officedocument.drawing+xml"/>
  <Override PartName="/xl/comments131.xml" ContentType="application/vnd.openxmlformats-officedocument.spreadsheetml.comments+xml"/>
  <Override PartName="/xl/drawings/drawing165.xml" ContentType="application/vnd.openxmlformats-officedocument.drawing+xml"/>
  <Override PartName="/xl/comments132.xml" ContentType="application/vnd.openxmlformats-officedocument.spreadsheetml.comments+xml"/>
  <Override PartName="/xl/drawings/drawing166.xml" ContentType="application/vnd.openxmlformats-officedocument.drawing+xml"/>
  <Override PartName="/xl/comments133.xml" ContentType="application/vnd.openxmlformats-officedocument.spreadsheetml.comments+xml"/>
  <Override PartName="/xl/drawings/drawing167.xml" ContentType="application/vnd.openxmlformats-officedocument.drawing+xml"/>
  <Override PartName="/xl/comments134.xml" ContentType="application/vnd.openxmlformats-officedocument.spreadsheetml.comments+xml"/>
  <Override PartName="/xl/drawings/drawing168.xml" ContentType="application/vnd.openxmlformats-officedocument.drawing+xml"/>
  <Override PartName="/xl/drawings/drawing169.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comments135.xml" ContentType="application/vnd.openxmlformats-officedocument.spreadsheetml.comments+xml"/>
  <Override PartName="/xl/drawings/drawing170.xml" ContentType="application/vnd.openxmlformats-officedocument.drawing+xml"/>
  <Override PartName="/xl/comments136.xml" ContentType="application/vnd.openxmlformats-officedocument.spreadsheetml.comments+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comments137.xml" ContentType="application/vnd.openxmlformats-officedocument.spreadsheetml.comments+xml"/>
  <Override PartName="/xl/drawings/drawing178.xml" ContentType="application/vnd.openxmlformats-officedocument.drawing+xml"/>
  <Override PartName="/xl/comments138.xml" ContentType="application/vnd.openxmlformats-officedocument.spreadsheetml.comments+xml"/>
  <Override PartName="/xl/drawings/drawing179.xml" ContentType="application/vnd.openxmlformats-officedocument.drawing+xml"/>
  <Override PartName="/xl/comments139.xml" ContentType="application/vnd.openxmlformats-officedocument.spreadsheetml.comments+xml"/>
  <Override PartName="/xl/drawings/drawing180.xml" ContentType="application/vnd.openxmlformats-officedocument.drawing+xml"/>
  <Override PartName="/xl/comments140.xml" ContentType="application/vnd.openxmlformats-officedocument.spreadsheetml.comments+xml"/>
  <Override PartName="/xl/drawings/drawing181.xml" ContentType="application/vnd.openxmlformats-officedocument.drawing+xml"/>
  <Override PartName="/xl/comments141.xml" ContentType="application/vnd.openxmlformats-officedocument.spreadsheetml.comments+xml"/>
  <Override PartName="/xl/drawings/drawing182.xml" ContentType="application/vnd.openxmlformats-officedocument.drawing+xml"/>
  <Override PartName="/xl/comments142.xml" ContentType="application/vnd.openxmlformats-officedocument.spreadsheetml.comments+xml"/>
  <Override PartName="/xl/drawings/drawing183.xml" ContentType="application/vnd.openxmlformats-officedocument.drawing+xml"/>
  <Override PartName="/xl/comments143.xml" ContentType="application/vnd.openxmlformats-officedocument.spreadsheetml.comments+xml"/>
  <Override PartName="/xl/drawings/drawing184.xml" ContentType="application/vnd.openxmlformats-officedocument.drawing+xml"/>
  <Override PartName="/xl/comments144.xml" ContentType="application/vnd.openxmlformats-officedocument.spreadsheetml.comments+xml"/>
  <Override PartName="/xl/drawings/drawing185.xml" ContentType="application/vnd.openxmlformats-officedocument.drawing+xml"/>
  <Override PartName="/xl/comments145.xml" ContentType="application/vnd.openxmlformats-officedocument.spreadsheetml.comments+xml"/>
  <Override PartName="/xl/drawings/drawing186.xml" ContentType="application/vnd.openxmlformats-officedocument.drawing+xml"/>
  <Override PartName="/xl/comments146.xml" ContentType="application/vnd.openxmlformats-officedocument.spreadsheetml.comments+xml"/>
  <Override PartName="/xl/drawings/drawing187.xml" ContentType="application/vnd.openxmlformats-officedocument.drawing+xml"/>
  <Override PartName="/xl/drawings/drawing188.xml" ContentType="application/vnd.openxmlformats-officedocument.drawing+xml"/>
  <Override PartName="/xl/comments147.xml" ContentType="application/vnd.openxmlformats-officedocument.spreadsheetml.comments+xml"/>
  <Override PartName="/xl/drawings/drawing189.xml" ContentType="application/vnd.openxmlformats-officedocument.drawing+xml"/>
  <Override PartName="/xl/comments148.xml" ContentType="application/vnd.openxmlformats-officedocument.spreadsheetml.comments+xml"/>
  <Override PartName="/xl/drawings/drawing190.xml" ContentType="application/vnd.openxmlformats-officedocument.drawing+xml"/>
  <Override PartName="/xl/comments149.xml" ContentType="application/vnd.openxmlformats-officedocument.spreadsheetml.comments+xml"/>
  <Override PartName="/xl/drawings/drawing191.xml" ContentType="application/vnd.openxmlformats-officedocument.drawing+xml"/>
  <Override PartName="/xl/comments150.xml" ContentType="application/vnd.openxmlformats-officedocument.spreadsheetml.comments+xml"/>
  <Override PartName="/xl/drawings/drawing192.xml" ContentType="application/vnd.openxmlformats-officedocument.drawing+xml"/>
  <Override PartName="/xl/comments151.xml" ContentType="application/vnd.openxmlformats-officedocument.spreadsheetml.comments+xml"/>
  <Override PartName="/xl/drawings/drawing193.xml" ContentType="application/vnd.openxmlformats-officedocument.drawing+xml"/>
  <Override PartName="/xl/comments152.xml" ContentType="application/vnd.openxmlformats-officedocument.spreadsheetml.comments+xml"/>
  <Override PartName="/xl/drawings/drawing194.xml" ContentType="application/vnd.openxmlformats-officedocument.drawing+xml"/>
  <Override PartName="/xl/comments153.xml" ContentType="application/vnd.openxmlformats-officedocument.spreadsheetml.comments+xml"/>
  <Override PartName="/xl/drawings/drawing195.xml" ContentType="application/vnd.openxmlformats-officedocument.drawing+xml"/>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comments154.xml" ContentType="application/vnd.openxmlformats-officedocument.spreadsheetml.comments+xml"/>
  <Override PartName="/xl/drawings/drawing196.xml" ContentType="application/vnd.openxmlformats-officedocument.drawing+xml"/>
  <Override PartName="/xl/comments155.xml" ContentType="application/vnd.openxmlformats-officedocument.spreadsheetml.comments+xml"/>
  <Override PartName="/xl/drawings/drawing197.xml" ContentType="application/vnd.openxmlformats-officedocument.drawing+xml"/>
  <Override PartName="/xl/comments156.xml" ContentType="application/vnd.openxmlformats-officedocument.spreadsheetml.comments+xml"/>
  <Override PartName="/xl/drawings/drawing198.xml" ContentType="application/vnd.openxmlformats-officedocument.drawing+xml"/>
  <Override PartName="/xl/comments157.xml" ContentType="application/vnd.openxmlformats-officedocument.spreadsheetml.comments+xml"/>
  <Override PartName="/xl/drawings/drawing199.xml" ContentType="application/vnd.openxmlformats-officedocument.drawing+xml"/>
  <Override PartName="/xl/comments158.xml" ContentType="application/vnd.openxmlformats-officedocument.spreadsheetml.comments+xml"/>
  <Override PartName="/xl/drawings/drawing200.xml" ContentType="application/vnd.openxmlformats-officedocument.drawing+xml"/>
  <Override PartName="/xl/comments159.xml" ContentType="application/vnd.openxmlformats-officedocument.spreadsheetml.comments+xml"/>
  <Override PartName="/xl/drawings/drawing201.xml" ContentType="application/vnd.openxmlformats-officedocument.drawing+xml"/>
  <Override PartName="/xl/comments160.xml" ContentType="application/vnd.openxmlformats-officedocument.spreadsheetml.comments+xml"/>
  <Override PartName="/xl/drawings/drawing202.xml" ContentType="application/vnd.openxmlformats-officedocument.drawing+xml"/>
  <Override PartName="/xl/drawings/drawing203.xml" ContentType="application/vnd.openxmlformats-officedocument.drawing+xml"/>
  <Override PartName="/xl/comments161.xml" ContentType="application/vnd.openxmlformats-officedocument.spreadsheetml.comments+xml"/>
  <Override PartName="/xl/drawings/drawing204.xml" ContentType="application/vnd.openxmlformats-officedocument.drawing+xml"/>
  <Override PartName="/xl/comments162.xml" ContentType="application/vnd.openxmlformats-officedocument.spreadsheetml.comments+xml"/>
  <Override PartName="/xl/drawings/drawing205.xml" ContentType="application/vnd.openxmlformats-officedocument.drawing+xml"/>
  <Override PartName="/xl/comments163.xml" ContentType="application/vnd.openxmlformats-officedocument.spreadsheetml.comments+xml"/>
  <Override PartName="/xl/drawings/drawing206.xml" ContentType="application/vnd.openxmlformats-officedocument.drawing+xml"/>
  <Override PartName="/xl/comments164.xml" ContentType="application/vnd.openxmlformats-officedocument.spreadsheetml.comments+xml"/>
  <Override PartName="/xl/drawings/drawing207.xml" ContentType="application/vnd.openxmlformats-officedocument.drawing+xml"/>
  <Override PartName="/xl/comments165.xml" ContentType="application/vnd.openxmlformats-officedocument.spreadsheetml.comments+xml"/>
  <Override PartName="/xl/comments166.xml" ContentType="application/vnd.openxmlformats-officedocument.spreadsheetml.comments+xml"/>
  <Override PartName="/xl/drawings/drawing208.xml" ContentType="application/vnd.openxmlformats-officedocument.drawing+xml"/>
  <Override PartName="/xl/comments167.xml" ContentType="application/vnd.openxmlformats-officedocument.spreadsheetml.comments+xml"/>
  <Override PartName="/xl/drawings/drawing209.xml" ContentType="application/vnd.openxmlformats-officedocument.drawing+xml"/>
  <Override PartName="/xl/comments168.xml" ContentType="application/vnd.openxmlformats-officedocument.spreadsheetml.comments+xml"/>
  <Override PartName="/xl/drawings/drawing210.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comments169.xml" ContentType="application/vnd.openxmlformats-officedocument.spreadsheetml.comments+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comments170.xml" ContentType="application/vnd.openxmlformats-officedocument.spreadsheetml.comments+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comments171.xml" ContentType="application/vnd.openxmlformats-officedocument.spreadsheetml.comments+xml"/>
  <Override PartName="/xl/drawings/drawing222.xml" ContentType="application/vnd.openxmlformats-officedocument.drawing+xml"/>
  <Override PartName="/xl/comments172.xml" ContentType="application/vnd.openxmlformats-officedocument.spreadsheetml.comments+xml"/>
  <Override PartName="/xl/drawings/drawing223.xml" ContentType="application/vnd.openxmlformats-officedocument.drawing+xml"/>
  <Override PartName="/xl/comments173.xml" ContentType="application/vnd.openxmlformats-officedocument.spreadsheetml.comments+xml"/>
  <Override PartName="/xl/drawings/drawing224.xml" ContentType="application/vnd.openxmlformats-officedocument.drawing+xml"/>
  <Override PartName="/xl/drawings/drawing225.xml" ContentType="application/vnd.openxmlformats-officedocument.drawing+xml"/>
  <Override PartName="/xl/comments174.xml" ContentType="application/vnd.openxmlformats-officedocument.spreadsheetml.comments+xml"/>
  <Override PartName="/xl/drawings/drawing226.xml" ContentType="application/vnd.openxmlformats-officedocument.drawing+xml"/>
  <Override PartName="/xl/comments175.xml" ContentType="application/vnd.openxmlformats-officedocument.spreadsheetml.comments+xml"/>
  <Override PartName="/xl/drawings/drawing227.xml" ContentType="application/vnd.openxmlformats-officedocument.drawing+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drawings/drawing228.xml" ContentType="application/vnd.openxmlformats-officedocument.drawing+xml"/>
  <Override PartName="/xl/comments179.xml" ContentType="application/vnd.openxmlformats-officedocument.spreadsheetml.comments+xml"/>
  <Override PartName="/xl/drawings/drawing229.xml" ContentType="application/vnd.openxmlformats-officedocument.drawing+xml"/>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comments180.xml" ContentType="application/vnd.openxmlformats-officedocument.spreadsheetml.comments+xml"/>
  <Override PartName="/xl/comments181.xml" ContentType="application/vnd.openxmlformats-officedocument.spreadsheetml.comments+xml"/>
  <Override PartName="/xl/drawings/drawing230.xml" ContentType="application/vnd.openxmlformats-officedocument.drawing+xml"/>
  <Override PartName="/xl/comments182.xml" ContentType="application/vnd.openxmlformats-officedocument.spreadsheetml.comments+xml"/>
  <Override PartName="/xl/drawings/drawing231.xml" ContentType="application/vnd.openxmlformats-officedocument.drawing+xml"/>
  <Override PartName="/xl/comments183.xml" ContentType="application/vnd.openxmlformats-officedocument.spreadsheetml.comments+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drawings/drawing235.xml" ContentType="application/vnd.openxmlformats-officedocument.drawing+xml"/>
  <Override PartName="/xl/comments188.xml" ContentType="application/vnd.openxmlformats-officedocument.spreadsheetml.comments+xml"/>
  <Override PartName="/xl/drawings/drawing236.xml" ContentType="application/vnd.openxmlformats-officedocument.drawing+xml"/>
  <Override PartName="/xl/comments189.xml" ContentType="application/vnd.openxmlformats-officedocument.spreadsheetml.comments+xml"/>
  <Override PartName="/xl/drawings/drawing237.xml" ContentType="application/vnd.openxmlformats-officedocument.drawing+xml"/>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omments190.xml" ContentType="application/vnd.openxmlformats-officedocument.spreadsheetml.comments+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comments191.xml" ContentType="application/vnd.openxmlformats-officedocument.spreadsheetml.comments+xml"/>
  <Override PartName="/xl/drawings/drawing245.xml" ContentType="application/vnd.openxmlformats-officedocument.drawing+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drawings/drawing246.xml" ContentType="application/vnd.openxmlformats-officedocument.drawing+xml"/>
  <Override PartName="/xl/comments200.xml" ContentType="application/vnd.openxmlformats-officedocument.spreadsheetml.comments+xml"/>
  <Override PartName="/xl/drawings/drawing247.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comments205.xml" ContentType="application/vnd.openxmlformats-officedocument.spreadsheetml.comments+xml"/>
  <Override PartName="/xl/drawings/drawing252.xml" ContentType="application/vnd.openxmlformats-officedocument.drawing+xml"/>
  <Override PartName="/xl/comments206.xml" ContentType="application/vnd.openxmlformats-officedocument.spreadsheetml.comments+xml"/>
  <Override PartName="/xl/drawings/drawing253.xml" ContentType="application/vnd.openxmlformats-officedocument.drawing+xml"/>
  <Override PartName="/xl/comments207.xml" ContentType="application/vnd.openxmlformats-officedocument.spreadsheetml.comments+xml"/>
  <Override PartName="/xl/drawings/drawing254.xml" ContentType="application/vnd.openxmlformats-officedocument.drawing+xml"/>
  <Override PartName="/xl/comments208.xml" ContentType="application/vnd.openxmlformats-officedocument.spreadsheetml.comments+xml"/>
  <Override PartName="/xl/drawings/drawing255.xml" ContentType="application/vnd.openxmlformats-officedocument.drawing+xml"/>
  <Override PartName="/xl/comments209.xml" ContentType="application/vnd.openxmlformats-officedocument.spreadsheetml.comments+xml"/>
  <Override PartName="/xl/drawings/drawing256.xml" ContentType="application/vnd.openxmlformats-officedocument.drawing+xml"/>
  <Override PartName="/xl/comments210.xml" ContentType="application/vnd.openxmlformats-officedocument.spreadsheetml.comments+xml"/>
  <Override PartName="/xl/drawings/drawing257.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comments211.xml" ContentType="application/vnd.openxmlformats-officedocument.spreadsheetml.comments+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comments212.xml" ContentType="application/vnd.openxmlformats-officedocument.spreadsheetml.comments+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comments213.xml" ContentType="application/vnd.openxmlformats-officedocument.spreadsheetml.comments+xml"/>
  <Override PartName="/xl/drawings/drawing265.xml" ContentType="application/vnd.openxmlformats-officedocument.drawing+xml"/>
  <Override PartName="/xl/comments214.xml" ContentType="application/vnd.openxmlformats-officedocument.spreadsheetml.comments+xml"/>
  <Override PartName="/xl/drawings/drawing266.xml" ContentType="application/vnd.openxmlformats-officedocument.drawing+xml"/>
  <Override PartName="/xl/comments215.xml" ContentType="application/vnd.openxmlformats-officedocument.spreadsheetml.comments+xml"/>
  <Override PartName="/xl/drawings/drawing267.xml" ContentType="application/vnd.openxmlformats-officedocument.drawing+xml"/>
  <Override PartName="/xl/drawings/drawing268.xml" ContentType="application/vnd.openxmlformats-officedocument.drawing+xml"/>
  <Override PartName="/xl/comments216.xml" ContentType="application/vnd.openxmlformats-officedocument.spreadsheetml.comments+xml"/>
  <Override PartName="/xl/drawings/drawing269.xml" ContentType="application/vnd.openxmlformats-officedocument.drawing+xml"/>
  <Override PartName="/xl/drawings/drawing270.xml" ContentType="application/vnd.openxmlformats-officedocument.drawing+xml"/>
  <Override PartName="/xl/comments217.xml" ContentType="application/vnd.openxmlformats-officedocument.spreadsheetml.comments+xml"/>
  <Override PartName="/xl/drawings/drawing271.xml" ContentType="application/vnd.openxmlformats-officedocument.drawing+xml"/>
  <Override PartName="/xl/comments218.xml" ContentType="application/vnd.openxmlformats-officedocument.spreadsheetml.comments+xml"/>
  <Override PartName="/xl/comments219.xml" ContentType="application/vnd.openxmlformats-officedocument.spreadsheetml.comments+xml"/>
  <Override PartName="/xl/comments220.xml" ContentType="application/vnd.openxmlformats-officedocument.spreadsheetml.comments+xml"/>
  <Override PartName="/xl/comments221.xml" ContentType="application/vnd.openxmlformats-officedocument.spreadsheetml.comments+xml"/>
  <Override PartName="/xl/drawings/drawing272.xml" ContentType="application/vnd.openxmlformats-officedocument.drawing+xml"/>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comments222.xml" ContentType="application/vnd.openxmlformats-officedocument.spreadsheetml.comments+xml"/>
  <Override PartName="/xl/comments223.xml" ContentType="application/vnd.openxmlformats-officedocument.spreadsheetml.comments+xml"/>
  <Override PartName="/xl/drawings/drawing273.xml" ContentType="application/vnd.openxmlformats-officedocument.drawing+xml"/>
  <Override PartName="/xl/comments224.xml" ContentType="application/vnd.openxmlformats-officedocument.spreadsheetml.comments+xml"/>
  <Override PartName="/xl/drawings/drawing274.xml" ContentType="application/vnd.openxmlformats-officedocument.drawing+xml"/>
  <Override PartName="/xl/comments225.xml" ContentType="application/vnd.openxmlformats-officedocument.spreadsheetml.comments+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comments226.xml" ContentType="application/vnd.openxmlformats-officedocument.spreadsheetml.comments+xml"/>
  <Override PartName="/xl/comments227.xml" ContentType="application/vnd.openxmlformats-officedocument.spreadsheetml.comments+xml"/>
  <Override PartName="/xl/comments228.xml" ContentType="application/vnd.openxmlformats-officedocument.spreadsheetml.comments+xml"/>
  <Override PartName="/xl/drawings/drawing280.xml" ContentType="application/vnd.openxmlformats-officedocument.drawing+xml"/>
  <Override PartName="/xl/comments229.xml" ContentType="application/vnd.openxmlformats-officedocument.spreadsheetml.comments+xml"/>
  <Override PartName="/xl/drawings/drawing281.xml" ContentType="application/vnd.openxmlformats-officedocument.drawing+xml"/>
  <Override PartName="/xl/comments230.xml" ContentType="application/vnd.openxmlformats-officedocument.spreadsheetml.comments+xml"/>
  <Override PartName="/xl/drawings/drawing282.xml" ContentType="application/vnd.openxmlformats-officedocument.drawing+xml"/>
  <Override PartName="/xl/comments231.xml" ContentType="application/vnd.openxmlformats-officedocument.spreadsheetml.comments+xml"/>
  <Override PartName="/xl/drawings/drawing283.xml" ContentType="application/vnd.openxmlformats-officedocument.drawing+xml"/>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omments232.xml" ContentType="application/vnd.openxmlformats-officedocument.spreadsheetml.comments+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comments233.xml" ContentType="application/vnd.openxmlformats-officedocument.spreadsheetml.comments+xml"/>
  <Override PartName="/xl/drawings/drawing292.xml" ContentType="application/vnd.openxmlformats-officedocument.drawing+xml"/>
  <Override PartName="/xl/comments234.xml" ContentType="application/vnd.openxmlformats-officedocument.spreadsheetml.comments+xml"/>
  <Override PartName="/xl/comments235.xml" ContentType="application/vnd.openxmlformats-officedocument.spreadsheetml.comments+xml"/>
  <Override PartName="/xl/comments236.xml" ContentType="application/vnd.openxmlformats-officedocument.spreadsheetml.comments+xml"/>
  <Override PartName="/xl/drawings/drawing293.xml" ContentType="application/vnd.openxmlformats-officedocument.drawing+xml"/>
  <Override PartName="/xl/comments237.xml" ContentType="application/vnd.openxmlformats-officedocument.spreadsheetml.comments+xml"/>
  <Override PartName="/xl/comments238.xml" ContentType="application/vnd.openxmlformats-officedocument.spreadsheetml.comments+xml"/>
  <Override PartName="/xl/comments239.xml" ContentType="application/vnd.openxmlformats-officedocument.spreadsheetml.comments+xml"/>
  <Override PartName="/xl/comments240.xml" ContentType="application/vnd.openxmlformats-officedocument.spreadsheetml.comments+xml"/>
  <Override PartName="/xl/comments241.xml" ContentType="application/vnd.openxmlformats-officedocument.spreadsheetml.comments+xml"/>
  <Override PartName="/xl/drawings/drawing294.xml" ContentType="application/vnd.openxmlformats-officedocument.drawing+xml"/>
  <Override PartName="/xl/comments242.xml" ContentType="application/vnd.openxmlformats-officedocument.spreadsheetml.comments+xml"/>
  <Override PartName="/xl/drawings/drawing295.xml" ContentType="application/vnd.openxmlformats-officedocument.drawing+xml"/>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omments243.xml" ContentType="application/vnd.openxmlformats-officedocument.spreadsheetml.comments+xml"/>
  <Override PartName="/xl/comments244.xml" ContentType="application/vnd.openxmlformats-officedocument.spreadsheetml.comments+xml"/>
  <Override PartName="/xl/comments245.xml" ContentType="application/vnd.openxmlformats-officedocument.spreadsheetml.comments+xml"/>
  <Override PartName="/xl/comments246.xml" ContentType="application/vnd.openxmlformats-officedocument.spreadsheetml.comments+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comments247.xml" ContentType="application/vnd.openxmlformats-officedocument.spreadsheetml.comments+xml"/>
  <Override PartName="/xl/comments248.xml" ContentType="application/vnd.openxmlformats-officedocument.spreadsheetml.comments+xml"/>
  <Override PartName="/xl/comments249.xml" ContentType="application/vnd.openxmlformats-officedocument.spreadsheetml.comments+xml"/>
  <Override PartName="/xl/comments250.xml" ContentType="application/vnd.openxmlformats-officedocument.spreadsheetml.comments+xml"/>
  <Override PartName="/xl/drawings/drawing301.xml" ContentType="application/vnd.openxmlformats-officedocument.drawing+xml"/>
  <Override PartName="/xl/comments251.xml" ContentType="application/vnd.openxmlformats-officedocument.spreadsheetml.comments+xml"/>
  <Override PartName="/xl/drawings/drawing302.xml" ContentType="application/vnd.openxmlformats-officedocument.drawing+xml"/>
  <Override PartName="/xl/comments252.xml" ContentType="application/vnd.openxmlformats-officedocument.spreadsheetml.comments+xml"/>
  <Override PartName="/xl/drawings/drawing303.xml" ContentType="application/vnd.openxmlformats-officedocument.drawing+xml"/>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comments253.xml" ContentType="application/vnd.openxmlformats-officedocument.spreadsheetml.comments+xml"/>
  <Override PartName="/xl/comments254.xml" ContentType="application/vnd.openxmlformats-officedocument.spreadsheetml.comments+xml"/>
  <Override PartName="/xl/drawings/drawing304.xml" ContentType="application/vnd.openxmlformats-officedocument.drawing+xml"/>
  <Override PartName="/xl/comments255.xml" ContentType="application/vnd.openxmlformats-officedocument.spreadsheetml.comments+xml"/>
  <Override PartName="/xl/comments256.xml" ContentType="application/vnd.openxmlformats-officedocument.spreadsheetml.comments+xml"/>
  <Override PartName="/xl/comments257.xml" ContentType="application/vnd.openxmlformats-officedocument.spreadsheetml.comments+xml"/>
  <Override PartName="/xl/comments258.xml" ContentType="application/vnd.openxmlformats-officedocument.spreadsheetml.comments+xml"/>
  <Override PartName="/xl/comments259.xml" ContentType="application/vnd.openxmlformats-officedocument.spreadsheetml.comments+xml"/>
  <Override PartName="/xl/comments260.xml" ContentType="application/vnd.openxmlformats-officedocument.spreadsheetml.comments+xml"/>
  <Override PartName="/xl/comments261.xml" ContentType="application/vnd.openxmlformats-officedocument.spreadsheetml.comments+xml"/>
  <Override PartName="/xl/comments262.xml" ContentType="application/vnd.openxmlformats-officedocument.spreadsheetml.comments+xml"/>
  <Override PartName="/xl/comments263.xml" ContentType="application/vnd.openxmlformats-officedocument.spreadsheetml.comments+xml"/>
  <Override PartName="/xl/drawings/drawing305.xml" ContentType="application/vnd.openxmlformats-officedocument.drawing+xml"/>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comments264.xml" ContentType="application/vnd.openxmlformats-officedocument.spreadsheetml.comments+xml"/>
  <Override PartName="/xl/comments265.xml" ContentType="application/vnd.openxmlformats-officedocument.spreadsheetml.comments+xml"/>
  <Override PartName="/xl/comments266.xml" ContentType="application/vnd.openxmlformats-officedocument.spreadsheetml.comments+xml"/>
  <Override PartName="/xl/comments267.xml" ContentType="application/vnd.openxmlformats-officedocument.spreadsheetml.comments+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L:\015財産活用課\０１調整係（契約）\2024年度（令和6年度）一時利用\K_契約事務の総括\K0_総括\K001_契約例規\240912_★【改正】中間前金払い認定請求書\行コミ\"/>
    </mc:Choice>
  </mc:AlternateContent>
  <bookViews>
    <workbookView xWindow="0" yWindow="0" windowWidth="19695" windowHeight="10635" tabRatio="805" firstSheet="44" activeTab="44"/>
  </bookViews>
  <sheets>
    <sheet name="管理者用シート" sheetId="658" state="veryHidden" r:id="rId1"/>
    <sheet name="（福岡市）様式-1" sheetId="750" state="veryHidden" r:id="rId2"/>
    <sheet name="（福岡市）様式-1(2)" sheetId="751" state="veryHidden" r:id="rId3"/>
    <sheet name="（福岡市）様式-1(3)" sheetId="752" state="veryHidden" r:id="rId4"/>
    <sheet name="（福岡市）様式-2" sheetId="753" state="veryHidden" r:id="rId5"/>
    <sheet name="（福岡市）様式-3(1)" sheetId="754" state="veryHidden" r:id="rId6"/>
    <sheet name="（福岡市）様式-3(2)" sheetId="755" state="veryHidden" r:id="rId7"/>
    <sheet name="（福岡市）様式-4" sheetId="756" state="veryHidden" r:id="rId8"/>
    <sheet name="（福岡市）様式-5(1)" sheetId="757" state="veryHidden" r:id="rId9"/>
    <sheet name="（福岡市）様式-5(2)" sheetId="758" state="veryHidden" r:id="rId10"/>
    <sheet name="（福岡市）様式-5(3)" sheetId="759" state="veryHidden" r:id="rId11"/>
    <sheet name="（福岡市）様式-5(4)" sheetId="760" state="veryHidden" r:id="rId12"/>
    <sheet name="（福岡市）様式-6(1)" sheetId="761" state="veryHidden" r:id="rId13"/>
    <sheet name="（福岡市）様式-6(2)" sheetId="762" state="veryHidden" r:id="rId14"/>
    <sheet name="（福岡市）様式-6(3)" sheetId="763" state="veryHidden" r:id="rId15"/>
    <sheet name="（福岡市）様式-6(4)" sheetId="764" state="veryHidden" r:id="rId16"/>
    <sheet name="（福岡市）様式-7" sheetId="765" state="veryHidden" r:id="rId17"/>
    <sheet name="（福岡市）様式-9" sheetId="766" state="veryHidden" r:id="rId18"/>
    <sheet name="（福岡市）様式-10" sheetId="767" state="veryHidden" r:id="rId19"/>
    <sheet name="（福岡市）様式-11" sheetId="768" state="veryHidden" r:id="rId20"/>
    <sheet name="（福岡市）様式-12" sheetId="769" state="veryHidden" r:id="rId21"/>
    <sheet name="（福岡市）様式-13" sheetId="770" state="veryHidden" r:id="rId22"/>
    <sheet name="（福岡市）様式-14" sheetId="771" state="veryHidden" r:id="rId23"/>
    <sheet name="（福岡市）様式-15" sheetId="772" state="veryHidden" r:id="rId24"/>
    <sheet name="（福岡市）様式-16" sheetId="773" state="veryHidden" r:id="rId25"/>
    <sheet name="（福岡市）様式-17" sheetId="774" state="veryHidden" r:id="rId26"/>
    <sheet name="（福岡市）様式-18" sheetId="775" state="veryHidden" r:id="rId27"/>
    <sheet name="（福岡市）様式-19" sheetId="776" state="veryHidden" r:id="rId28"/>
    <sheet name="（福岡市）様式-21" sheetId="777" state="veryHidden" r:id="rId29"/>
    <sheet name="（福岡市）様式-22" sheetId="778" state="veryHidden" r:id="rId30"/>
    <sheet name="（福岡市）様式-23" sheetId="779" state="veryHidden" r:id="rId31"/>
    <sheet name="（福岡市）様式-24" sheetId="780" state="veryHidden" r:id="rId32"/>
    <sheet name="（福岡市）様式-25" sheetId="781" state="veryHidden" r:id="rId33"/>
    <sheet name="（福岡市）様式-26" sheetId="782" state="veryHidden" r:id="rId34"/>
    <sheet name="（福岡市）様式-27" sheetId="783" state="veryHidden" r:id="rId35"/>
    <sheet name="（福岡市）様式-28" sheetId="784" state="veryHidden" r:id="rId36"/>
    <sheet name="（福岡市）様式-29" sheetId="785" state="veryHidden" r:id="rId37"/>
    <sheet name="（福岡市）様式-30" sheetId="786" state="veryHidden" r:id="rId38"/>
    <sheet name="（福岡市）様式-31" sheetId="787" state="veryHidden" r:id="rId39"/>
    <sheet name="（福岡市）様式-31-2" sheetId="788" state="veryHidden" r:id="rId40"/>
    <sheet name="（福岡市）様式-32" sheetId="789" state="veryHidden" r:id="rId41"/>
    <sheet name="（福岡市）様式-33" sheetId="790" state="veryHidden" r:id="rId42"/>
    <sheet name="（福岡市）様式-34(1)" sheetId="791" state="veryHidden" r:id="rId43"/>
    <sheet name="（福岡市）様式-34(2)" sheetId="792" state="veryHidden" r:id="rId44"/>
    <sheet name="様式-15" sheetId="684" r:id="rId45"/>
    <sheet name="（福岡県）予備" sheetId="644" state="veryHidden" r:id="rId46"/>
    <sheet name="（福岡県）様式-1" sheetId="101" state="veryHidden" r:id="rId47"/>
    <sheet name="（福岡県）様式-1(2)" sheetId="102" state="veryHidden" r:id="rId48"/>
    <sheet name="（福岡県）様式-1(3)" sheetId="103" state="veryHidden" r:id="rId49"/>
    <sheet name="（福岡県）様式-2" sheetId="104" state="veryHidden" r:id="rId50"/>
    <sheet name="（福岡県）様式-3(1)" sheetId="105" state="veryHidden" r:id="rId51"/>
    <sheet name="（福岡県）様式-3(2)" sheetId="106" state="veryHidden" r:id="rId52"/>
    <sheet name="（福岡県）様式-4" sheetId="107" state="veryHidden" r:id="rId53"/>
    <sheet name="（福岡県）様式-5(1)" sheetId="108" state="veryHidden" r:id="rId54"/>
    <sheet name="（福岡県）様式-5(2)" sheetId="109" state="veryHidden" r:id="rId55"/>
    <sheet name="（福岡県）様式-5(3)" sheetId="110" state="veryHidden" r:id="rId56"/>
    <sheet name="（福岡県）様式-5(4)" sheetId="111" state="veryHidden" r:id="rId57"/>
    <sheet name="（福岡県）様式-6(1)" sheetId="112" state="veryHidden" r:id="rId58"/>
    <sheet name="（福岡県）様式-6(2)" sheetId="113" state="veryHidden" r:id="rId59"/>
    <sheet name="（福岡県）様式-6(3)" sheetId="114" state="veryHidden" r:id="rId60"/>
    <sheet name="（福岡県）様式-6(4)" sheetId="115" state="veryHidden" r:id="rId61"/>
    <sheet name="（福岡県）様式-7" sheetId="116" state="veryHidden" r:id="rId62"/>
    <sheet name="（福岡県）様式-9" sheetId="117" state="veryHidden" r:id="rId63"/>
    <sheet name="（福岡県）様式-10" sheetId="118" state="veryHidden" r:id="rId64"/>
    <sheet name="（福岡県）様式-11" sheetId="119" state="veryHidden" r:id="rId65"/>
    <sheet name="（福岡県）様式-12" sheetId="120" state="veryHidden" r:id="rId66"/>
    <sheet name="（福岡県）様式-13" sheetId="121" state="veryHidden" r:id="rId67"/>
    <sheet name="（福岡県）様式-14" sheetId="122" state="veryHidden" r:id="rId68"/>
    <sheet name="（福岡県）様式第1号" sheetId="123" state="veryHidden" r:id="rId69"/>
    <sheet name="（福岡県）様式-16" sheetId="124" state="veryHidden" r:id="rId70"/>
    <sheet name="（福岡県）様式-17" sheetId="125" state="veryHidden" r:id="rId71"/>
    <sheet name="（福岡県）様式-18" sheetId="126" state="veryHidden" r:id="rId72"/>
    <sheet name="（福岡県）様式-19" sheetId="127" state="veryHidden" r:id="rId73"/>
    <sheet name="（福岡県）様式-21" sheetId="128" state="veryHidden" r:id="rId74"/>
    <sheet name="（福岡県）様式-22" sheetId="129" state="veryHidden" r:id="rId75"/>
    <sheet name="（福岡県）様式-23" sheetId="130" state="veryHidden" r:id="rId76"/>
    <sheet name="（福岡県）様式-24" sheetId="131" state="veryHidden" r:id="rId77"/>
    <sheet name="（福岡県）様式-25" sheetId="132" state="veryHidden" r:id="rId78"/>
    <sheet name="（福岡県）様式-26" sheetId="133" state="veryHidden" r:id="rId79"/>
    <sheet name="（福岡県）様式-27" sheetId="134" state="veryHidden" r:id="rId80"/>
    <sheet name="（福岡県）様式-28" sheetId="135" state="veryHidden" r:id="rId81"/>
    <sheet name="（福岡県）様式-29" sheetId="136" state="veryHidden" r:id="rId82"/>
    <sheet name="（福岡県）様式-30" sheetId="137" state="veryHidden" r:id="rId83"/>
    <sheet name="（福岡県）様式-31" sheetId="138" state="veryHidden" r:id="rId84"/>
    <sheet name="（福岡県）様式-31-2" sheetId="139" state="veryHidden" r:id="rId85"/>
    <sheet name="（福岡県）様式-32" sheetId="140" state="veryHidden" r:id="rId86"/>
    <sheet name="（福岡県）様式-33" sheetId="141" state="veryHidden" r:id="rId87"/>
    <sheet name="（福岡県）様式-34(1)" sheetId="142" state="veryHidden" r:id="rId88"/>
    <sheet name="（福岡県）様式-34(2)" sheetId="143" state="veryHidden" r:id="rId89"/>
    <sheet name="（佐賀県）予備" sheetId="645" state="veryHidden" r:id="rId90"/>
    <sheet name="（佐賀県）様式-1" sheetId="146" state="veryHidden" r:id="rId91"/>
    <sheet name="（佐賀県）様式-1(2)" sheetId="147" state="veryHidden" r:id="rId92"/>
    <sheet name="（佐賀県）様式-1(3)" sheetId="148" state="veryHidden" r:id="rId93"/>
    <sheet name="（佐賀県）様式-2" sheetId="149" state="veryHidden" r:id="rId94"/>
    <sheet name="（佐賀県）様式-3(1)" sheetId="150" state="veryHidden" r:id="rId95"/>
    <sheet name="（佐賀県）様式-3(2)" sheetId="151" state="veryHidden" r:id="rId96"/>
    <sheet name="（佐賀県）様式-4" sheetId="152" state="veryHidden" r:id="rId97"/>
    <sheet name="（佐賀県）様式-5(1)" sheetId="153" state="veryHidden" r:id="rId98"/>
    <sheet name="（佐賀県）様式-5(2)" sheetId="154" state="veryHidden" r:id="rId99"/>
    <sheet name="（佐賀県）様式-5(3)" sheetId="155" state="veryHidden" r:id="rId100"/>
    <sheet name="（佐賀県）様式-5(4)" sheetId="156" state="veryHidden" r:id="rId101"/>
    <sheet name="（佐賀県）様式-6(1)" sheetId="157" state="veryHidden" r:id="rId102"/>
    <sheet name="（佐賀県）様式-6(2)" sheetId="158" state="veryHidden" r:id="rId103"/>
    <sheet name="（佐賀県）様式-6(3)" sheetId="159" state="veryHidden" r:id="rId104"/>
    <sheet name="（佐賀県）様式-6(4)" sheetId="160" state="veryHidden" r:id="rId105"/>
    <sheet name="（佐賀県）様式-7" sheetId="161" state="veryHidden" r:id="rId106"/>
    <sheet name="（佐賀県）様式-9" sheetId="162" state="veryHidden" r:id="rId107"/>
    <sheet name="（佐賀県）様式-10" sheetId="163" state="veryHidden" r:id="rId108"/>
    <sheet name="（佐賀県）様式-11" sheetId="164" state="veryHidden" r:id="rId109"/>
    <sheet name="（佐賀県）様式-12" sheetId="165" state="veryHidden" r:id="rId110"/>
    <sheet name="（佐賀県）様式-13" sheetId="166" state="veryHidden" r:id="rId111"/>
    <sheet name="（佐賀県）様式-14" sheetId="167" state="veryHidden" r:id="rId112"/>
    <sheet name="（佐賀県）様式-15" sheetId="168" state="veryHidden" r:id="rId113"/>
    <sheet name="（佐賀県）様式-16" sheetId="169" state="veryHidden" r:id="rId114"/>
    <sheet name="（佐賀県）様式-17" sheetId="170" state="veryHidden" r:id="rId115"/>
    <sheet name="（佐賀県）様式-18" sheetId="171" state="veryHidden" r:id="rId116"/>
    <sheet name="（佐賀県）様式-19" sheetId="172" state="veryHidden" r:id="rId117"/>
    <sheet name="（佐賀県）様式-21" sheetId="173" state="veryHidden" r:id="rId118"/>
    <sheet name="（佐賀県）様式-22" sheetId="174" state="veryHidden" r:id="rId119"/>
    <sheet name="（佐賀県）様式-23" sheetId="175" state="veryHidden" r:id="rId120"/>
    <sheet name="（佐賀県）様式-24" sheetId="176" state="veryHidden" r:id="rId121"/>
    <sheet name="（佐賀県）様式-25" sheetId="177" state="veryHidden" r:id="rId122"/>
    <sheet name="（佐賀県）様式-26" sheetId="178" state="veryHidden" r:id="rId123"/>
    <sheet name="（佐賀県）様式-27" sheetId="179" state="veryHidden" r:id="rId124"/>
    <sheet name="（佐賀県）様式-28" sheetId="180" state="veryHidden" r:id="rId125"/>
    <sheet name="（佐賀県）様式-29" sheetId="181" state="veryHidden" r:id="rId126"/>
    <sheet name="（佐賀県）様式-30" sheetId="182" state="veryHidden" r:id="rId127"/>
    <sheet name="（佐賀県）様式-31" sheetId="183" state="veryHidden" r:id="rId128"/>
    <sheet name="（佐賀県）様式-31-2" sheetId="184" state="veryHidden" r:id="rId129"/>
    <sheet name="（佐賀県）様式-32" sheetId="185" state="veryHidden" r:id="rId130"/>
    <sheet name="（佐賀県）様式-33" sheetId="186" state="veryHidden" r:id="rId131"/>
    <sheet name="（佐賀県）様式-34(1)" sheetId="187" state="veryHidden" r:id="rId132"/>
    <sheet name="（佐賀県）様式-34(2)" sheetId="188" state="veryHidden" r:id="rId133"/>
    <sheet name="（長崎県）予備" sheetId="646" state="veryHidden" r:id="rId134"/>
    <sheet name="（長崎県）様式-1" sheetId="191" state="veryHidden" r:id="rId135"/>
    <sheet name="（長崎県）様式-1(2)" sheetId="192" state="veryHidden" r:id="rId136"/>
    <sheet name="（長崎県）様式-1(3)" sheetId="193" state="veryHidden" r:id="rId137"/>
    <sheet name="（長崎県）様式-2" sheetId="194" state="veryHidden" r:id="rId138"/>
    <sheet name="（長崎県）様式-3(1)" sheetId="195" state="veryHidden" r:id="rId139"/>
    <sheet name="（長崎県）様式-3(2)" sheetId="196" state="veryHidden" r:id="rId140"/>
    <sheet name="（長崎県）様式-4" sheetId="197" state="veryHidden" r:id="rId141"/>
    <sheet name="（長崎県）様式第21号" sheetId="198" state="veryHidden" r:id="rId142"/>
    <sheet name="（長崎県）様式-5(2)" sheetId="199" state="veryHidden" r:id="rId143"/>
    <sheet name="（長崎県）様式-5(3)" sheetId="200" state="veryHidden" r:id="rId144"/>
    <sheet name="（長崎県）様式-5(4)" sheetId="201" state="veryHidden" r:id="rId145"/>
    <sheet name="（長崎県）様式-6(1)" sheetId="202" state="veryHidden" r:id="rId146"/>
    <sheet name="（長崎県）様式-6(2)" sheetId="203" state="veryHidden" r:id="rId147"/>
    <sheet name="（長崎県）様式-6(3)" sheetId="204" state="veryHidden" r:id="rId148"/>
    <sheet name="（長崎県）様式-6(4)" sheetId="205" state="veryHidden" r:id="rId149"/>
    <sheet name="（長崎県）様式-7" sheetId="206" state="veryHidden" r:id="rId150"/>
    <sheet name="（長崎県）様式-9" sheetId="207" state="veryHidden" r:id="rId151"/>
    <sheet name="（長崎県）様式-10" sheetId="208" state="veryHidden" r:id="rId152"/>
    <sheet name="（長崎県）様式-11" sheetId="209" state="veryHidden" r:id="rId153"/>
    <sheet name="（長崎県）様式-12" sheetId="210" state="veryHidden" r:id="rId154"/>
    <sheet name="（長崎県）様式-13" sheetId="211" state="veryHidden" r:id="rId155"/>
    <sheet name="（長崎県）様式第22号の2" sheetId="212" state="veryHidden" r:id="rId156"/>
    <sheet name="（長崎県）様式第22号" sheetId="213" state="veryHidden" r:id="rId157"/>
    <sheet name="（長崎県）様式第19号の3" sheetId="214" state="veryHidden" r:id="rId158"/>
    <sheet name="（長崎県）様式-17" sheetId="215" state="veryHidden" r:id="rId159"/>
    <sheet name="（長崎県）様式-18" sheetId="216" state="veryHidden" r:id="rId160"/>
    <sheet name="（長崎県）様式第19号" sheetId="217" state="veryHidden" r:id="rId161"/>
    <sheet name="（長崎県）様式第18号の2" sheetId="218" state="veryHidden" r:id="rId162"/>
    <sheet name="（長崎県）様式第14号" sheetId="219" state="veryHidden" r:id="rId163"/>
    <sheet name="（長崎県）様式第11号" sheetId="220" state="veryHidden" r:id="rId164"/>
    <sheet name="（長崎県）様式-24" sheetId="221" state="veryHidden" r:id="rId165"/>
    <sheet name="（長崎県）様式-25" sheetId="222" state="veryHidden" r:id="rId166"/>
    <sheet name="（長崎県）様式-26" sheetId="223" state="veryHidden" r:id="rId167"/>
    <sheet name="（長崎県）様式-27" sheetId="224" state="veryHidden" r:id="rId168"/>
    <sheet name="（長崎県）様式-28" sheetId="225" state="veryHidden" r:id="rId169"/>
    <sheet name="（長崎県）様式第16号" sheetId="226" state="veryHidden" r:id="rId170"/>
    <sheet name="（長崎県）様式-30" sheetId="227" state="veryHidden" r:id="rId171"/>
    <sheet name="（長崎県）様式-31" sheetId="228" state="veryHidden" r:id="rId172"/>
    <sheet name="（長崎県）様式-31-2" sheetId="229" state="veryHidden" r:id="rId173"/>
    <sheet name="（長崎県）様式-32" sheetId="230" state="veryHidden" r:id="rId174"/>
    <sheet name="（長崎県）様式-33" sheetId="231" state="veryHidden" r:id="rId175"/>
    <sheet name="（長崎県）様式-34(1)" sheetId="232" state="veryHidden" r:id="rId176"/>
    <sheet name="（長崎県）様式-34(2)" sheetId="233" state="veryHidden" r:id="rId177"/>
    <sheet name="（熊本県）予備" sheetId="647" state="veryHidden" r:id="rId178"/>
    <sheet name="（熊本県）様式-1" sheetId="236" state="veryHidden" r:id="rId179"/>
    <sheet name="（熊本県）様式-1(2)" sheetId="237" state="veryHidden" r:id="rId180"/>
    <sheet name="（熊本県）様式-1(3)" sheetId="238" state="veryHidden" r:id="rId181"/>
    <sheet name="（熊本県）様式-2" sheetId="239" state="veryHidden" r:id="rId182"/>
    <sheet name="（熊本県）様式-3(1)" sheetId="240" state="veryHidden" r:id="rId183"/>
    <sheet name="（熊本県）様式-3(2)" sheetId="241" state="veryHidden" r:id="rId184"/>
    <sheet name="（熊本県）様式-4" sheetId="242" state="veryHidden" r:id="rId185"/>
    <sheet name="（熊本県）様式-5(1)" sheetId="243" state="veryHidden" r:id="rId186"/>
    <sheet name="（熊本県）様式-5(2)" sheetId="244" state="veryHidden" r:id="rId187"/>
    <sheet name="（熊本県）様式-5(3)" sheetId="245" state="veryHidden" r:id="rId188"/>
    <sheet name="（熊本県）様式-5(4)" sheetId="246" state="veryHidden" r:id="rId189"/>
    <sheet name="（熊本県）様式-6(1)" sheetId="247" state="veryHidden" r:id="rId190"/>
    <sheet name="（熊本県）様式-6(2)" sheetId="248" state="veryHidden" r:id="rId191"/>
    <sheet name="（熊本県）様式-6(3)" sheetId="249" state="veryHidden" r:id="rId192"/>
    <sheet name="（熊本県）様式-6(4)" sheetId="250" state="veryHidden" r:id="rId193"/>
    <sheet name="（熊本県）様式-7" sheetId="251" state="veryHidden" r:id="rId194"/>
    <sheet name="（熊本県）様式-9" sheetId="252" state="veryHidden" r:id="rId195"/>
    <sheet name="（熊本県）様式-10" sheetId="253" state="veryHidden" r:id="rId196"/>
    <sheet name="（熊本県）様式-11" sheetId="254" state="veryHidden" r:id="rId197"/>
    <sheet name="（熊本県）様式-12" sheetId="255" state="veryHidden" r:id="rId198"/>
    <sheet name="（熊本県）様式-13" sheetId="256" state="veryHidden" r:id="rId199"/>
    <sheet name="（熊本県）様式-14" sheetId="257" state="veryHidden" r:id="rId200"/>
    <sheet name="（熊本県）様式-15" sheetId="258" state="veryHidden" r:id="rId201"/>
    <sheet name="（熊本県）様式-16" sheetId="259" state="veryHidden" r:id="rId202"/>
    <sheet name="（熊本県）様式-17" sheetId="260" state="veryHidden" r:id="rId203"/>
    <sheet name="（熊本県）様式-18" sheetId="261" state="veryHidden" r:id="rId204"/>
    <sheet name="（熊本県）様式-19" sheetId="262" state="veryHidden" r:id="rId205"/>
    <sheet name="（熊本県）様式-21" sheetId="263" state="veryHidden" r:id="rId206"/>
    <sheet name="（熊本県）様式-22" sheetId="264" state="veryHidden" r:id="rId207"/>
    <sheet name="（熊本県）様式-23" sheetId="265" state="veryHidden" r:id="rId208"/>
    <sheet name="（熊本県）様式-24" sheetId="266" state="veryHidden" r:id="rId209"/>
    <sheet name="（熊本県）様式-25" sheetId="267" state="veryHidden" r:id="rId210"/>
    <sheet name="（熊本県）様式-26" sheetId="268" state="veryHidden" r:id="rId211"/>
    <sheet name="（熊本県）様式-27" sheetId="269" state="veryHidden" r:id="rId212"/>
    <sheet name="（熊本県）様式-28" sheetId="270" state="veryHidden" r:id="rId213"/>
    <sheet name="（熊本県）様式-29" sheetId="271" state="veryHidden" r:id="rId214"/>
    <sheet name="（熊本県）様式-30" sheetId="272" state="veryHidden" r:id="rId215"/>
    <sheet name="（熊本県）様式-31" sheetId="273" state="veryHidden" r:id="rId216"/>
    <sheet name="（熊本県）様式-31-2" sheetId="274" state="veryHidden" r:id="rId217"/>
    <sheet name="（熊本県）様式-32" sheetId="275" state="veryHidden" r:id="rId218"/>
    <sheet name="（熊本県）様式-33" sheetId="276" state="veryHidden" r:id="rId219"/>
    <sheet name="（熊本県）様式-34(1)" sheetId="277" state="veryHidden" r:id="rId220"/>
    <sheet name="（熊本県）様式-34(2)" sheetId="278" state="veryHidden" r:id="rId221"/>
    <sheet name="（大分県）予備" sheetId="648" state="veryHidden" r:id="rId222"/>
    <sheet name="（大分県）様式-1" sheetId="281" state="veryHidden" r:id="rId223"/>
    <sheet name="（大分県）様式-1(2)" sheetId="282" state="veryHidden" r:id="rId224"/>
    <sheet name="（大分県）様式-1(3)" sheetId="283" state="veryHidden" r:id="rId225"/>
    <sheet name="（大分県）様式-2" sheetId="284" state="veryHidden" r:id="rId226"/>
    <sheet name="（大分県）様式-3(1)" sheetId="285" state="veryHidden" r:id="rId227"/>
    <sheet name="（大分県）様式-3(2)" sheetId="286" state="veryHidden" r:id="rId228"/>
    <sheet name="（大分県）様式-4" sheetId="287" state="veryHidden" r:id="rId229"/>
    <sheet name="（大分県）様式-5(1)" sheetId="288" state="veryHidden" r:id="rId230"/>
    <sheet name="（大分県）様式-5(2)" sheetId="289" state="veryHidden" r:id="rId231"/>
    <sheet name="（大分県）様式-5(3)" sheetId="290" state="veryHidden" r:id="rId232"/>
    <sheet name="（大分県）様式-5(4)" sheetId="291" state="veryHidden" r:id="rId233"/>
    <sheet name="（大分県）様式-6(1)" sheetId="292" state="veryHidden" r:id="rId234"/>
    <sheet name="（大分県）様式-6(2)" sheetId="293" state="veryHidden" r:id="rId235"/>
    <sheet name="（大分県）様式-6(3)" sheetId="294" state="veryHidden" r:id="rId236"/>
    <sheet name="（大分県）様式-6(4)" sheetId="295" state="veryHidden" r:id="rId237"/>
    <sheet name="（大分県）様式-7" sheetId="296" state="veryHidden" r:id="rId238"/>
    <sheet name="（大分県）様式-9" sheetId="297" state="veryHidden" r:id="rId239"/>
    <sheet name="（大分県）様式-10" sheetId="298" state="veryHidden" r:id="rId240"/>
    <sheet name="（大分県）様式-11" sheetId="299" state="veryHidden" r:id="rId241"/>
    <sheet name="（大分県）様式-12" sheetId="300" state="veryHidden" r:id="rId242"/>
    <sheet name="（大分県）様式-13" sheetId="301" state="veryHidden" r:id="rId243"/>
    <sheet name="（大分県）様式-14" sheetId="302" state="veryHidden" r:id="rId244"/>
    <sheet name="（大分県）様式-15" sheetId="303" state="veryHidden" r:id="rId245"/>
    <sheet name="（大分県）様式-16" sheetId="304" state="veryHidden" r:id="rId246"/>
    <sheet name="（大分県）様式-17" sheetId="305" state="veryHidden" r:id="rId247"/>
    <sheet name="（大分県）様式-18" sheetId="306" state="veryHidden" r:id="rId248"/>
    <sheet name="（大分県）様式-19" sheetId="307" state="veryHidden" r:id="rId249"/>
    <sheet name="（大分県）様式-21" sheetId="308" state="veryHidden" r:id="rId250"/>
    <sheet name="（大分県）様式-22" sheetId="309" state="veryHidden" r:id="rId251"/>
    <sheet name="（大分県）様式-23" sheetId="310" state="veryHidden" r:id="rId252"/>
    <sheet name="（大分県）様式-24" sheetId="311" state="veryHidden" r:id="rId253"/>
    <sheet name="（大分県）様式-25" sheetId="312" state="veryHidden" r:id="rId254"/>
    <sheet name="（大分県）様式-26" sheetId="313" state="veryHidden" r:id="rId255"/>
    <sheet name="（大分県）様式-27" sheetId="314" state="veryHidden" r:id="rId256"/>
    <sheet name="（大分県）様式-28" sheetId="315" state="veryHidden" r:id="rId257"/>
    <sheet name="（大分県）様式-29" sheetId="316" state="veryHidden" r:id="rId258"/>
    <sheet name="（大分県）様式-30" sheetId="317" state="veryHidden" r:id="rId259"/>
    <sheet name="（大分県）様式-31" sheetId="318" state="veryHidden" r:id="rId260"/>
    <sheet name="（大分県）様式-31-2" sheetId="319" state="veryHidden" r:id="rId261"/>
    <sheet name="（大分県）様式-32" sheetId="320" state="veryHidden" r:id="rId262"/>
    <sheet name="（大分県）様式-33" sheetId="321" state="veryHidden" r:id="rId263"/>
    <sheet name="（大分県）様式-34(1)" sheetId="322" state="veryHidden" r:id="rId264"/>
    <sheet name="（大分県）様式-34(2)" sheetId="323" state="veryHidden" r:id="rId265"/>
    <sheet name="（宮崎県）予備" sheetId="649" state="veryHidden" r:id="rId266"/>
    <sheet name="（宮崎県）様式第5号" sheetId="326" state="veryHidden" r:id="rId267"/>
    <sheet name="宮崎県様式を使用(1)" sheetId="327" state="veryHidden" r:id="rId268"/>
    <sheet name="（宮崎県）様式第5号(変更)" sheetId="328" state="veryHidden" r:id="rId269"/>
    <sheet name="宮崎県様式を使用(2)" sheetId="329" state="veryHidden" r:id="rId270"/>
    <sheet name="（宮崎県）様式第2号" sheetId="330" state="veryHidden" r:id="rId271"/>
    <sheet name="（宮崎県）変更工程表" sheetId="331" state="veryHidden" r:id="rId272"/>
    <sheet name="（宮崎県）建退共" sheetId="332" state="veryHidden" r:id="rId273"/>
    <sheet name="（宮崎県）様式第11号" sheetId="333" state="veryHidden" r:id="rId274"/>
    <sheet name="（宮崎県）様式第11号(請求内訳書部分払)" sheetId="334" state="veryHidden" r:id="rId275"/>
    <sheet name="（宮崎県）請求内訳書国債部分払" sheetId="335" state="veryHidden" r:id="rId276"/>
    <sheet name="宮崎県様式を使用(3)" sheetId="336" state="veryHidden" r:id="rId277"/>
    <sheet name="（宮崎県）様式-6(1)" sheetId="337" state="veryHidden" r:id="rId278"/>
    <sheet name="（宮崎県）様式-6(2)" sheetId="338" state="veryHidden" r:id="rId279"/>
    <sheet name="（宮崎県）様式-6(3)" sheetId="339" state="veryHidden" r:id="rId280"/>
    <sheet name="（宮崎県）様式-6(4)" sheetId="340" state="veryHidden" r:id="rId281"/>
    <sheet name="（宮崎県）品質証明員通知書" sheetId="341" state="veryHidden" r:id="rId282"/>
    <sheet name="（宮崎県）様式-2" sheetId="342" state="veryHidden" r:id="rId283"/>
    <sheet name="（宮崎県）様式-4" sheetId="343" state="veryHidden" r:id="rId284"/>
    <sheet name="（宮崎県）様式-5" sheetId="344" state="veryHidden" r:id="rId285"/>
    <sheet name="（宮崎県）様式-6" sheetId="345" state="veryHidden" r:id="rId286"/>
    <sheet name="（宮崎県）様式-12" sheetId="346" state="veryHidden" r:id="rId287"/>
    <sheet name="（宮崎県）様式-3" sheetId="347" state="veryHidden" r:id="rId288"/>
    <sheet name="（宮崎県）様式第12号の2" sheetId="348" state="veryHidden" r:id="rId289"/>
    <sheet name="（宮崎県）様式第8号の2" sheetId="349" state="veryHidden" r:id="rId290"/>
    <sheet name="（宮崎県）様式第10号の2" sheetId="350" state="veryHidden" r:id="rId291"/>
    <sheet name="（宮崎県）工事出来高内訳書" sheetId="351" state="veryHidden" r:id="rId292"/>
    <sheet name="（宮崎県）様式第13号" sheetId="352" state="veryHidden" r:id="rId293"/>
    <sheet name="（宮崎県）様式第7号" sheetId="353" state="veryHidden" r:id="rId294"/>
    <sheet name="（宮崎県）様式第○号(部分使用)" sheetId="354" state="veryHidden" r:id="rId295"/>
    <sheet name="宮崎県様式を使用(4)" sheetId="355" state="veryHidden" r:id="rId296"/>
    <sheet name="（宮崎県）様式-7" sheetId="356" state="veryHidden" r:id="rId297"/>
    <sheet name="（宮崎県）様式-8" sheetId="357" state="veryHidden" r:id="rId298"/>
    <sheet name="（宮崎県）様式-15" sheetId="358" state="veryHidden" r:id="rId299"/>
    <sheet name="（宮崎県）様式-16" sheetId="359" state="veryHidden" r:id="rId300"/>
    <sheet name="（宮崎県）様式-11" sheetId="360" state="veryHidden" r:id="rId301"/>
    <sheet name="（宮崎県）様式第8号" sheetId="361" state="veryHidden" r:id="rId302"/>
    <sheet name="（宮崎県）様式第10号" sheetId="362" state="veryHidden" r:id="rId303"/>
    <sheet name="（宮崎県）様式-17" sheetId="363" state="veryHidden" r:id="rId304"/>
    <sheet name="（宮崎県）様式-17-2" sheetId="364" state="veryHidden" r:id="rId305"/>
    <sheet name="（宮崎県）様式-18" sheetId="365" state="veryHidden" r:id="rId306"/>
    <sheet name="（宮崎県）品質証明書" sheetId="366" state="veryHidden" r:id="rId307"/>
    <sheet name="（宮崎県）様式-14(1)" sheetId="367" state="veryHidden" r:id="rId308"/>
    <sheet name="（宮崎県）様式-14(2)" sheetId="368" state="veryHidden" r:id="rId309"/>
    <sheet name="（鹿児島県）予備" sheetId="650" state="veryHidden" r:id="rId310"/>
    <sheet name="（鹿児島県）様式-1" sheetId="371" state="veryHidden" r:id="rId311"/>
    <sheet name="（鹿児島県）様式-1(2)" sheetId="372" state="veryHidden" r:id="rId312"/>
    <sheet name="（鹿児島県）様式-1(3)" sheetId="373" state="veryHidden" r:id="rId313"/>
    <sheet name="（鹿児島県）様式-2" sheetId="374" state="veryHidden" r:id="rId314"/>
    <sheet name="（鹿児島県）様式-3(1)" sheetId="375" state="veryHidden" r:id="rId315"/>
    <sheet name="（鹿児島県）様式-3(2)" sheetId="376" state="veryHidden" r:id="rId316"/>
    <sheet name="（鹿児島県）様式-4" sheetId="377" state="veryHidden" r:id="rId317"/>
    <sheet name="（鹿児島県）様式-5(1)" sheetId="378" state="veryHidden" r:id="rId318"/>
    <sheet name="（鹿児島県）様式-5(2)" sheetId="379" state="veryHidden" r:id="rId319"/>
    <sheet name="（鹿児島県）様式-5(3)" sheetId="380" state="veryHidden" r:id="rId320"/>
    <sheet name="（鹿児島県）様式-5(4)" sheetId="381" state="veryHidden" r:id="rId321"/>
    <sheet name="（鹿児島県）様式-6(1)" sheetId="382" state="veryHidden" r:id="rId322"/>
    <sheet name="（鹿児島県）様式-6(2)" sheetId="383" state="veryHidden" r:id="rId323"/>
    <sheet name="（鹿児島県）様式-6(3)" sheetId="384" state="veryHidden" r:id="rId324"/>
    <sheet name="（鹿児島県）様式-6(4)" sheetId="385" state="veryHidden" r:id="rId325"/>
    <sheet name="（鹿児島県）様式-7" sheetId="386" state="veryHidden" r:id="rId326"/>
    <sheet name="（鹿児島県）様式-9" sheetId="387" state="veryHidden" r:id="rId327"/>
    <sheet name="（鹿児島県）様式-10" sheetId="388" state="veryHidden" r:id="rId328"/>
    <sheet name="（鹿児島県）様式-11" sheetId="389" state="veryHidden" r:id="rId329"/>
    <sheet name="（鹿児島県）様式-12" sheetId="390" state="veryHidden" r:id="rId330"/>
    <sheet name="（鹿児島県）様式-13" sheetId="391" state="veryHidden" r:id="rId331"/>
    <sheet name="（鹿児島県）様式-14" sheetId="392" state="veryHidden" r:id="rId332"/>
    <sheet name="（鹿児島県）様式-15" sheetId="393" state="veryHidden" r:id="rId333"/>
    <sheet name="（鹿児島県）様式-16" sheetId="394" state="veryHidden" r:id="rId334"/>
    <sheet name="（鹿児島県）様式-17" sheetId="395" state="veryHidden" r:id="rId335"/>
    <sheet name="（鹿児島県）様式-18" sheetId="396" state="veryHidden" r:id="rId336"/>
    <sheet name="（鹿児島県）様式-19" sheetId="397" state="veryHidden" r:id="rId337"/>
    <sheet name="（鹿児島県）様式-21" sheetId="398" state="veryHidden" r:id="rId338"/>
    <sheet name="（鹿児島県）様式-22" sheetId="399" state="veryHidden" r:id="rId339"/>
    <sheet name="（鹿児島県）様式-23" sheetId="400" state="veryHidden" r:id="rId340"/>
    <sheet name="（鹿児島県）様式-24" sheetId="401" state="veryHidden" r:id="rId341"/>
    <sheet name="（鹿児島県）様式-25" sheetId="402" state="veryHidden" r:id="rId342"/>
    <sheet name="（鹿児島県）様式-26" sheetId="403" state="veryHidden" r:id="rId343"/>
    <sheet name="（鹿児島県）様式-27" sheetId="404" state="veryHidden" r:id="rId344"/>
    <sheet name="（鹿児島県）様式-28" sheetId="405" state="veryHidden" r:id="rId345"/>
    <sheet name="（鹿児島県）様式-29" sheetId="406" state="veryHidden" r:id="rId346"/>
    <sheet name="（鹿児島県）様式-30" sheetId="407" state="veryHidden" r:id="rId347"/>
    <sheet name="（鹿児島県）様式-31" sheetId="408" state="veryHidden" r:id="rId348"/>
    <sheet name="（鹿児島県）様式-31-2" sheetId="409" state="veryHidden" r:id="rId349"/>
    <sheet name="（鹿児島県）様式-32" sheetId="410" state="veryHidden" r:id="rId350"/>
    <sheet name="（鹿児島県）様式-33" sheetId="411" state="veryHidden" r:id="rId351"/>
    <sheet name="（鹿児島県）様式-34(1)" sheetId="412" state="veryHidden" r:id="rId352"/>
    <sheet name="（鹿児島県）様式-34(2)" sheetId="413" state="veryHidden" r:id="rId353"/>
    <sheet name="（沖縄県）予備" sheetId="651" state="veryHidden" r:id="rId354"/>
    <sheet name="（沖縄県）様式-1" sheetId="416" state="veryHidden" r:id="rId355"/>
    <sheet name="（沖縄県）様式-1(2)" sheetId="417" state="veryHidden" r:id="rId356"/>
    <sheet name="（沖縄県）様式-1(3)" sheetId="418" state="veryHidden" r:id="rId357"/>
    <sheet name="（沖縄県）様式-2" sheetId="419" state="veryHidden" r:id="rId358"/>
    <sheet name="（沖縄県）様式-3(1)" sheetId="420" state="veryHidden" r:id="rId359"/>
    <sheet name="（沖縄県）様式-3(2)" sheetId="421" state="veryHidden" r:id="rId360"/>
    <sheet name="（沖縄県）様式-4" sheetId="422" state="veryHidden" r:id="rId361"/>
    <sheet name="（沖縄県）様式-5(1)" sheetId="423" state="veryHidden" r:id="rId362"/>
    <sheet name="（沖縄県）様式-5(2)" sheetId="424" state="veryHidden" r:id="rId363"/>
    <sheet name="（沖縄県）様式-5(3)" sheetId="425" state="veryHidden" r:id="rId364"/>
    <sheet name="（沖縄県）様式-5(4)" sheetId="426" state="veryHidden" r:id="rId365"/>
    <sheet name="（沖縄県）様式-6(1)" sheetId="427" state="veryHidden" r:id="rId366"/>
    <sheet name="（沖縄県）様式-6(2)" sheetId="428" state="veryHidden" r:id="rId367"/>
    <sheet name="（沖縄県）様式-6(3)" sheetId="429" state="veryHidden" r:id="rId368"/>
    <sheet name="（沖縄県）様式-6(4)" sheetId="430" state="veryHidden" r:id="rId369"/>
    <sheet name="（沖縄県）様式-7" sheetId="431" state="veryHidden" r:id="rId370"/>
    <sheet name="（沖縄県）様式-9" sheetId="432" state="veryHidden" r:id="rId371"/>
    <sheet name="（沖縄県）様式-10" sheetId="433" state="veryHidden" r:id="rId372"/>
    <sheet name="（沖縄県）様式-11" sheetId="434" state="veryHidden" r:id="rId373"/>
    <sheet name="（沖縄県）様式-12" sheetId="435" state="veryHidden" r:id="rId374"/>
    <sheet name="（沖縄県）様式-13" sheetId="436" state="veryHidden" r:id="rId375"/>
    <sheet name="（沖縄県）様式-14" sheetId="437" state="veryHidden" r:id="rId376"/>
    <sheet name="（沖縄県）様式-15" sheetId="438" state="veryHidden" r:id="rId377"/>
    <sheet name="（沖縄県）様式-16" sheetId="439" state="veryHidden" r:id="rId378"/>
    <sheet name="（沖縄県）様式-17" sheetId="440" state="veryHidden" r:id="rId379"/>
    <sheet name="（沖縄県）様式-18" sheetId="441" state="veryHidden" r:id="rId380"/>
    <sheet name="（沖縄県）様式-19" sheetId="442" state="veryHidden" r:id="rId381"/>
    <sheet name="（沖縄県）様式-21" sheetId="443" state="veryHidden" r:id="rId382"/>
    <sheet name="（沖縄県）様式-22" sheetId="444" state="veryHidden" r:id="rId383"/>
    <sheet name="（沖縄県）様式-23" sheetId="445" state="veryHidden" r:id="rId384"/>
    <sheet name="（沖縄県）様式-24" sheetId="446" state="veryHidden" r:id="rId385"/>
    <sheet name="（沖縄県）様式-25" sheetId="447" state="veryHidden" r:id="rId386"/>
    <sheet name="（沖縄県）様式-26" sheetId="448" state="veryHidden" r:id="rId387"/>
    <sheet name="（沖縄県）様式-27" sheetId="449" state="veryHidden" r:id="rId388"/>
    <sheet name="（沖縄県）様式-28" sheetId="450" state="veryHidden" r:id="rId389"/>
    <sheet name="（沖縄県）様式-29" sheetId="451" state="veryHidden" r:id="rId390"/>
    <sheet name="（沖縄県）様式-30" sheetId="452" state="veryHidden" r:id="rId391"/>
    <sheet name="（沖縄県）様式-31" sheetId="453" state="veryHidden" r:id="rId392"/>
    <sheet name="（沖縄県）様式-31-2" sheetId="454" state="veryHidden" r:id="rId393"/>
    <sheet name="（沖縄県）様式-32" sheetId="455" state="veryHidden" r:id="rId394"/>
    <sheet name="（沖縄県）様式-33" sheetId="456" state="veryHidden" r:id="rId395"/>
    <sheet name="（沖縄県）様式-34(1)" sheetId="457" state="veryHidden" r:id="rId396"/>
    <sheet name="（沖縄県）様式-34(2)" sheetId="458" state="veryHidden" r:id="rId397"/>
    <sheet name="（北九州市）予備" sheetId="652" state="veryHidden" r:id="rId398"/>
    <sheet name="（北九州市）様式-1" sheetId="461" state="veryHidden" r:id="rId399"/>
    <sheet name="（北九州市）様式-1(2)" sheetId="462" state="veryHidden" r:id="rId400"/>
    <sheet name="（北九州市）様式-1(3)" sheetId="463" state="veryHidden" r:id="rId401"/>
    <sheet name="（北九州市）様式-2" sheetId="464" state="veryHidden" r:id="rId402"/>
    <sheet name="（北九州市）様式-3(1)" sheetId="465" state="veryHidden" r:id="rId403"/>
    <sheet name="（北九州市）様式-3(2)" sheetId="466" state="veryHidden" r:id="rId404"/>
    <sheet name="（北九州市）様式-4" sheetId="467" state="veryHidden" r:id="rId405"/>
    <sheet name="（北九州市）様式-5(1)" sheetId="468" state="veryHidden" r:id="rId406"/>
    <sheet name="（北九州市）様式-5(2)" sheetId="469" state="veryHidden" r:id="rId407"/>
    <sheet name="（北九州市）様式-5(3)" sheetId="470" state="veryHidden" r:id="rId408"/>
    <sheet name="（北九州市）様式-5(4)" sheetId="471" state="veryHidden" r:id="rId409"/>
    <sheet name="（北九州市）様式-6(1)" sheetId="472" state="veryHidden" r:id="rId410"/>
    <sheet name="（北九州市）様式-6(2)" sheetId="473" state="veryHidden" r:id="rId411"/>
    <sheet name="（北九州市）様式-6(3)" sheetId="474" state="veryHidden" r:id="rId412"/>
    <sheet name="（北九州市）様式-6(4)" sheetId="475" state="veryHidden" r:id="rId413"/>
    <sheet name="（北九州市）様式-7" sheetId="476" state="veryHidden" r:id="rId414"/>
    <sheet name="（北九州市）様式-9" sheetId="477" state="veryHidden" r:id="rId415"/>
    <sheet name="（北九州市）様式-10" sheetId="478" state="veryHidden" r:id="rId416"/>
    <sheet name="（北九州市）様式-11" sheetId="479" state="veryHidden" r:id="rId417"/>
    <sheet name="（北九州市）様式-12" sheetId="480" state="veryHidden" r:id="rId418"/>
    <sheet name="（北九州市）様式-13" sheetId="481" state="veryHidden" r:id="rId419"/>
    <sheet name="（北九州市）様式-14" sheetId="482" state="veryHidden" r:id="rId420"/>
    <sheet name="（北九州市）様式-15" sheetId="483" state="veryHidden" r:id="rId421"/>
    <sheet name="（北九州市）様式-16" sheetId="484" state="veryHidden" r:id="rId422"/>
    <sheet name="（北九州市）様式-17" sheetId="485" state="veryHidden" r:id="rId423"/>
    <sheet name="（北九州市）様式-18" sheetId="486" state="veryHidden" r:id="rId424"/>
    <sheet name="（北九州市）様式-19" sheetId="487" state="veryHidden" r:id="rId425"/>
    <sheet name="（北九州市）様式-21" sheetId="488" state="veryHidden" r:id="rId426"/>
    <sheet name="（北九州市）様式-22" sheetId="489" state="veryHidden" r:id="rId427"/>
    <sheet name="（北九州市）様式-23" sheetId="490" state="veryHidden" r:id="rId428"/>
    <sheet name="（北九州市）様式-24" sheetId="491" state="veryHidden" r:id="rId429"/>
    <sheet name="（北九州市）様式-25" sheetId="492" state="veryHidden" r:id="rId430"/>
    <sheet name="（北九州市）様式-26" sheetId="493" state="veryHidden" r:id="rId431"/>
    <sheet name="（北九州市）様式-27" sheetId="494" state="veryHidden" r:id="rId432"/>
    <sheet name="（北九州市）様式-28" sheetId="495" state="veryHidden" r:id="rId433"/>
    <sheet name="（北九州市）様式-29" sheetId="496" state="veryHidden" r:id="rId434"/>
    <sheet name="（北九州市）様式-30" sheetId="497" state="veryHidden" r:id="rId435"/>
    <sheet name="（北九州市）様式-31" sheetId="498" state="veryHidden" r:id="rId436"/>
    <sheet name="（北九州市）様式-31-2" sheetId="499" state="veryHidden" r:id="rId437"/>
    <sheet name="（北九州市）様式-32" sheetId="500" state="veryHidden" r:id="rId438"/>
    <sheet name="（北九州市）様式-33" sheetId="501" state="veryHidden" r:id="rId439"/>
    <sheet name="（北九州市）様式-34(1)" sheetId="502" state="veryHidden" r:id="rId440"/>
    <sheet name="（北九州市）様式-34(2)" sheetId="503" state="veryHidden" r:id="rId441"/>
    <sheet name="（福岡市）予備" sheetId="653" state="veryHidden" r:id="rId442"/>
    <sheet name="（熊本市）予備" sheetId="654" state="veryHidden" r:id="rId443"/>
    <sheet name="（熊本市）様式-1" sheetId="551" state="veryHidden" r:id="rId444"/>
    <sheet name="（熊本市）様式-1(2)" sheetId="552" state="veryHidden" r:id="rId445"/>
    <sheet name="（熊本市）様式-1(3)" sheetId="553" state="veryHidden" r:id="rId446"/>
    <sheet name="（熊本市）様式-2" sheetId="554" state="veryHidden" r:id="rId447"/>
    <sheet name="（熊本市）様式-3(1)" sheetId="555" state="veryHidden" r:id="rId448"/>
    <sheet name="（熊本市）様式-3(2)" sheetId="556" state="veryHidden" r:id="rId449"/>
    <sheet name="（熊本市）様式-4" sheetId="557" state="veryHidden" r:id="rId450"/>
    <sheet name="（熊本市）様式-5(1)" sheetId="558" state="veryHidden" r:id="rId451"/>
    <sheet name="（熊本市）様式-5(2)" sheetId="559" state="veryHidden" r:id="rId452"/>
    <sheet name="（熊本市）様式-5(3)" sheetId="560" state="veryHidden" r:id="rId453"/>
    <sheet name="（熊本市）様式-5(4)" sheetId="561" state="veryHidden" r:id="rId454"/>
    <sheet name="（熊本市）様式-6(1)" sheetId="562" state="veryHidden" r:id="rId455"/>
    <sheet name="（熊本市）様式-6(2)" sheetId="563" state="veryHidden" r:id="rId456"/>
    <sheet name="（熊本市）様式-6(3)" sheetId="564" state="veryHidden" r:id="rId457"/>
    <sheet name="（熊本市）様式-6(4)" sheetId="565" state="veryHidden" r:id="rId458"/>
    <sheet name="（熊本市）様式-7" sheetId="566" state="veryHidden" r:id="rId459"/>
    <sheet name="（熊本市）様式-9" sheetId="567" state="veryHidden" r:id="rId460"/>
    <sheet name="（熊本市）様式-10" sheetId="568" state="veryHidden" r:id="rId461"/>
    <sheet name="（熊本市）様式-11" sheetId="569" state="veryHidden" r:id="rId462"/>
    <sheet name="（熊本市）様式-12" sheetId="570" state="veryHidden" r:id="rId463"/>
    <sheet name="（熊本市）様式-13" sheetId="571" state="veryHidden" r:id="rId464"/>
    <sheet name="（熊本市）様式-14" sheetId="572" state="veryHidden" r:id="rId465"/>
    <sheet name="（熊本市）様式-15" sheetId="573" state="veryHidden" r:id="rId466"/>
    <sheet name="（熊本市）様式-16" sheetId="574" state="veryHidden" r:id="rId467"/>
    <sheet name="（熊本市）様式-17" sheetId="575" state="veryHidden" r:id="rId468"/>
    <sheet name="（熊本市）様式-18" sheetId="576" state="veryHidden" r:id="rId469"/>
    <sheet name="（熊本市）様式-19" sheetId="577" state="veryHidden" r:id="rId470"/>
    <sheet name="（熊本市）様式-21" sheetId="578" state="veryHidden" r:id="rId471"/>
    <sheet name="（熊本市）様式-22" sheetId="579" state="veryHidden" r:id="rId472"/>
    <sheet name="（熊本市）様式-23" sheetId="580" state="veryHidden" r:id="rId473"/>
    <sheet name="（熊本市）様式-24" sheetId="581" state="veryHidden" r:id="rId474"/>
    <sheet name="（熊本市）様式-25" sheetId="582" state="veryHidden" r:id="rId475"/>
    <sheet name="（熊本市）様式-26" sheetId="583" state="veryHidden" r:id="rId476"/>
    <sheet name="（熊本市）様式-27" sheetId="584" state="veryHidden" r:id="rId477"/>
    <sheet name="（熊本市）様式-28" sheetId="585" state="veryHidden" r:id="rId478"/>
    <sheet name="（熊本市）様式-29" sheetId="586" state="veryHidden" r:id="rId479"/>
    <sheet name="（熊本市）様式-30" sheetId="587" state="veryHidden" r:id="rId480"/>
    <sheet name="（熊本市）様式-31" sheetId="588" state="veryHidden" r:id="rId481"/>
    <sheet name="（熊本市）様式-31-2" sheetId="589" state="veryHidden" r:id="rId482"/>
    <sheet name="（熊本市）様式-32" sheetId="590" state="veryHidden" r:id="rId483"/>
    <sheet name="（熊本市）様式-33" sheetId="591" state="veryHidden" r:id="rId484"/>
    <sheet name="（熊本市）様式-34(1)" sheetId="592" state="veryHidden" r:id="rId485"/>
    <sheet name="（熊本市）様式-34(2)" sheetId="593" state="veryHidden" r:id="rId486"/>
    <sheet name="（沖総局）本人確認証" sheetId="656" state="veryHidden" r:id="rId487"/>
    <sheet name="標準様式一覧" sheetId="655" state="veryHidden" r:id="rId488"/>
    <sheet name="（沖総局）様式-1" sheetId="597" state="veryHidden" r:id="rId489"/>
    <sheet name="（沖総局）様式-1(2)" sheetId="598" state="veryHidden" r:id="rId490"/>
    <sheet name="（沖総局）様式-1(3)" sheetId="599" state="veryHidden" r:id="rId491"/>
    <sheet name="（沖総局）様式-2" sheetId="600" state="veryHidden" r:id="rId492"/>
    <sheet name="（沖総局）様式-3(1)" sheetId="601" state="veryHidden" r:id="rId493"/>
    <sheet name="（沖総局）様式-3(2)" sheetId="602" state="veryHidden" r:id="rId494"/>
    <sheet name="（沖総局）様式-4" sheetId="603" state="veryHidden" r:id="rId495"/>
    <sheet name="（沖総局）様式-5(1)" sheetId="604" state="veryHidden" r:id="rId496"/>
    <sheet name="（沖総局）様式-5(2)" sheetId="605" state="veryHidden" r:id="rId497"/>
    <sheet name="（沖総局）様式-5(3)" sheetId="606" state="veryHidden" r:id="rId498"/>
    <sheet name="（沖総局）様式-5(4)" sheetId="607" state="veryHidden" r:id="rId499"/>
    <sheet name="（沖総局）様式-6(1)" sheetId="608" state="veryHidden" r:id="rId500"/>
    <sheet name="（沖総局）様式-6(2)" sheetId="609" state="veryHidden" r:id="rId501"/>
    <sheet name="（沖総局）様式-6(3)" sheetId="610" state="veryHidden" r:id="rId502"/>
    <sheet name="（沖総局）様式-6(4)" sheetId="611" state="veryHidden" r:id="rId503"/>
    <sheet name="（沖総局）様式-7" sheetId="612" state="veryHidden" r:id="rId504"/>
    <sheet name="（沖総局）様式-9" sheetId="613" state="veryHidden" r:id="rId505"/>
    <sheet name="（沖総局）様式-10" sheetId="614" state="veryHidden" r:id="rId506"/>
    <sheet name="（沖総局）様式-11" sheetId="615" state="veryHidden" r:id="rId507"/>
    <sheet name="（沖総局）様式-12" sheetId="616" state="veryHidden" r:id="rId508"/>
    <sheet name="（沖総局）様式-13" sheetId="617" state="veryHidden" r:id="rId509"/>
    <sheet name="（沖総局）様式-14" sheetId="618" state="veryHidden" r:id="rId510"/>
    <sheet name="（沖総局）様式-15" sheetId="619" state="veryHidden" r:id="rId511"/>
    <sheet name="（沖総局）様式-16" sheetId="620" state="veryHidden" r:id="rId512"/>
    <sheet name="（沖総局）様式-17" sheetId="621" state="veryHidden" r:id="rId513"/>
    <sheet name="（沖総局）様式-18" sheetId="622" state="veryHidden" r:id="rId514"/>
    <sheet name="（沖総局）様式-19" sheetId="623" state="veryHidden" r:id="rId515"/>
    <sheet name="（沖総局）様式-21" sheetId="624" state="veryHidden" r:id="rId516"/>
    <sheet name="（沖総局）様式-22" sheetId="625" state="veryHidden" r:id="rId517"/>
    <sheet name="（沖総局）様式-23" sheetId="626" state="veryHidden" r:id="rId518"/>
    <sheet name="（沖総局）様式-24" sheetId="627" state="veryHidden" r:id="rId519"/>
    <sheet name="（沖総局）様式-25" sheetId="628" state="veryHidden" r:id="rId520"/>
    <sheet name="（沖総局）様式-26" sheetId="629" state="veryHidden" r:id="rId521"/>
    <sheet name="（沖総局）様式-27" sheetId="630" state="veryHidden" r:id="rId522"/>
    <sheet name="（沖総局）様式-28" sheetId="631" state="veryHidden" r:id="rId523"/>
    <sheet name="（沖総局）様式-29" sheetId="632" state="veryHidden" r:id="rId524"/>
    <sheet name="（沖総局）様式-30" sheetId="633" state="veryHidden" r:id="rId525"/>
    <sheet name="（沖総局）様式-31" sheetId="634" state="veryHidden" r:id="rId526"/>
    <sheet name="（沖総局）様式-31-2" sheetId="635" state="veryHidden" r:id="rId527"/>
    <sheet name="（沖総局）様式-32" sheetId="636" state="veryHidden" r:id="rId528"/>
    <sheet name="（沖総局）様式-33" sheetId="637" state="veryHidden" r:id="rId529"/>
    <sheet name="（沖総局）様式-34(1)" sheetId="638" state="veryHidden" r:id="rId530"/>
    <sheet name="（沖総局）様式-34(2)" sheetId="639" state="veryHidden" r:id="rId531"/>
  </sheets>
  <definedNames>
    <definedName name="_xlnm._FilterDatabase" localSheetId="486" hidden="1">'（沖総局）本人確認証'!$A$3:$N$21</definedName>
    <definedName name="_xlnm._FilterDatabase" localSheetId="0" hidden="1">管理者用シート!$A$4:$N$581</definedName>
    <definedName name="_xlnm.Print_Area" localSheetId="488">'（沖総局）様式-1'!$A$1:$Y$41</definedName>
    <definedName name="_xlnm.Print_Area" localSheetId="489">'（沖総局）様式-1(2)'!$A$1:$Y$28</definedName>
    <definedName name="_xlnm.Print_Area" localSheetId="490">'（沖総局）様式-1(3)'!$A$1:$I$44</definedName>
    <definedName name="_xlnm.Print_Area" localSheetId="505">'（沖総局）様式-10'!$A$1:$X$37</definedName>
    <definedName name="_xlnm.Print_Area" localSheetId="507">'（沖総局）様式-12'!$A$1:$Y$41</definedName>
    <definedName name="_xlnm.Print_Area" localSheetId="508">'（沖総局）様式-13'!$A$1:$T$49</definedName>
    <definedName name="_xlnm.Print_Area" localSheetId="509">'（沖総局）様式-14'!$A$1:$Y$34</definedName>
    <definedName name="_xlnm.Print_Area" localSheetId="513">'（沖総局）様式-18'!$A$1:$L$20</definedName>
    <definedName name="_xlnm.Print_Area" localSheetId="514">'（沖総局）様式-19'!$A$1:$H$33</definedName>
    <definedName name="_xlnm.Print_Area" localSheetId="491">'（沖総局）様式-2'!$A$1:$Y$34</definedName>
    <definedName name="_xlnm.Print_Area" localSheetId="515">'（沖総局）様式-21'!$A$1:$I$51</definedName>
    <definedName name="_xlnm.Print_Area" localSheetId="516">'（沖総局）様式-22'!$A$1:$AI$53</definedName>
    <definedName name="_xlnm.Print_Area" localSheetId="524">'（沖総局）様式-30'!$A$1:$AJ$35</definedName>
    <definedName name="_xlnm.Print_Area" localSheetId="497">'（沖総局）様式-5(3)'!$A$1:$AI$38</definedName>
    <definedName name="_xlnm.Print_Area" localSheetId="499">'（沖総局）様式-6(1)'!$A$1:$D$53</definedName>
    <definedName name="_xlnm.Print_Area" localSheetId="500">'（沖総局）様式-6(2)'!$A$1:$G$57</definedName>
    <definedName name="_xlnm.Print_Area" localSheetId="504">'（沖総局）様式-9'!$A$1:$X$47</definedName>
    <definedName name="_xlnm.Print_Area" localSheetId="354">'（沖縄県）様式-1'!$A$1:$Y$41</definedName>
    <definedName name="_xlnm.Print_Area" localSheetId="355">'（沖縄県）様式-1(2)'!$A$1:$Y$28</definedName>
    <definedName name="_xlnm.Print_Area" localSheetId="356">'（沖縄県）様式-1(3)'!$A$1:$I$44</definedName>
    <definedName name="_xlnm.Print_Area" localSheetId="371">'（沖縄県）様式-10'!$A$1:$X$37</definedName>
    <definedName name="_xlnm.Print_Area" localSheetId="373">'（沖縄県）様式-12'!$A$1:$Y$41</definedName>
    <definedName name="_xlnm.Print_Area" localSheetId="374">'（沖縄県）様式-13'!$A$1:$T$49</definedName>
    <definedName name="_xlnm.Print_Area" localSheetId="375">'（沖縄県）様式-14'!$A$1:$Y$34</definedName>
    <definedName name="_xlnm.Print_Area" localSheetId="379">'（沖縄県）様式-18'!$A$1:$L$20</definedName>
    <definedName name="_xlnm.Print_Area" localSheetId="380">'（沖縄県）様式-19'!$A$1:$H$33</definedName>
    <definedName name="_xlnm.Print_Area" localSheetId="357">'（沖縄県）様式-2'!$A$1:$Y$34</definedName>
    <definedName name="_xlnm.Print_Area" localSheetId="381">'（沖縄県）様式-21'!$A$1:$I$51</definedName>
    <definedName name="_xlnm.Print_Area" localSheetId="382">'（沖縄県）様式-22'!$A$1:$AI$53</definedName>
    <definedName name="_xlnm.Print_Area" localSheetId="390">'（沖縄県）様式-30'!$A$1:$AJ$35</definedName>
    <definedName name="_xlnm.Print_Area" localSheetId="360">'（沖縄県）様式-4'!$A$1:$L$54</definedName>
    <definedName name="_xlnm.Print_Area" localSheetId="363">'（沖縄県）様式-5(3)'!$A$1:$AI$38</definedName>
    <definedName name="_xlnm.Print_Area" localSheetId="365">'（沖縄県）様式-6(1)'!$A$1:$D$53</definedName>
    <definedName name="_xlnm.Print_Area" localSheetId="366">'（沖縄県）様式-6(2)'!$A$1:$G$57</definedName>
    <definedName name="_xlnm.Print_Area" localSheetId="370">'（沖縄県）様式-9'!$A$1:$X$47</definedName>
    <definedName name="_xlnm.Print_Area" localSheetId="272">'（宮崎県）建退共'!$A$1:$L$57</definedName>
    <definedName name="_xlnm.Print_Area" localSheetId="291">'（宮崎県）工事出来高内訳書'!$A$1:$L$20</definedName>
    <definedName name="_xlnm.Print_Area" localSheetId="275">'（宮崎県）請求内訳書国債部分払'!$A$1:$AI$38</definedName>
    <definedName name="_xlnm.Print_Area" localSheetId="286">'（宮崎県）様式-12'!$A$1:$T$45</definedName>
    <definedName name="_xlnm.Print_Area" localSheetId="308">'（宮崎県）様式-14(2)'!$A$1:$E$46</definedName>
    <definedName name="_xlnm.Print_Area" localSheetId="298">'（宮崎県）様式-15'!$A$1:$BA$26</definedName>
    <definedName name="_xlnm.Print_Area" localSheetId="282">'（宮崎県）様式-2'!$A$1:$X$47</definedName>
    <definedName name="_xlnm.Print_Area" localSheetId="287">'（宮崎県）様式-3'!$A$1:$Y$34</definedName>
    <definedName name="_xlnm.Print_Area" localSheetId="283">'（宮崎県）様式-4'!$A$1:$X$37</definedName>
    <definedName name="_xlnm.Print_Area" localSheetId="285">'（宮崎県）様式-6'!$A$1:$Y$41</definedName>
    <definedName name="_xlnm.Print_Area" localSheetId="277">'（宮崎県）様式-6(1)'!$A$1:$D$53</definedName>
    <definedName name="_xlnm.Print_Area" localSheetId="278">'（宮崎県）様式-6(2)'!$A$1:$G$57</definedName>
    <definedName name="_xlnm.Print_Area" localSheetId="294">'（宮崎県）様式第○号(部分使用)'!$A$1:$AI$53</definedName>
    <definedName name="_xlnm.Print_Area" localSheetId="302">'（宮崎県）様式第10号'!$A$1:$AJ$34</definedName>
    <definedName name="_xlnm.Print_Area" localSheetId="290">'（宮崎県）様式第10号の2'!$A$1:$AI$27</definedName>
    <definedName name="_xlnm.Print_Area" localSheetId="273">'（宮崎県）様式第11号'!$A$1:$AI$49</definedName>
    <definedName name="_xlnm.Print_Area" localSheetId="274">'（宮崎県）様式第11号(請求内訳書部分払)'!$A$1:$AI$48</definedName>
    <definedName name="_xlnm.Print_Area" localSheetId="292">'（宮崎県）様式第13号'!$A$1:$H$30</definedName>
    <definedName name="_xlnm.Print_Area" localSheetId="266">'（宮崎県）様式第5号'!$A$1:$Y$41</definedName>
    <definedName name="_xlnm.Print_Area" localSheetId="268">'（宮崎県）様式第5号(変更)'!$A$1:$I$45</definedName>
    <definedName name="_xlnm.Print_Area" localSheetId="293">'（宮崎県）様式第7号'!$A$3:$I$53</definedName>
    <definedName name="_xlnm.Print_Area" localSheetId="301">'（宮崎県）様式第8号'!$A$1:$AI$40</definedName>
    <definedName name="_xlnm.Print_Area" localSheetId="178">'（熊本県）様式-1'!$A$1:$Y$41</definedName>
    <definedName name="_xlnm.Print_Area" localSheetId="179">'（熊本県）様式-1(2)'!$A$1:$Y$28</definedName>
    <definedName name="_xlnm.Print_Area" localSheetId="180">'（熊本県）様式-1(3)'!$A$1:$I$44</definedName>
    <definedName name="_xlnm.Print_Area" localSheetId="195">'（熊本県）様式-10'!$A$1:$X$37</definedName>
    <definedName name="_xlnm.Print_Area" localSheetId="196">'（熊本県）様式-11'!$A$1:$Y$55</definedName>
    <definedName name="_xlnm.Print_Area" localSheetId="197">'（熊本県）様式-12'!$A$1:$Y$41</definedName>
    <definedName name="_xlnm.Print_Area" localSheetId="198">'（熊本県）様式-13'!$A$1:$T$49</definedName>
    <definedName name="_xlnm.Print_Area" localSheetId="199">'（熊本県）様式-14'!$A$1:$Y$35</definedName>
    <definedName name="_xlnm.Print_Area" localSheetId="200">'（熊本県）様式-15'!$A$1:$J$49</definedName>
    <definedName name="_xlnm.Print_Area" localSheetId="201">'（熊本県）様式-16'!$A$1:$AI$42</definedName>
    <definedName name="_xlnm.Print_Area" localSheetId="203">'（熊本県）様式-18'!$A$1:$L$20</definedName>
    <definedName name="_xlnm.Print_Area" localSheetId="204">'（熊本県）様式-19'!$A$1:$H$34</definedName>
    <definedName name="_xlnm.Print_Area" localSheetId="181">'（熊本県）様式-2'!$A$1:$Y$34</definedName>
    <definedName name="_xlnm.Print_Area" localSheetId="205">'（熊本県）様式-21'!$A$1:$I$52</definedName>
    <definedName name="_xlnm.Print_Area" localSheetId="206">'（熊本県）様式-22'!$A$1:$AI$53</definedName>
    <definedName name="_xlnm.Print_Area" localSheetId="210">'（熊本県）様式-26'!$A$1:$BA$26</definedName>
    <definedName name="_xlnm.Print_Area" localSheetId="214">'（熊本県）様式-30'!$A$1:$AJ$35</definedName>
    <definedName name="_xlnm.Print_Area" localSheetId="184">'（熊本県）様式-4'!$A$1:$L$55</definedName>
    <definedName name="_xlnm.Print_Area" localSheetId="187">'（熊本県）様式-5(3)'!$A$1:$AI$38</definedName>
    <definedName name="_xlnm.Print_Area" localSheetId="189">'（熊本県）様式-6(1)'!$A$1:$D$55</definedName>
    <definedName name="_xlnm.Print_Area" localSheetId="190">'（熊本県）様式-6(2)'!$A$1:$G$57</definedName>
    <definedName name="_xlnm.Print_Area" localSheetId="194">'（熊本県）様式-9'!$A$1:$X$47</definedName>
    <definedName name="_xlnm.Print_Area" localSheetId="443">'（熊本市）様式-1'!$A$1:$Y$41</definedName>
    <definedName name="_xlnm.Print_Area" localSheetId="444">'（熊本市）様式-1(2)'!$A$1:$Y$28</definedName>
    <definedName name="_xlnm.Print_Area" localSheetId="445">'（熊本市）様式-1(3)'!$A$1:$I$44</definedName>
    <definedName name="_xlnm.Print_Area" localSheetId="460">'（熊本市）様式-10'!$A$1:$X$37</definedName>
    <definedName name="_xlnm.Print_Area" localSheetId="462">'（熊本市）様式-12'!$A$1:$Y$41</definedName>
    <definedName name="_xlnm.Print_Area" localSheetId="463">'（熊本市）様式-13'!$A$1:$T$49</definedName>
    <definedName name="_xlnm.Print_Area" localSheetId="464">'（熊本市）様式-14'!$A$1:$Y$34</definedName>
    <definedName name="_xlnm.Print_Area" localSheetId="468">'（熊本市）様式-18'!$A$1:$L$20</definedName>
    <definedName name="_xlnm.Print_Area" localSheetId="469">'（熊本市）様式-19'!$A$1:$H$33</definedName>
    <definedName name="_xlnm.Print_Area" localSheetId="446">'（熊本市）様式-2'!$A$1:$Y$34</definedName>
    <definedName name="_xlnm.Print_Area" localSheetId="470">'（熊本市）様式-21'!$A$1:$I$51</definedName>
    <definedName name="_xlnm.Print_Area" localSheetId="471">'（熊本市）様式-22'!$A$1:$AJ$53</definedName>
    <definedName name="_xlnm.Print_Area" localSheetId="479">'（熊本市）様式-30'!$A$1:$AJ$35</definedName>
    <definedName name="_xlnm.Print_Area" localSheetId="484">'（熊本市）様式-34(1)'!$A$1:$E$86</definedName>
    <definedName name="_xlnm.Print_Area" localSheetId="449">'（熊本市）様式-4'!$A$1:$L$80</definedName>
    <definedName name="_xlnm.Print_Area" localSheetId="452">'（熊本市）様式-5(3)'!$A$1:$AI$38</definedName>
    <definedName name="_xlnm.Print_Area" localSheetId="454">'（熊本市）様式-6(1)'!$A$1:$D$53</definedName>
    <definedName name="_xlnm.Print_Area" localSheetId="455">'（熊本市）様式-6(2)'!$A$1:$G$57</definedName>
    <definedName name="_xlnm.Print_Area" localSheetId="459">'（熊本市）様式-9'!$A$1:$X$47</definedName>
    <definedName name="_xlnm.Print_Area" localSheetId="90">'（佐賀県）様式-1'!$A$1:$Y$41</definedName>
    <definedName name="_xlnm.Print_Area" localSheetId="91">'（佐賀県）様式-1(2)'!$A$1:$Y$26</definedName>
    <definedName name="_xlnm.Print_Area" localSheetId="107">'（佐賀県）様式-10'!$A$1:$X$37</definedName>
    <definedName name="_xlnm.Print_Area" localSheetId="109">'（佐賀県）様式-12'!$A$1:$Y$41</definedName>
    <definedName name="_xlnm.Print_Area" localSheetId="110">'（佐賀県）様式-13'!$A$1:$T$49</definedName>
    <definedName name="_xlnm.Print_Area" localSheetId="111">'（佐賀県）様式-14'!$A$1:$Y$34</definedName>
    <definedName name="_xlnm.Print_Area" localSheetId="113">'（佐賀県）様式-16'!$A$1:$AI$40</definedName>
    <definedName name="_xlnm.Print_Area" localSheetId="116">'（佐賀県）様式-19'!$A$1:$H$34</definedName>
    <definedName name="_xlnm.Print_Area" localSheetId="93">'（佐賀県）様式-2'!$A$1:$Y$34</definedName>
    <definedName name="_xlnm.Print_Area" localSheetId="117">'（佐賀県）様式-21'!$A$1:$I$51</definedName>
    <definedName name="_xlnm.Print_Area" localSheetId="118">'（佐賀県）様式-22'!$A$1:$AI$53</definedName>
    <definedName name="_xlnm.Print_Area" localSheetId="119">'（佐賀県）様式-23'!$A$1:$AI$43</definedName>
    <definedName name="_xlnm.Print_Area" localSheetId="122">'（佐賀県）様式-26'!$A$1:$BA$26</definedName>
    <definedName name="_xlnm.Print_Area" localSheetId="126">'（佐賀県）様式-30'!$A$1:$AJ$35</definedName>
    <definedName name="_xlnm.Print_Area" localSheetId="96">'（佐賀県）様式-4'!$A$1:$L$54</definedName>
    <definedName name="_xlnm.Print_Area" localSheetId="99">'（佐賀県）様式-5(3)'!$A$1:$AI$38</definedName>
    <definedName name="_xlnm.Print_Area" localSheetId="101">'（佐賀県）様式-6(1)'!$A$1:$D$53</definedName>
    <definedName name="_xlnm.Print_Area" localSheetId="102">'（佐賀県）様式-6(2)'!$A$1:$G$57</definedName>
    <definedName name="_xlnm.Print_Area" localSheetId="106">'（佐賀県）様式-9'!$A$1:$X$47</definedName>
    <definedName name="_xlnm.Print_Area" localSheetId="310">'（鹿児島県）様式-1'!$A$1:$Y$41</definedName>
    <definedName name="_xlnm.Print_Area" localSheetId="311">'（鹿児島県）様式-1(2)'!$A$1:$Y$28</definedName>
    <definedName name="_xlnm.Print_Area" localSheetId="312">'（鹿児島県）様式-1(3)'!$A$1:$I$44</definedName>
    <definedName name="_xlnm.Print_Area" localSheetId="327">'（鹿児島県）様式-10'!$A$1:$X$37</definedName>
    <definedName name="_xlnm.Print_Area" localSheetId="329">'（鹿児島県）様式-12'!$A$1:$Y$41</definedName>
    <definedName name="_xlnm.Print_Area" localSheetId="330">'（鹿児島県）様式-13'!$A$1:$T$49</definedName>
    <definedName name="_xlnm.Print_Area" localSheetId="331">'（鹿児島県）様式-14'!$A$1:$Y$35</definedName>
    <definedName name="_xlnm.Print_Area" localSheetId="335">'（鹿児島県）様式-18'!$A$1:$L$20</definedName>
    <definedName name="_xlnm.Print_Area" localSheetId="336">'（鹿児島県）様式-19'!$A$1:$H$33</definedName>
    <definedName name="_xlnm.Print_Area" localSheetId="313">'（鹿児島県）様式-2'!$A$1:$Y$34</definedName>
    <definedName name="_xlnm.Print_Area" localSheetId="337">'（鹿児島県）様式-21'!$A$1:$I$51</definedName>
    <definedName name="_xlnm.Print_Area" localSheetId="338">'（鹿児島県）様式-22'!$A$1:$AI$53</definedName>
    <definedName name="_xlnm.Print_Area" localSheetId="346">'（鹿児島県）様式-30'!$A$1:$AJ$38</definedName>
    <definedName name="_xlnm.Print_Area" localSheetId="316">'（鹿児島県）様式-4'!$A$1:$L$54</definedName>
    <definedName name="_xlnm.Print_Area" localSheetId="319">'（鹿児島県）様式-5(3)'!$A$1:$AI$38</definedName>
    <definedName name="_xlnm.Print_Area" localSheetId="321">'（鹿児島県）様式-6(1)'!$A$1:$D$53</definedName>
    <definedName name="_xlnm.Print_Area" localSheetId="322">'（鹿児島県）様式-6(2)'!$A$1:$G$57</definedName>
    <definedName name="_xlnm.Print_Area" localSheetId="326">'（鹿児島県）様式-9'!$A$1:$X$50</definedName>
    <definedName name="_xlnm.Print_Area" localSheetId="222">'（大分県）様式-1'!$A$1:$Y$52</definedName>
    <definedName name="_xlnm.Print_Area" localSheetId="223">'（大分県）様式-1(2)'!$A$1:$Y$28</definedName>
    <definedName name="_xlnm.Print_Area" localSheetId="224">'（大分県）様式-1(3)'!$A$1:$J$53</definedName>
    <definedName name="_xlnm.Print_Area" localSheetId="239">'（大分県）様式-10'!$A$1:$X$37</definedName>
    <definedName name="_xlnm.Print_Area" localSheetId="241">'（大分県）様式-12'!$A$1:$Y$41</definedName>
    <definedName name="_xlnm.Print_Area" localSheetId="242">'（大分県）様式-13'!$A$1:$T$49</definedName>
    <definedName name="_xlnm.Print_Area" localSheetId="243">'（大分県）様式-14'!$A$1:$BE$43</definedName>
    <definedName name="_xlnm.Print_Area" localSheetId="247">'（大分県）様式-18'!$A$1:$L$20</definedName>
    <definedName name="_xlnm.Print_Area" localSheetId="248">'（大分県）様式-19'!$A$1:$H$35</definedName>
    <definedName name="_xlnm.Print_Area" localSheetId="225">'（大分県）様式-2'!$A$1:$Y$34</definedName>
    <definedName name="_xlnm.Print_Area" localSheetId="249">'（大分県）様式-21'!$A$1:$I$55</definedName>
    <definedName name="_xlnm.Print_Area" localSheetId="250">'（大分県）様式-22'!$A$1:$AI$53</definedName>
    <definedName name="_xlnm.Print_Area" localSheetId="258">'（大分県）様式-30'!$A$1:$AJ$46</definedName>
    <definedName name="_xlnm.Print_Area" localSheetId="231">'（大分県）様式-5(3)'!$A$1:$AI$38</definedName>
    <definedName name="_xlnm.Print_Area" localSheetId="232">'（大分県）様式-5(4)'!$A$1:$AI$33</definedName>
    <definedName name="_xlnm.Print_Area" localSheetId="233">'（大分県）様式-6(1)'!$A$1:$D$53</definedName>
    <definedName name="_xlnm.Print_Area" localSheetId="234">'（大分県）様式-6(2)'!$A$1:$G$57</definedName>
    <definedName name="_xlnm.Print_Area" localSheetId="238">'（大分県）様式-9'!$A$1:$I$54</definedName>
    <definedName name="_xlnm.Print_Area" localSheetId="134">'（長崎県）様式-1'!$A$1:$Y$41</definedName>
    <definedName name="_xlnm.Print_Area" localSheetId="135">'（長崎県）様式-1(2)'!$A$1:$Y$28</definedName>
    <definedName name="_xlnm.Print_Area" localSheetId="136">'（長崎県）様式-1(3)'!$A$1:$I$44</definedName>
    <definedName name="_xlnm.Print_Area" localSheetId="151">'（長崎県）様式-10'!$A$1:$X$37</definedName>
    <definedName name="_xlnm.Print_Area" localSheetId="153">'（長崎県）様式-12'!$A$1:$Y$41</definedName>
    <definedName name="_xlnm.Print_Area" localSheetId="154">'（長崎県）様式-13'!$A$1:$T$49</definedName>
    <definedName name="_xlnm.Print_Area" localSheetId="159">'（長崎県）様式-18'!$A$1:$L$20</definedName>
    <definedName name="_xlnm.Print_Area" localSheetId="137">'（長崎県）様式-2'!$A$1:$Y$34</definedName>
    <definedName name="_xlnm.Print_Area" localSheetId="170">'（長崎県）様式-30'!$A$1:$AJ$52</definedName>
    <definedName name="_xlnm.Print_Area" localSheetId="140">'（長崎県）様式-4'!$A$1:$L$54</definedName>
    <definedName name="_xlnm.Print_Area" localSheetId="143">'（長崎県）様式-5(3)'!$A$1:$AI$38</definedName>
    <definedName name="_xlnm.Print_Area" localSheetId="145">'（長崎県）様式-6(1)'!$A$1:$D$53</definedName>
    <definedName name="_xlnm.Print_Area" localSheetId="146">'（長崎県）様式-6(2)'!$A$1:$G$57</definedName>
    <definedName name="_xlnm.Print_Area" localSheetId="150">'（長崎県）様式-9'!$A$1:$X$49</definedName>
    <definedName name="_xlnm.Print_Area" localSheetId="162">'（長崎県）様式第14号'!$A$1:$AI$53</definedName>
    <definedName name="_xlnm.Print_Area" localSheetId="161">'（長崎県）様式第18号の2'!$A$1:$I$53</definedName>
    <definedName name="_xlnm.Print_Area" localSheetId="160">'（長崎県）様式第19号'!$A$1:$H$35</definedName>
    <definedName name="_xlnm.Print_Area" localSheetId="155">'（長崎県）様式第22号の2'!$A$1:$Y$35</definedName>
    <definedName name="_xlnm.Print_Area" localSheetId="46">'（福岡県）様式-1'!$A$1:$Y$42</definedName>
    <definedName name="_xlnm.Print_Area" localSheetId="47">'（福岡県）様式-1(2)'!$A$1:$Y$28</definedName>
    <definedName name="_xlnm.Print_Area" localSheetId="48">'（福岡県）様式-1(3)'!$A$1:$N$43</definedName>
    <definedName name="_xlnm.Print_Area" localSheetId="63">'（福岡県）様式-10'!$A$1:$X$37</definedName>
    <definedName name="_xlnm.Print_Area" localSheetId="65">'（福岡県）様式-12'!$A$1:$Y$41</definedName>
    <definedName name="_xlnm.Print_Area" localSheetId="66">'（福岡県）様式-13'!$A$1:$T$49</definedName>
    <definedName name="_xlnm.Print_Area" localSheetId="67">'（福岡県）様式-14'!$A$1:$Y$34</definedName>
    <definedName name="_xlnm.Print_Area" localSheetId="71">'（福岡県）様式-18'!$A$1:$L$20</definedName>
    <definedName name="_xlnm.Print_Area" localSheetId="72">'（福岡県）様式-19'!$A$1:$H$33</definedName>
    <definedName name="_xlnm.Print_Area" localSheetId="49">'（福岡県）様式-2'!$A$1:$Y$35</definedName>
    <definedName name="_xlnm.Print_Area" localSheetId="73">'（福岡県）様式-21'!$A$1:$I$50</definedName>
    <definedName name="_xlnm.Print_Area" localSheetId="74">'（福岡県）様式-22'!$A$1:$AI$53</definedName>
    <definedName name="_xlnm.Print_Area" localSheetId="82">'（福岡県）様式-30'!$A$1:$AJ$35</definedName>
    <definedName name="_xlnm.Print_Area" localSheetId="52">'（福岡県）様式-4'!$A$1:$L$55</definedName>
    <definedName name="_xlnm.Print_Area" localSheetId="55">'（福岡県）様式-5(3)'!$A$1:$AI$38</definedName>
    <definedName name="_xlnm.Print_Area" localSheetId="57">'（福岡県）様式-6(1)'!$A$1:$D$53</definedName>
    <definedName name="_xlnm.Print_Area" localSheetId="58">'（福岡県）様式-6(2)'!$A$1:$G$57</definedName>
    <definedName name="_xlnm.Print_Area" localSheetId="62">'（福岡県）様式-9'!$A$1:$X$47</definedName>
    <definedName name="_xlnm.Print_Area" localSheetId="20">'（福岡市）様式-12'!$A$1:$Y$41</definedName>
    <definedName name="_xlnm.Print_Area" localSheetId="21">'（福岡市）様式-13'!$A$1:$T$45</definedName>
    <definedName name="_xlnm.Print_Area" localSheetId="22">'（福岡市）様式-14'!$A$1:$Y$34</definedName>
    <definedName name="_xlnm.Print_Area" localSheetId="23">'（福岡市）様式-15'!$A$1:$K$46</definedName>
    <definedName name="_xlnm.Print_Area" localSheetId="24">'（福岡市）様式-16'!$A$1:$AK$47</definedName>
    <definedName name="_xlnm.Print_Area" localSheetId="25">'（福岡市）様式-17'!$A$1:$AI$39</definedName>
    <definedName name="_xlnm.Print_Area" localSheetId="26">'（福岡市）様式-18'!$A$1:$L$20</definedName>
    <definedName name="_xlnm.Print_Area" localSheetId="27">'（福岡市）様式-19'!$A$1:$H$33</definedName>
    <definedName name="_xlnm.Print_Area" localSheetId="28">'（福岡市）様式-21'!$A$1:$I$59</definedName>
    <definedName name="_xlnm.Print_Area" localSheetId="31">'（福岡市）様式-24'!$A$1:$R$34</definedName>
    <definedName name="_xlnm.Print_Area" localSheetId="32">'（福岡市）様式-25'!$A$1:$Q$52</definedName>
    <definedName name="_xlnm.Print_Area" localSheetId="37">'（福岡市）様式-30'!$A$1:$AJ$40</definedName>
    <definedName name="_xlnm.Print_Area" localSheetId="10">'（福岡市）様式-5(3)'!$A$1:$AI$38</definedName>
    <definedName name="_xlnm.Print_Area" localSheetId="12">'（福岡市）様式-6(1)'!$A$1:$D$53</definedName>
    <definedName name="_xlnm.Print_Area" localSheetId="13">'（福岡市）様式-6(2)'!$A$1:$G$57</definedName>
    <definedName name="_xlnm.Print_Area" localSheetId="398">'（北九州市）様式-1'!$A$1:$Y$41</definedName>
    <definedName name="_xlnm.Print_Area" localSheetId="399">'（北九州市）様式-1(2)'!$A$1:$Y$28</definedName>
    <definedName name="_xlnm.Print_Area" localSheetId="400">'（北九州市）様式-1(3)'!$A$1:$I$44</definedName>
    <definedName name="_xlnm.Print_Area" localSheetId="415">'（北九州市）様式-10'!$A$1:$X$39</definedName>
    <definedName name="_xlnm.Print_Area" localSheetId="417">'（北九州市）様式-12'!$A$1:$Y$41</definedName>
    <definedName name="_xlnm.Print_Area" localSheetId="418">'（北九州市）様式-13'!$A$1:$T$49</definedName>
    <definedName name="_xlnm.Print_Area" localSheetId="419">'（北九州市）様式-14'!$A$1:$Y$34</definedName>
    <definedName name="_xlnm.Print_Area" localSheetId="423">'（北九州市）様式-18'!$A$1:$L$20</definedName>
    <definedName name="_xlnm.Print_Area" localSheetId="424">'（北九州市）様式-19'!$A$1:$H$33</definedName>
    <definedName name="_xlnm.Print_Area" localSheetId="401">'（北九州市）様式-2'!$A$1:$Y$34</definedName>
    <definedName name="_xlnm.Print_Area" localSheetId="425">'（北九州市）様式-21'!$A$1:$I$50</definedName>
    <definedName name="_xlnm.Print_Area" localSheetId="426">'（北九州市）様式-22'!$A$1:$AI$53</definedName>
    <definedName name="_xlnm.Print_Area" localSheetId="434">'（北九州市）様式-30'!$A$1:$AI$34</definedName>
    <definedName name="_xlnm.Print_Area" localSheetId="404">'（北九州市）様式-4'!$A$1:$L$54</definedName>
    <definedName name="_xlnm.Print_Area" localSheetId="407">'（北九州市）様式-5(3)'!$A$1:$AI$38</definedName>
    <definedName name="_xlnm.Print_Area" localSheetId="409">'（北九州市）様式-6(1)'!$A$1:$D$53</definedName>
    <definedName name="_xlnm.Print_Area" localSheetId="410">'（北九州市）様式-6(2)'!$A$1:$G$57</definedName>
    <definedName name="_xlnm.Print_Area" localSheetId="414">'（北九州市）様式-9'!$A$1:$X$47</definedName>
    <definedName name="_xlnm.Print_Area" localSheetId="0">管理者用シート!$A$3:$L$63</definedName>
    <definedName name="_xlnm.Print_Area" localSheetId="267">'宮崎県様式を使用(1)'!$A$1:$Y$51</definedName>
    <definedName name="_xlnm.Print_Area" localSheetId="269">'宮崎県様式を使用(2)'!$A$1:$Y$34</definedName>
    <definedName name="_xlnm.Print_Area" localSheetId="487">標準様式一覧!$A$1:$C$37</definedName>
    <definedName name="_xlnm.Print_Area" localSheetId="44">'様式-15'!$A$1:$J$51</definedName>
    <definedName name="_xlnm.Print_Titles" localSheetId="486">'（沖総局）本人確認証'!$3:$7</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792" l="1"/>
  <c r="B4" i="791"/>
  <c r="I21" i="786"/>
  <c r="J39" i="785"/>
  <c r="J33" i="785"/>
  <c r="A20" i="784"/>
  <c r="J23" i="781"/>
  <c r="B23" i="781"/>
  <c r="M27" i="780"/>
  <c r="B27" i="780"/>
  <c r="D35" i="777"/>
  <c r="A3" i="775"/>
  <c r="J19" i="774"/>
  <c r="H32" i="773"/>
  <c r="D34" i="772"/>
  <c r="D31" i="772"/>
  <c r="C4" i="771"/>
  <c r="D12" i="770"/>
  <c r="D18" i="769"/>
  <c r="D11" i="768"/>
  <c r="F5" i="767"/>
  <c r="E6" i="766"/>
  <c r="W13" i="760"/>
  <c r="M15" i="760" s="1"/>
  <c r="AD20" i="759"/>
  <c r="O16" i="759"/>
  <c r="O12" i="759"/>
  <c r="AD25" i="758"/>
  <c r="AD26" i="758" s="1"/>
  <c r="Q22" i="758"/>
  <c r="F26" i="757"/>
  <c r="D22" i="756"/>
  <c r="D21" i="756"/>
  <c r="D11" i="755"/>
  <c r="D11" i="754"/>
  <c r="A24" i="752"/>
  <c r="B21" i="752"/>
  <c r="D27" i="750"/>
  <c r="O21" i="759" l="1"/>
  <c r="O22" i="759" s="1"/>
  <c r="Q25" i="758"/>
  <c r="Q28" i="758" s="1"/>
  <c r="AD13" i="760"/>
  <c r="J19" i="125" l="1"/>
  <c r="D6" i="123"/>
  <c r="B14" i="103" l="1"/>
  <c r="D19" i="101" l="1"/>
  <c r="I21" i="137" l="1"/>
  <c r="J25" i="136"/>
  <c r="J31" i="136"/>
  <c r="I25" i="130"/>
  <c r="I23" i="130"/>
  <c r="G5" i="118" l="1"/>
  <c r="AD25" i="109"/>
  <c r="AD26" i="109" s="1"/>
  <c r="Q22" i="109"/>
  <c r="Q25" i="109" l="1"/>
  <c r="Q28" i="109" s="1"/>
  <c r="A3" i="171" l="1"/>
  <c r="H25" i="169"/>
  <c r="F5" i="186" l="1"/>
  <c r="I21" i="182"/>
  <c r="J25" i="181"/>
  <c r="J31" i="181"/>
  <c r="I25" i="175"/>
  <c r="I23" i="175"/>
  <c r="C24" i="172" l="1"/>
  <c r="J19" i="170"/>
  <c r="D28" i="168"/>
  <c r="D25" i="168"/>
  <c r="B14" i="148"/>
  <c r="D11" i="149"/>
  <c r="A17" i="148"/>
  <c r="D19" i="146"/>
  <c r="AD25" i="154" l="1"/>
  <c r="AD26" i="154" s="1"/>
  <c r="Q22" i="154"/>
  <c r="Q25" i="154" l="1"/>
  <c r="Q28" i="154" s="1"/>
  <c r="I25" i="214" l="1"/>
  <c r="K25" i="226" l="1"/>
  <c r="I23" i="220"/>
  <c r="D27" i="218"/>
  <c r="C24" i="217"/>
  <c r="D25" i="213"/>
  <c r="C4" i="212"/>
  <c r="E6" i="207"/>
  <c r="E7" i="207"/>
  <c r="F24" i="198"/>
  <c r="C5" i="323" l="1"/>
  <c r="D4" i="302"/>
  <c r="D7" i="297"/>
  <c r="H45" i="302" l="1"/>
  <c r="G29" i="302"/>
  <c r="L45" i="302" l="1"/>
  <c r="C31" i="302" s="1"/>
  <c r="D31" i="302" s="1"/>
  <c r="E31" i="302" s="1"/>
  <c r="F31" i="302" s="1"/>
  <c r="G31" i="302" s="1"/>
  <c r="H31" i="302" s="1"/>
  <c r="I31" i="302" s="1"/>
  <c r="C33" i="302" s="1"/>
  <c r="D33" i="302" s="1"/>
  <c r="E33" i="302" s="1"/>
  <c r="F33" i="302" s="1"/>
  <c r="G33" i="302" s="1"/>
  <c r="H33" i="302" s="1"/>
  <c r="I33" i="302" s="1"/>
  <c r="C35" i="302" s="1"/>
  <c r="D35" i="302" s="1"/>
  <c r="E35" i="302" s="1"/>
  <c r="F35" i="302" s="1"/>
  <c r="G35" i="302" s="1"/>
  <c r="H35" i="302" s="1"/>
  <c r="I35" i="302" s="1"/>
  <c r="C37" i="302" s="1"/>
  <c r="D37" i="302" s="1"/>
  <c r="E37" i="302" s="1"/>
  <c r="F37" i="302" s="1"/>
  <c r="G37" i="302" s="1"/>
  <c r="H37" i="302" s="1"/>
  <c r="I37" i="302" s="1"/>
  <c r="C39" i="302" s="1"/>
  <c r="D39" i="302" s="1"/>
  <c r="E39" i="302" s="1"/>
  <c r="F39" i="302" s="1"/>
  <c r="G39" i="302" s="1"/>
  <c r="H39" i="302" s="1"/>
  <c r="I39" i="302" s="1"/>
  <c r="C41" i="302" s="1"/>
  <c r="D41" i="302" s="1"/>
  <c r="E41" i="302" s="1"/>
  <c r="F41" i="302" s="1"/>
  <c r="G41" i="302" s="1"/>
  <c r="H41" i="302" s="1"/>
  <c r="I41" i="302" s="1"/>
  <c r="D19" i="326" l="1"/>
  <c r="D19" i="281" l="1"/>
  <c r="AD20" i="606" l="1"/>
  <c r="O16" i="606"/>
  <c r="O12" i="606"/>
  <c r="AD20" i="560"/>
  <c r="O16" i="560"/>
  <c r="O12" i="560"/>
  <c r="AD20" i="470"/>
  <c r="O16" i="470"/>
  <c r="O12" i="470"/>
  <c r="AD20" i="425"/>
  <c r="O16" i="425"/>
  <c r="O12" i="425"/>
  <c r="AD20" i="335"/>
  <c r="O16" i="335"/>
  <c r="O12" i="335"/>
  <c r="AD20" i="380"/>
  <c r="O16" i="380"/>
  <c r="O12" i="380"/>
  <c r="AD20" i="290"/>
  <c r="O16" i="290"/>
  <c r="O12" i="290"/>
  <c r="AD20" i="245"/>
  <c r="O16" i="245"/>
  <c r="O12" i="245"/>
  <c r="AD20" i="200"/>
  <c r="O16" i="200"/>
  <c r="O12" i="200"/>
  <c r="AD20" i="155"/>
  <c r="O16" i="155"/>
  <c r="O12" i="155"/>
  <c r="AD20" i="110"/>
  <c r="O16" i="110"/>
  <c r="O12" i="110"/>
  <c r="O21" i="200" l="1"/>
  <c r="O22" i="200" s="1"/>
  <c r="O21" i="290"/>
  <c r="O22" i="290" s="1"/>
  <c r="O21" i="335"/>
  <c r="O22" i="335" s="1"/>
  <c r="O21" i="470"/>
  <c r="O22" i="470" s="1"/>
  <c r="O21" i="380"/>
  <c r="O22" i="380" s="1"/>
  <c r="O21" i="606"/>
  <c r="O22" i="606" s="1"/>
  <c r="O21" i="560"/>
  <c r="O22" i="560" s="1"/>
  <c r="O21" i="155"/>
  <c r="O22" i="155" s="1"/>
  <c r="O21" i="245"/>
  <c r="O22" i="245" s="1"/>
  <c r="O21" i="425"/>
  <c r="O22" i="425" s="1"/>
  <c r="O21" i="110"/>
  <c r="O22" i="110" s="1"/>
  <c r="F26" i="558"/>
  <c r="F24" i="558"/>
  <c r="J6" i="317" l="1"/>
  <c r="J31" i="316"/>
  <c r="J25" i="316"/>
  <c r="A13" i="315"/>
  <c r="H18" i="312"/>
  <c r="B18" i="312"/>
  <c r="J21" i="311"/>
  <c r="B21" i="311"/>
  <c r="I25" i="310"/>
  <c r="I23" i="310"/>
  <c r="D27" i="308"/>
  <c r="C24" i="307"/>
  <c r="H25" i="304"/>
  <c r="D28" i="303"/>
  <c r="D25" i="303"/>
  <c r="D18" i="300"/>
  <c r="D11" i="299"/>
  <c r="F5" i="298"/>
  <c r="A20" i="292"/>
  <c r="A17" i="292"/>
  <c r="F26" i="288"/>
  <c r="F24" i="288"/>
  <c r="D7" i="286" l="1"/>
  <c r="D7" i="285"/>
  <c r="A17" i="283"/>
  <c r="B14" i="283"/>
  <c r="B4" i="368" l="1"/>
  <c r="B4" i="367"/>
  <c r="I19" i="362"/>
  <c r="J28" i="361"/>
  <c r="J22" i="361"/>
  <c r="A13" i="360"/>
  <c r="J9" i="358"/>
  <c r="J21" i="356"/>
  <c r="B21" i="356"/>
  <c r="B18" i="357"/>
  <c r="H18" i="357"/>
  <c r="H22" i="349"/>
  <c r="D29" i="353"/>
  <c r="C21" i="352"/>
  <c r="J17" i="350"/>
  <c r="D25" i="348"/>
  <c r="D22" i="348"/>
  <c r="C4" i="347"/>
  <c r="D13" i="346"/>
  <c r="D18" i="345"/>
  <c r="D11" i="344"/>
  <c r="F5" i="343"/>
  <c r="E4" i="342"/>
  <c r="F24" i="333"/>
  <c r="F21" i="333"/>
  <c r="E7" i="330"/>
  <c r="A18" i="328"/>
  <c r="B15" i="328"/>
  <c r="F5" i="501" l="1"/>
  <c r="F5" i="568" l="1"/>
  <c r="B4" i="413" l="1"/>
  <c r="B4" i="412"/>
  <c r="F5" i="411"/>
  <c r="I21" i="407"/>
  <c r="A13" i="405"/>
  <c r="H18" i="402"/>
  <c r="B18" i="402"/>
  <c r="J21" i="401"/>
  <c r="B21" i="401"/>
  <c r="D27" i="398"/>
  <c r="I27" i="400"/>
  <c r="I23" i="400"/>
  <c r="A3" i="396"/>
  <c r="J19" i="395"/>
  <c r="D28" i="393"/>
  <c r="D25" i="393"/>
  <c r="C4" i="392"/>
  <c r="D17" i="391"/>
  <c r="D11" i="389"/>
  <c r="E6" i="387"/>
  <c r="D19" i="386"/>
  <c r="D28" i="377"/>
  <c r="D27" i="377"/>
  <c r="D7" i="376"/>
  <c r="D7" i="375"/>
  <c r="D12" i="374"/>
  <c r="D11" i="374"/>
  <c r="B4" i="458" l="1"/>
  <c r="B4" i="457"/>
  <c r="F5" i="456"/>
  <c r="I21" i="452"/>
  <c r="J31" i="451"/>
  <c r="J25" i="451"/>
  <c r="A13" i="450"/>
  <c r="H18" i="447"/>
  <c r="B18" i="447"/>
  <c r="J21" i="446"/>
  <c r="B21" i="446"/>
  <c r="I25" i="445"/>
  <c r="I23" i="445"/>
  <c r="D27" i="443"/>
  <c r="C24" i="442"/>
  <c r="A3" i="441"/>
  <c r="J19" i="440"/>
  <c r="H25" i="439"/>
  <c r="D28" i="438"/>
  <c r="D25" i="438"/>
  <c r="C4" i="437"/>
  <c r="D17" i="436"/>
  <c r="D18" i="435"/>
  <c r="D11" i="434"/>
  <c r="F5" i="433"/>
  <c r="E6" i="432"/>
  <c r="D19" i="431"/>
  <c r="F26" i="423"/>
  <c r="F24" i="423"/>
  <c r="D28" i="422"/>
  <c r="D27" i="422"/>
  <c r="D7" i="421"/>
  <c r="D7" i="420"/>
  <c r="D11" i="419"/>
  <c r="D12" i="419"/>
  <c r="A17" i="418"/>
  <c r="B14" i="418"/>
  <c r="D19" i="416"/>
  <c r="B4" i="503" l="1"/>
  <c r="B4" i="502"/>
  <c r="A13" i="495"/>
  <c r="J9" i="493"/>
  <c r="H18" i="492"/>
  <c r="B18" i="492"/>
  <c r="J21" i="491"/>
  <c r="B21" i="491"/>
  <c r="D17" i="481"/>
  <c r="D18" i="480"/>
  <c r="F5" i="478"/>
  <c r="E6" i="477"/>
  <c r="D19" i="476"/>
  <c r="A20" i="472"/>
  <c r="A17" i="472"/>
  <c r="D28" i="467"/>
  <c r="D27" i="467"/>
  <c r="D7" i="466"/>
  <c r="D7" i="465"/>
  <c r="B4" i="593" l="1"/>
  <c r="B4" i="592"/>
  <c r="I21" i="587"/>
  <c r="J31" i="586"/>
  <c r="J25" i="586"/>
  <c r="A13" i="585"/>
  <c r="H18" i="582"/>
  <c r="B18" i="582"/>
  <c r="J21" i="581"/>
  <c r="B21" i="581"/>
  <c r="I25" i="580"/>
  <c r="I23" i="580"/>
  <c r="D19" i="597"/>
  <c r="D19" i="551"/>
  <c r="D25" i="619"/>
  <c r="D28" i="619"/>
  <c r="D27" i="578"/>
  <c r="C24" i="577"/>
  <c r="A3" i="576"/>
  <c r="J19" i="575"/>
  <c r="D25" i="573"/>
  <c r="D28" i="573"/>
  <c r="H25" i="574"/>
  <c r="C4" i="572"/>
  <c r="D17" i="571"/>
  <c r="D18" i="570"/>
  <c r="D11" i="569"/>
  <c r="E6" i="567"/>
  <c r="D27" i="557"/>
  <c r="D26" i="557"/>
  <c r="D7" i="556"/>
  <c r="D7" i="555"/>
  <c r="A17" i="553"/>
  <c r="B14" i="553"/>
  <c r="B4" i="639" l="1"/>
  <c r="B4" i="638"/>
  <c r="F5" i="637"/>
  <c r="I21" i="633"/>
  <c r="J31" i="632"/>
  <c r="J25" i="632"/>
  <c r="A13" i="631"/>
  <c r="B25" i="494"/>
  <c r="B25" i="359"/>
  <c r="B25" i="630"/>
  <c r="J9" i="629"/>
  <c r="H18" i="628"/>
  <c r="B18" i="628"/>
  <c r="J21" i="627"/>
  <c r="B21" i="627"/>
  <c r="I25" i="626"/>
  <c r="I23" i="626"/>
  <c r="D27" i="624"/>
  <c r="C24" i="623"/>
  <c r="A3" i="622"/>
  <c r="J19" i="621"/>
  <c r="H25" i="620"/>
  <c r="C4" i="618"/>
  <c r="D17" i="617"/>
  <c r="D18" i="616"/>
  <c r="D11" i="615"/>
  <c r="F5" i="614"/>
  <c r="E6" i="613"/>
  <c r="D19" i="612"/>
  <c r="A20" i="608"/>
  <c r="A17" i="608"/>
  <c r="F26" i="604"/>
  <c r="F24" i="604"/>
  <c r="D7" i="602"/>
  <c r="D28" i="603"/>
  <c r="D27" i="603"/>
  <c r="D7" i="601"/>
  <c r="D12" i="600"/>
  <c r="D11" i="600"/>
  <c r="A17" i="599"/>
  <c r="B14" i="599"/>
  <c r="B4" i="278"/>
  <c r="B4" i="277"/>
  <c r="I24" i="272"/>
  <c r="I21" i="272"/>
  <c r="J34" i="271"/>
  <c r="J28" i="271"/>
  <c r="J25" i="271"/>
  <c r="A13" i="270"/>
  <c r="H18" i="267"/>
  <c r="B18" i="267" l="1"/>
  <c r="J21" i="266"/>
  <c r="B22" i="266"/>
  <c r="B21" i="266"/>
  <c r="I25" i="265"/>
  <c r="I24" i="265"/>
  <c r="I23" i="265"/>
  <c r="D28" i="263"/>
  <c r="D26" i="263"/>
  <c r="C25" i="262"/>
  <c r="C24" i="262"/>
  <c r="J20" i="260"/>
  <c r="J19" i="260"/>
  <c r="I27" i="259"/>
  <c r="I24" i="259"/>
  <c r="B25" i="224"/>
  <c r="D31" i="258"/>
  <c r="D28" i="258"/>
  <c r="D25" i="258"/>
  <c r="D5" i="257"/>
  <c r="D4" i="257"/>
  <c r="D17" i="256"/>
  <c r="D18" i="255"/>
  <c r="D11" i="254"/>
  <c r="E6" i="252"/>
  <c r="A22" i="247"/>
  <c r="A19" i="247"/>
  <c r="A17" i="247"/>
  <c r="F28" i="243"/>
  <c r="G26" i="243"/>
  <c r="G24" i="243"/>
  <c r="D29" i="242"/>
  <c r="D28" i="242"/>
  <c r="D27" i="242"/>
  <c r="E7" i="241"/>
  <c r="E6" i="241"/>
  <c r="E7" i="240"/>
  <c r="E6" i="240"/>
  <c r="D12" i="239"/>
  <c r="D11" i="239"/>
  <c r="D10" i="239"/>
  <c r="A17" i="238"/>
  <c r="B14" i="238"/>
  <c r="B13" i="238"/>
  <c r="D19" i="236" l="1"/>
  <c r="B4" i="233" l="1"/>
  <c r="B4" i="232"/>
  <c r="F5" i="231" l="1"/>
  <c r="I21" i="227" l="1"/>
  <c r="K34" i="226"/>
  <c r="K28" i="226"/>
  <c r="A13" i="225" l="1"/>
  <c r="J9" i="223"/>
  <c r="H18" i="222"/>
  <c r="B18" i="222"/>
  <c r="J21" i="221"/>
  <c r="B21" i="221"/>
  <c r="I27" i="220"/>
  <c r="I25" i="220"/>
  <c r="D29" i="218"/>
  <c r="C25" i="217"/>
  <c r="A3" i="216"/>
  <c r="J19" i="215"/>
  <c r="H28" i="214"/>
  <c r="D28" i="213"/>
  <c r="D31" i="213"/>
  <c r="C5" i="212"/>
  <c r="F5" i="208"/>
  <c r="A20" i="202"/>
  <c r="A17" i="202"/>
  <c r="F28" i="198"/>
  <c r="F26" i="198"/>
  <c r="D28" i="197"/>
  <c r="D27" i="197"/>
  <c r="B4" i="188"/>
  <c r="B4" i="187"/>
  <c r="A13" i="180"/>
  <c r="H18" i="177"/>
  <c r="B18" i="177"/>
  <c r="J21" i="176"/>
  <c r="B21" i="176"/>
  <c r="D27" i="173"/>
  <c r="C4" i="167"/>
  <c r="F5" i="163"/>
  <c r="E6" i="162" l="1"/>
  <c r="F24" i="153" l="1"/>
  <c r="D19" i="161"/>
  <c r="D28" i="152"/>
  <c r="D27" i="152"/>
  <c r="F26" i="153"/>
  <c r="D7" i="151" l="1"/>
  <c r="D7" i="150"/>
  <c r="D12" i="149"/>
  <c r="B4" i="143" l="1"/>
  <c r="B4" i="142"/>
  <c r="A17" i="103"/>
  <c r="D13" i="135" l="1"/>
  <c r="A13" i="135"/>
  <c r="H18" i="132"/>
  <c r="B18" i="132"/>
  <c r="J21" i="131"/>
  <c r="B21" i="131"/>
  <c r="D26" i="128"/>
  <c r="C24" i="127"/>
  <c r="H25" i="124"/>
  <c r="C4" i="122"/>
  <c r="D17" i="121"/>
  <c r="D11" i="119"/>
  <c r="E6" i="117"/>
  <c r="A20" i="112"/>
  <c r="A17" i="112"/>
  <c r="F26" i="108"/>
  <c r="F24" i="108"/>
  <c r="D29" i="107"/>
  <c r="D28" i="107"/>
  <c r="D7" i="105"/>
  <c r="D13" i="104"/>
  <c r="D12" i="104"/>
  <c r="W13" i="607" l="1"/>
  <c r="M15" i="607" s="1"/>
  <c r="AD25" i="605"/>
  <c r="AD26" i="605" s="1"/>
  <c r="Q22" i="605"/>
  <c r="AD13" i="607" l="1"/>
  <c r="Q25" i="605"/>
  <c r="Q28" i="605" s="1"/>
  <c r="W13" i="561"/>
  <c r="M15" i="561" s="1"/>
  <c r="AD25" i="559"/>
  <c r="AD26" i="559" s="1"/>
  <c r="Q22" i="559"/>
  <c r="W13" i="471"/>
  <c r="AD13" i="471" s="1"/>
  <c r="AD25" i="469"/>
  <c r="AD26" i="469" s="1"/>
  <c r="Q22" i="469"/>
  <c r="W13" i="426"/>
  <c r="M15" i="426" s="1"/>
  <c r="AD25" i="424"/>
  <c r="AD26" i="424" s="1"/>
  <c r="Q22" i="424"/>
  <c r="W13" i="381"/>
  <c r="M15" i="381" s="1"/>
  <c r="AD25" i="379"/>
  <c r="AD26" i="379" s="1"/>
  <c r="Q22" i="379"/>
  <c r="W13" i="336"/>
  <c r="AD13" i="336" s="1"/>
  <c r="W13" i="291"/>
  <c r="AD13" i="291" s="1"/>
  <c r="Q22" i="289"/>
  <c r="W13" i="246"/>
  <c r="AD13" i="246" s="1"/>
  <c r="AD25" i="244"/>
  <c r="AD26" i="244" s="1"/>
  <c r="Q22" i="244"/>
  <c r="Q25" i="424" l="1"/>
  <c r="Q28" i="424" s="1"/>
  <c r="Q25" i="244"/>
  <c r="Q28" i="244" s="1"/>
  <c r="AD13" i="561"/>
  <c r="Q25" i="469"/>
  <c r="Q28" i="469" s="1"/>
  <c r="Q25" i="559"/>
  <c r="Q28" i="559" s="1"/>
  <c r="M15" i="471"/>
  <c r="AD13" i="426"/>
  <c r="AD13" i="381"/>
  <c r="Q25" i="379"/>
  <c r="Q28" i="379" s="1"/>
  <c r="M15" i="336"/>
  <c r="M15" i="291"/>
  <c r="Q25" i="289"/>
  <c r="Q28" i="289" s="1"/>
  <c r="M15" i="246"/>
  <c r="W13" i="201"/>
  <c r="M15" i="201" s="1"/>
  <c r="AD25" i="199"/>
  <c r="AD26" i="199" s="1"/>
  <c r="Q22" i="199"/>
  <c r="Q25" i="199" l="1"/>
  <c r="Q28" i="199" s="1"/>
  <c r="AD13" i="201"/>
  <c r="W13" i="156"/>
  <c r="M15" i="156" s="1"/>
  <c r="AD13" i="156" l="1"/>
  <c r="W13" i="111"/>
  <c r="M15" i="111" s="1"/>
  <c r="AD13" i="111" l="1"/>
</calcChain>
</file>

<file path=xl/comments1.xml><?xml version="1.0" encoding="utf-8"?>
<comments xmlns="http://schemas.openxmlformats.org/spreadsheetml/2006/main">
  <authors>
    <author>作成者</author>
  </authors>
  <commentList>
    <comment ref="T14"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作成者</author>
  </authors>
  <commentList>
    <comment ref="AA10" authorId="0" shapeId="0">
      <text>
        <r>
          <rPr>
            <b/>
            <sz val="9"/>
            <color indexed="81"/>
            <rFont val="ＭＳ Ｐゴシック"/>
            <family val="3"/>
            <charset val="128"/>
          </rPr>
          <t>「YYYY/MM/DD」形式で入力する。
入力例：2003/06/06
表示は「平成15年6月6日」となる。</t>
        </r>
      </text>
    </comment>
    <comment ref="M24" authorId="0" shapeId="0">
      <text>
        <r>
          <rPr>
            <b/>
            <sz val="9"/>
            <color indexed="81"/>
            <rFont val="ＭＳ Ｐゴシック"/>
            <family val="3"/>
            <charset val="128"/>
          </rPr>
          <t>「YYYY/MM/DD」形式で入力する。
入力例：2003/06/06
表示は「平成15年6月6日」となる。</t>
        </r>
      </text>
    </comment>
    <comment ref="U35" authorId="0" shapeId="0">
      <text>
        <r>
          <rPr>
            <b/>
            <sz val="9"/>
            <color indexed="81"/>
            <rFont val="ＭＳ Ｐゴシック"/>
            <family val="3"/>
            <charset val="128"/>
          </rPr>
          <t>「YYYY/MM/DD」形式で入力する。
入力例：2003/06/06
表示は「平成15年6月6日」となる。</t>
        </r>
      </text>
    </comment>
    <comment ref="W41" authorId="0" shapeId="0">
      <text>
        <r>
          <rPr>
            <b/>
            <sz val="9"/>
            <color indexed="81"/>
            <rFont val="ＭＳ Ｐゴシック"/>
            <family val="3"/>
            <charset val="128"/>
          </rPr>
          <t>「YYYY/MM/DD」形式で入力する。
入力例：2003/06/06
表示は「平成15年6月6日」となる。</t>
        </r>
      </text>
    </comment>
  </commentList>
</comments>
</file>

<file path=xl/comments100.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 ref="J21" authorId="0" shapeId="0">
      <text>
        <r>
          <rPr>
            <b/>
            <sz val="9"/>
            <color indexed="81"/>
            <rFont val="ＭＳ Ｐゴシック"/>
            <family val="3"/>
            <charset val="128"/>
          </rPr>
          <t>「YYYY/MM/DD」形式で入力する。
入力例：2003/06/06
表示は「平成15年6月6日」となる。</t>
        </r>
      </text>
    </comment>
  </commentList>
</comments>
</file>

<file path=xl/comments101.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H18"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02.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103.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04.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10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10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107.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108.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109.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110.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111.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12.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1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114.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115.xml><?xml version="1.0" encoding="utf-8"?>
<comments xmlns="http://schemas.openxmlformats.org/spreadsheetml/2006/main">
  <authors>
    <author>作成者</author>
  </authors>
  <commentList>
    <comment ref="D29" authorId="0" shapeId="0">
      <text>
        <r>
          <rPr>
            <b/>
            <sz val="9"/>
            <color indexed="81"/>
            <rFont val="MS P ゴシック"/>
            <family val="3"/>
            <charset val="128"/>
          </rPr>
          <t>西暦を入力</t>
        </r>
      </text>
    </comment>
    <comment ref="G29" authorId="0" shapeId="0">
      <text>
        <r>
          <rPr>
            <b/>
            <sz val="9"/>
            <color indexed="81"/>
            <rFont val="MS P ゴシック"/>
            <family val="3"/>
            <charset val="128"/>
          </rPr>
          <t>自動（あたらない！）</t>
        </r>
      </text>
    </comment>
    <comment ref="I31" authorId="0" shapeId="0">
      <text>
        <r>
          <rPr>
            <b/>
            <sz val="9"/>
            <color indexed="81"/>
            <rFont val="MS P ゴシック"/>
            <family val="3"/>
            <charset val="128"/>
          </rPr>
          <t>自動（あたらない！）</t>
        </r>
      </text>
    </comment>
    <comment ref="I34" authorId="0" shapeId="0">
      <text>
        <r>
          <rPr>
            <b/>
            <sz val="9"/>
            <color indexed="81"/>
            <rFont val="MS P ゴシック"/>
            <family val="3"/>
            <charset val="128"/>
          </rPr>
          <t>現場閉所日に「休」を入力</t>
        </r>
      </text>
    </comment>
    <comment ref="H45" authorId="0" shapeId="0">
      <text>
        <r>
          <rPr>
            <b/>
            <sz val="9"/>
            <color indexed="81"/>
            <rFont val="MS P ゴシック"/>
            <family val="3"/>
            <charset val="128"/>
          </rPr>
          <t>自動（あたらない！）</t>
        </r>
      </text>
    </comment>
    <comment ref="L45" authorId="0" shapeId="0">
      <text>
        <r>
          <rPr>
            <b/>
            <sz val="9"/>
            <color indexed="81"/>
            <rFont val="MS P ゴシック"/>
            <family val="3"/>
            <charset val="128"/>
          </rPr>
          <t>自動（あたらない！）</t>
        </r>
      </text>
    </comment>
  </commentList>
</comments>
</file>

<file path=xl/comments116.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11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List>
</comments>
</file>

<file path=xl/comments118.xml><?xml version="1.0" encoding="utf-8"?>
<comments xmlns="http://schemas.openxmlformats.org/spreadsheetml/2006/main">
  <authors>
    <author>作成者</author>
  </authors>
  <commentList>
    <comment ref="X9" authorId="0" shapeId="0">
      <text>
        <r>
          <rPr>
            <b/>
            <sz val="9"/>
            <color indexed="81"/>
            <rFont val="ＭＳ Ｐゴシック"/>
            <family val="3"/>
            <charset val="128"/>
          </rPr>
          <t>「YYYY/MM/DD」形式で入力する。
入力例：2003/06/06
表示は「平成15年6月6日」となる。</t>
        </r>
      </text>
    </comment>
    <comment ref="J12" authorId="0" shapeId="0">
      <text>
        <r>
          <rPr>
            <b/>
            <sz val="9"/>
            <color indexed="81"/>
            <rFont val="ＭＳ Ｐゴシック"/>
            <family val="3"/>
            <charset val="128"/>
          </rPr>
          <t>「YYYY/MM/DD」形式で入力する。
入力例：2003/06/06
表示は「平成15年6月6日」となる。</t>
        </r>
      </text>
    </comment>
    <comment ref="F16" authorId="0" shapeId="0">
      <text>
        <r>
          <rPr>
            <b/>
            <sz val="9"/>
            <color indexed="81"/>
            <rFont val="ＭＳ Ｐゴシック"/>
            <family val="3"/>
            <charset val="128"/>
          </rPr>
          <t>「YYYY/MM/DD」形式で入力する。
入力例：2003/06/06
表示は「平成15年6月6日」となる。</t>
        </r>
      </text>
    </comment>
  </commentList>
</comments>
</file>

<file path=xl/comments119.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2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2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22.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23.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24.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125.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26.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12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128.xml><?xml version="1.0" encoding="utf-8"?>
<comments xmlns="http://schemas.openxmlformats.org/spreadsheetml/2006/main">
  <authors>
    <author>作成者</author>
  </authors>
  <commentList>
    <comment ref="AG16" authorId="0" shapeId="0">
      <text>
        <r>
          <rPr>
            <b/>
            <sz val="9"/>
            <color indexed="81"/>
            <rFont val="ＭＳ Ｐゴシック"/>
            <family val="3"/>
            <charset val="128"/>
          </rPr>
          <t>「YYYY/MM/DD」形式で入力する。
入力例：2003/06/06
表示は「平成15年6月6日」となる。</t>
        </r>
      </text>
    </comment>
    <comment ref="F24" authorId="0" shapeId="0">
      <text>
        <r>
          <rPr>
            <b/>
            <sz val="9"/>
            <color indexed="81"/>
            <rFont val="ＭＳ Ｐゴシック"/>
            <family val="3"/>
            <charset val="128"/>
          </rPr>
          <t>「YYYY/MM/DD」形式で入力する。
入力例：2003/06/06
表示は「平成15年6月6日」となる。</t>
        </r>
      </text>
    </comment>
  </commentList>
</comments>
</file>

<file path=xl/comments129.xml><?xml version="1.0" encoding="utf-8"?>
<comments xmlns="http://schemas.openxmlformats.org/spreadsheetml/2006/main">
  <authors>
    <author>作成者</author>
  </authors>
  <commentList>
    <comment ref="Z1" authorId="0" shapeId="0">
      <text>
        <r>
          <rPr>
            <b/>
            <sz val="36"/>
            <color indexed="10"/>
            <rFont val="ＭＳ Ｐゴシック"/>
            <family val="3"/>
            <charset val="128"/>
          </rPr>
          <t>国交省様式-1に対応</t>
        </r>
      </text>
    </commen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AA10" authorId="0" shapeId="0">
      <text>
        <r>
          <rPr>
            <b/>
            <sz val="9"/>
            <color indexed="81"/>
            <rFont val="ＭＳ Ｐゴシック"/>
            <family val="3"/>
            <charset val="128"/>
          </rPr>
          <t>「YYYY/MM/DD」形式で入力する。
入力例：2003/06/06
表示は「平成15年6月6日」となる。</t>
        </r>
      </text>
    </comment>
    <comment ref="K42" authorId="0" shapeId="0">
      <text>
        <r>
          <rPr>
            <b/>
            <sz val="9"/>
            <color indexed="81"/>
            <rFont val="ＭＳ Ｐゴシック"/>
            <family val="3"/>
            <charset val="128"/>
          </rPr>
          <t>「YYYY/MM/DD」形式で入力する。
入力例：2003/06/06
表示は「平成15年6月6日」となる。</t>
        </r>
      </text>
    </comment>
  </commentList>
</comments>
</file>

<file path=xl/comments130.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131.xml><?xml version="1.0" encoding="utf-8"?>
<comments xmlns="http://schemas.openxmlformats.org/spreadsheetml/2006/main">
  <authors>
    <author>作成者</author>
  </authors>
  <commentList>
    <comment ref="L1" authorId="0" shapeId="0">
      <text>
        <r>
          <rPr>
            <b/>
            <sz val="36"/>
            <color indexed="10"/>
            <rFont val="ＭＳ Ｐゴシック"/>
            <family val="3"/>
            <charset val="128"/>
          </rPr>
          <t>国交省様式-1(3)に対応</t>
        </r>
      </text>
    </commen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32.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133.xml><?xml version="1.0" encoding="utf-8"?>
<comments xmlns="http://schemas.openxmlformats.org/spreadsheetml/2006/main">
  <authors>
    <author>作成者</author>
  </authors>
  <commentList>
    <comment ref="AU1" authorId="0" shapeId="0">
      <text>
        <r>
          <rPr>
            <b/>
            <sz val="36"/>
            <color indexed="10"/>
            <rFont val="ＭＳ Ｐゴシック"/>
            <family val="3"/>
            <charset val="128"/>
          </rPr>
          <t>国交省様式-3(1)に対応</t>
        </r>
      </text>
    </commen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34.xml><?xml version="1.0" encoding="utf-8"?>
<comments xmlns="http://schemas.openxmlformats.org/spreadsheetml/2006/main">
  <authors>
    <author>作成者</author>
  </authors>
  <commentList>
    <comment ref="AU1" authorId="0" shapeId="0">
      <text>
        <r>
          <rPr>
            <b/>
            <sz val="36"/>
            <color indexed="10"/>
            <rFont val="ＭＳ Ｐゴシック"/>
            <family val="3"/>
            <charset val="128"/>
          </rPr>
          <t>国交省様式-3(2)に対応</t>
        </r>
      </text>
    </commen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35.xml><?xml version="1.0" encoding="utf-8"?>
<comments xmlns="http://schemas.openxmlformats.org/spreadsheetml/2006/main">
  <authors>
    <author>作成者</author>
  </authors>
  <commentList>
    <comment ref="AK1" authorId="0" shapeId="0">
      <text>
        <r>
          <rPr>
            <b/>
            <sz val="36"/>
            <color indexed="10"/>
            <rFont val="ＭＳ Ｐゴシック"/>
            <family val="3"/>
            <charset val="128"/>
          </rPr>
          <t>国交省様式-5(1)に対応</t>
        </r>
      </text>
    </commen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136.xml><?xml version="1.0" encoding="utf-8"?>
<comments xmlns="http://schemas.openxmlformats.org/spreadsheetml/2006/main">
  <authors>
    <author>作成者</author>
  </authors>
  <commentList>
    <comment ref="AK1" authorId="0" shapeId="0">
      <text>
        <r>
          <rPr>
            <b/>
            <sz val="36"/>
            <color indexed="10"/>
            <rFont val="ＭＳ Ｐゴシック"/>
            <family val="3"/>
            <charset val="128"/>
          </rPr>
          <t>国交省様式-5(2)に対応</t>
        </r>
      </text>
    </comment>
  </commentList>
</comments>
</file>

<file path=xl/comments137.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138.xml><?xml version="1.0" encoding="utf-8"?>
<comments xmlns="http://schemas.openxmlformats.org/spreadsheetml/2006/main">
  <authors>
    <author>作成者</author>
  </authors>
  <commentList>
    <comment ref="Z1" authorId="0" shapeId="0">
      <text>
        <r>
          <rPr>
            <b/>
            <sz val="36"/>
            <color indexed="10"/>
            <rFont val="ＭＳ Ｐゴシック"/>
            <family val="3"/>
            <charset val="128"/>
          </rPr>
          <t>国交省様式-9に対応</t>
        </r>
      </text>
    </comment>
  </commentList>
</comments>
</file>

<file path=xl/comments139.xml><?xml version="1.0" encoding="utf-8"?>
<comments xmlns="http://schemas.openxmlformats.org/spreadsheetml/2006/main">
  <authors>
    <author>作成者</author>
  </authors>
  <commentList>
    <comment ref="Z1" authorId="0" shapeId="0">
      <text>
        <r>
          <rPr>
            <b/>
            <sz val="36"/>
            <color indexed="10"/>
            <rFont val="ＭＳ Ｐゴシック"/>
            <family val="3"/>
            <charset val="128"/>
          </rPr>
          <t>国交省様式-10に対応</t>
        </r>
      </text>
    </comment>
  </commentList>
</comments>
</file>

<file path=xl/comments1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40.xml><?xml version="1.0" encoding="utf-8"?>
<comments xmlns="http://schemas.openxmlformats.org/spreadsheetml/2006/main">
  <authors>
    <author>作成者</author>
  </authors>
  <commentList>
    <comment ref="AA1" authorId="0" shapeId="0">
      <text>
        <r>
          <rPr>
            <b/>
            <sz val="36"/>
            <color indexed="10"/>
            <rFont val="ＭＳ Ｐゴシック"/>
            <family val="3"/>
            <charset val="128"/>
          </rPr>
          <t>国交省様式-11に対応</t>
        </r>
      </text>
    </comment>
  </commentList>
</comments>
</file>

<file path=xl/comments141.xml><?xml version="1.0" encoding="utf-8"?>
<comments xmlns="http://schemas.openxmlformats.org/spreadsheetml/2006/main">
  <authors>
    <author>作成者</author>
  </authors>
  <commentList>
    <comment ref="Z1" authorId="0" shapeId="0">
      <text>
        <r>
          <rPr>
            <b/>
            <sz val="36"/>
            <color indexed="10"/>
            <rFont val="ＭＳ Ｐゴシック"/>
            <family val="3"/>
            <charset val="128"/>
          </rPr>
          <t>国交省様式-12に対応</t>
        </r>
      </text>
    </comment>
  </commentList>
</comments>
</file>

<file path=xl/comments142.xml><?xml version="1.0" encoding="utf-8"?>
<comments xmlns="http://schemas.openxmlformats.org/spreadsheetml/2006/main">
  <authors>
    <author>作成者</author>
  </authors>
  <commentList>
    <comment ref="V1" authorId="0" shapeId="0">
      <text>
        <r>
          <rPr>
            <b/>
            <sz val="36"/>
            <color indexed="10"/>
            <rFont val="ＭＳ Ｐゴシック"/>
            <family val="3"/>
            <charset val="128"/>
          </rPr>
          <t>国交省様式-13に対応</t>
        </r>
      </text>
    </comment>
  </commentList>
</comments>
</file>

<file path=xl/comments143.xml><?xml version="1.0" encoding="utf-8"?>
<comments xmlns="http://schemas.openxmlformats.org/spreadsheetml/2006/main">
  <authors>
    <author>作成者</author>
  </authors>
  <commentList>
    <comment ref="AA1" authorId="0" shapeId="0">
      <text>
        <r>
          <rPr>
            <b/>
            <sz val="36"/>
            <color indexed="10"/>
            <rFont val="ＭＳ Ｐゴシック"/>
            <family val="3"/>
            <charset val="128"/>
          </rPr>
          <t>国交省様式-14に対応</t>
        </r>
      </text>
    </comment>
  </commentList>
</comments>
</file>

<file path=xl/comments144.xml><?xml version="1.0" encoding="utf-8"?>
<comments xmlns="http://schemas.openxmlformats.org/spreadsheetml/2006/main">
  <authors>
    <author>作成者</author>
  </authors>
  <commentList>
    <comment ref="I1" authorId="0" shapeId="0">
      <text>
        <r>
          <rPr>
            <b/>
            <sz val="36"/>
            <color indexed="10"/>
            <rFont val="ＭＳ Ｐゴシック"/>
            <family val="3"/>
            <charset val="128"/>
          </rPr>
          <t>国交省様式-15に対応</t>
        </r>
      </text>
    </comment>
    <comment ref="G3" authorId="0" shapeId="0">
      <text>
        <r>
          <rPr>
            <b/>
            <sz val="9"/>
            <color indexed="81"/>
            <rFont val="ＭＳ Ｐゴシック"/>
            <family val="3"/>
            <charset val="128"/>
          </rPr>
          <t>「YYYY/MM/DD」形式で入力する。
入力例：2003/06/06
表示は「平成15年6月6日」となる。</t>
        </r>
      </text>
    </comment>
    <comment ref="E28" authorId="0" shapeId="0">
      <text>
        <r>
          <rPr>
            <b/>
            <sz val="9"/>
            <color indexed="81"/>
            <rFont val="ＭＳ Ｐゴシック"/>
            <family val="3"/>
            <charset val="128"/>
          </rPr>
          <t>「YYYY/MM/DD」形式で入力する。
入力例：2003/06/06
表示は「平成15年6月6日」となる。</t>
        </r>
      </text>
    </comment>
    <comment ref="E30" authorId="0" shapeId="0">
      <text>
        <r>
          <rPr>
            <b/>
            <sz val="9"/>
            <color indexed="81"/>
            <rFont val="ＭＳ Ｐゴシック"/>
            <family val="3"/>
            <charset val="128"/>
          </rPr>
          <t>「YYYY/MM/DD」形式で入力する。
入力例：2003/06/06
表示は「平成15年6月6日」となる。</t>
        </r>
      </text>
    </comment>
  </commentList>
</comments>
</file>

<file path=xl/comments145.xml><?xml version="1.0" encoding="utf-8"?>
<comments xmlns="http://schemas.openxmlformats.org/spreadsheetml/2006/main">
  <authors>
    <author>作成者</author>
  </authors>
  <commentList>
    <comment ref="AK1" authorId="0" shapeId="0">
      <text>
        <r>
          <rPr>
            <b/>
            <sz val="36"/>
            <color indexed="10"/>
            <rFont val="ＭＳ Ｐゴシック"/>
            <family val="3"/>
            <charset val="128"/>
          </rPr>
          <t>国交省様式-16に対応</t>
        </r>
      </text>
    </comment>
    <comment ref="AA3" authorId="0" shapeId="0">
      <text>
        <r>
          <rPr>
            <b/>
            <sz val="9"/>
            <color indexed="81"/>
            <rFont val="ＭＳ Ｐゴシック"/>
            <family val="3"/>
            <charset val="128"/>
          </rPr>
          <t>「YYYY/MM/DD」形式で入力する。
入力例：2003/06/06
表示は「平成15年6月6日」となる。</t>
        </r>
      </text>
    </comment>
    <comment ref="M14" authorId="0" shapeId="0">
      <text>
        <r>
          <rPr>
            <b/>
            <sz val="9"/>
            <color indexed="81"/>
            <rFont val="ＭＳ Ｐゴシック"/>
            <family val="3"/>
            <charset val="128"/>
          </rPr>
          <t>「YYYY/MM/DD」形式で入力する。
入力例：2003/06/06
表示は「平成15年6月6日」となる。</t>
        </r>
      </text>
    </comment>
    <comment ref="U25" authorId="0" shapeId="0">
      <text>
        <r>
          <rPr>
            <b/>
            <sz val="9"/>
            <color indexed="81"/>
            <rFont val="ＭＳ Ｐゴシック"/>
            <family val="3"/>
            <charset val="128"/>
          </rPr>
          <t>「YYYY/MM/DD」形式で入力する。
入力例：2003/06/06
表示は「平成15年6月6日」となる。</t>
        </r>
      </text>
    </comment>
    <comment ref="W31" authorId="0" shapeId="0">
      <text>
        <r>
          <rPr>
            <b/>
            <sz val="9"/>
            <color indexed="81"/>
            <rFont val="ＭＳ Ｐゴシック"/>
            <family val="3"/>
            <charset val="128"/>
          </rPr>
          <t>「YYYY/MM/DD」形式で入力する。
入力例：2003/06/06
表示は「平成15年6月6日」となる。</t>
        </r>
      </text>
    </comment>
  </commentList>
</comments>
</file>

<file path=xl/comments146.xml><?xml version="1.0" encoding="utf-8"?>
<comments xmlns="http://schemas.openxmlformats.org/spreadsheetml/2006/main">
  <authors>
    <author>作成者</author>
  </authors>
  <commentList>
    <comment ref="AK1" authorId="0" shapeId="0">
      <text>
        <r>
          <rPr>
            <b/>
            <sz val="36"/>
            <color indexed="10"/>
            <rFont val="ＭＳ Ｐゴシック"/>
            <family val="3"/>
            <charset val="128"/>
          </rPr>
          <t>国交省様式-17に対応</t>
        </r>
      </text>
    </comment>
    <comment ref="AA3" authorId="0" shapeId="0">
      <text>
        <r>
          <rPr>
            <b/>
            <sz val="9"/>
            <color indexed="81"/>
            <rFont val="ＭＳ Ｐゴシック"/>
            <family val="3"/>
            <charset val="128"/>
          </rPr>
          <t>「YYYY/MM/DD」形式で入力する。
入力例：2003/06/06
表示は「平成15年6月6日」となる。</t>
        </r>
      </text>
    </comment>
    <comment ref="X19" authorId="0" shapeId="0">
      <text>
        <r>
          <rPr>
            <b/>
            <sz val="9"/>
            <color indexed="81"/>
            <rFont val="ＭＳ Ｐゴシック"/>
            <family val="3"/>
            <charset val="128"/>
          </rPr>
          <t>「YYYY/MM/DD」形式で入力する。
入力例：2003/06/06
表示は「平成15年6月6日」となる。</t>
        </r>
      </text>
    </comment>
    <comment ref="J23" authorId="0" shapeId="0">
      <text>
        <r>
          <rPr>
            <b/>
            <sz val="9"/>
            <color indexed="81"/>
            <rFont val="ＭＳ Ｐゴシック"/>
            <family val="3"/>
            <charset val="128"/>
          </rPr>
          <t>「YYYY/MM/DD」形式で入力する。
入力例：2003/06/06
表示は「平成15年6月6日」となる。</t>
        </r>
      </text>
    </comment>
  </commentList>
</comments>
</file>

<file path=xl/comments147.xml><?xml version="1.0" encoding="utf-8"?>
<comments xmlns="http://schemas.openxmlformats.org/spreadsheetml/2006/main">
  <authors>
    <author>作成者</author>
  </authors>
  <commentList>
    <comment ref="I1" authorId="0" shapeId="0">
      <text>
        <r>
          <rPr>
            <b/>
            <sz val="36"/>
            <color indexed="10"/>
            <rFont val="ＭＳ Ｐゴシック"/>
            <family val="3"/>
            <charset val="128"/>
          </rPr>
          <t>国交省様式-19に対応</t>
        </r>
      </text>
    </comment>
    <comment ref="F3" authorId="0" shapeId="0">
      <text>
        <r>
          <rPr>
            <b/>
            <sz val="9"/>
            <color indexed="81"/>
            <rFont val="ＭＳ Ｐゴシック"/>
            <family val="3"/>
            <charset val="128"/>
          </rPr>
          <t>「YYYY/MM/DD」形式で入力する。
入力例：2003/06/06
表示は「平成15年6月6日」となる。</t>
        </r>
      </text>
    </comment>
    <comment ref="D22" authorId="0" shapeId="0">
      <text>
        <r>
          <rPr>
            <b/>
            <sz val="9"/>
            <color indexed="81"/>
            <rFont val="ＭＳ Ｐゴシック"/>
            <family val="3"/>
            <charset val="128"/>
          </rPr>
          <t>「YYYY/MM/DD」形式で入力する。
入力例：2003/06/06
表示は「平成15年6月6日」となる。</t>
        </r>
      </text>
    </comment>
  </commentList>
</comments>
</file>

<file path=xl/comments148.xml><?xml version="1.0" encoding="utf-8"?>
<comments xmlns="http://schemas.openxmlformats.org/spreadsheetml/2006/main">
  <authors>
    <author>作成者</author>
  </authors>
  <commentList>
    <comment ref="K1" authorId="0" shapeId="0">
      <text>
        <r>
          <rPr>
            <b/>
            <sz val="36"/>
            <color indexed="10"/>
            <rFont val="ＭＳ Ｐゴシック"/>
            <family val="3"/>
            <charset val="128"/>
          </rPr>
          <t>国交省様式-21に対応</t>
        </r>
      </text>
    </comment>
  </commentList>
</comments>
</file>

<file path=xl/comments149.xml><?xml version="1.0" encoding="utf-8"?>
<comments xmlns="http://schemas.openxmlformats.org/spreadsheetml/2006/main">
  <authors>
    <author>作成者</author>
  </authors>
  <commentList>
    <comment ref="AK1" authorId="0" shapeId="0">
      <text>
        <r>
          <rPr>
            <b/>
            <sz val="36"/>
            <color indexed="10"/>
            <rFont val="ＭＳ Ｐゴシック"/>
            <family val="3"/>
            <charset val="128"/>
          </rPr>
          <t>国交省様式-22に対応</t>
        </r>
      </text>
    </commen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K15" authorId="0" shapeId="0">
      <text>
        <r>
          <rPr>
            <b/>
            <sz val="9"/>
            <color indexed="81"/>
            <rFont val="ＭＳ Ｐゴシック"/>
            <family val="3"/>
            <charset val="128"/>
          </rPr>
          <t>「YYYY/MM/DD」形式で入力する。
入力例：2003/06/06
表示は「平成15年6月6日」となる。</t>
        </r>
      </text>
    </comment>
  </commentList>
</comments>
</file>

<file path=xl/comments15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51.xml><?xml version="1.0" encoding="utf-8"?>
<comments xmlns="http://schemas.openxmlformats.org/spreadsheetml/2006/main">
  <authors>
    <author>作成者</author>
  </authors>
  <commentList>
    <comment ref="M1" authorId="0" shapeId="0">
      <text>
        <r>
          <rPr>
            <b/>
            <sz val="36"/>
            <color indexed="10"/>
            <rFont val="ＭＳ Ｐゴシック"/>
            <family val="3"/>
            <charset val="128"/>
          </rPr>
          <t>国交省様式-24に対応</t>
        </r>
      </text>
    </commen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52.xml><?xml version="1.0" encoding="utf-8"?>
<comments xmlns="http://schemas.openxmlformats.org/spreadsheetml/2006/main">
  <authors>
    <author>作成者</author>
  </authors>
  <commentList>
    <comment ref="M1" authorId="0" shapeId="0">
      <text>
        <r>
          <rPr>
            <b/>
            <sz val="36"/>
            <color indexed="10"/>
            <rFont val="ＭＳ Ｐゴシック"/>
            <family val="3"/>
            <charset val="128"/>
          </rPr>
          <t>国交省様式-25に対応</t>
        </r>
      </text>
    </commen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53.xml><?xml version="1.0" encoding="utf-8"?>
<comments xmlns="http://schemas.openxmlformats.org/spreadsheetml/2006/main">
  <authors>
    <author>作成者</author>
  </authors>
  <commentList>
    <comment ref="BC1" authorId="0" shapeId="0">
      <text>
        <r>
          <rPr>
            <b/>
            <sz val="36"/>
            <color indexed="10"/>
            <rFont val="ＭＳ Ｐゴシック"/>
            <family val="3"/>
            <charset val="128"/>
          </rPr>
          <t>国交省様式-26に対応</t>
        </r>
      </text>
    </commen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154.xml><?xml version="1.0" encoding="utf-8"?>
<comments xmlns="http://schemas.openxmlformats.org/spreadsheetml/2006/main">
  <authors>
    <author>作成者</author>
  </authors>
  <commentList>
    <comment ref="K1" authorId="0" shapeId="0">
      <text>
        <r>
          <rPr>
            <b/>
            <sz val="36"/>
            <color indexed="10"/>
            <rFont val="ＭＳ Ｐゴシック"/>
            <family val="3"/>
            <charset val="128"/>
          </rPr>
          <t>国交省様式-27に対応</t>
        </r>
      </text>
    </commen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55.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 ref="I1" authorId="0" shapeId="0">
      <text>
        <r>
          <rPr>
            <b/>
            <sz val="36"/>
            <color indexed="10"/>
            <rFont val="ＭＳ Ｐゴシック"/>
            <family val="3"/>
            <charset val="128"/>
          </rPr>
          <t>国交省様式-28に対応</t>
        </r>
      </text>
    </comment>
  </commentList>
</comments>
</file>

<file path=xl/comments156.xml><?xml version="1.0" encoding="utf-8"?>
<comments xmlns="http://schemas.openxmlformats.org/spreadsheetml/2006/main">
  <authors>
    <author>作成者</author>
  </authors>
  <commentList>
    <comment ref="AK1" authorId="0" shapeId="0">
      <text>
        <r>
          <rPr>
            <b/>
            <sz val="36"/>
            <color indexed="10"/>
            <rFont val="ＭＳ Ｐゴシック"/>
            <family val="3"/>
            <charset val="128"/>
          </rPr>
          <t>国交省様式-29に対応</t>
        </r>
      </text>
    </comment>
    <comment ref="AA3" authorId="0" shapeId="0">
      <text>
        <r>
          <rPr>
            <b/>
            <sz val="9"/>
            <color indexed="81"/>
            <rFont val="ＭＳ Ｐゴシック"/>
            <family val="3"/>
            <charset val="128"/>
          </rPr>
          <t>「YYYY/MM/DD」形式で入力する。
入力例：2003/06/06
表示は「平成15年6月6日」となる。</t>
        </r>
      </text>
    </comment>
    <comment ref="I14" authorId="0" shapeId="0">
      <text>
        <r>
          <rPr>
            <b/>
            <sz val="9"/>
            <color indexed="81"/>
            <rFont val="ＭＳ Ｐゴシック"/>
            <family val="3"/>
            <charset val="128"/>
          </rPr>
          <t>「YYYY/MM/DD」形式で入力する。
入力例：2003/06/06
表示は「平成15年6月6日」となる。</t>
        </r>
      </text>
    </comment>
  </commentList>
</comments>
</file>

<file path=xl/comments157.xml><?xml version="1.0" encoding="utf-8"?>
<comments xmlns="http://schemas.openxmlformats.org/spreadsheetml/2006/main">
  <authors>
    <author>作成者</author>
  </authors>
  <commentList>
    <comment ref="AL1" authorId="0" shapeId="0">
      <text>
        <r>
          <rPr>
            <b/>
            <sz val="36"/>
            <color indexed="10"/>
            <rFont val="ＭＳ Ｐゴシック"/>
            <family val="3"/>
            <charset val="128"/>
          </rPr>
          <t>国交省様式-30に対応</t>
        </r>
      </text>
    </comment>
    <comment ref="AA3" authorId="0" shapeId="0">
      <text>
        <r>
          <rPr>
            <b/>
            <sz val="9"/>
            <color indexed="81"/>
            <rFont val="ＭＳ Ｐゴシック"/>
            <family val="3"/>
            <charset val="128"/>
          </rPr>
          <t>「YYYY/MM/DD」形式で入力する。
入力例：2003/06/06
表示は「平成15年6月6日」となる。</t>
        </r>
      </text>
    </comment>
    <comment ref="K25" authorId="0" shapeId="0">
      <text>
        <r>
          <rPr>
            <b/>
            <sz val="9"/>
            <color indexed="81"/>
            <rFont val="ＭＳ Ｐゴシック"/>
            <family val="3"/>
            <charset val="128"/>
          </rPr>
          <t>「YYYY/MM/DD」形式で入力する。
入力例：2003/06/06
表示は「平成15年6月6日」となる。</t>
        </r>
      </text>
    </comment>
  </commentList>
</comments>
</file>

<file path=xl/comments158.xml><?xml version="1.0" encoding="utf-8"?>
<comments xmlns="http://schemas.openxmlformats.org/spreadsheetml/2006/main">
  <authors>
    <author>作成者</author>
  </authors>
  <commentList>
    <comment ref="R1" authorId="0" shapeId="0">
      <text>
        <r>
          <rPr>
            <b/>
            <sz val="36"/>
            <color indexed="10"/>
            <rFont val="ＭＳ Ｐゴシック"/>
            <family val="3"/>
            <charset val="128"/>
          </rPr>
          <t>国交省様式-31に対応</t>
        </r>
      </text>
    </comment>
  </commentList>
</comments>
</file>

<file path=xl/comments159.xml><?xml version="1.0" encoding="utf-8"?>
<comments xmlns="http://schemas.openxmlformats.org/spreadsheetml/2006/main">
  <authors>
    <author>作成者</author>
  </authors>
  <commentList>
    <comment ref="Q1" authorId="0" shapeId="0">
      <text>
        <r>
          <rPr>
            <b/>
            <sz val="36"/>
            <color indexed="10"/>
            <rFont val="ＭＳ Ｐゴシック"/>
            <family val="3"/>
            <charset val="128"/>
          </rPr>
          <t>国交省様式
-31-2に対応</t>
        </r>
      </text>
    </comment>
  </commentList>
</comments>
</file>

<file path=xl/comments16.xml><?xml version="1.0" encoding="utf-8"?>
<comments xmlns="http://schemas.openxmlformats.org/spreadsheetml/2006/main">
  <authors>
    <author>作成者</author>
  </authors>
  <commentList>
    <comment ref="I45" authorId="0" shapeId="0">
      <text>
        <r>
          <rPr>
            <b/>
            <sz val="9"/>
            <color indexed="81"/>
            <rFont val="ＭＳ Ｐゴシック"/>
            <family val="3"/>
            <charset val="128"/>
          </rPr>
          <t>「YYYY/MM/DD」形式で入力する。
入力例：2003/06/06
表示は「平成15年6月6日」となる。</t>
        </r>
      </text>
    </comment>
  </commentList>
</comments>
</file>

<file path=xl/comments160.xml><?xml version="1.0" encoding="utf-8"?>
<comments xmlns="http://schemas.openxmlformats.org/spreadsheetml/2006/main">
  <authors>
    <author>作成者</author>
  </authors>
  <commentList>
    <comment ref="Q1" authorId="0" shapeId="0">
      <text>
        <r>
          <rPr>
            <b/>
            <sz val="36"/>
            <color indexed="10"/>
            <rFont val="ＭＳ Ｐゴシック"/>
            <family val="3"/>
            <charset val="128"/>
          </rPr>
          <t>国交省様式-32に対応</t>
        </r>
      </text>
    </comment>
  </commentList>
</comments>
</file>

<file path=xl/comments161.xml><?xml version="1.0" encoding="utf-8"?>
<comments xmlns="http://schemas.openxmlformats.org/spreadsheetml/2006/main">
  <authors>
    <author>作成者</author>
  </authors>
  <commentList>
    <comment ref="F1" authorId="0" shapeId="0">
      <text>
        <r>
          <rPr>
            <b/>
            <sz val="36"/>
            <color indexed="10"/>
            <rFont val="ＭＳ Ｐゴシック"/>
            <family val="3"/>
            <charset val="128"/>
          </rPr>
          <t>国交省様式-34(1)に対応</t>
        </r>
      </text>
    </comment>
  </commentList>
</comments>
</file>

<file path=xl/comments162.xml><?xml version="1.0" encoding="utf-8"?>
<comments xmlns="http://schemas.openxmlformats.org/spreadsheetml/2006/main">
  <authors>
    <author>作成者</author>
  </authors>
  <commentList>
    <comment ref="F1" authorId="0" shapeId="0">
      <text>
        <r>
          <rPr>
            <b/>
            <sz val="36"/>
            <color indexed="10"/>
            <rFont val="ＭＳ Ｐゴシック"/>
            <family val="3"/>
            <charset val="128"/>
          </rPr>
          <t>国交省様式-34(2)に対応</t>
        </r>
      </text>
    </comment>
  </commentList>
</comments>
</file>

<file path=xl/comments163.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164.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165.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166.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167.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68.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6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F26"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170.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171.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17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17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2" authorId="0" shapeId="0">
      <text>
        <r>
          <rPr>
            <b/>
            <sz val="9"/>
            <color indexed="81"/>
            <rFont val="ＭＳ Ｐゴシック"/>
            <family val="3"/>
            <charset val="128"/>
          </rPr>
          <t>「YYYY/MM/DD」形式で入力する。
入力例：2003/06/06
表示は「平成15年6月6日」となる。</t>
        </r>
      </text>
    </comment>
    <comment ref="J26" authorId="0" shapeId="0">
      <text>
        <r>
          <rPr>
            <b/>
            <sz val="9"/>
            <color indexed="81"/>
            <rFont val="ＭＳ Ｐゴシック"/>
            <family val="3"/>
            <charset val="128"/>
          </rPr>
          <t>「YYYY/MM/DD」形式で入力する。
入力例：2003/06/06
表示は「平成15年6月6日」となる。</t>
        </r>
      </text>
    </comment>
  </commentList>
</comments>
</file>

<file path=xl/comments174.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7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7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 ref="O31" authorId="0" shapeId="0">
      <text>
        <r>
          <rPr>
            <b/>
            <sz val="9"/>
            <color indexed="81"/>
            <rFont val="ＭＳ Ｐゴシック"/>
            <family val="3"/>
            <charset val="128"/>
          </rPr>
          <t>「YYYY/MM/DD」形式で入力する。
入力例：2003/06/06
表示は「平成15年6月6日」となる。</t>
        </r>
      </text>
    </comment>
  </commentList>
</comments>
</file>

<file path=xl/comments177.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78.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79.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80.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81.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18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 ref="J31" authorId="0" shapeId="0">
      <text>
        <r>
          <rPr>
            <b/>
            <sz val="9"/>
            <color indexed="81"/>
            <rFont val="ＭＳ Ｐゴシック"/>
            <family val="3"/>
            <charset val="128"/>
          </rPr>
          <t>「YYYY/MM/DD」形式で入力する。
入力例：2003/06/06
表示は「平成15年6月6日」となる。</t>
        </r>
      </text>
    </comment>
  </commentList>
</comments>
</file>

<file path=xl/comments18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0" authorId="0" shapeId="0">
      <text>
        <r>
          <rPr>
            <b/>
            <sz val="9"/>
            <color indexed="81"/>
            <rFont val="ＭＳ Ｐゴシック"/>
            <family val="3"/>
            <charset val="128"/>
          </rPr>
          <t>「YYYY/MM/DD」形式で入力する。
入力例：2003/06/06
表示は「平成15年6月6日」となる。</t>
        </r>
      </text>
    </comment>
  </commentList>
</comments>
</file>

<file path=xl/comments184.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185.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186.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18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188.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89.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作成者</author>
  </authors>
  <commentList>
    <comment ref="I10" authorId="0" shapeId="0">
      <text>
        <r>
          <rPr>
            <b/>
            <sz val="9"/>
            <color indexed="81"/>
            <rFont val="ＭＳ Ｐゴシック"/>
            <family val="3"/>
            <charset val="128"/>
          </rPr>
          <t>「YYYY/MM/DD」形式で入力する。
入力例：2003/06/06
表示は「平成15年6月6日」となる。</t>
        </r>
      </text>
    </comment>
  </commentList>
</comments>
</file>

<file path=xl/comments19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191.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192.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19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19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195.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9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9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98.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 ref="J21" authorId="0" shapeId="0">
      <text>
        <r>
          <rPr>
            <b/>
            <sz val="9"/>
            <color indexed="81"/>
            <rFont val="ＭＳ Ｐゴシック"/>
            <family val="3"/>
            <charset val="128"/>
          </rPr>
          <t>「YYYY/MM/DD」形式で入力する。
入力例：2003/06/06
表示は「平成15年6月6日」となる。</t>
        </r>
      </text>
    </comment>
  </commentList>
</comments>
</file>

<file path=xl/comments199.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H18"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作成者</author>
  </authors>
  <commentList>
    <comment ref="AA11"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List>
</comments>
</file>

<file path=xl/comments200.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201.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202.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20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20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05.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20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207.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208.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209.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10.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1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F26" authorId="0" shapeId="0">
      <text>
        <r>
          <rPr>
            <b/>
            <sz val="9"/>
            <color indexed="81"/>
            <rFont val="ＭＳ Ｐゴシック"/>
            <family val="3"/>
            <charset val="128"/>
          </rPr>
          <t>「YYYY/MM/DD」形式で入力する。
入力例：2003/06/06
表示は「平成15年6月6日」となる。</t>
        </r>
      </text>
    </comment>
  </commentList>
</comments>
</file>

<file path=xl/comments212.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213.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21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21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216.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21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218.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219.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22.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220.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221.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222.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223.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22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 ref="J31" authorId="0" shapeId="0">
      <text>
        <r>
          <rPr>
            <b/>
            <sz val="9"/>
            <color indexed="81"/>
            <rFont val="ＭＳ Ｐゴシック"/>
            <family val="3"/>
            <charset val="128"/>
          </rPr>
          <t>「YYYY/MM/DD」形式で入力する。
入力例：2003/06/06
表示は「平成15年6月6日」となる。</t>
        </r>
      </text>
    </comment>
  </commentList>
</comments>
</file>

<file path=xl/comments22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26.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227.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228.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229.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230.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31.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3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233.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234.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23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23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237.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238.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23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240.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241.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242.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243.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244.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24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24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47.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248.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249.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L3" authorId="0" shapeId="0">
      <text>
        <r>
          <rPr>
            <b/>
            <sz val="9"/>
            <color indexed="81"/>
            <rFont val="ＭＳ Ｐゴシック"/>
            <family val="3"/>
            <charset val="128"/>
          </rPr>
          <t>「YYYY/MM/DD」形式で入力する。
入力例：2003/06/06
表示は「平成15年6月6日」となる。</t>
        </r>
      </text>
    </comment>
  </commentList>
</comments>
</file>

<file path=xl/comments250.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251.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52.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5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254.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255.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25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25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258.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25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4" authorId="0" shapeId="0">
      <text>
        <r>
          <rPr>
            <b/>
            <sz val="9"/>
            <color indexed="81"/>
            <rFont val="ＭＳ Ｐゴシック"/>
            <family val="3"/>
            <charset val="128"/>
          </rPr>
          <t>「YYYY/MM/DD」形式で入力する。
入力例：2003/06/06
表示は「平成15年6月6日」となる。</t>
        </r>
      </text>
    </comment>
  </commentList>
</comments>
</file>

<file path=xl/comments26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261.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262.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263.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264.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265.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26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26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G10"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E13" authorId="0" shapeId="0">
      <text>
        <r>
          <rPr>
            <b/>
            <sz val="9"/>
            <color indexed="81"/>
            <rFont val="ＭＳ Ｐゴシック"/>
            <family val="3"/>
            <charset val="128"/>
          </rPr>
          <t>「YYYY/MM/DD」形式で入力する。
入力例：2003/06/06
表示は「平成15年6月6日」となる。</t>
        </r>
      </text>
    </comment>
    <comment ref="H1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3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37.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38.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39.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4.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40.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41.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4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4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44.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45.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46.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4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48.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49.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s>
  <commentList>
    <comment ref="AM10" authorId="0" shapeId="0">
      <text>
        <r>
          <rPr>
            <b/>
            <sz val="9"/>
            <color indexed="81"/>
            <rFont val="ＭＳ Ｐゴシック"/>
            <family val="3"/>
            <charset val="128"/>
          </rPr>
          <t>「YYYY/MM/DD」形式で入力する。
入力例：2003/06/06
表示は「平成15年6月6日」となる。</t>
        </r>
      </text>
    </comment>
  </commentList>
</comments>
</file>

<file path=xl/comments5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51.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52.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5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 ref="W34" authorId="0" shapeId="0">
      <text>
        <r>
          <rPr>
            <b/>
            <sz val="9"/>
            <color indexed="81"/>
            <rFont val="ＭＳ Ｐゴシック"/>
            <family val="3"/>
            <charset val="128"/>
          </rPr>
          <t>「YYYY/MM/DD」形式で入力する。
入力例：2003/06/06
表示は「平成15年6月6日」となる。</t>
        </r>
      </text>
    </comment>
  </commentList>
</comments>
</file>

<file path=xl/comments5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55.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5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5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58.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59.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H18"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AM10" authorId="0" shapeId="0">
      <text>
        <r>
          <rPr>
            <b/>
            <sz val="9"/>
            <color indexed="81"/>
            <rFont val="ＭＳ Ｐゴシック"/>
            <family val="3"/>
            <charset val="128"/>
          </rPr>
          <t>「YYYY/MM/DD」形式で入力する。
入力例：2003/06/06
表示は「平成15年6月6日」となる。</t>
        </r>
      </text>
    </comment>
  </commentList>
</comments>
</file>

<file path=xl/comments60.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61.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62.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6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6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65.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6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67.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68.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69.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AA10" authorId="0" shapeId="0">
      <text>
        <r>
          <rPr>
            <b/>
            <sz val="9"/>
            <color indexed="81"/>
            <rFont val="ＭＳ Ｐゴシック"/>
            <family val="3"/>
            <charset val="128"/>
          </rPr>
          <t>「YYYY/MM/DD」形式で入力する。
入力例：2003/06/06
表示は「平成15年6月6日」となる。</t>
        </r>
      </text>
    </comment>
  </commentList>
</comments>
</file>

<file path=xl/comments70.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7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72.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73.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4" authorId="0" shapeId="0">
      <text>
        <r>
          <rPr>
            <b/>
            <sz val="9"/>
            <color indexed="81"/>
            <rFont val="ＭＳ Ｐゴシック"/>
            <family val="3"/>
            <charset val="128"/>
          </rPr>
          <t>「YYYY/MM/DD」形式で入力する。
入力例：2003/06/06
表示は「平成15年6月6日」となる。</t>
        </r>
      </text>
    </comment>
    <comment ref="E36" authorId="0" shapeId="0">
      <text>
        <r>
          <rPr>
            <b/>
            <sz val="9"/>
            <color indexed="81"/>
            <rFont val="ＭＳ Ｐゴシック"/>
            <family val="3"/>
            <charset val="128"/>
          </rPr>
          <t>「YYYY/MM/DD」形式で入力する。
入力例：2003/06/06
表示は「平成15年6月6日」となる。</t>
        </r>
      </text>
    </comment>
  </commentList>
</comments>
</file>

<file path=xl/comments7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31" authorId="0" shapeId="0">
      <text>
        <r>
          <rPr>
            <b/>
            <sz val="9"/>
            <color indexed="81"/>
            <rFont val="ＭＳ Ｐゴシック"/>
            <family val="3"/>
            <charset val="128"/>
          </rPr>
          <t>「YYYY/MM/DD」形式で入力する。
入力例：2003/06/06
表示は「平成15年6月6日」となる。</t>
        </r>
      </text>
    </comment>
    <comment ref="W37" authorId="0" shapeId="0">
      <text>
        <r>
          <rPr>
            <b/>
            <sz val="9"/>
            <color indexed="81"/>
            <rFont val="ＭＳ Ｐゴシック"/>
            <family val="3"/>
            <charset val="128"/>
          </rPr>
          <t>「YYYY/MM/DD」形式で入力する。
入力例：2003/06/06
表示は「平成15年6月6日」となる。</t>
        </r>
      </text>
    </comment>
  </commentList>
</comments>
</file>

<file path=xl/comments7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1" authorId="0" shapeId="0">
      <text>
        <r>
          <rPr>
            <b/>
            <sz val="9"/>
            <color indexed="81"/>
            <rFont val="ＭＳ Ｐゴシック"/>
            <family val="3"/>
            <charset val="128"/>
          </rPr>
          <t>「YYYY/MM/DD」形式で入力する。
入力例：2003/06/06
表示は「平成15年6月6日」となる。</t>
        </r>
      </text>
    </comment>
    <comment ref="J25" authorId="0" shapeId="0">
      <text>
        <r>
          <rPr>
            <b/>
            <sz val="9"/>
            <color indexed="81"/>
            <rFont val="ＭＳ Ｐゴシック"/>
            <family val="3"/>
            <charset val="128"/>
          </rPr>
          <t>「YYYY/MM/DD」形式で入力する。
入力例：2003/06/06
表示は「平成15年6月6日」となる。</t>
        </r>
      </text>
    </comment>
  </commentList>
</comments>
</file>

<file path=xl/comments76.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List>
</comments>
</file>

<file path=xl/comments7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78.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 ref="O31" authorId="0" shapeId="0">
      <text>
        <r>
          <rPr>
            <b/>
            <sz val="9"/>
            <color indexed="81"/>
            <rFont val="ＭＳ Ｐゴシック"/>
            <family val="3"/>
            <charset val="128"/>
          </rPr>
          <t>「YYYY/MM/DD」形式で入力する。
入力例：2003/06/06
表示は「平成15年6月6日」となる。</t>
        </r>
      </text>
    </comment>
  </commentList>
</comments>
</file>

<file path=xl/comments79.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80.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81.xml><?xml version="1.0" encoding="utf-8"?>
<comments xmlns="http://schemas.openxmlformats.org/spreadsheetml/2006/main">
  <authors>
    <author>作成者</author>
  </authors>
  <commentList>
    <comment ref="S10" authorId="0" shapeId="0">
      <text>
        <r>
          <rPr>
            <b/>
            <sz val="9"/>
            <color indexed="81"/>
            <rFont val="ＭＳ Ｐゴシック"/>
            <family val="3"/>
            <charset val="128"/>
          </rPr>
          <t>「YYYY/MM/DD」形式で入力する。
入力例：2003/06/06
表示は「平成15年6月6日」となる。</t>
        </r>
      </text>
    </comment>
  </commentList>
</comments>
</file>

<file path=xl/comments82.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83.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8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8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86.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87.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List>
</comments>
</file>

<file path=xl/comments88.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89.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作成者</author>
  </authors>
  <commentList>
    <comment ref="H11" authorId="0" shapeId="0">
      <text>
        <r>
          <rPr>
            <b/>
            <sz val="9"/>
            <color indexed="81"/>
            <rFont val="ＭＳ Ｐゴシック"/>
            <family val="3"/>
            <charset val="128"/>
          </rPr>
          <t>「YYYY/MM/DD」形式で入力する。
入力例：2003/06/06
表示は「平成15年6月6日」となる。</t>
        </r>
      </text>
    </comment>
    <comment ref="E37" authorId="0" shapeId="0">
      <text>
        <r>
          <rPr>
            <b/>
            <sz val="9"/>
            <color indexed="81"/>
            <rFont val="ＭＳ Ｐゴシック"/>
            <family val="3"/>
            <charset val="128"/>
          </rPr>
          <t>「YYYY/MM/DD」形式で入力する。
入力例：2003/06/06
表示は「平成15年6月6日」となる。</t>
        </r>
      </text>
    </comment>
    <comment ref="E39" authorId="0" shapeId="0">
      <text>
        <r>
          <rPr>
            <b/>
            <sz val="9"/>
            <color indexed="81"/>
            <rFont val="ＭＳ Ｐゴシック"/>
            <family val="3"/>
            <charset val="128"/>
          </rPr>
          <t>「YYYY/MM/DD」形式で入力する。
入力例：2003/06/06
表示は「平成15年6月6日」となる。</t>
        </r>
      </text>
    </comment>
  </commentList>
</comments>
</file>

<file path=xl/comments90.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91.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List>
</comments>
</file>

<file path=xl/comments9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List>
</comments>
</file>

<file path=xl/comments93.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 ref="D19" authorId="0" shapeId="0">
      <text>
        <r>
          <rPr>
            <b/>
            <sz val="9"/>
            <color indexed="81"/>
            <rFont val="ＭＳ Ｐゴシック"/>
            <family val="3"/>
            <charset val="128"/>
          </rPr>
          <t>「YYYY/MM/DD」形式で入力する。
入力例：2003/06/06
表示は「平成15年6月6日」となる。</t>
        </r>
      </text>
    </comment>
  </commentList>
</comments>
</file>

<file path=xl/comments94.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E34" authorId="0" shapeId="0">
      <text>
        <r>
          <rPr>
            <b/>
            <sz val="9"/>
            <color indexed="81"/>
            <rFont val="ＭＳ Ｐゴシック"/>
            <family val="3"/>
            <charset val="128"/>
          </rPr>
          <t>「YYYY/MM/DD」形式で入力する。
入力例：2003/06/06
表示は「平成15年6月6日」となる。</t>
        </r>
      </text>
    </comment>
    <comment ref="E36" authorId="0" shapeId="0">
      <text>
        <r>
          <rPr>
            <b/>
            <sz val="9"/>
            <color indexed="81"/>
            <rFont val="ＭＳ Ｐゴシック"/>
            <family val="3"/>
            <charset val="128"/>
          </rPr>
          <t>「YYYY/MM/DD」形式で入力する。
入力例：2003/06/06
表示は「平成15年6月6日」となる。</t>
        </r>
      </text>
    </comment>
  </commentList>
</comments>
</file>

<file path=xl/comments9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30" authorId="0" shapeId="0">
      <text>
        <r>
          <rPr>
            <b/>
            <sz val="9"/>
            <color indexed="81"/>
            <rFont val="ＭＳ Ｐゴシック"/>
            <family val="3"/>
            <charset val="128"/>
          </rPr>
          <t>「YYYY/MM/DD」形式で入力する。
入力例：2003/06/06
表示は「平成15年6月6日」となる。</t>
        </r>
      </text>
    </comment>
    <comment ref="W36" authorId="0" shapeId="0">
      <text>
        <r>
          <rPr>
            <b/>
            <sz val="9"/>
            <color indexed="81"/>
            <rFont val="ＭＳ Ｐゴシック"/>
            <family val="3"/>
            <charset val="128"/>
          </rPr>
          <t>「YYYY/MM/DD」形式で入力する。
入力例：2003/06/06
表示は「平成15年6月6日」となる。</t>
        </r>
      </text>
    </comment>
  </commentList>
</comments>
</file>

<file path=xl/comments9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22" authorId="0" shapeId="0">
      <text>
        <r>
          <rPr>
            <b/>
            <sz val="9"/>
            <color indexed="81"/>
            <rFont val="ＭＳ Ｐゴシック"/>
            <family val="3"/>
            <charset val="128"/>
          </rPr>
          <t>「YYYY/MM/DD」形式で入力する。
入力例：2003/06/06
表示は「平成15年6月6日」となる。</t>
        </r>
      </text>
    </comment>
    <comment ref="J26" authorId="0" shapeId="0">
      <text>
        <r>
          <rPr>
            <b/>
            <sz val="9"/>
            <color indexed="81"/>
            <rFont val="ＭＳ Ｐゴシック"/>
            <family val="3"/>
            <charset val="128"/>
          </rPr>
          <t>「YYYY/MM/DD」形式で入力する。
入力例：2003/06/06
表示は「平成15年6月6日」となる。</t>
        </r>
      </text>
    </comment>
  </commentList>
</comments>
</file>

<file path=xl/comments97.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List>
</comments>
</file>

<file path=xl/comments98.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9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<sst xmlns="http://schemas.openxmlformats.org/spreadsheetml/2006/main" count="13772" uniqueCount="2008">
  <si>
    <t>工期</t>
    <rPh sb="0" eb="1">
      <t>コウ</t>
    </rPh>
    <rPh sb="1" eb="2">
      <t>キ</t>
    </rPh>
    <phoneticPr fontId="9"/>
  </si>
  <si>
    <t>様式－９</t>
    <rPh sb="0" eb="2">
      <t>ヨウシキ</t>
    </rPh>
    <phoneticPr fontId="7"/>
  </si>
  <si>
    <t>工 事 打 合 せ 簿</t>
    <rPh sb="0" eb="1">
      <t>コウ</t>
    </rPh>
    <rPh sb="2" eb="3">
      <t>コト</t>
    </rPh>
    <rPh sb="4" eb="5">
      <t>ダ</t>
    </rPh>
    <rPh sb="6" eb="7">
      <t>ゴウ</t>
    </rPh>
    <rPh sb="10" eb="11">
      <t>ボ</t>
    </rPh>
    <phoneticPr fontId="7"/>
  </si>
  <si>
    <t>発議者</t>
    <rPh sb="0" eb="3">
      <t>ハツギシャ</t>
    </rPh>
    <phoneticPr fontId="7"/>
  </si>
  <si>
    <t>□発注者</t>
    <rPh sb="1" eb="4">
      <t>ハッチュウシャ</t>
    </rPh>
    <phoneticPr fontId="7"/>
  </si>
  <si>
    <t>□受注者</t>
    <rPh sb="1" eb="4">
      <t>ジュチュウシャ</t>
    </rPh>
    <phoneticPr fontId="7"/>
  </si>
  <si>
    <t>発議年月日</t>
    <rPh sb="0" eb="2">
      <t>ハツギ</t>
    </rPh>
    <rPh sb="2" eb="5">
      <t>ネンガッピ</t>
    </rPh>
    <phoneticPr fontId="7"/>
  </si>
  <si>
    <t>発議事項</t>
    <rPh sb="0" eb="2">
      <t>ハツギ</t>
    </rPh>
    <rPh sb="2" eb="4">
      <t>ジコウ</t>
    </rPh>
    <phoneticPr fontId="7"/>
  </si>
  <si>
    <t>　□指示　　　□協議　　　□通知　　　□承諾　　　□報告　　　□提出</t>
    <rPh sb="2" eb="4">
      <t>シジ</t>
    </rPh>
    <rPh sb="8" eb="10">
      <t>キョウギ</t>
    </rPh>
    <rPh sb="14" eb="16">
      <t>ツウチ</t>
    </rPh>
    <rPh sb="20" eb="22">
      <t>ショウダク</t>
    </rPh>
    <rPh sb="26" eb="28">
      <t>ホウコク</t>
    </rPh>
    <rPh sb="32" eb="34">
      <t>テイシュツ</t>
    </rPh>
    <phoneticPr fontId="7"/>
  </si>
  <si>
    <t>□その他</t>
    <rPh sb="3" eb="4">
      <t>タ</t>
    </rPh>
    <phoneticPr fontId="7"/>
  </si>
  <si>
    <t>（</t>
    <phoneticPr fontId="9"/>
  </si>
  <si>
    <t>（</t>
    <phoneticPr fontId="7"/>
  </si>
  <si>
    <t>）</t>
    <phoneticPr fontId="7"/>
  </si>
  <si>
    <t>工事名</t>
    <rPh sb="0" eb="2">
      <t>コウジ</t>
    </rPh>
    <rPh sb="2" eb="3">
      <t>メイ</t>
    </rPh>
    <phoneticPr fontId="9"/>
  </si>
  <si>
    <t>工事名</t>
    <rPh sb="0" eb="2">
      <t>コウジ</t>
    </rPh>
    <rPh sb="2" eb="3">
      <t>メイ</t>
    </rPh>
    <phoneticPr fontId="7"/>
  </si>
  <si>
    <t>（内容）</t>
    <rPh sb="1" eb="3">
      <t>ナイヨウ</t>
    </rPh>
    <phoneticPr fontId="7"/>
  </si>
  <si>
    <t>添付図</t>
    <rPh sb="0" eb="2">
      <t>テンプ</t>
    </rPh>
    <rPh sb="2" eb="3">
      <t>ズ</t>
    </rPh>
    <phoneticPr fontId="7"/>
  </si>
  <si>
    <t>葉、その他添付図書</t>
    <rPh sb="0" eb="1">
      <t>ハ</t>
    </rPh>
    <rPh sb="4" eb="5">
      <t>タ</t>
    </rPh>
    <rPh sb="5" eb="7">
      <t>テンプ</t>
    </rPh>
    <rPh sb="7" eb="9">
      <t>トショ</t>
    </rPh>
    <phoneticPr fontId="7"/>
  </si>
  <si>
    <t>発注者</t>
    <rPh sb="0" eb="3">
      <t>ハッチュウシャ</t>
    </rPh>
    <phoneticPr fontId="7"/>
  </si>
  <si>
    <t>上記について</t>
    <rPh sb="0" eb="2">
      <t>ジョウキ</t>
    </rPh>
    <phoneticPr fontId="7"/>
  </si>
  <si>
    <t>□指示</t>
    <rPh sb="1" eb="3">
      <t>シジ</t>
    </rPh>
    <phoneticPr fontId="7"/>
  </si>
  <si>
    <t>□承諾</t>
    <rPh sb="1" eb="3">
      <t>ショウダク</t>
    </rPh>
    <phoneticPr fontId="7"/>
  </si>
  <si>
    <t>□協議</t>
    <rPh sb="1" eb="3">
      <t>キョウギ</t>
    </rPh>
    <phoneticPr fontId="7"/>
  </si>
  <si>
    <t>□提出</t>
    <rPh sb="1" eb="3">
      <t>テイシュツ</t>
    </rPh>
    <phoneticPr fontId="7"/>
  </si>
  <si>
    <t>□受理</t>
    <rPh sb="1" eb="3">
      <t>ジュリ</t>
    </rPh>
    <phoneticPr fontId="7"/>
  </si>
  <si>
    <t>します。</t>
    <phoneticPr fontId="7"/>
  </si>
  <si>
    <t>処理</t>
    <rPh sb="0" eb="2">
      <t>ショリ</t>
    </rPh>
    <phoneticPr fontId="7"/>
  </si>
  <si>
    <t>・</t>
    <phoneticPr fontId="7"/>
  </si>
  <si>
    <t>年月日：</t>
    <rPh sb="0" eb="3">
      <t>ネンガッピ</t>
    </rPh>
    <phoneticPr fontId="7"/>
  </si>
  <si>
    <t>受注者</t>
    <rPh sb="0" eb="3">
      <t>ジュチュウシャシャ</t>
    </rPh>
    <phoneticPr fontId="7"/>
  </si>
  <si>
    <t>□報告</t>
    <rPh sb="1" eb="3">
      <t>ホウコク</t>
    </rPh>
    <phoneticPr fontId="7"/>
  </si>
  <si>
    <t>回答</t>
    <rPh sb="0" eb="2">
      <t>カイトウ</t>
    </rPh>
    <phoneticPr fontId="7"/>
  </si>
  <si>
    <t>□その他</t>
    <phoneticPr fontId="7"/>
  </si>
  <si>
    <t>様式－１０</t>
    <rPh sb="0" eb="2">
      <t>ヨウシキ</t>
    </rPh>
    <phoneticPr fontId="7"/>
  </si>
  <si>
    <t>材　料　確　認　書</t>
    <rPh sb="8" eb="9">
      <t>ショ</t>
    </rPh>
    <phoneticPr fontId="7"/>
  </si>
  <si>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7"/>
  </si>
  <si>
    <t>記</t>
    <rPh sb="0" eb="1">
      <t>キ</t>
    </rPh>
    <phoneticPr fontId="7"/>
  </si>
  <si>
    <t>材料名</t>
    <rPh sb="0" eb="2">
      <t>ザイリョウ</t>
    </rPh>
    <rPh sb="2" eb="3">
      <t>メイ</t>
    </rPh>
    <phoneticPr fontId="7"/>
  </si>
  <si>
    <t>品質規格</t>
    <rPh sb="0" eb="2">
      <t>ヒンシツ</t>
    </rPh>
    <rPh sb="2" eb="4">
      <t>キカク</t>
    </rPh>
    <phoneticPr fontId="7"/>
  </si>
  <si>
    <t>単位</t>
    <rPh sb="0" eb="2">
      <t>タンイ</t>
    </rPh>
    <phoneticPr fontId="7"/>
  </si>
  <si>
    <t>搬入数量</t>
    <rPh sb="0" eb="2">
      <t>ハンニュウ</t>
    </rPh>
    <rPh sb="2" eb="4">
      <t>スウリョウ</t>
    </rPh>
    <phoneticPr fontId="7"/>
  </si>
  <si>
    <t>確　　認　　欄</t>
    <rPh sb="0" eb="1">
      <t>アキラ</t>
    </rPh>
    <rPh sb="3" eb="4">
      <t>シノブ</t>
    </rPh>
    <rPh sb="6" eb="7">
      <t>ラン</t>
    </rPh>
    <phoneticPr fontId="7"/>
  </si>
  <si>
    <t>備考</t>
    <rPh sb="0" eb="2">
      <t>ビコウ</t>
    </rPh>
    <phoneticPr fontId="7"/>
  </si>
  <si>
    <t>確認年月日</t>
    <rPh sb="0" eb="2">
      <t>カクニン</t>
    </rPh>
    <rPh sb="2" eb="5">
      <t>ネンガッピ</t>
    </rPh>
    <phoneticPr fontId="7"/>
  </si>
  <si>
    <t>確認方法</t>
    <rPh sb="0" eb="2">
      <t>カクニン</t>
    </rPh>
    <rPh sb="2" eb="4">
      <t>ホウホウ</t>
    </rPh>
    <phoneticPr fontId="7"/>
  </si>
  <si>
    <t>合格数量</t>
    <rPh sb="0" eb="2">
      <t>ゴウカク</t>
    </rPh>
    <rPh sb="2" eb="4">
      <t>スウリョウ</t>
    </rPh>
    <phoneticPr fontId="7"/>
  </si>
  <si>
    <t>様式－１１</t>
    <rPh sb="0" eb="2">
      <t>ヨウシキ</t>
    </rPh>
    <phoneticPr fontId="9"/>
  </si>
  <si>
    <t>段　階　確　認　書</t>
    <rPh sb="0" eb="1">
      <t>ダン</t>
    </rPh>
    <rPh sb="2" eb="3">
      <t>カイ</t>
    </rPh>
    <rPh sb="4" eb="5">
      <t>アキラ</t>
    </rPh>
    <rPh sb="6" eb="7">
      <t>シノブ</t>
    </rPh>
    <rPh sb="8" eb="9">
      <t>ショ</t>
    </rPh>
    <phoneticPr fontId="9"/>
  </si>
  <si>
    <t>施　工　予　定　表</t>
    <rPh sb="0" eb="1">
      <t>シ</t>
    </rPh>
    <rPh sb="2" eb="3">
      <t>コウ</t>
    </rPh>
    <rPh sb="4" eb="5">
      <t>ヨ</t>
    </rPh>
    <rPh sb="6" eb="7">
      <t>サダム</t>
    </rPh>
    <rPh sb="8" eb="9">
      <t>ヒョウ</t>
    </rPh>
    <phoneticPr fontId="9"/>
  </si>
  <si>
    <t>特記仕様書第</t>
    <rPh sb="0" eb="2">
      <t>トッキ</t>
    </rPh>
    <rPh sb="2" eb="5">
      <t>シヨウショ</t>
    </rPh>
    <rPh sb="5" eb="6">
      <t>ダイ</t>
    </rPh>
    <phoneticPr fontId="9"/>
  </si>
  <si>
    <t>受注者名：</t>
    <rPh sb="0" eb="3">
      <t>ジュチュウシャ</t>
    </rPh>
    <rPh sb="3" eb="4">
      <t>メイ</t>
    </rPh>
    <phoneticPr fontId="9"/>
  </si>
  <si>
    <t>現場代理人名等：</t>
    <rPh sb="0" eb="2">
      <t>ゲンバ</t>
    </rPh>
    <rPh sb="2" eb="5">
      <t>ダイリニン</t>
    </rPh>
    <rPh sb="5" eb="6">
      <t>ナ</t>
    </rPh>
    <rPh sb="6" eb="7">
      <t>ナド</t>
    </rPh>
    <phoneticPr fontId="9"/>
  </si>
  <si>
    <t>種　　　別</t>
    <rPh sb="0" eb="1">
      <t>タネ</t>
    </rPh>
    <rPh sb="4" eb="5">
      <t>ベツ</t>
    </rPh>
    <phoneticPr fontId="9"/>
  </si>
  <si>
    <t>細　　　別</t>
    <rPh sb="0" eb="1">
      <t>ホソ</t>
    </rPh>
    <rPh sb="4" eb="5">
      <t>ベツ</t>
    </rPh>
    <phoneticPr fontId="9"/>
  </si>
  <si>
    <t>確認時期項目</t>
    <rPh sb="0" eb="2">
      <t>カクニン</t>
    </rPh>
    <rPh sb="2" eb="4">
      <t>ジキ</t>
    </rPh>
    <rPh sb="4" eb="6">
      <t>コウモク</t>
    </rPh>
    <phoneticPr fontId="9"/>
  </si>
  <si>
    <t>施工予定時期</t>
    <rPh sb="0" eb="2">
      <t>セコウ</t>
    </rPh>
    <rPh sb="2" eb="4">
      <t>ヨテイ</t>
    </rPh>
    <rPh sb="4" eb="6">
      <t>ジキ</t>
    </rPh>
    <phoneticPr fontId="9"/>
  </si>
  <si>
    <t>記　　　事</t>
    <rPh sb="0" eb="1">
      <t>キ</t>
    </rPh>
    <rPh sb="4" eb="5">
      <t>コト</t>
    </rPh>
    <phoneticPr fontId="9"/>
  </si>
  <si>
    <t>通　　知　　書</t>
    <rPh sb="0" eb="1">
      <t>ツウ</t>
    </rPh>
    <rPh sb="3" eb="4">
      <t>チ</t>
    </rPh>
    <rPh sb="6" eb="7">
      <t>ショ</t>
    </rPh>
    <phoneticPr fontId="9"/>
  </si>
  <si>
    <r>
      <t>下記種別について、段階確認を行う予定であるので通知</t>
    </r>
    <r>
      <rPr>
        <sz val="11"/>
        <rFont val="ＭＳ Ｐゴシック"/>
        <family val="3"/>
        <charset val="128"/>
      </rPr>
      <t>します。</t>
    </r>
    <rPh sb="0" eb="2">
      <t>カキ</t>
    </rPh>
    <rPh sb="2" eb="4">
      <t>シュベツ</t>
    </rPh>
    <rPh sb="9" eb="11">
      <t>ダンカイ</t>
    </rPh>
    <rPh sb="11" eb="13">
      <t>カクニン</t>
    </rPh>
    <rPh sb="14" eb="15">
      <t>オコナ</t>
    </rPh>
    <rPh sb="16" eb="18">
      <t>ヨテイ</t>
    </rPh>
    <rPh sb="23" eb="25">
      <t>ツウチ</t>
    </rPh>
    <phoneticPr fontId="9"/>
  </si>
  <si>
    <t>監督職員名：</t>
    <rPh sb="0" eb="2">
      <t>カントク</t>
    </rPh>
    <rPh sb="2" eb="4">
      <t>ショクイン</t>
    </rPh>
    <rPh sb="4" eb="5">
      <t>ナ</t>
    </rPh>
    <phoneticPr fontId="9"/>
  </si>
  <si>
    <t>確 認 種 別</t>
    <rPh sb="0" eb="1">
      <t>アキラ</t>
    </rPh>
    <rPh sb="2" eb="3">
      <t>シノブ</t>
    </rPh>
    <rPh sb="4" eb="5">
      <t>タネ</t>
    </rPh>
    <rPh sb="6" eb="7">
      <t>ベツ</t>
    </rPh>
    <phoneticPr fontId="9"/>
  </si>
  <si>
    <t>確 認 細 別</t>
    <rPh sb="0" eb="1">
      <t>アキラ</t>
    </rPh>
    <rPh sb="2" eb="3">
      <t>シノブ</t>
    </rPh>
    <rPh sb="4" eb="5">
      <t>ホソ</t>
    </rPh>
    <rPh sb="6" eb="7">
      <t>ベツ</t>
    </rPh>
    <phoneticPr fontId="9"/>
  </si>
  <si>
    <t>確　　認　　書</t>
    <rPh sb="0" eb="1">
      <t>アキラ</t>
    </rPh>
    <rPh sb="3" eb="4">
      <t>シノブ</t>
    </rPh>
    <rPh sb="6" eb="7">
      <t>ショ</t>
    </rPh>
    <phoneticPr fontId="9"/>
  </si>
  <si>
    <t>工事名</t>
    <rPh sb="0" eb="3">
      <t>コウジメイ</t>
    </rPh>
    <phoneticPr fontId="7"/>
  </si>
  <si>
    <t>確認 ・ 立会依頼書</t>
    <rPh sb="0" eb="2">
      <t>カクニン</t>
    </rPh>
    <rPh sb="5" eb="7">
      <t>タチアイ</t>
    </rPh>
    <rPh sb="7" eb="9">
      <t>イライ</t>
    </rPh>
    <rPh sb="9" eb="10">
      <t>ウケショ</t>
    </rPh>
    <phoneticPr fontId="7"/>
  </si>
  <si>
    <t>様式－１２</t>
    <rPh sb="0" eb="2">
      <t>ヨウシキ</t>
    </rPh>
    <phoneticPr fontId="7"/>
  </si>
  <si>
    <t>様式－１３</t>
    <rPh sb="0" eb="2">
      <t>ヨウシキ</t>
    </rPh>
    <phoneticPr fontId="7"/>
  </si>
  <si>
    <t>事　　故　　速　　報　　（第　　報）</t>
    <phoneticPr fontId="7"/>
  </si>
  <si>
    <t>情報の通報者名</t>
    <rPh sb="3" eb="6">
      <t>ツウホウシャ</t>
    </rPh>
    <rPh sb="6" eb="7">
      <t>メイ</t>
    </rPh>
    <phoneticPr fontId="7"/>
  </si>
  <si>
    <t>（受注者名、第三者名等）</t>
    <rPh sb="1" eb="4">
      <t>ジュチュウシャ</t>
    </rPh>
    <rPh sb="4" eb="5">
      <t>メイ</t>
    </rPh>
    <rPh sb="6" eb="9">
      <t>ダイサンシャ</t>
    </rPh>
    <rPh sb="9" eb="10">
      <t>メイ</t>
    </rPh>
    <rPh sb="10" eb="11">
      <t>トウ</t>
    </rPh>
    <phoneticPr fontId="7"/>
  </si>
  <si>
    <t>平成　　　年　　　月　　　日　　　時　　　分受信</t>
    <phoneticPr fontId="7"/>
  </si>
  <si>
    <t>発信者</t>
    <phoneticPr fontId="7"/>
  </si>
  <si>
    <t>受信者</t>
  </si>
  <si>
    <t>事故発生月日</t>
    <phoneticPr fontId="7"/>
  </si>
  <si>
    <t>天候（温度）</t>
    <rPh sb="3" eb="5">
      <t>オンド</t>
    </rPh>
    <phoneticPr fontId="7"/>
  </si>
  <si>
    <t>事故発生場所</t>
  </si>
  <si>
    <t>工事名</t>
  </si>
  <si>
    <t>工期</t>
    <phoneticPr fontId="7"/>
  </si>
  <si>
    <t>契約区分</t>
    <phoneticPr fontId="7"/>
  </si>
  <si>
    <t xml:space="preserve"> 本　官　　・　　分任官</t>
    <phoneticPr fontId="7"/>
  </si>
  <si>
    <t>受注者名</t>
    <rPh sb="0" eb="3">
      <t>ジュチュウシャ</t>
    </rPh>
    <phoneticPr fontId="7"/>
  </si>
  <si>
    <t>事故の内訳</t>
    <rPh sb="0" eb="2">
      <t>ジコ</t>
    </rPh>
    <rPh sb="3" eb="5">
      <t>ウチワケ</t>
    </rPh>
    <phoneticPr fontId="7"/>
  </si>
  <si>
    <t>氏　　名</t>
    <phoneticPr fontId="7"/>
  </si>
  <si>
    <t>年　齢</t>
    <phoneticPr fontId="7"/>
  </si>
  <si>
    <t>性　別</t>
    <phoneticPr fontId="7"/>
  </si>
  <si>
    <t>職　　種　</t>
    <phoneticPr fontId="7"/>
  </si>
  <si>
    <t>被害の程度　</t>
    <phoneticPr fontId="7"/>
  </si>
  <si>
    <t>備　　考（病院名等）</t>
    <phoneticPr fontId="7"/>
  </si>
  <si>
    <t>事 故 の 概 要</t>
    <rPh sb="0" eb="1">
      <t>ジ</t>
    </rPh>
    <rPh sb="2" eb="3">
      <t>ユエ</t>
    </rPh>
    <rPh sb="6" eb="7">
      <t>オオムネ</t>
    </rPh>
    <rPh sb="8" eb="9">
      <t>ヨウ</t>
    </rPh>
    <phoneticPr fontId="7"/>
  </si>
  <si>
    <t>※事故の原因、経緯、処置等</t>
    <rPh sb="1" eb="3">
      <t>ジコ</t>
    </rPh>
    <rPh sb="4" eb="6">
      <t>ゲンイン</t>
    </rPh>
    <rPh sb="7" eb="9">
      <t>ケイイ</t>
    </rPh>
    <rPh sb="10" eb="12">
      <t>ショチ</t>
    </rPh>
    <rPh sb="12" eb="13">
      <t>トウ</t>
    </rPh>
    <phoneticPr fontId="7"/>
  </si>
  <si>
    <t>備　考</t>
    <rPh sb="0" eb="1">
      <t>ソノウ</t>
    </rPh>
    <rPh sb="2" eb="3">
      <t>コウ</t>
    </rPh>
    <phoneticPr fontId="7"/>
  </si>
  <si>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7"/>
  </si>
  <si>
    <t>　 ・被災者の装備、自然環境の状況（河川水位等）</t>
    <rPh sb="10" eb="12">
      <t>シゼン</t>
    </rPh>
    <rPh sb="12" eb="14">
      <t>カンキョウ</t>
    </rPh>
    <rPh sb="15" eb="17">
      <t>ジョウキョウ</t>
    </rPh>
    <rPh sb="18" eb="20">
      <t>カセン</t>
    </rPh>
    <rPh sb="20" eb="22">
      <t>スイイ</t>
    </rPh>
    <rPh sb="22" eb="23">
      <t>トウ</t>
    </rPh>
    <phoneticPr fontId="7"/>
  </si>
  <si>
    <t xml:space="preserve">   ・下請負人等の商号又は名称</t>
    <rPh sb="4" eb="8">
      <t>シタウケオイニン</t>
    </rPh>
    <rPh sb="8" eb="9">
      <t>トウ</t>
    </rPh>
    <rPh sb="10" eb="12">
      <t>ショウゴウ</t>
    </rPh>
    <rPh sb="12" eb="13">
      <t>マタ</t>
    </rPh>
    <rPh sb="14" eb="16">
      <t>メイショウ</t>
    </rPh>
    <phoneticPr fontId="7"/>
  </si>
  <si>
    <t xml:space="preserve"> 　・物的被害の場合は、規模、被害額等</t>
    <phoneticPr fontId="7"/>
  </si>
  <si>
    <t>　 ・連絡先等</t>
    <rPh sb="3" eb="5">
      <t>レンラク</t>
    </rPh>
    <rPh sb="5" eb="6">
      <t>サキ</t>
    </rPh>
    <rPh sb="6" eb="7">
      <t>トウ</t>
    </rPh>
    <phoneticPr fontId="7"/>
  </si>
  <si>
    <t>※</t>
    <phoneticPr fontId="7"/>
  </si>
  <si>
    <t>①この様式はＡ４で使用し、事故現場の平面図及び簡単な状況図を添付すること。</t>
    <phoneticPr fontId="7"/>
  </si>
  <si>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7"/>
  </si>
  <si>
    <t>様式－１４</t>
    <rPh sb="0" eb="2">
      <t>ヨウシキ</t>
    </rPh>
    <phoneticPr fontId="9"/>
  </si>
  <si>
    <t>工　事　履　行　報　告　書</t>
    <rPh sb="0" eb="1">
      <t>コウ</t>
    </rPh>
    <rPh sb="2" eb="3">
      <t>コト</t>
    </rPh>
    <rPh sb="4" eb="5">
      <t>クツ</t>
    </rPh>
    <rPh sb="6" eb="7">
      <t>ギョウ</t>
    </rPh>
    <rPh sb="8" eb="9">
      <t>ホウ</t>
    </rPh>
    <rPh sb="10" eb="11">
      <t>コク</t>
    </rPh>
    <rPh sb="12" eb="13">
      <t>ショ</t>
    </rPh>
    <phoneticPr fontId="9"/>
  </si>
  <si>
    <t>～</t>
    <phoneticPr fontId="9"/>
  </si>
  <si>
    <t>日付</t>
    <rPh sb="0" eb="1">
      <t>ヒ</t>
    </rPh>
    <rPh sb="1" eb="2">
      <t>ヅケ</t>
    </rPh>
    <phoneticPr fontId="9"/>
  </si>
  <si>
    <t>月分）</t>
    <rPh sb="0" eb="1">
      <t>ツキ</t>
    </rPh>
    <rPh sb="1" eb="2">
      <t>ブン</t>
    </rPh>
    <phoneticPr fontId="9"/>
  </si>
  <si>
    <t>月　　別</t>
    <rPh sb="0" eb="1">
      <t>ツキ</t>
    </rPh>
    <rPh sb="3" eb="4">
      <t>ベツ</t>
    </rPh>
    <phoneticPr fontId="9"/>
  </si>
  <si>
    <t>予定工程　％
（　）は工程変更後</t>
    <rPh sb="0" eb="2">
      <t>ヨテイ</t>
    </rPh>
    <rPh sb="2" eb="4">
      <t>コウテイ</t>
    </rPh>
    <rPh sb="11" eb="13">
      <t>コウテイ</t>
    </rPh>
    <rPh sb="13" eb="15">
      <t>ヘンコウ</t>
    </rPh>
    <rPh sb="15" eb="16">
      <t>ゴ</t>
    </rPh>
    <phoneticPr fontId="9"/>
  </si>
  <si>
    <t>実施工程　％</t>
    <rPh sb="0" eb="2">
      <t>ジッシ</t>
    </rPh>
    <rPh sb="2" eb="4">
      <t>コウテイ</t>
    </rPh>
    <phoneticPr fontId="9"/>
  </si>
  <si>
    <t>備　　考</t>
    <rPh sb="0" eb="1">
      <t>ソナエ</t>
    </rPh>
    <rPh sb="3" eb="4">
      <t>コウ</t>
    </rPh>
    <phoneticPr fontId="9"/>
  </si>
  <si>
    <t>（記事欄）</t>
    <rPh sb="1" eb="3">
      <t>キジ</t>
    </rPh>
    <rPh sb="3" eb="4">
      <t>ラン</t>
    </rPh>
    <phoneticPr fontId="9"/>
  </si>
  <si>
    <t>記</t>
  </si>
  <si>
    <t>様式－１８</t>
    <rPh sb="0" eb="2">
      <t>ヨウシキ</t>
    </rPh>
    <phoneticPr fontId="7"/>
  </si>
  <si>
    <t>様式－２７</t>
    <rPh sb="0" eb="2">
      <t>ヨウシキ</t>
    </rPh>
    <phoneticPr fontId="7"/>
  </si>
  <si>
    <t>様式－３１</t>
    <rPh sb="0" eb="2">
      <t>ヨウシキ</t>
    </rPh>
    <phoneticPr fontId="7"/>
  </si>
  <si>
    <t>出　来　形　管　理　図　表</t>
    <phoneticPr fontId="7"/>
  </si>
  <si>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</si>
  <si>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</si>
  <si>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</si>
  <si>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</si>
  <si>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</si>
  <si>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</si>
  <si>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</si>
  <si>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</si>
  <si>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</si>
  <si>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</si>
  <si>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</si>
  <si>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</si>
  <si>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</si>
  <si>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</si>
  <si>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</si>
  <si>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</si>
  <si>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7"/>
  </si>
  <si>
    <t>出来形合否判定総括表</t>
    <phoneticPr fontId="7"/>
  </si>
  <si>
    <t>測点　</t>
    <rPh sb="0" eb="2">
      <t>ソクテン</t>
    </rPh>
    <phoneticPr fontId="7"/>
  </si>
  <si>
    <t>合否判定結果</t>
    <rPh sb="0" eb="2">
      <t>ゴウヒ</t>
    </rPh>
    <rPh sb="2" eb="4">
      <t>ハンテイ</t>
    </rPh>
    <rPh sb="4" eb="6">
      <t>ケッカ</t>
    </rPh>
    <phoneticPr fontId="7"/>
  </si>
  <si>
    <t>測定項目　　　　　　　　　　　　　</t>
    <phoneticPr fontId="7"/>
  </si>
  <si>
    <t>規格値</t>
    <rPh sb="0" eb="3">
      <t>キカクチ</t>
    </rPh>
    <phoneticPr fontId="7"/>
  </si>
  <si>
    <t>判定</t>
    <rPh sb="0" eb="2">
      <t>ハンテイ</t>
    </rPh>
    <phoneticPr fontId="7"/>
  </si>
  <si>
    <t>天端
標高較差</t>
    <rPh sb="0" eb="2">
      <t>テンバ</t>
    </rPh>
    <rPh sb="3" eb="5">
      <t>ヒョウコウ</t>
    </rPh>
    <rPh sb="5" eb="7">
      <t>コウサ</t>
    </rPh>
    <phoneticPr fontId="7"/>
  </si>
  <si>
    <t>平均値</t>
    <rPh sb="0" eb="3">
      <t>ヘイキンチ</t>
    </rPh>
    <phoneticPr fontId="7"/>
  </si>
  <si>
    <t>最大値(差）</t>
    <rPh sb="0" eb="3">
      <t>サイダイチ</t>
    </rPh>
    <rPh sb="4" eb="5">
      <t>サ</t>
    </rPh>
    <phoneticPr fontId="7"/>
  </si>
  <si>
    <t>最小値(差）</t>
    <rPh sb="0" eb="3">
      <t>サイショウチ</t>
    </rPh>
    <rPh sb="4" eb="5">
      <t>サ</t>
    </rPh>
    <phoneticPr fontId="7"/>
  </si>
  <si>
    <t>データ数</t>
    <rPh sb="3" eb="4">
      <t>スウ</t>
    </rPh>
    <phoneticPr fontId="7"/>
  </si>
  <si>
    <t>評価面積</t>
    <rPh sb="0" eb="2">
      <t>ヒョウカ</t>
    </rPh>
    <rPh sb="2" eb="4">
      <t>メンセキ</t>
    </rPh>
    <phoneticPr fontId="7"/>
  </si>
  <si>
    <t>棄却点数</t>
    <rPh sb="0" eb="2">
      <t>キキャク</t>
    </rPh>
    <rPh sb="2" eb="4">
      <t>テンスウ</t>
    </rPh>
    <phoneticPr fontId="7"/>
  </si>
  <si>
    <t>法面
標高較差</t>
    <rPh sb="0" eb="2">
      <t>ノリメン</t>
    </rPh>
    <rPh sb="3" eb="5">
      <t>ヒョウコウ</t>
    </rPh>
    <rPh sb="5" eb="7">
      <t>コウサ</t>
    </rPh>
    <phoneticPr fontId="7"/>
  </si>
  <si>
    <t>様式－３２</t>
    <rPh sb="0" eb="2">
      <t>ヨウシキ</t>
    </rPh>
    <phoneticPr fontId="7"/>
  </si>
  <si>
    <t>品　質　管　理　図　表</t>
    <rPh sb="0" eb="1">
      <t>ヒン</t>
    </rPh>
    <rPh sb="2" eb="3">
      <t>シツ</t>
    </rPh>
    <phoneticPr fontId="7"/>
  </si>
  <si>
    <t>様式－３３</t>
    <rPh sb="0" eb="2">
      <t>ヨウシキ</t>
    </rPh>
    <phoneticPr fontId="7"/>
  </si>
  <si>
    <t>品　質　証　明　書</t>
    <rPh sb="0" eb="7">
      <t>ヒンシツショウメイ</t>
    </rPh>
    <rPh sb="8" eb="9">
      <t>ショ</t>
    </rPh>
    <phoneticPr fontId="7"/>
  </si>
  <si>
    <t>工事名 ：</t>
    <rPh sb="0" eb="3">
      <t>コウジメイ</t>
    </rPh>
    <phoneticPr fontId="7"/>
  </si>
  <si>
    <t>品　　質　　証　　明　　記　　事</t>
    <rPh sb="0" eb="4">
      <t>ヒンシツ</t>
    </rPh>
    <rPh sb="6" eb="10">
      <t>ショウメイ</t>
    </rPh>
    <rPh sb="12" eb="16">
      <t>キジ</t>
    </rPh>
    <phoneticPr fontId="7"/>
  </si>
  <si>
    <t>品　質　証　明　事　項</t>
    <rPh sb="0" eb="3">
      <t>ヒンシツ</t>
    </rPh>
    <rPh sb="4" eb="7">
      <t>ショウメイ</t>
    </rPh>
    <rPh sb="8" eb="11">
      <t>ジコウ</t>
    </rPh>
    <phoneticPr fontId="7"/>
  </si>
  <si>
    <t>実　施　日</t>
    <rPh sb="0" eb="5">
      <t>ジッシビ</t>
    </rPh>
    <phoneticPr fontId="7"/>
  </si>
  <si>
    <t>箇　　　　所</t>
    <rPh sb="0" eb="6">
      <t>カショ</t>
    </rPh>
    <phoneticPr fontId="7"/>
  </si>
  <si>
    <t>記　　　　事</t>
    <rPh sb="0" eb="6">
      <t>キジ</t>
    </rPh>
    <phoneticPr fontId="7"/>
  </si>
  <si>
    <t>　　　　　いることを確認したので報告します。</t>
    <rPh sb="10" eb="12">
      <t>カクニン</t>
    </rPh>
    <rPh sb="16" eb="18">
      <t>ホウコク</t>
    </rPh>
    <phoneticPr fontId="7"/>
  </si>
  <si>
    <t>受注者　住　所</t>
    <rPh sb="0" eb="3">
      <t>ジュチュウシャ</t>
    </rPh>
    <rPh sb="4" eb="7">
      <t>ジュウショ</t>
    </rPh>
    <phoneticPr fontId="7"/>
  </si>
  <si>
    <t>氏　名</t>
    <rPh sb="0" eb="3">
      <t>シメイ</t>
    </rPh>
    <phoneticPr fontId="7"/>
  </si>
  <si>
    <t>様式－３４(1)</t>
    <rPh sb="0" eb="2">
      <t>ヨウシキ</t>
    </rPh>
    <phoneticPr fontId="7"/>
  </si>
  <si>
    <t>創意工夫・社会性等に関する実施状況</t>
  </si>
  <si>
    <t xml:space="preserve">  　工　事　名</t>
    <phoneticPr fontId="7"/>
  </si>
  <si>
    <t xml:space="preserve"> 受注者名</t>
    <rPh sb="1" eb="3">
      <t>ジュチュウ</t>
    </rPh>
    <phoneticPr fontId="7"/>
  </si>
  <si>
    <t>項　　　目</t>
    <phoneticPr fontId="7"/>
  </si>
  <si>
    <t>評価内容</t>
    <phoneticPr fontId="7"/>
  </si>
  <si>
    <t>実施内容</t>
    <phoneticPr fontId="7"/>
  </si>
  <si>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</si>
  <si>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</si>
  <si>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</si>
  <si>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</si>
  <si>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</si>
  <si>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7"/>
  </si>
  <si>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</si>
  <si>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</si>
  <si>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</si>
  <si>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</si>
  <si>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</si>
  <si>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</si>
  <si>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</si>
  <si>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</si>
  <si>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</si>
  <si>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</si>
  <si>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</si>
  <si>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</si>
  <si>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</si>
  <si>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</si>
  <si>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</si>
  <si>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</si>
  <si>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</si>
  <si>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</si>
  <si>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</si>
  <si>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</si>
  <si>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</si>
  <si>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</si>
  <si>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</si>
  <si>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</si>
  <si>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</si>
  <si>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</si>
  <si>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</si>
  <si>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7"/>
  </si>
  <si>
    <t>工　事　名</t>
    <phoneticPr fontId="7"/>
  </si>
  <si>
    <t>提案内容</t>
    <rPh sb="0" eb="2">
      <t>テイアン</t>
    </rPh>
    <rPh sb="2" eb="4">
      <t>ナイヨウ</t>
    </rPh>
    <phoneticPr fontId="7"/>
  </si>
  <si>
    <t>（説明）</t>
    <rPh sb="1" eb="3">
      <t>セツメイ</t>
    </rPh>
    <phoneticPr fontId="7"/>
  </si>
  <si>
    <t>(添付図）</t>
    <rPh sb="1" eb="3">
      <t>テンプ</t>
    </rPh>
    <rPh sb="3" eb="4">
      <t>ズ</t>
    </rPh>
    <phoneticPr fontId="7"/>
  </si>
  <si>
    <t>説明資料は簡潔に作成するものとし、必要に応じて別葉とする</t>
  </si>
  <si>
    <t>様式－１</t>
    <rPh sb="0" eb="2">
      <t>ヨウシキ</t>
    </rPh>
    <phoneticPr fontId="7"/>
  </si>
  <si>
    <t>　　　</t>
  </si>
  <si>
    <t>　　　　　　</t>
  </si>
  <si>
    <t>殿</t>
    <rPh sb="0" eb="1">
      <t>トノ</t>
    </rPh>
    <phoneticPr fontId="7"/>
  </si>
  <si>
    <t>（受注者）</t>
    <rPh sb="1" eb="4">
      <t>ジュチュウシャ</t>
    </rPh>
    <phoneticPr fontId="7"/>
  </si>
  <si>
    <t>付けをもって請負契約を締結した</t>
    <rPh sb="0" eb="1">
      <t>ツ</t>
    </rPh>
    <rPh sb="6" eb="8">
      <t>ウケオイ</t>
    </rPh>
    <rPh sb="8" eb="10">
      <t>ケイヤク</t>
    </rPh>
    <rPh sb="11" eb="13">
      <t>テイケツ</t>
    </rPh>
    <phoneticPr fontId="7"/>
  </si>
  <si>
    <t>※「資格者証（写し）」を添付する。</t>
    <rPh sb="7" eb="8">
      <t>ウツ</t>
    </rPh>
    <phoneticPr fontId="7"/>
  </si>
  <si>
    <t>様式－４</t>
    <rPh sb="0" eb="2">
      <t>ヨウシキ</t>
    </rPh>
    <phoneticPr fontId="7"/>
  </si>
  <si>
    <t>様式－７</t>
    <rPh sb="0" eb="2">
      <t>ヨウシキ</t>
    </rPh>
    <phoneticPr fontId="7"/>
  </si>
  <si>
    <t>品　質　証　明　員　通　知　書</t>
    <rPh sb="0" eb="1">
      <t>ヒン</t>
    </rPh>
    <rPh sb="2" eb="3">
      <t>シツ</t>
    </rPh>
    <rPh sb="4" eb="5">
      <t>アカシ</t>
    </rPh>
    <rPh sb="6" eb="7">
      <t>メイ</t>
    </rPh>
    <rPh sb="8" eb="9">
      <t>イン</t>
    </rPh>
    <phoneticPr fontId="7"/>
  </si>
  <si>
    <t>品質証明員氏名</t>
    <rPh sb="0" eb="2">
      <t>ヒンシツ</t>
    </rPh>
    <rPh sb="2" eb="4">
      <t>ショウメイ</t>
    </rPh>
    <rPh sb="4" eb="5">
      <t>イン</t>
    </rPh>
    <rPh sb="5" eb="7">
      <t>シメイ</t>
    </rPh>
    <phoneticPr fontId="7"/>
  </si>
  <si>
    <t>資格</t>
    <rPh sb="0" eb="2">
      <t>シカク</t>
    </rPh>
    <phoneticPr fontId="7"/>
  </si>
  <si>
    <t>経歴</t>
    <rPh sb="0" eb="2">
      <t>ケイレキ</t>
    </rPh>
    <phoneticPr fontId="7"/>
  </si>
  <si>
    <t>職名</t>
    <rPh sb="0" eb="2">
      <t>ショクメイ</t>
    </rPh>
    <phoneticPr fontId="7"/>
  </si>
  <si>
    <t>工期</t>
    <rPh sb="0" eb="2">
      <t>コウキ</t>
    </rPh>
    <phoneticPr fontId="7"/>
  </si>
  <si>
    <t>従事期間</t>
    <rPh sb="0" eb="2">
      <t>ジュウジ</t>
    </rPh>
    <rPh sb="2" eb="4">
      <t>キカン</t>
    </rPh>
    <phoneticPr fontId="7"/>
  </si>
  <si>
    <t>計</t>
    <rPh sb="0" eb="1">
      <t>ケイ</t>
    </rPh>
    <phoneticPr fontId="7"/>
  </si>
  <si>
    <t>から</t>
    <phoneticPr fontId="18"/>
  </si>
  <si>
    <t>まで</t>
    <phoneticPr fontId="18"/>
  </si>
  <si>
    <t>建設業退職金共済制度の掛金収納書</t>
    <phoneticPr fontId="7"/>
  </si>
  <si>
    <t>年月日：</t>
    <rPh sb="0" eb="3">
      <t>ネンガッピ</t>
    </rPh>
    <phoneticPr fontId="6"/>
  </si>
  <si>
    <t>至</t>
    <rPh sb="0" eb="1">
      <t>イタル</t>
    </rPh>
    <phoneticPr fontId="9"/>
  </si>
  <si>
    <t>自</t>
    <rPh sb="0" eb="1">
      <t>ジ</t>
    </rPh>
    <phoneticPr fontId="9"/>
  </si>
  <si>
    <t>※</t>
  </si>
  <si>
    <t>様式－１５</t>
    <rPh sb="0" eb="2">
      <t>ヨウシキ</t>
    </rPh>
    <phoneticPr fontId="6"/>
  </si>
  <si>
    <t>支出又は分任支出負担行為担当官（官職氏名）</t>
    <rPh sb="0" eb="2">
      <t>シシュツ</t>
    </rPh>
    <rPh sb="2" eb="3">
      <t>マタ</t>
    </rPh>
    <rPh sb="4" eb="5">
      <t>ブン</t>
    </rPh>
    <rPh sb="5" eb="6">
      <t>ニン</t>
    </rPh>
    <rPh sb="6" eb="8">
      <t>シシュツ</t>
    </rPh>
    <rPh sb="8" eb="10">
      <t>フタン</t>
    </rPh>
    <rPh sb="10" eb="12">
      <t>コウイ</t>
    </rPh>
    <rPh sb="12" eb="15">
      <t>タントウカン</t>
    </rPh>
    <rPh sb="16" eb="18">
      <t>カンショク</t>
    </rPh>
    <rPh sb="18" eb="20">
      <t>シメイ</t>
    </rPh>
    <phoneticPr fontId="7"/>
  </si>
  <si>
    <t>殿</t>
    <rPh sb="0" eb="1">
      <t>トノ</t>
    </rPh>
    <phoneticPr fontId="6"/>
  </si>
  <si>
    <t>（受注者）</t>
    <rPh sb="1" eb="3">
      <t>ジュチュウ</t>
    </rPh>
    <phoneticPr fontId="7"/>
  </si>
  <si>
    <t>印</t>
  </si>
  <si>
    <t>認　　定　　請　　求　　書</t>
  </si>
  <si>
    <t>契　　約　　日</t>
  </si>
  <si>
    <t>工　　事　　名</t>
  </si>
  <si>
    <t>工　　　　　期</t>
  </si>
  <si>
    <t>自</t>
  </si>
  <si>
    <t>至</t>
  </si>
  <si>
    <t>工  事  場  所</t>
  </si>
  <si>
    <t>請 負 代 金 額</t>
  </si>
  <si>
    <t>￥</t>
    <phoneticPr fontId="6"/>
  </si>
  <si>
    <t>(注)</t>
    <phoneticPr fontId="7"/>
  </si>
  <si>
    <t>国庫債務負担行為に基づく契約の場合は請負代金額欄の下段に各年度の</t>
    <rPh sb="18" eb="20">
      <t>ウケオイ</t>
    </rPh>
    <rPh sb="20" eb="22">
      <t>ダイキン</t>
    </rPh>
    <rPh sb="22" eb="23">
      <t>ガク</t>
    </rPh>
    <rPh sb="23" eb="24">
      <t>ラン</t>
    </rPh>
    <rPh sb="25" eb="27">
      <t>ゲダン</t>
    </rPh>
    <phoneticPr fontId="7"/>
  </si>
  <si>
    <t>出来高予定額を記入すること。</t>
  </si>
  <si>
    <t>【記載例】</t>
    <rPh sb="1" eb="4">
      <t>キサイレイ</t>
    </rPh>
    <phoneticPr fontId="7"/>
  </si>
  <si>
    <t>（出来高予定額）</t>
    <rPh sb="1" eb="4">
      <t>デキダカ</t>
    </rPh>
    <rPh sb="4" eb="7">
      <t>ヨテイガク</t>
    </rPh>
    <phoneticPr fontId="7"/>
  </si>
  <si>
    <t>平成○○年度</t>
    <rPh sb="0" eb="2">
      <t>ヘイセイ</t>
    </rPh>
    <rPh sb="4" eb="6">
      <t>ネンド</t>
    </rPh>
    <phoneticPr fontId="7"/>
  </si>
  <si>
    <t>￥　△△△</t>
    <phoneticPr fontId="7"/>
  </si>
  <si>
    <t>～</t>
    <phoneticPr fontId="7"/>
  </si>
  <si>
    <t>平成□□年度</t>
    <rPh sb="0" eb="2">
      <t>ヘイセイ</t>
    </rPh>
    <rPh sb="4" eb="6">
      <t>ネンド</t>
    </rPh>
    <phoneticPr fontId="7"/>
  </si>
  <si>
    <t>￥　×××</t>
    <phoneticPr fontId="7"/>
  </si>
  <si>
    <t>様式－１６</t>
    <rPh sb="0" eb="2">
      <t>ヨウシキ</t>
    </rPh>
    <phoneticPr fontId="9"/>
  </si>
  <si>
    <t>年月日：</t>
    <rPh sb="0" eb="3">
      <t>ネンガッピ</t>
    </rPh>
    <phoneticPr fontId="9"/>
  </si>
  <si>
    <t>支出又は分任支出負担行為担当官（官職氏名）</t>
    <phoneticPr fontId="9"/>
  </si>
  <si>
    <t>殿</t>
    <rPh sb="0" eb="1">
      <t>トノ</t>
    </rPh>
    <phoneticPr fontId="9"/>
  </si>
  <si>
    <t>（受注者）</t>
    <rPh sb="1" eb="3">
      <t>ジュチュウ</t>
    </rPh>
    <phoneticPr fontId="9"/>
  </si>
  <si>
    <t>印</t>
    <rPh sb="0" eb="1">
      <t>イン</t>
    </rPh>
    <phoneticPr fontId="9"/>
  </si>
  <si>
    <t>指　定　部　分　完　成　通　知　書</t>
    <phoneticPr fontId="9"/>
  </si>
  <si>
    <t>下記工事の指定部分は、</t>
    <phoneticPr fontId="9"/>
  </si>
  <si>
    <t>　年　　月　　日</t>
    <rPh sb="1" eb="2">
      <t>ネン</t>
    </rPh>
    <rPh sb="4" eb="5">
      <t>ツキ</t>
    </rPh>
    <rPh sb="7" eb="8">
      <t>ヒ</t>
    </rPh>
    <phoneticPr fontId="7"/>
  </si>
  <si>
    <t>をもって完成したので工事請負</t>
    <phoneticPr fontId="9"/>
  </si>
  <si>
    <t>記</t>
    <rPh sb="0" eb="1">
      <t>キ</t>
    </rPh>
    <phoneticPr fontId="9"/>
  </si>
  <si>
    <t>工事名</t>
    <phoneticPr fontId="9"/>
  </si>
  <si>
    <t>工　期</t>
    <phoneticPr fontId="9"/>
  </si>
  <si>
    <t>請負代金額</t>
  </si>
  <si>
    <t>￥</t>
    <phoneticPr fontId="9"/>
  </si>
  <si>
    <t>指定部分工期</t>
  </si>
  <si>
    <t>指定部分に対する請負代金額</t>
  </si>
  <si>
    <t>(注)</t>
  </si>
  <si>
    <t>指定部分に係る検査年月日</t>
    <phoneticPr fontId="9"/>
  </si>
  <si>
    <t>指定部分に係る請負代金額</t>
    <phoneticPr fontId="9"/>
  </si>
  <si>
    <t>請　負　代　金　額</t>
    <phoneticPr fontId="9"/>
  </si>
  <si>
    <t>自</t>
    <rPh sb="0" eb="1">
      <t>ジ</t>
    </rPh>
    <phoneticPr fontId="7"/>
  </si>
  <si>
    <t>指定部分に係る工期</t>
    <phoneticPr fontId="9"/>
  </si>
  <si>
    <t>全　体　工　期</t>
    <phoneticPr fontId="9"/>
  </si>
  <si>
    <t>指　定　部　分</t>
    <phoneticPr fontId="9"/>
  </si>
  <si>
    <t>工　　 事　　 名</t>
    <phoneticPr fontId="9"/>
  </si>
  <si>
    <t>指　定　部　分　引　渡　書</t>
    <phoneticPr fontId="9"/>
  </si>
  <si>
    <t>印</t>
    <rPh sb="0" eb="1">
      <t>イン</t>
    </rPh>
    <phoneticPr fontId="7"/>
  </si>
  <si>
    <t>様式－１７</t>
    <rPh sb="0" eb="2">
      <t>ヨウシキ</t>
    </rPh>
    <phoneticPr fontId="9"/>
  </si>
  <si>
    <t>共通仮設費</t>
    <rPh sb="0" eb="2">
      <t>キョウツウ</t>
    </rPh>
    <rPh sb="2" eb="4">
      <t>カセツ</t>
    </rPh>
    <rPh sb="4" eb="5">
      <t>ヒ</t>
    </rPh>
    <phoneticPr fontId="7"/>
  </si>
  <si>
    <t>直接工事費</t>
    <rPh sb="0" eb="2">
      <t>チョクセツ</t>
    </rPh>
    <rPh sb="2" eb="5">
      <t>コウジヒ</t>
    </rPh>
    <phoneticPr fontId="7"/>
  </si>
  <si>
    <t>摘要</t>
  </si>
  <si>
    <t>出来形比率（Ｄ）％</t>
  </si>
  <si>
    <t>残数量</t>
  </si>
  <si>
    <t>今回までの出来形累計数量（Ｃ）</t>
  </si>
  <si>
    <t>今回出来形数量</t>
    <phoneticPr fontId="7"/>
  </si>
  <si>
    <t>前回までの出来形数量</t>
    <phoneticPr fontId="7"/>
  </si>
  <si>
    <t>構成比（Ｂ）</t>
    <phoneticPr fontId="7"/>
  </si>
  <si>
    <t>契約数量（Ａ）</t>
    <phoneticPr fontId="7"/>
  </si>
  <si>
    <t>単位</t>
  </si>
  <si>
    <t>種別</t>
  </si>
  <si>
    <t>工種</t>
  </si>
  <si>
    <t>費目</t>
  </si>
  <si>
    <t>○○○○建設株式会社　○○支店</t>
    <phoneticPr fontId="7"/>
  </si>
  <si>
    <t>○○○○○○○工事</t>
    <phoneticPr fontId="7"/>
  </si>
  <si>
    <t>工 事 出 来 高 内 訳 書</t>
    <rPh sb="8" eb="9">
      <t>タカ</t>
    </rPh>
    <phoneticPr fontId="7"/>
  </si>
  <si>
    <t>工　　　　　　　　　期</t>
  </si>
  <si>
    <t>工　　　　事　　　　名</t>
  </si>
  <si>
    <t>請 負 工 事 既 済 部 分 検 査 請 求 書</t>
    <phoneticPr fontId="50"/>
  </si>
  <si>
    <t>殿</t>
  </si>
  <si>
    <t>支出又は分任支出負担行為担当官（官職氏名）</t>
    <rPh sb="6" eb="8">
      <t>シシュツ</t>
    </rPh>
    <rPh sb="16" eb="18">
      <t>カンショク</t>
    </rPh>
    <phoneticPr fontId="48"/>
  </si>
  <si>
    <t>年月日：</t>
    <rPh sb="0" eb="3">
      <t>ネンガッピ</t>
    </rPh>
    <phoneticPr fontId="50"/>
  </si>
  <si>
    <t>様式－１９</t>
    <rPh sb="0" eb="2">
      <t>ヨウシキ</t>
    </rPh>
    <phoneticPr fontId="50"/>
  </si>
  <si>
    <t>　　　　　　　</t>
  </si>
  <si>
    <t>　　</t>
  </si>
  <si>
    <t>　　（注）本文（　　　　）内には検査種類を記入する。</t>
    <phoneticPr fontId="7"/>
  </si>
  <si>
    <t>－－－－－－－－－－－－－－－－－－－－－－－－－－－－－－－－－－－－－－－</t>
  </si>
  <si>
    <t xml:space="preserve">                                                                                                     </t>
  </si>
  <si>
    <t xml:space="preserve">                                                                                  </t>
  </si>
  <si>
    <t>　　　修補、改造箇所及び補修内容</t>
    <rPh sb="10" eb="11">
      <t>オヨ</t>
    </rPh>
    <rPh sb="12" eb="14">
      <t>ホシュウ</t>
    </rPh>
    <rPh sb="14" eb="16">
      <t>ナイヨウ</t>
    </rPh>
    <phoneticPr fontId="7"/>
  </si>
  <si>
    <t>　　　完　　　　　了　　　　　　　　　　　　　年 　　　月 　　　日</t>
  </si>
  <si>
    <t>　　　期　　　　　限　　　　　　　　　　　　　年 　　　月 　　　日</t>
  </si>
  <si>
    <t>　　　契　　　　　約　　　　　　　　　　　　　年 　　　月 　　　日</t>
  </si>
  <si>
    <t>　　　工  事  場　所</t>
  </si>
  <si>
    <t>　　　契　　約　　額</t>
  </si>
  <si>
    <t>　　　工  　事　　名</t>
  </si>
  <si>
    <t>　　　　　　　　　　　　　　　　　　　記</t>
  </si>
  <si>
    <t>　　　修補部分については、下記のとおり完了しましたのでお届けいたします。</t>
    <phoneticPr fontId="7"/>
  </si>
  <si>
    <t>　　　　　　　年　　　　月　　　　日の（　　　　）検査において、指示されました</t>
    <rPh sb="32" eb="34">
      <t>シジ</t>
    </rPh>
    <phoneticPr fontId="7"/>
  </si>
  <si>
    <t xml:space="preserve"> 　　　　　 　　　修　補　完　了　届</t>
    <phoneticPr fontId="7"/>
  </si>
  <si>
    <t>　　　　　　　　　　　　　　　　　　　　　　　　　　　　　　　　　　　　　　印</t>
  </si>
  <si>
    <t>　　　　　　　　　　　　　　　　　　　（受注者）</t>
    <rPh sb="20" eb="23">
      <t>ジュチュウシャ</t>
    </rPh>
    <phoneticPr fontId="7"/>
  </si>
  <si>
    <t>　　　　　　　　　　　　　　　　　　殿</t>
  </si>
  <si>
    <t>　支出又は分任支出負担行為担当官（官職氏名）</t>
    <phoneticPr fontId="7"/>
  </si>
  <si>
    <t>　　　　　　　　　　　　　　　　　　　　　　　　　　　年　　　　月　　　　日</t>
  </si>
  <si>
    <t>様式－２１</t>
    <rPh sb="0" eb="2">
      <t>ヨウシキ</t>
    </rPh>
    <phoneticPr fontId="9"/>
  </si>
  <si>
    <t>名）』、発信者を『受注者名』として、受注者が作成する。</t>
    <phoneticPr fontId="7"/>
  </si>
  <si>
    <t>承諾の場合は、受信者を『支出又は分任支出負担行為担当官（官職氏</t>
    <rPh sb="0" eb="2">
      <t>ショウダク</t>
    </rPh>
    <rPh sb="3" eb="5">
      <t>バアイ</t>
    </rPh>
    <rPh sb="7" eb="10">
      <t>ジュシンシャ</t>
    </rPh>
    <rPh sb="12" eb="14">
      <t>シシュツ</t>
    </rPh>
    <rPh sb="14" eb="15">
      <t>マタ</t>
    </rPh>
    <rPh sb="16" eb="17">
      <t>フン</t>
    </rPh>
    <rPh sb="17" eb="18">
      <t>ニン</t>
    </rPh>
    <rPh sb="18" eb="20">
      <t>シシュツ</t>
    </rPh>
    <rPh sb="20" eb="22">
      <t>フタン</t>
    </rPh>
    <rPh sb="22" eb="24">
      <t>コウイ</t>
    </rPh>
    <rPh sb="24" eb="27">
      <t>タントウカン</t>
    </rPh>
    <phoneticPr fontId="7"/>
  </si>
  <si>
    <t>3.</t>
    <phoneticPr fontId="7"/>
  </si>
  <si>
    <t>負担行為担当官（官職氏名）」として、発注者が作成する。</t>
    <phoneticPr fontId="7"/>
  </si>
  <si>
    <t>協議の場合は、受信者を「受注者名」、発信者を「支出又は分任支出</t>
    <rPh sb="0" eb="2">
      <t>キョウギ</t>
    </rPh>
    <rPh sb="3" eb="5">
      <t>バアイ</t>
    </rPh>
    <rPh sb="7" eb="10">
      <t>ジュシンシャ</t>
    </rPh>
    <rPh sb="18" eb="21">
      <t>ハッシンシャ</t>
    </rPh>
    <phoneticPr fontId="7"/>
  </si>
  <si>
    <t>2.</t>
    <phoneticPr fontId="7"/>
  </si>
  <si>
    <t>（協議・承諾）には、いずれかに印をつける。</t>
    <phoneticPr fontId="7"/>
  </si>
  <si>
    <t>1.</t>
    <phoneticPr fontId="7"/>
  </si>
  <si>
    <t>(注)</t>
    <phoneticPr fontId="9"/>
  </si>
  <si>
    <t>5．その他</t>
    <phoneticPr fontId="6"/>
  </si>
  <si>
    <t>4．使用者</t>
    <phoneticPr fontId="6"/>
  </si>
  <si>
    <t>3．使用期間</t>
    <phoneticPr fontId="6"/>
  </si>
  <si>
    <t>2．使用部分</t>
    <phoneticPr fontId="6"/>
  </si>
  <si>
    <t>1．使用目的</t>
    <phoneticPr fontId="6"/>
  </si>
  <si>
    <t>）する。</t>
    <phoneticPr fontId="9"/>
  </si>
  <si>
    <t>協議　・　承諾</t>
    <rPh sb="0" eb="2">
      <t>キョウギ</t>
    </rPh>
    <rPh sb="5" eb="7">
      <t>ショウダク</t>
    </rPh>
    <phoneticPr fontId="7"/>
  </si>
  <si>
    <t>に基づき（</t>
    <phoneticPr fontId="9"/>
  </si>
  <si>
    <t>工事の部分使用について</t>
    <phoneticPr fontId="9"/>
  </si>
  <si>
    <t>発信者：「支出又は分任支出負担行為担当官（官職氏名）」又は『受注者名』</t>
    <rPh sb="0" eb="3">
      <t>ハッシンシャ</t>
    </rPh>
    <rPh sb="30" eb="32">
      <t>ジュチュウ</t>
    </rPh>
    <phoneticPr fontId="9"/>
  </si>
  <si>
    <t>受信者：「受注者名」又は『支出又は分任支出負担行為担当官（官職氏名）』</t>
    <rPh sb="5" eb="7">
      <t>ジュチュウ</t>
    </rPh>
    <phoneticPr fontId="7"/>
  </si>
  <si>
    <t>様式－２２</t>
    <rPh sb="0" eb="2">
      <t>ヨウシキ</t>
    </rPh>
    <phoneticPr fontId="9"/>
  </si>
  <si>
    <t>理由は詳細に記入すること。</t>
  </si>
  <si>
    <t>写真、図面等</t>
  </si>
  <si>
    <t>c</t>
    <phoneticPr fontId="9"/>
  </si>
  <si>
    <t>天候表、気温表、湿度表、雨量表、積雪表、風速表等工期中と過去の平均とを対照し最寄気象台等の証明等をうけること。　</t>
    <phoneticPr fontId="9"/>
  </si>
  <si>
    <t>b</t>
    <phoneticPr fontId="9"/>
  </si>
  <si>
    <t>a</t>
    <phoneticPr fontId="9"/>
  </si>
  <si>
    <t>必要により下記書類を添付すること。</t>
  </si>
  <si>
    <t>理　　　　　由</t>
    <phoneticPr fontId="9"/>
  </si>
  <si>
    <t>延　長　工　期</t>
    <phoneticPr fontId="9"/>
  </si>
  <si>
    <t>工　　　　　期</t>
    <phoneticPr fontId="9"/>
  </si>
  <si>
    <t>契　約　月　日</t>
    <phoneticPr fontId="9"/>
  </si>
  <si>
    <t>工　　事　　名</t>
    <phoneticPr fontId="9"/>
  </si>
  <si>
    <t>工事請負契約書第21条による工期の延長を下記のとおり請求します。</t>
    <rPh sb="26" eb="28">
      <t>セイキュウ</t>
    </rPh>
    <phoneticPr fontId="7"/>
  </si>
  <si>
    <t>工　期　延　期　届</t>
    <rPh sb="6" eb="7">
      <t>キ</t>
    </rPh>
    <rPh sb="8" eb="9">
      <t>トドケ</t>
    </rPh>
    <phoneticPr fontId="9"/>
  </si>
  <si>
    <t>（受注者名）</t>
    <rPh sb="1" eb="3">
      <t>ジュチュウ</t>
    </rPh>
    <rPh sb="3" eb="4">
      <t>シャ</t>
    </rPh>
    <rPh sb="4" eb="5">
      <t>メイ</t>
    </rPh>
    <phoneticPr fontId="9"/>
  </si>
  <si>
    <t>支出又は分任支出負担行為担当官（官職氏名）</t>
  </si>
  <si>
    <t>様式－２３</t>
    <rPh sb="0" eb="2">
      <t>ヨウシキ</t>
    </rPh>
    <phoneticPr fontId="9"/>
  </si>
  <si>
    <t>累　計</t>
  </si>
  <si>
    <t>今　回</t>
  </si>
  <si>
    <t>前回まで</t>
    <phoneticPr fontId="48"/>
  </si>
  <si>
    <t>備　　　　考</t>
  </si>
  <si>
    <t>数　　　　　　　　量</t>
  </si>
  <si>
    <t>単　位</t>
  </si>
  <si>
    <t>規　格</t>
  </si>
  <si>
    <t>品　　　目</t>
  </si>
  <si>
    <t>契約年月日</t>
  </si>
  <si>
    <t>工 事 名</t>
  </si>
  <si>
    <t>　　　下記のとおり支給品を受領しました。</t>
  </si>
  <si>
    <t>印</t>
    <rPh sb="0" eb="1">
      <t>イン</t>
    </rPh>
    <phoneticPr fontId="48"/>
  </si>
  <si>
    <t>（現場代理人氏名）</t>
    <rPh sb="1" eb="3">
      <t>ゲンバ</t>
    </rPh>
    <rPh sb="3" eb="5">
      <t>ダイリ</t>
    </rPh>
    <rPh sb="5" eb="6">
      <t>ニン</t>
    </rPh>
    <rPh sb="6" eb="8">
      <t>シメイ</t>
    </rPh>
    <phoneticPr fontId="48"/>
  </si>
  <si>
    <t>（氏名）</t>
    <rPh sb="1" eb="3">
      <t>シメイ</t>
    </rPh>
    <phoneticPr fontId="48"/>
  </si>
  <si>
    <t>受注者　（住所）</t>
    <rPh sb="0" eb="2">
      <t>ジュチュウ</t>
    </rPh>
    <rPh sb="2" eb="3">
      <t>シャ</t>
    </rPh>
    <phoneticPr fontId="48"/>
  </si>
  <si>
    <t>年月日：</t>
    <rPh sb="0" eb="3">
      <t>ネンガッピ</t>
    </rPh>
    <phoneticPr fontId="48"/>
  </si>
  <si>
    <t>物品又は分任物品管理官（官職氏名）　　　　　　　　　　</t>
    <rPh sb="0" eb="2">
      <t>ブッピン</t>
    </rPh>
    <rPh sb="2" eb="3">
      <t>マタ</t>
    </rPh>
    <rPh sb="4" eb="5">
      <t>ブン</t>
    </rPh>
    <rPh sb="5" eb="6">
      <t>ニン</t>
    </rPh>
    <rPh sb="6" eb="8">
      <t>ブッピン</t>
    </rPh>
    <rPh sb="8" eb="10">
      <t>カンリカ</t>
    </rPh>
    <rPh sb="10" eb="11">
      <t>カン</t>
    </rPh>
    <rPh sb="12" eb="14">
      <t>カンショク</t>
    </rPh>
    <rPh sb="14" eb="16">
      <t>シメイ</t>
    </rPh>
    <phoneticPr fontId="48"/>
  </si>
  <si>
    <t>支　　給　　品　　受　　領　　書</t>
  </si>
  <si>
    <t>様式－２４</t>
    <rPh sb="0" eb="2">
      <t>ヨウシキ</t>
    </rPh>
    <phoneticPr fontId="48"/>
  </si>
  <si>
    <t>　　　　　</t>
    <phoneticPr fontId="48"/>
  </si>
  <si>
    <t>　　(注)　※は主任監督員が記入する。</t>
    <phoneticPr fontId="7"/>
  </si>
  <si>
    <t>印</t>
    <phoneticPr fontId="48"/>
  </si>
  <si>
    <t>（官職氏名）</t>
    <phoneticPr fontId="48"/>
  </si>
  <si>
    <t>証　明  欄</t>
  </si>
  <si>
    <t>　　　　　</t>
  </si>
  <si>
    <t>主任監督員</t>
  </si>
  <si>
    <t>上記精算について調査したところ事実に相違ないことを証明する。</t>
  </si>
  <si>
    <t>※物品管理簿登記</t>
    <phoneticPr fontId="48"/>
  </si>
  <si>
    <t>残 数 量</t>
  </si>
  <si>
    <t>使用数量</t>
  </si>
  <si>
    <t>支給数量</t>
  </si>
  <si>
    <t>備　　　　　考</t>
  </si>
  <si>
    <t>　　　数　　　　　　　　量</t>
  </si>
  <si>
    <t>規　　格</t>
  </si>
  <si>
    <t>品　　　　目</t>
  </si>
  <si>
    <t>工　事　名</t>
  </si>
  <si>
    <t>　下記のとおり支給品を精算します。</t>
  </si>
  <si>
    <t>（現場代理人氏名）</t>
    <phoneticPr fontId="48"/>
  </si>
  <si>
    <t>支　　給　　品　　精　　算　　書</t>
  </si>
  <si>
    <t>様式－２５</t>
    <rPh sb="0" eb="2">
      <t>ヨウシキ</t>
    </rPh>
    <phoneticPr fontId="48"/>
  </si>
  <si>
    <t>4．運転のミス又は不慮の事故に伴う修理で、当該修理に要した費用が300千円を超えるときは、修理内容の詳細な説明を添付する。</t>
    <rPh sb="2" eb="4">
      <t>ウンテン</t>
    </rPh>
    <rPh sb="7" eb="8">
      <t>マタ</t>
    </rPh>
    <rPh sb="9" eb="11">
      <t>フリョ</t>
    </rPh>
    <rPh sb="12" eb="14">
      <t>ジコ</t>
    </rPh>
    <rPh sb="15" eb="16">
      <t>トモナ</t>
    </rPh>
    <rPh sb="17" eb="19">
      <t>シュウリ</t>
    </rPh>
    <rPh sb="21" eb="23">
      <t>トウガイ</t>
    </rPh>
    <rPh sb="23" eb="25">
      <t>シュウリ</t>
    </rPh>
    <rPh sb="26" eb="27">
      <t>ヨウ</t>
    </rPh>
    <rPh sb="29" eb="31">
      <t>ヒヨウ</t>
    </rPh>
    <rPh sb="35" eb="37">
      <t>センエン</t>
    </rPh>
    <rPh sb="38" eb="39">
      <t>コ</t>
    </rPh>
    <rPh sb="45" eb="47">
      <t>シュウリ</t>
    </rPh>
    <rPh sb="47" eb="49">
      <t>ナイヨウ</t>
    </rPh>
    <rPh sb="50" eb="52">
      <t>ショウサイ</t>
    </rPh>
    <rPh sb="53" eb="55">
      <t>セツメイ</t>
    </rPh>
    <rPh sb="56" eb="58">
      <t>テンプ</t>
    </rPh>
    <phoneticPr fontId="47"/>
  </si>
  <si>
    <t>3．運転時間の欄は、運転時間の管理のできない機械又は管理の必用のない機械については、記入を省略することができる。</t>
    <rPh sb="2" eb="4">
      <t>ウンテン</t>
    </rPh>
    <rPh sb="4" eb="6">
      <t>ジカン</t>
    </rPh>
    <rPh sb="7" eb="8">
      <t>ラン</t>
    </rPh>
    <rPh sb="10" eb="12">
      <t>ウンテン</t>
    </rPh>
    <rPh sb="12" eb="14">
      <t>ジカン</t>
    </rPh>
    <rPh sb="15" eb="17">
      <t>カンリ</t>
    </rPh>
    <rPh sb="22" eb="24">
      <t>キカイ</t>
    </rPh>
    <rPh sb="24" eb="25">
      <t>マタ</t>
    </rPh>
    <rPh sb="26" eb="28">
      <t>カンリ</t>
    </rPh>
    <rPh sb="29" eb="31">
      <t>ヒツヨウ</t>
    </rPh>
    <rPh sb="34" eb="36">
      <t>キカイ</t>
    </rPh>
    <rPh sb="42" eb="44">
      <t>キニュウ</t>
    </rPh>
    <rPh sb="45" eb="47">
      <t>ショウリャク</t>
    </rPh>
    <phoneticPr fontId="47"/>
  </si>
  <si>
    <t>2．おもな作業の作業量の欄は、おもな作業内容に欄に記入した作業の作業量を測定できるときに記入する。</t>
    <rPh sb="5" eb="7">
      <t>サギョウ</t>
    </rPh>
    <rPh sb="8" eb="10">
      <t>サギョウ</t>
    </rPh>
    <rPh sb="10" eb="11">
      <t>リョウ</t>
    </rPh>
    <rPh sb="12" eb="13">
      <t>ラン</t>
    </rPh>
    <rPh sb="18" eb="20">
      <t>サギョウ</t>
    </rPh>
    <rPh sb="20" eb="22">
      <t>ナイヨウ</t>
    </rPh>
    <rPh sb="23" eb="24">
      <t>ラン</t>
    </rPh>
    <rPh sb="25" eb="27">
      <t>キニュウ</t>
    </rPh>
    <rPh sb="29" eb="31">
      <t>サギョウ</t>
    </rPh>
    <rPh sb="32" eb="34">
      <t>サギョウ</t>
    </rPh>
    <rPh sb="34" eb="35">
      <t>リョウ</t>
    </rPh>
    <rPh sb="36" eb="38">
      <t>ソクテイ</t>
    </rPh>
    <rPh sb="44" eb="46">
      <t>キニュウ</t>
    </rPh>
    <phoneticPr fontId="47"/>
  </si>
  <si>
    <t>1．おもな作業内容の欄は、貸付機械を二工種以上の異なる作業に使用したときは、運転時間又は運転日数の最も多い作業内容を記入する。</t>
    <rPh sb="5" eb="7">
      <t>サギョウ</t>
    </rPh>
    <rPh sb="7" eb="9">
      <t>ナイヨウ</t>
    </rPh>
    <rPh sb="10" eb="11">
      <t>ラン</t>
    </rPh>
    <rPh sb="13" eb="15">
      <t>カシツケ</t>
    </rPh>
    <rPh sb="15" eb="17">
      <t>キカイ</t>
    </rPh>
    <rPh sb="18" eb="19">
      <t>ニコウ</t>
    </rPh>
    <rPh sb="19" eb="20">
      <t>コウ</t>
    </rPh>
    <rPh sb="20" eb="21">
      <t>シュ</t>
    </rPh>
    <rPh sb="21" eb="23">
      <t>イジョウ</t>
    </rPh>
    <rPh sb="24" eb="25">
      <t>コト</t>
    </rPh>
    <rPh sb="27" eb="29">
      <t>サギョウ</t>
    </rPh>
    <rPh sb="30" eb="32">
      <t>シヨウ</t>
    </rPh>
    <rPh sb="38" eb="40">
      <t>ウンテン</t>
    </rPh>
    <rPh sb="40" eb="42">
      <t>ジカン</t>
    </rPh>
    <rPh sb="42" eb="43">
      <t>マタ</t>
    </rPh>
    <rPh sb="44" eb="46">
      <t>ウンテン</t>
    </rPh>
    <rPh sb="46" eb="48">
      <t>ニッスウ</t>
    </rPh>
    <rPh sb="49" eb="50">
      <t>モット</t>
    </rPh>
    <rPh sb="51" eb="52">
      <t>オオ</t>
    </rPh>
    <phoneticPr fontId="47"/>
  </si>
  <si>
    <t>千円</t>
    <rPh sb="0" eb="2">
      <t>センエン</t>
    </rPh>
    <phoneticPr fontId="9"/>
  </si>
  <si>
    <t>時間</t>
    <rPh sb="0" eb="2">
      <t>ジカン</t>
    </rPh>
    <phoneticPr fontId="9"/>
  </si>
  <si>
    <t>日</t>
    <rPh sb="0" eb="1">
      <t>ニチ</t>
    </rPh>
    <phoneticPr fontId="9"/>
  </si>
  <si>
    <t>運転時間</t>
    <phoneticPr fontId="9"/>
  </si>
  <si>
    <t>運転日数</t>
    <phoneticPr fontId="9"/>
  </si>
  <si>
    <t>摘要</t>
    <phoneticPr fontId="9"/>
  </si>
  <si>
    <t>修理個所等</t>
    <phoneticPr fontId="9"/>
  </si>
  <si>
    <t>維持修理費</t>
    <phoneticPr fontId="9"/>
  </si>
  <si>
    <t>稼動状況</t>
    <phoneticPr fontId="9"/>
  </si>
  <si>
    <t>おもな作業の作業量</t>
    <phoneticPr fontId="9"/>
  </si>
  <si>
    <t>おもな
作業内容</t>
    <phoneticPr fontId="9"/>
  </si>
  <si>
    <t>建設機械
番号</t>
    <phoneticPr fontId="9"/>
  </si>
  <si>
    <t>建設機械名</t>
    <phoneticPr fontId="9"/>
  </si>
  <si>
    <t>印</t>
    <phoneticPr fontId="9"/>
  </si>
  <si>
    <t>作成者（氏名）</t>
    <phoneticPr fontId="9"/>
  </si>
  <si>
    <r>
      <t>監督職員の認</t>
    </r>
    <r>
      <rPr>
        <sz val="14"/>
        <rFont val="ＭＳ 明朝"/>
        <family val="1"/>
        <charset val="128"/>
      </rPr>
      <t>印</t>
    </r>
    <phoneticPr fontId="9"/>
  </si>
  <si>
    <t>借受人（氏名）</t>
    <phoneticPr fontId="9"/>
  </si>
  <si>
    <t>建設機械の貸付契約年月日</t>
    <phoneticPr fontId="9"/>
  </si>
  <si>
    <t>月分</t>
    <rPh sb="0" eb="1">
      <t>ツキ</t>
    </rPh>
    <rPh sb="1" eb="2">
      <t>ブン</t>
    </rPh>
    <phoneticPr fontId="9"/>
  </si>
  <si>
    <t>年</t>
    <rPh sb="0" eb="1">
      <t>ネン</t>
    </rPh>
    <phoneticPr fontId="9"/>
  </si>
  <si>
    <t>平成</t>
    <rPh sb="0" eb="2">
      <t>ヘイセイ</t>
    </rPh>
    <phoneticPr fontId="9"/>
  </si>
  <si>
    <t>建設機械使用実績報告書</t>
    <phoneticPr fontId="9"/>
  </si>
  <si>
    <t>様式－２６</t>
    <rPh sb="0" eb="2">
      <t>ヨウシキ</t>
    </rPh>
    <phoneticPr fontId="9"/>
  </si>
  <si>
    <t>借　受　人　　　（氏名）</t>
    <rPh sb="0" eb="3">
      <t>カリウケ</t>
    </rPh>
    <rPh sb="4" eb="5">
      <t>ニン</t>
    </rPh>
    <rPh sb="9" eb="11">
      <t>シメイ</t>
    </rPh>
    <phoneticPr fontId="7"/>
  </si>
  <si>
    <t>国土交通省　　（官職氏名）</t>
    <rPh sb="0" eb="2">
      <t>コクド</t>
    </rPh>
    <rPh sb="2" eb="4">
      <t>コウツウ</t>
    </rPh>
    <rPh sb="4" eb="5">
      <t>ショウ</t>
    </rPh>
    <rPh sb="8" eb="10">
      <t>カンショク</t>
    </rPh>
    <rPh sb="10" eb="12">
      <t>シメイ</t>
    </rPh>
    <phoneticPr fontId="7"/>
  </si>
  <si>
    <t>引渡し立会者</t>
    <rPh sb="0" eb="2">
      <t>ヒキワタ</t>
    </rPh>
    <rPh sb="3" eb="5">
      <t>タチア</t>
    </rPh>
    <rPh sb="5" eb="6">
      <t>シャ</t>
    </rPh>
    <phoneticPr fontId="7"/>
  </si>
  <si>
    <t>数量</t>
    <rPh sb="0" eb="2">
      <t>スウリョウ</t>
    </rPh>
    <phoneticPr fontId="7"/>
  </si>
  <si>
    <t>規格</t>
    <rPh sb="0" eb="2">
      <t>キカク</t>
    </rPh>
    <phoneticPr fontId="7"/>
  </si>
  <si>
    <t>名称</t>
    <rPh sb="0" eb="2">
      <t>メイショウ</t>
    </rPh>
    <phoneticPr fontId="7"/>
  </si>
  <si>
    <t>引渡しを
受けた場所</t>
    <rPh sb="0" eb="2">
      <t>ヒキワタ</t>
    </rPh>
    <rPh sb="5" eb="6">
      <t>ウ</t>
    </rPh>
    <rPh sb="8" eb="10">
      <t>バショ</t>
    </rPh>
    <phoneticPr fontId="7"/>
  </si>
  <si>
    <t>付属品</t>
    <rPh sb="0" eb="2">
      <t>フゾク</t>
    </rPh>
    <rPh sb="2" eb="3">
      <t>ヒン</t>
    </rPh>
    <phoneticPr fontId="7"/>
  </si>
  <si>
    <t>機械番号</t>
    <rPh sb="0" eb="2">
      <t>キカイ</t>
    </rPh>
    <rPh sb="2" eb="4">
      <t>バンゴウ</t>
    </rPh>
    <phoneticPr fontId="7"/>
  </si>
  <si>
    <t>型式</t>
    <rPh sb="0" eb="2">
      <t>カタシキ</t>
    </rPh>
    <phoneticPr fontId="7"/>
  </si>
  <si>
    <t>建設機械名</t>
    <rPh sb="0" eb="2">
      <t>ケンセツ</t>
    </rPh>
    <rPh sb="2" eb="4">
      <t>キカイ</t>
    </rPh>
    <rPh sb="4" eb="5">
      <t>メイ</t>
    </rPh>
    <phoneticPr fontId="7"/>
  </si>
  <si>
    <t>しました。</t>
    <phoneticPr fontId="7"/>
  </si>
  <si>
    <t>　本工事における使用建設機械を機能現況確認の上、下記のとおり</t>
    <rPh sb="1" eb="2">
      <t>ホン</t>
    </rPh>
    <rPh sb="2" eb="4">
      <t>コウジ</t>
    </rPh>
    <rPh sb="8" eb="10">
      <t>シヨウ</t>
    </rPh>
    <rPh sb="10" eb="12">
      <t>ケンセツ</t>
    </rPh>
    <rPh sb="24" eb="26">
      <t>カキ</t>
    </rPh>
    <phoneticPr fontId="7"/>
  </si>
  <si>
    <t>建設機械借用・返納書</t>
    <rPh sb="0" eb="2">
      <t>ケンセツ</t>
    </rPh>
    <rPh sb="2" eb="4">
      <t>キカイ</t>
    </rPh>
    <rPh sb="4" eb="6">
      <t>シャクヨウ</t>
    </rPh>
    <rPh sb="7" eb="9">
      <t>ヘンノウ</t>
    </rPh>
    <rPh sb="9" eb="10">
      <t>ショ</t>
    </rPh>
    <phoneticPr fontId="7"/>
  </si>
  <si>
    <t>（現場代理人氏名）</t>
    <rPh sb="1" eb="3">
      <t>ゲンバ</t>
    </rPh>
    <rPh sb="3" eb="5">
      <t>ダイリ</t>
    </rPh>
    <rPh sb="5" eb="6">
      <t>ニン</t>
    </rPh>
    <rPh sb="6" eb="8">
      <t>シメイ</t>
    </rPh>
    <phoneticPr fontId="7"/>
  </si>
  <si>
    <t>（氏名）</t>
    <rPh sb="1" eb="3">
      <t>シメイ</t>
    </rPh>
    <phoneticPr fontId="7"/>
  </si>
  <si>
    <t>受注者　（住所）</t>
    <rPh sb="0" eb="2">
      <t>ジュチュウ</t>
    </rPh>
    <rPh sb="2" eb="3">
      <t>シャ</t>
    </rPh>
    <phoneticPr fontId="7"/>
  </si>
  <si>
    <t>物品又は分任物品管理官（官職氏名）</t>
    <rPh sb="0" eb="2">
      <t>ブッピン</t>
    </rPh>
    <rPh sb="2" eb="3">
      <t>マタ</t>
    </rPh>
    <rPh sb="4" eb="5">
      <t>ブン</t>
    </rPh>
    <rPh sb="5" eb="6">
      <t>ニン</t>
    </rPh>
    <rPh sb="6" eb="8">
      <t>ブッピン</t>
    </rPh>
    <rPh sb="8" eb="10">
      <t>カンリ</t>
    </rPh>
    <rPh sb="10" eb="11">
      <t>カン</t>
    </rPh>
    <rPh sb="12" eb="14">
      <t>カンショク</t>
    </rPh>
    <rPh sb="14" eb="16">
      <t>シメイ</t>
    </rPh>
    <phoneticPr fontId="7"/>
  </si>
  <si>
    <t>摘　　　　　　要</t>
  </si>
  <si>
    <t>数　　　　量</t>
  </si>
  <si>
    <t>規　　　　格</t>
  </si>
  <si>
    <t>品　　　　名</t>
  </si>
  <si>
    <t>における下記の発生品を引き渡します。</t>
    <phoneticPr fontId="48"/>
  </si>
  <si>
    <t>現　場　発　生　品　調　書</t>
  </si>
  <si>
    <t>（現場代理人氏名）</t>
    <rPh sb="6" eb="8">
      <t>シメイ</t>
    </rPh>
    <phoneticPr fontId="48"/>
  </si>
  <si>
    <t>物品又は分任物品管理官（官職氏名）　　　　　</t>
    <rPh sb="0" eb="2">
      <t>ブッピン</t>
    </rPh>
    <rPh sb="2" eb="3">
      <t>マタ</t>
    </rPh>
    <rPh sb="4" eb="5">
      <t>フン</t>
    </rPh>
    <rPh sb="5" eb="6">
      <t>ニン</t>
    </rPh>
    <rPh sb="6" eb="8">
      <t>ブッピン</t>
    </rPh>
    <rPh sb="8" eb="10">
      <t>カンリ</t>
    </rPh>
    <rPh sb="10" eb="11">
      <t>カン</t>
    </rPh>
    <rPh sb="12" eb="14">
      <t>カンショク</t>
    </rPh>
    <rPh sb="14" eb="16">
      <t>シメイ</t>
    </rPh>
    <phoneticPr fontId="48"/>
  </si>
  <si>
    <t>様式－２８</t>
    <rPh sb="0" eb="2">
      <t>ヨウシキ</t>
    </rPh>
    <phoneticPr fontId="48"/>
  </si>
  <si>
    <t>本文の年月日は実際に完成した年月日を記載する</t>
    <rPh sb="0" eb="2">
      <t>ホンブン</t>
    </rPh>
    <rPh sb="18" eb="20">
      <t>キサイ</t>
    </rPh>
    <phoneticPr fontId="7"/>
  </si>
  <si>
    <t>至</t>
    <rPh sb="0" eb="1">
      <t>イタ</t>
    </rPh>
    <phoneticPr fontId="7"/>
  </si>
  <si>
    <t>工　　　期</t>
    <rPh sb="0" eb="1">
      <t>コウ</t>
    </rPh>
    <rPh sb="4" eb="5">
      <t>キ</t>
    </rPh>
    <phoneticPr fontId="7"/>
  </si>
  <si>
    <t>4．</t>
    <phoneticPr fontId="7"/>
  </si>
  <si>
    <t>3．</t>
    <phoneticPr fontId="7"/>
  </si>
  <si>
    <t>2．</t>
    <phoneticPr fontId="7"/>
  </si>
  <si>
    <t>1．</t>
  </si>
  <si>
    <t>第31条第1項に基づき通知します。</t>
    <phoneticPr fontId="9"/>
  </si>
  <si>
    <t>年　　月　　日</t>
    <rPh sb="0" eb="1">
      <t>ネン</t>
    </rPh>
    <rPh sb="3" eb="4">
      <t>ツキ</t>
    </rPh>
    <rPh sb="6" eb="7">
      <t>ニチ</t>
    </rPh>
    <phoneticPr fontId="7"/>
  </si>
  <si>
    <t>下記工事は</t>
    <phoneticPr fontId="7"/>
  </si>
  <si>
    <t>完　　成　　通　　知　　書</t>
    <phoneticPr fontId="9"/>
  </si>
  <si>
    <t>様式－２９</t>
    <rPh sb="0" eb="2">
      <t>ヨウシキ</t>
    </rPh>
    <phoneticPr fontId="9"/>
  </si>
  <si>
    <t>検査年月日</t>
  </si>
  <si>
    <t>3．</t>
  </si>
  <si>
    <t>2．</t>
  </si>
  <si>
    <t>引　　　　渡　　　　書</t>
    <phoneticPr fontId="9"/>
  </si>
  <si>
    <t>様式－３０</t>
    <rPh sb="0" eb="2">
      <t>ヨウシキ</t>
    </rPh>
    <phoneticPr fontId="9"/>
  </si>
  <si>
    <t>専門技術者氏名</t>
    <rPh sb="4" eb="5">
      <t>シャ</t>
    </rPh>
    <rPh sb="5" eb="7">
      <t>シメイ</t>
    </rPh>
    <phoneticPr fontId="7"/>
  </si>
  <si>
    <t>監理技術者氏名※</t>
    <rPh sb="0" eb="2">
      <t>カンリ</t>
    </rPh>
    <rPh sb="2" eb="5">
      <t>ギジュツシャ</t>
    </rPh>
    <rPh sb="5" eb="7">
      <t>シメイ</t>
    </rPh>
    <phoneticPr fontId="7"/>
  </si>
  <si>
    <t>主任技術者又は</t>
    <rPh sb="0" eb="2">
      <t>シュニン</t>
    </rPh>
    <rPh sb="2" eb="5">
      <t>ギジュツシャ</t>
    </rPh>
    <rPh sb="5" eb="6">
      <t>マタ</t>
    </rPh>
    <phoneticPr fontId="7"/>
  </si>
  <si>
    <t>現場代理人氏名</t>
    <rPh sb="5" eb="7">
      <t>シメイ</t>
    </rPh>
    <phoneticPr fontId="7"/>
  </si>
  <si>
    <t>経歴書を添えて通知します。</t>
    <phoneticPr fontId="7"/>
  </si>
  <si>
    <t>工事に</t>
  </si>
  <si>
    <t>（発注者）</t>
    <rPh sb="1" eb="4">
      <t>ハッチュウシャ</t>
    </rPh>
    <phoneticPr fontId="7"/>
  </si>
  <si>
    <t>現　場　代　理　人　等　通  知  書</t>
  </si>
  <si>
    <t>＊は、必要により記載する。</t>
    <rPh sb="3" eb="5">
      <t>ヒツヨウ</t>
    </rPh>
    <rPh sb="8" eb="10">
      <t>キサイ</t>
    </rPh>
    <phoneticPr fontId="7"/>
  </si>
  <si>
    <t>＊工　事　経　歴</t>
    <rPh sb="1" eb="2">
      <t>コウ</t>
    </rPh>
    <rPh sb="3" eb="4">
      <t>ジ</t>
    </rPh>
    <rPh sb="5" eb="6">
      <t>キョウ</t>
    </rPh>
    <rPh sb="7" eb="8">
      <t>レキ</t>
    </rPh>
    <phoneticPr fontId="7"/>
  </si>
  <si>
    <t>＊職　　　　　歴</t>
    <rPh sb="1" eb="2">
      <t>ショク</t>
    </rPh>
    <rPh sb="7" eb="8">
      <t>レキ</t>
    </rPh>
    <phoneticPr fontId="7"/>
  </si>
  <si>
    <t>資格及び資格番号</t>
    <rPh sb="2" eb="3">
      <t>オヨ</t>
    </rPh>
    <rPh sb="4" eb="6">
      <t>シカク</t>
    </rPh>
    <rPh sb="6" eb="8">
      <t>バンゴウ</t>
    </rPh>
    <phoneticPr fontId="54"/>
  </si>
  <si>
    <t>＊最　終　学　歴</t>
    <rPh sb="1" eb="2">
      <t>サイ</t>
    </rPh>
    <rPh sb="3" eb="4">
      <t>シュウ</t>
    </rPh>
    <rPh sb="5" eb="6">
      <t>ガク</t>
    </rPh>
    <rPh sb="7" eb="8">
      <t>レキ</t>
    </rPh>
    <phoneticPr fontId="9"/>
  </si>
  <si>
    <t>生　年　月　日</t>
    <phoneticPr fontId="9"/>
  </si>
  <si>
    <t>現　　住　　所</t>
    <phoneticPr fontId="9"/>
  </si>
  <si>
    <t>（現場代理人等氏名）</t>
    <phoneticPr fontId="7"/>
  </si>
  <si>
    <t>経　　歴　　書</t>
    <phoneticPr fontId="9"/>
  </si>
  <si>
    <t>様式－１(2)</t>
    <rPh sb="0" eb="2">
      <t>ヨウシキ</t>
    </rPh>
    <phoneticPr fontId="9"/>
  </si>
  <si>
    <t>・専門技術者</t>
    <rPh sb="1" eb="3">
      <t>センモン</t>
    </rPh>
    <rPh sb="3" eb="6">
      <t>ギジュツシャ</t>
    </rPh>
    <phoneticPr fontId="7"/>
  </si>
  <si>
    <t>・監理技術者</t>
    <rPh sb="1" eb="3">
      <t>カンリ</t>
    </rPh>
    <rPh sb="3" eb="6">
      <t>ギジュツシャ</t>
    </rPh>
    <phoneticPr fontId="7"/>
  </si>
  <si>
    <t>・主任技術者</t>
    <rPh sb="1" eb="3">
      <t>シュニン</t>
    </rPh>
    <rPh sb="3" eb="6">
      <t>ギジュツシャ</t>
    </rPh>
    <phoneticPr fontId="7"/>
  </si>
  <si>
    <t>・現場代理人</t>
    <rPh sb="1" eb="3">
      <t>ゲンバ</t>
    </rPh>
    <rPh sb="3" eb="6">
      <t>ダイリニン</t>
    </rPh>
    <phoneticPr fontId="7"/>
  </si>
  <si>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7"/>
  </si>
  <si>
    <t>2．</t>
    <phoneticPr fontId="6"/>
  </si>
  <si>
    <t>新現場代理人等の記入内容は様式－1に準ずる。</t>
    <rPh sb="6" eb="7">
      <t>ナド</t>
    </rPh>
    <phoneticPr fontId="48"/>
  </si>
  <si>
    <t>(注)1．</t>
    <phoneticPr fontId="7"/>
  </si>
  <si>
    <t>※「資格者証（写し）」を添付する。</t>
    <rPh sb="7" eb="8">
      <t>ウツ</t>
    </rPh>
    <phoneticPr fontId="48"/>
  </si>
  <si>
    <t>変　 更　 事 　由</t>
    <phoneticPr fontId="48"/>
  </si>
  <si>
    <t>新現場代理人等氏名</t>
    <rPh sb="6" eb="7">
      <t>ナド</t>
    </rPh>
    <phoneticPr fontId="48"/>
  </si>
  <si>
    <t>旧現場代理人等氏名</t>
    <phoneticPr fontId="48"/>
  </si>
  <si>
    <t>変更する現場代理人等区分</t>
    <phoneticPr fontId="48"/>
  </si>
  <si>
    <t>現場代理人等変更年月日</t>
    <phoneticPr fontId="48"/>
  </si>
  <si>
    <t>付けで通知した上記工事の現場代理人及び技術者を下記</t>
  </si>
  <si>
    <t>年　　月　　日</t>
    <rPh sb="0" eb="1">
      <t>ネン</t>
    </rPh>
    <rPh sb="3" eb="4">
      <t>ツキ</t>
    </rPh>
    <rPh sb="6" eb="7">
      <t>ヒ</t>
    </rPh>
    <phoneticPr fontId="7"/>
  </si>
  <si>
    <t>工 事 名</t>
    <phoneticPr fontId="48"/>
  </si>
  <si>
    <t>現 場 代 理 人 等 変 更 通 知 書</t>
  </si>
  <si>
    <t>（受注者）</t>
    <rPh sb="1" eb="2">
      <t>ジュ</t>
    </rPh>
    <rPh sb="2" eb="3">
      <t>チュウ</t>
    </rPh>
    <phoneticPr fontId="48"/>
  </si>
  <si>
    <t>様式－１(3)</t>
    <rPh sb="0" eb="2">
      <t>ヨウシキ</t>
    </rPh>
    <phoneticPr fontId="48"/>
  </si>
  <si>
    <t>（工事価格のうち、現場労働者に関する健康保険、厚生年金保険及び雇用保険の法定の事業主負担額         円）</t>
    <phoneticPr fontId="7"/>
  </si>
  <si>
    <t>金　額</t>
    <rPh sb="0" eb="1">
      <t>キン</t>
    </rPh>
    <rPh sb="2" eb="3">
      <t>ガク</t>
    </rPh>
    <phoneticPr fontId="9"/>
  </si>
  <si>
    <t>単価</t>
    <rPh sb="0" eb="2">
      <t>タンカ</t>
    </rPh>
    <phoneticPr fontId="9"/>
  </si>
  <si>
    <t>員　数</t>
    <rPh sb="0" eb="1">
      <t>イン</t>
    </rPh>
    <rPh sb="2" eb="3">
      <t>カズ</t>
    </rPh>
    <phoneticPr fontId="9"/>
  </si>
  <si>
    <t>単位</t>
    <rPh sb="0" eb="2">
      <t>タンイ</t>
    </rPh>
    <phoneticPr fontId="9"/>
  </si>
  <si>
    <t>規　格</t>
    <rPh sb="0" eb="1">
      <t>タダシ</t>
    </rPh>
    <rPh sb="2" eb="3">
      <t>カク</t>
    </rPh>
    <phoneticPr fontId="9"/>
  </si>
  <si>
    <t>細別</t>
    <rPh sb="0" eb="2">
      <t>サイベツ</t>
    </rPh>
    <phoneticPr fontId="9"/>
  </si>
  <si>
    <t>種別</t>
    <rPh sb="0" eb="2">
      <t>シュベツ</t>
    </rPh>
    <phoneticPr fontId="9"/>
  </si>
  <si>
    <t>工　　種</t>
    <rPh sb="0" eb="1">
      <t>コウ</t>
    </rPh>
    <rPh sb="3" eb="4">
      <t>タネ</t>
    </rPh>
    <phoneticPr fontId="9"/>
  </si>
  <si>
    <t>費　目</t>
    <rPh sb="0" eb="1">
      <t>ヒ</t>
    </rPh>
    <rPh sb="2" eb="3">
      <t>メ</t>
    </rPh>
    <phoneticPr fontId="9"/>
  </si>
  <si>
    <t>迄</t>
    <rPh sb="0" eb="1">
      <t>マデ</t>
    </rPh>
    <phoneticPr fontId="9"/>
  </si>
  <si>
    <t>工　期</t>
    <rPh sb="0" eb="1">
      <t>コウ</t>
    </rPh>
    <rPh sb="2" eb="3">
      <t>キ</t>
    </rPh>
    <phoneticPr fontId="9"/>
  </si>
  <si>
    <t>契約年月日</t>
    <rPh sb="0" eb="2">
      <t>ケイヤク</t>
    </rPh>
    <rPh sb="2" eb="5">
      <t>ネンガッピ</t>
    </rPh>
    <phoneticPr fontId="9"/>
  </si>
  <si>
    <t>工 事 名</t>
    <rPh sb="0" eb="1">
      <t>コウ</t>
    </rPh>
    <rPh sb="2" eb="3">
      <t>コト</t>
    </rPh>
    <rPh sb="4" eb="5">
      <t>メイ</t>
    </rPh>
    <phoneticPr fontId="9"/>
  </si>
  <si>
    <t>請負代金内訳書</t>
    <rPh sb="0" eb="2">
      <t>ウケオイ</t>
    </rPh>
    <rPh sb="2" eb="4">
      <t>ダイキン</t>
    </rPh>
    <rPh sb="4" eb="6">
      <t>ウチワケ</t>
    </rPh>
    <rPh sb="6" eb="7">
      <t>ショ</t>
    </rPh>
    <phoneticPr fontId="9"/>
  </si>
  <si>
    <t>様式－２</t>
    <rPh sb="0" eb="2">
      <t>ヨウシキ</t>
    </rPh>
    <phoneticPr fontId="9"/>
  </si>
  <si>
    <t>　2　予定工程は黒実線をもって表示する。</t>
    <rPh sb="3" eb="5">
      <t>ヨテイ</t>
    </rPh>
    <rPh sb="5" eb="7">
      <t>コウテイ</t>
    </rPh>
    <rPh sb="8" eb="9">
      <t>クロ</t>
    </rPh>
    <rPh sb="9" eb="11">
      <t>ジッセン</t>
    </rPh>
    <rPh sb="15" eb="17">
      <t>ヒョウジ</t>
    </rPh>
    <phoneticPr fontId="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</si>
  <si>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6"/>
  </si>
  <si>
    <t>記載要領</t>
    <rPh sb="0" eb="2">
      <t>キサイ</t>
    </rPh>
    <rPh sb="2" eb="4">
      <t>ヨウリョウ</t>
    </rPh>
    <phoneticPr fontId="6"/>
  </si>
  <si>
    <t>月</t>
    <rPh sb="0" eb="1">
      <t>ツキ</t>
    </rPh>
    <phoneticPr fontId="9"/>
  </si>
  <si>
    <t>（発注者）</t>
    <rPh sb="1" eb="4">
      <t>ハッチュウシャ</t>
    </rPh>
    <phoneticPr fontId="9"/>
  </si>
  <si>
    <t>工　　程　　表</t>
    <rPh sb="0" eb="1">
      <t>コウ</t>
    </rPh>
    <rPh sb="3" eb="4">
      <t>ホド</t>
    </rPh>
    <rPh sb="6" eb="7">
      <t>ヒョウ</t>
    </rPh>
    <phoneticPr fontId="9"/>
  </si>
  <si>
    <t>様式－３(1)</t>
    <rPh sb="0" eb="2">
      <t>ヨウシキ</t>
    </rPh>
    <phoneticPr fontId="9"/>
  </si>
  <si>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6"/>
  </si>
  <si>
    <t>変更工期</t>
    <rPh sb="0" eb="2">
      <t>ヘンコウ</t>
    </rPh>
    <rPh sb="2" eb="3">
      <t>コウ</t>
    </rPh>
    <rPh sb="3" eb="4">
      <t>キ</t>
    </rPh>
    <phoneticPr fontId="9"/>
  </si>
  <si>
    <t>変　　更　　工　　程　　表</t>
    <rPh sb="0" eb="1">
      <t>ヘン</t>
    </rPh>
    <rPh sb="3" eb="4">
      <t>サラ</t>
    </rPh>
    <rPh sb="6" eb="7">
      <t>コウ</t>
    </rPh>
    <rPh sb="9" eb="10">
      <t>ホド</t>
    </rPh>
    <rPh sb="12" eb="13">
      <t>ヒョウ</t>
    </rPh>
    <phoneticPr fontId="9"/>
  </si>
  <si>
    <t>様式－３(2)</t>
    <rPh sb="0" eb="2">
      <t>ヨウシキ</t>
    </rPh>
    <phoneticPr fontId="9"/>
  </si>
  <si>
    <t>大手事業主に雇われる場合は青色</t>
  </si>
  <si>
    <t>添付する掛け金収納書は中小企業主に雇われる場合は赤色、</t>
    <rPh sb="0" eb="2">
      <t>テンプ</t>
    </rPh>
    <rPh sb="4" eb="5">
      <t>カ</t>
    </rPh>
    <rPh sb="6" eb="7">
      <t>キン</t>
    </rPh>
    <rPh sb="7" eb="9">
      <t>シュウノウ</t>
    </rPh>
    <rPh sb="9" eb="10">
      <t>ショ</t>
    </rPh>
    <phoneticPr fontId="7"/>
  </si>
  <si>
    <t>掛金収納書を貼る（契約者から発注者用）</t>
  </si>
  <si>
    <t>￥</t>
  </si>
  <si>
    <t>共済証紙購入金額</t>
  </si>
  <si>
    <t>契約金額</t>
  </si>
  <si>
    <t>工　　期</t>
    <rPh sb="0" eb="1">
      <t>コウ</t>
    </rPh>
    <rPh sb="3" eb="4">
      <t>キ</t>
    </rPh>
    <phoneticPr fontId="7"/>
  </si>
  <si>
    <t>下記のとおり証紙を購入したので当該掛金収納書を添付して報告します。</t>
  </si>
  <si>
    <t>建設業退職金共済組合証紙購入報告</t>
  </si>
  <si>
    <t>支出又は分任支出負担行為担当官（官職氏名）</t>
    <rPh sb="6" eb="8">
      <t>シシュツ</t>
    </rPh>
    <rPh sb="16" eb="18">
      <t>カンショク</t>
    </rPh>
    <phoneticPr fontId="7"/>
  </si>
  <si>
    <t>指定部分完済払代金を請求する場合には、請求内訳書（指定部分払の場合）を添付すること。</t>
    <phoneticPr fontId="9"/>
  </si>
  <si>
    <t>3．</t>
    <phoneticPr fontId="6"/>
  </si>
  <si>
    <t>部分払金を請求する場合は、請求内訳書（部分払の場合又は国債部分払の場合）を添付すること。</t>
    <phoneticPr fontId="9"/>
  </si>
  <si>
    <t>（　　　）には前払金、中間前払金、部分払金、指定部分完済払金、完成代金の別を記入すること。</t>
    <phoneticPr fontId="9"/>
  </si>
  <si>
    <t>振込指定コード番号</t>
  </si>
  <si>
    <t>フリガナ</t>
  </si>
  <si>
    <t>口座名義</t>
  </si>
  <si>
    <t>口座番号</t>
  </si>
  <si>
    <t>預金の種別</t>
  </si>
  <si>
    <t>店</t>
  </si>
  <si>
    <t>振込希望金融機関名</t>
  </si>
  <si>
    <t>契約日</t>
  </si>
  <si>
    <t>)として</t>
    <phoneticPr fontId="9"/>
  </si>
  <si>
    <t>ただし、次の工事の(</t>
    <phoneticPr fontId="9"/>
  </si>
  <si>
    <t>請求金額</t>
    <phoneticPr fontId="9"/>
  </si>
  <si>
    <t>下記のとおり請求します。</t>
    <phoneticPr fontId="9"/>
  </si>
  <si>
    <t>（氏名）</t>
    <phoneticPr fontId="9"/>
  </si>
  <si>
    <t>請求者　（住所）</t>
    <phoneticPr fontId="9"/>
  </si>
  <si>
    <t>支出官又は資金前渡官吏（官職氏名）</t>
    <rPh sb="2" eb="3">
      <t>カン</t>
    </rPh>
    <phoneticPr fontId="9"/>
  </si>
  <si>
    <t>）</t>
    <phoneticPr fontId="9"/>
  </si>
  <si>
    <t>請求書</t>
    <rPh sb="0" eb="3">
      <t>セイキュウショ</t>
    </rPh>
    <phoneticPr fontId="9"/>
  </si>
  <si>
    <t>様式－５(1)</t>
    <rPh sb="0" eb="2">
      <t>ヨウシキ</t>
    </rPh>
    <phoneticPr fontId="9"/>
  </si>
  <si>
    <t>工事請負契約書第37条第6項及び第7項により算出</t>
    <rPh sb="14" eb="15">
      <t>オヨ</t>
    </rPh>
    <rPh sb="16" eb="17">
      <t>ダイ</t>
    </rPh>
    <rPh sb="18" eb="19">
      <t>コウ</t>
    </rPh>
    <phoneticPr fontId="9"/>
  </si>
  <si>
    <t>2.</t>
    <phoneticPr fontId="9"/>
  </si>
  <si>
    <t>（6）欄の末尾にはB/Aの割合を記入すること。ただし、B/Aの率は1％未満は切上げ、今回請求する金額は1,000円単位に切り下げて丸めること。</t>
    <phoneticPr fontId="9"/>
  </si>
  <si>
    <t>1.</t>
    <phoneticPr fontId="9"/>
  </si>
  <si>
    <t>（注）</t>
  </si>
  <si>
    <t>今回請求する金額</t>
  </si>
  <si>
    <t>7.</t>
    <phoneticPr fontId="9"/>
  </si>
  <si>
    <t>％</t>
    <phoneticPr fontId="9"/>
  </si>
  <si>
    <t>≒</t>
    <phoneticPr fontId="9"/>
  </si>
  <si>
    <t>B/A=</t>
    <phoneticPr fontId="9"/>
  </si>
  <si>
    <t>(E×(9/10-B/A))</t>
    <phoneticPr fontId="6"/>
  </si>
  <si>
    <t>請求し得る金額</t>
  </si>
  <si>
    <t>6.</t>
    <phoneticPr fontId="9"/>
  </si>
  <si>
    <t>（E=C-D）</t>
    <phoneticPr fontId="6"/>
  </si>
  <si>
    <t>今回の出来高金額</t>
    <rPh sb="0" eb="2">
      <t>コンカイ</t>
    </rPh>
    <rPh sb="3" eb="6">
      <t>デキダカ</t>
    </rPh>
    <rPh sb="6" eb="8">
      <t>キンガク</t>
    </rPh>
    <phoneticPr fontId="7"/>
  </si>
  <si>
    <t>5.</t>
    <phoneticPr fontId="9"/>
  </si>
  <si>
    <t>（D）</t>
    <phoneticPr fontId="6"/>
  </si>
  <si>
    <t>前回までの出来高金額</t>
    <rPh sb="0" eb="2">
      <t>ゼンカイ</t>
    </rPh>
    <rPh sb="5" eb="8">
      <t>デキダカ</t>
    </rPh>
    <rPh sb="8" eb="10">
      <t>キンガク</t>
    </rPh>
    <phoneticPr fontId="9"/>
  </si>
  <si>
    <t>4.</t>
    <phoneticPr fontId="9"/>
  </si>
  <si>
    <t>（C）</t>
    <phoneticPr fontId="6"/>
  </si>
  <si>
    <t>出来高金額</t>
    <phoneticPr fontId="9"/>
  </si>
  <si>
    <t>3.</t>
    <phoneticPr fontId="9"/>
  </si>
  <si>
    <t>（B）</t>
    <phoneticPr fontId="6"/>
  </si>
  <si>
    <t>前払金額</t>
  </si>
  <si>
    <t>（A）</t>
    <phoneticPr fontId="6"/>
  </si>
  <si>
    <t>請　　求　　内　　訳　　書</t>
    <phoneticPr fontId="9"/>
  </si>
  <si>
    <t>（部分払の場合）</t>
    <rPh sb="1" eb="3">
      <t>ブブン</t>
    </rPh>
    <rPh sb="3" eb="4">
      <t>バラ</t>
    </rPh>
    <rPh sb="5" eb="7">
      <t>バアイ</t>
    </rPh>
    <phoneticPr fontId="9"/>
  </si>
  <si>
    <t>様式－５(2)</t>
    <rPh sb="0" eb="2">
      <t>ヨウシキ</t>
    </rPh>
    <phoneticPr fontId="9"/>
  </si>
  <si>
    <t>7.</t>
  </si>
  <si>
    <t>F欄については「</t>
  </si>
  <si>
    <t>ハ</t>
  </si>
  <si>
    <t>ロ</t>
  </si>
  <si>
    <t>イ</t>
  </si>
  <si>
    <t>6.</t>
  </si>
  <si>
    <t>5.</t>
  </si>
  <si>
    <t>4.</t>
  </si>
  <si>
    <t>F欄の率は、小数点以下は切り上げること。</t>
  </si>
  <si>
    <t>3.</t>
  </si>
  <si>
    <t>C欄の金額は、円以下銭まで算出すること。</t>
  </si>
  <si>
    <t>2.</t>
  </si>
  <si>
    <t>A≧Bの場合は、C～Gまでは記入しない。</t>
  </si>
  <si>
    <t>D</t>
    <phoneticPr fontId="9"/>
  </si>
  <si>
    <t>前回までの受領済額</t>
    <rPh sb="0" eb="2">
      <t>ゼンカイ</t>
    </rPh>
    <rPh sb="5" eb="7">
      <t>ジュリョウ</t>
    </rPh>
    <rPh sb="7" eb="8">
      <t>ズ</t>
    </rPh>
    <rPh sb="8" eb="9">
      <t>ガク</t>
    </rPh>
    <phoneticPr fontId="9"/>
  </si>
  <si>
    <t>C</t>
    <phoneticPr fontId="9"/>
  </si>
  <si>
    <t>B</t>
    <phoneticPr fontId="9"/>
  </si>
  <si>
    <t>A</t>
    <phoneticPr fontId="9"/>
  </si>
  <si>
    <t>様式－５(3)</t>
    <rPh sb="0" eb="2">
      <t>ヨウシキ</t>
    </rPh>
    <phoneticPr fontId="9"/>
  </si>
  <si>
    <t>契約担当が指示する。</t>
  </si>
  <si>
    <t>上記b'の計算は国債工事以外の場合に使用し、国債工事の場合は、</t>
    <phoneticPr fontId="6"/>
  </si>
  <si>
    <t>D＝a'－b'-c'</t>
    <phoneticPr fontId="6"/>
  </si>
  <si>
    <t>b"＝B－b'</t>
    <phoneticPr fontId="6"/>
  </si>
  <si>
    <t>b'＝a'/A×B（円未満は切り上げること）</t>
    <phoneticPr fontId="6"/>
  </si>
  <si>
    <t>各計算は次によるものとする。</t>
  </si>
  <si>
    <t>d'</t>
    <phoneticPr fontId="9"/>
  </si>
  <si>
    <t>請求し得る金額</t>
    <phoneticPr fontId="9"/>
  </si>
  <si>
    <t>c"</t>
    <phoneticPr fontId="9"/>
  </si>
  <si>
    <t>c'</t>
    <phoneticPr fontId="9"/>
  </si>
  <si>
    <t>前回までの出来高
部分払金受領済額</t>
    <phoneticPr fontId="9"/>
  </si>
  <si>
    <t>b"</t>
    <phoneticPr fontId="9"/>
  </si>
  <si>
    <t>b'</t>
    <phoneticPr fontId="9"/>
  </si>
  <si>
    <t>前払金額</t>
    <phoneticPr fontId="9"/>
  </si>
  <si>
    <t>a"</t>
    <phoneticPr fontId="9"/>
  </si>
  <si>
    <t>a'</t>
    <phoneticPr fontId="9"/>
  </si>
  <si>
    <t>請負代金額</t>
    <phoneticPr fontId="9"/>
  </si>
  <si>
    <t>その他</t>
    <rPh sb="2" eb="3">
      <t>タ</t>
    </rPh>
    <phoneticPr fontId="9"/>
  </si>
  <si>
    <t>指定部分</t>
    <rPh sb="0" eb="2">
      <t>シテイ</t>
    </rPh>
    <rPh sb="2" eb="4">
      <t>ブブン</t>
    </rPh>
    <phoneticPr fontId="9"/>
  </si>
  <si>
    <t>名称</t>
    <rPh sb="0" eb="2">
      <t>メイショウ</t>
    </rPh>
    <phoneticPr fontId="9"/>
  </si>
  <si>
    <t>内訳</t>
    <rPh sb="0" eb="2">
      <t>ウチワケ</t>
    </rPh>
    <phoneticPr fontId="9"/>
  </si>
  <si>
    <t>総額</t>
    <rPh sb="0" eb="2">
      <t>ソウガク</t>
    </rPh>
    <phoneticPr fontId="9"/>
  </si>
  <si>
    <t>区分</t>
    <rPh sb="0" eb="2">
      <t>クブン</t>
    </rPh>
    <phoneticPr fontId="9"/>
  </si>
  <si>
    <t>（指定部分払の場合）</t>
    <rPh sb="1" eb="3">
      <t>シテイ</t>
    </rPh>
    <rPh sb="3" eb="5">
      <t>ブブン</t>
    </rPh>
    <rPh sb="5" eb="6">
      <t>バライ</t>
    </rPh>
    <rPh sb="7" eb="9">
      <t>バアイ</t>
    </rPh>
    <phoneticPr fontId="9"/>
  </si>
  <si>
    <t>様式－５(4)</t>
    <rPh sb="0" eb="2">
      <t>ヨウシキ</t>
    </rPh>
    <phoneticPr fontId="9"/>
  </si>
  <si>
    <t>概　　算　　低　　減　　額　　合　　計</t>
    <phoneticPr fontId="7"/>
  </si>
  <si>
    <t>概算低減額：千円</t>
    <phoneticPr fontId="7"/>
  </si>
  <si>
    <t>項　目　内　容</t>
    <phoneticPr fontId="7"/>
  </si>
  <si>
    <t>番　号</t>
    <phoneticPr fontId="7"/>
  </si>
  <si>
    <t>　　　　　　　　　　　　　　　　　　　査する上で参考とするものです。</t>
  </si>
  <si>
    <t xml:space="preserve">                                　　  追記して下さい。なお、概算低減額は、提案を審</t>
  </si>
  <si>
    <t>ＶＥ提案の概要              　　  注）記入欄が不足する場合には、様式－６(1)の２として</t>
    <phoneticPr fontId="7"/>
  </si>
  <si>
    <t>　　ＦＡＸ</t>
  </si>
  <si>
    <t>　　ＴＥＬ  　　</t>
  </si>
  <si>
    <t>契約締結日：                              　</t>
  </si>
  <si>
    <t>　　氏　名</t>
  </si>
  <si>
    <t>連絡者</t>
  </si>
  <si>
    <t>工事件名：                              　</t>
  </si>
  <si>
    <t>　　　　　印</t>
    <rPh sb="5" eb="6">
      <t>イン</t>
    </rPh>
    <phoneticPr fontId="7"/>
  </si>
  <si>
    <t>　　　（発注者）　殿</t>
    <phoneticPr fontId="7"/>
  </si>
  <si>
    <t>Ｖ　Ｅ　提　案　書</t>
    <phoneticPr fontId="7"/>
  </si>
  <si>
    <t>様式－６(1)</t>
    <phoneticPr fontId="7"/>
  </si>
  <si>
    <t>（５）その他</t>
  </si>
  <si>
    <t>（４）品質保証の証明（品質保証書の添付等）</t>
  </si>
  <si>
    <t>（３）ＶＥ提案の実施方法（材料仕様、施工要領等を記入）</t>
  </si>
  <si>
    <t>（２）提案理由</t>
  </si>
  <si>
    <t>略図等</t>
  </si>
  <si>
    <t>【改善案】</t>
  </si>
  <si>
    <t>【現状】</t>
  </si>
  <si>
    <t>（１）設計図書の定める内容と、ＶＥ提案の内容の対比</t>
  </si>
  <si>
    <t xml:space="preserve"> 番　号</t>
  </si>
  <si>
    <t>様式－６(2)</t>
    <phoneticPr fontId="7"/>
  </si>
  <si>
    <t>金　　　　額</t>
    <phoneticPr fontId="7"/>
  </si>
  <si>
    <t>単　価</t>
  </si>
  <si>
    <t>数　　量</t>
  </si>
  <si>
    <t>規　格</t>
    <phoneticPr fontId="7"/>
  </si>
  <si>
    <t xml:space="preserve"> 名　　　称</t>
  </si>
  <si>
    <t>単　価</t>
    <phoneticPr fontId="7"/>
  </si>
  <si>
    <t>数　　量</t>
    <phoneticPr fontId="7"/>
  </si>
  <si>
    <t>名　　　称</t>
    <phoneticPr fontId="7"/>
  </si>
  <si>
    <t>摘　　要</t>
    <phoneticPr fontId="7"/>
  </si>
  <si>
    <t>単位：千円</t>
  </si>
  <si>
    <t xml:space="preserve">【 改善案 】                            　      　  </t>
    <phoneticPr fontId="7"/>
  </si>
  <si>
    <t>単位：千円</t>
    <phoneticPr fontId="7"/>
  </si>
  <si>
    <t xml:space="preserve">【 現  状 】                            　　        </t>
    <phoneticPr fontId="7"/>
  </si>
  <si>
    <t xml:space="preserve">    ＶＥ提案による概算低減額及び算出根拠</t>
  </si>
  <si>
    <t>項目内容</t>
  </si>
  <si>
    <t>番　　号</t>
  </si>
  <si>
    <t>様式－６(3)</t>
    <phoneticPr fontId="7"/>
  </si>
  <si>
    <t>（２）ＶＥ提案が採用された場合に留意すべき事項（提案内容の公表に係る所見等）</t>
  </si>
  <si>
    <t>（１）工業所有権等の排他的権利を含むＶＥ提案である場合、その取扱いに関する事項</t>
  </si>
  <si>
    <t>番　号</t>
  </si>
  <si>
    <t>様式－６(4)</t>
    <phoneticPr fontId="7"/>
  </si>
  <si>
    <t>工事の</t>
    <phoneticPr fontId="7"/>
  </si>
  <si>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7"/>
  </si>
  <si>
    <t>生年月日　　　　　　　　　年　　　　　　月　　　　　　　日</t>
    <rPh sb="0" eb="2">
      <t>セイネン</t>
    </rPh>
    <rPh sb="2" eb="4">
      <t>ガッピ</t>
    </rPh>
    <rPh sb="13" eb="14">
      <t>ネン</t>
    </rPh>
    <rPh sb="20" eb="21">
      <t>ガツ</t>
    </rPh>
    <rPh sb="28" eb="29">
      <t>ニチ</t>
    </rPh>
    <phoneticPr fontId="7"/>
  </si>
  <si>
    <t>）</t>
    <phoneticPr fontId="7"/>
  </si>
  <si>
    <t>総　括
監督員</t>
    <rPh sb="0" eb="1">
      <t>ソウ</t>
    </rPh>
    <rPh sb="2" eb="3">
      <t>カツ</t>
    </rPh>
    <rPh sb="4" eb="7">
      <t>カントクイン</t>
    </rPh>
    <phoneticPr fontId="7"/>
  </si>
  <si>
    <t>主　任
監督員</t>
    <rPh sb="0" eb="1">
      <t>シュ</t>
    </rPh>
    <rPh sb="2" eb="3">
      <t>ニン</t>
    </rPh>
    <rPh sb="4" eb="7">
      <t>カントクイン</t>
    </rPh>
    <phoneticPr fontId="7"/>
  </si>
  <si>
    <t xml:space="preserve">
監督員</t>
    <rPh sb="1" eb="4">
      <t>カントクイン</t>
    </rPh>
    <phoneticPr fontId="7"/>
  </si>
  <si>
    <t>現　場
代理人</t>
    <rPh sb="0" eb="1">
      <t>ウツツ</t>
    </rPh>
    <rPh sb="2" eb="3">
      <t>バ</t>
    </rPh>
    <rPh sb="4" eb="7">
      <t>ダイリニン</t>
    </rPh>
    <phoneticPr fontId="7"/>
  </si>
  <si>
    <t>主　任
（監　理）
技術者</t>
    <rPh sb="0" eb="1">
      <t>シュ</t>
    </rPh>
    <rPh sb="2" eb="3">
      <t>ニン</t>
    </rPh>
    <rPh sb="5" eb="6">
      <t>ラン</t>
    </rPh>
    <rPh sb="7" eb="8">
      <t>リ</t>
    </rPh>
    <rPh sb="10" eb="13">
      <t>ギジュツシャ</t>
    </rPh>
    <phoneticPr fontId="7"/>
  </si>
  <si>
    <t>確認印</t>
    <rPh sb="0" eb="3">
      <t>カクニンイン</t>
    </rPh>
    <phoneticPr fontId="7"/>
  </si>
  <si>
    <r>
      <t xml:space="preserve">主　任
</t>
    </r>
    <r>
      <rPr>
        <sz val="11"/>
        <rFont val="ＭＳ Ｐ明朝"/>
        <family val="1"/>
        <charset val="128"/>
      </rPr>
      <t>監督員</t>
    </r>
    <rPh sb="0" eb="1">
      <t>シュ</t>
    </rPh>
    <rPh sb="2" eb="3">
      <t>ニン</t>
    </rPh>
    <rPh sb="4" eb="7">
      <t>カントクイン</t>
    </rPh>
    <phoneticPr fontId="7"/>
  </si>
  <si>
    <t>条に基づき、下記のとおり施工段階の予定時期を報告いたします。</t>
    <rPh sb="0" eb="1">
      <t>ジョウ</t>
    </rPh>
    <rPh sb="2" eb="3">
      <t>モト</t>
    </rPh>
    <rPh sb="6" eb="8">
      <t>カキ</t>
    </rPh>
    <rPh sb="12" eb="14">
      <t>セコウ</t>
    </rPh>
    <rPh sb="14" eb="16">
      <t>ダンカイ</t>
    </rPh>
    <rPh sb="17" eb="19">
      <t>ヨテイ</t>
    </rPh>
    <rPh sb="19" eb="21">
      <t>ジキ</t>
    </rPh>
    <rPh sb="22" eb="24">
      <t>ホウコク</t>
    </rPh>
    <phoneticPr fontId="9"/>
  </si>
  <si>
    <t>確認時期予定日</t>
    <rPh sb="0" eb="2">
      <t>カクニン</t>
    </rPh>
    <rPh sb="2" eb="4">
      <t>ジキ</t>
    </rPh>
    <rPh sb="4" eb="6">
      <t>ヨテイ</t>
    </rPh>
    <rPh sb="6" eb="7">
      <t>ヒ</t>
    </rPh>
    <phoneticPr fontId="9"/>
  </si>
  <si>
    <t>確認実施日等</t>
    <rPh sb="0" eb="2">
      <t>カクニン</t>
    </rPh>
    <rPh sb="2" eb="5">
      <t>ジッシビ</t>
    </rPh>
    <rPh sb="5" eb="6">
      <t>ナド</t>
    </rPh>
    <phoneticPr fontId="9"/>
  </si>
  <si>
    <t>上記について、段階確認を実施し確認した。</t>
    <rPh sb="0" eb="2">
      <t>ジョウキ</t>
    </rPh>
    <rPh sb="7" eb="9">
      <t>ダンカイ</t>
    </rPh>
    <rPh sb="9" eb="11">
      <t>カクニン</t>
    </rPh>
    <rPh sb="12" eb="14">
      <t>ジッシ</t>
    </rPh>
    <rPh sb="15" eb="17">
      <t>カクニン</t>
    </rPh>
    <phoneticPr fontId="9"/>
  </si>
  <si>
    <t>主　任</t>
    <rPh sb="0" eb="3">
      <t>シュニン</t>
    </rPh>
    <phoneticPr fontId="7"/>
  </si>
  <si>
    <t>現　場</t>
    <rPh sb="0" eb="1">
      <t>ウツツ</t>
    </rPh>
    <rPh sb="2" eb="3">
      <t>バ</t>
    </rPh>
    <phoneticPr fontId="7"/>
  </si>
  <si>
    <t>（監理）</t>
    <rPh sb="1" eb="3">
      <t>カンリ</t>
    </rPh>
    <phoneticPr fontId="7"/>
  </si>
  <si>
    <t>監督員</t>
    <rPh sb="0" eb="3">
      <t>カントクイン</t>
    </rPh>
    <phoneticPr fontId="7"/>
  </si>
  <si>
    <t>監督員</t>
    <phoneticPr fontId="7"/>
  </si>
  <si>
    <t>代理人</t>
    <rPh sb="0" eb="3">
      <t>ダイリニン</t>
    </rPh>
    <phoneticPr fontId="7"/>
  </si>
  <si>
    <t>技術者</t>
    <rPh sb="0" eb="3">
      <t>ギジュツシャ</t>
    </rPh>
    <phoneticPr fontId="7"/>
  </si>
  <si>
    <t>確認 ・ 立会事項</t>
    <rPh sb="0" eb="2">
      <t>カクニン</t>
    </rPh>
    <rPh sb="5" eb="7">
      <t>タチアイネガ</t>
    </rPh>
    <rPh sb="7" eb="9">
      <t>ジコウ</t>
    </rPh>
    <phoneticPr fontId="7"/>
  </si>
  <si>
    <t>下記について　　確　認　・　立　会　　されたく提出します。</t>
    <rPh sb="0" eb="2">
      <t>カキ</t>
    </rPh>
    <rPh sb="8" eb="9">
      <t>アキラ</t>
    </rPh>
    <rPh sb="10" eb="11">
      <t>シノブ</t>
    </rPh>
    <rPh sb="14" eb="15">
      <t>リツ</t>
    </rPh>
    <rPh sb="16" eb="17">
      <t>カイ</t>
    </rPh>
    <rPh sb="23" eb="25">
      <t>テイシュツ</t>
    </rPh>
    <phoneticPr fontId="7"/>
  </si>
  <si>
    <t>工　　　　種</t>
    <rPh sb="0" eb="6">
      <t>コウシュ</t>
    </rPh>
    <phoneticPr fontId="7"/>
  </si>
  <si>
    <t>場　　　　所</t>
    <rPh sb="0" eb="6">
      <t>バショ</t>
    </rPh>
    <phoneticPr fontId="7"/>
  </si>
  <si>
    <t>資　　　　料</t>
    <rPh sb="0" eb="6">
      <t>シリョウ</t>
    </rPh>
    <phoneticPr fontId="7"/>
  </si>
  <si>
    <t>希 望 日 時</t>
    <rPh sb="0" eb="3">
      <t>キボウ</t>
    </rPh>
    <rPh sb="4" eb="7">
      <t>ニチジ</t>
    </rPh>
    <phoneticPr fontId="7"/>
  </si>
  <si>
    <t>時</t>
    <rPh sb="0" eb="1">
      <t>ジ</t>
    </rPh>
    <phoneticPr fontId="7"/>
  </si>
  <si>
    <t>確 認 立 会 員</t>
    <rPh sb="0" eb="3">
      <t>カクニン</t>
    </rPh>
    <rPh sb="4" eb="9">
      <t>タチアイイン</t>
    </rPh>
    <phoneticPr fontId="7"/>
  </si>
  <si>
    <t>実　施　日　時</t>
    <rPh sb="0" eb="3">
      <t>ジッシ</t>
    </rPh>
    <rPh sb="4" eb="7">
      <t>ニチジ</t>
    </rPh>
    <phoneticPr fontId="7"/>
  </si>
  <si>
    <t>記　　　　　事</t>
    <rPh sb="0" eb="7">
      <t>キジ</t>
    </rPh>
    <phoneticPr fontId="7"/>
  </si>
  <si>
    <t>主 任
監督員</t>
    <rPh sb="0" eb="1">
      <t>シュ</t>
    </rPh>
    <rPh sb="2" eb="3">
      <t>ニン</t>
    </rPh>
    <rPh sb="4" eb="7">
      <t>カントクイン</t>
    </rPh>
    <phoneticPr fontId="7"/>
  </si>
  <si>
    <t>主　任
（監理）
技術者</t>
    <rPh sb="0" eb="1">
      <t>シュ</t>
    </rPh>
    <rPh sb="2" eb="3">
      <t>ニン</t>
    </rPh>
    <rPh sb="5" eb="6">
      <t>ラン</t>
    </rPh>
    <rPh sb="6" eb="7">
      <t>リ</t>
    </rPh>
    <rPh sb="9" eb="12">
      <t>ギジュツシャ</t>
    </rPh>
    <phoneticPr fontId="7"/>
  </si>
  <si>
    <t>品質証明員氏名　印</t>
    <rPh sb="0" eb="4">
      <t>ヒンシツショウメイ</t>
    </rPh>
    <rPh sb="4" eb="5">
      <t>イン</t>
    </rPh>
    <rPh sb="5" eb="7">
      <t>シメイ</t>
    </rPh>
    <rPh sb="8" eb="9">
      <t>シルシ</t>
    </rPh>
    <phoneticPr fontId="7"/>
  </si>
  <si>
    <t>ついて工事請負工事請負契約書第10条に基づき現場代理人等を下記のとおり定めたので別紙</t>
    <rPh sb="3" eb="5">
      <t>コウジ</t>
    </rPh>
    <rPh sb="5" eb="7">
      <t>ウケオイ</t>
    </rPh>
    <phoneticPr fontId="7"/>
  </si>
  <si>
    <t>のとおり変更したいので、別紙経歴書を添え、工事請負契約書第10条にもとづき通知します。</t>
  </si>
  <si>
    <t>　工事請負契約書第１９条の２に基づきＶＥ提案書を提出いたします。</t>
  </si>
  <si>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7"/>
  </si>
  <si>
    <t>工事請負契約書第34条第4項に基づき、下記工事の中間前金払の認定を請求します。</t>
    <rPh sb="7" eb="8">
      <t>ダイ</t>
    </rPh>
    <rPh sb="10" eb="11">
      <t>ジョウ</t>
    </rPh>
    <rPh sb="11" eb="12">
      <t>ダイ</t>
    </rPh>
    <rPh sb="13" eb="14">
      <t>コウ</t>
    </rPh>
    <rPh sb="15" eb="16">
      <t>モト</t>
    </rPh>
    <phoneticPr fontId="7"/>
  </si>
  <si>
    <t>下記工事の指定部分を工事請負契約書第38条第1項に基づき引渡します。</t>
    <phoneticPr fontId="45"/>
  </si>
  <si>
    <t>工事請負契約書第37条第2項により既済部分検査を請求します。</t>
    <rPh sb="24" eb="26">
      <t>セイキュウ</t>
    </rPh>
    <phoneticPr fontId="48"/>
  </si>
  <si>
    <t>　標記について、下記のとおり部分使用することを、工事請負契約書第33条第1項</t>
    <phoneticPr fontId="45"/>
  </si>
  <si>
    <t>をもって完成したので工事請負契約書</t>
    <phoneticPr fontId="45"/>
  </si>
  <si>
    <t>下記工事を工事請負契約書第31条第4項に基づき引渡します。</t>
    <phoneticPr fontId="45"/>
  </si>
  <si>
    <t>本人確認証</t>
    <rPh sb="0" eb="2">
      <t>ホンニン</t>
    </rPh>
    <rPh sb="2" eb="4">
      <t>カクニン</t>
    </rPh>
    <rPh sb="4" eb="5">
      <t>ショウ</t>
    </rPh>
    <phoneticPr fontId="7"/>
  </si>
  <si>
    <t>工　　　事　　　関　　　係　　　書　　　類</t>
    <rPh sb="0" eb="1">
      <t>コウ</t>
    </rPh>
    <rPh sb="4" eb="5">
      <t>コト</t>
    </rPh>
    <rPh sb="8" eb="9">
      <t>セキ</t>
    </rPh>
    <rPh sb="12" eb="13">
      <t>カカリ</t>
    </rPh>
    <rPh sb="16" eb="17">
      <t>ショ</t>
    </rPh>
    <rPh sb="20" eb="21">
      <t>タグイ</t>
    </rPh>
    <phoneticPr fontId="7"/>
  </si>
  <si>
    <t>工事関係書類の
標準様式（案）
（様式No）</t>
    <rPh sb="0" eb="2">
      <t>コウジ</t>
    </rPh>
    <rPh sb="2" eb="4">
      <t>カンケイ</t>
    </rPh>
    <rPh sb="4" eb="6">
      <t>ショルイ</t>
    </rPh>
    <rPh sb="8" eb="10">
      <t>ヒョウジュン</t>
    </rPh>
    <rPh sb="10" eb="12">
      <t>ヨウシキ</t>
    </rPh>
    <rPh sb="13" eb="14">
      <t>アン</t>
    </rPh>
    <rPh sb="17" eb="19">
      <t>ヨウシキ</t>
    </rPh>
    <phoneticPr fontId="7"/>
  </si>
  <si>
    <t>書類作成者</t>
    <rPh sb="0" eb="2">
      <t>ショルイ</t>
    </rPh>
    <rPh sb="2" eb="5">
      <t>サクセイシャ</t>
    </rPh>
    <phoneticPr fontId="7"/>
  </si>
  <si>
    <t>作成
時期</t>
    <rPh sb="0" eb="2">
      <t>サクセイ</t>
    </rPh>
    <rPh sb="3" eb="5">
      <t>ジキ</t>
    </rPh>
    <phoneticPr fontId="7"/>
  </si>
  <si>
    <t>種　　別</t>
    <rPh sb="0" eb="1">
      <t>タネ</t>
    </rPh>
    <rPh sb="3" eb="4">
      <t>ベツ</t>
    </rPh>
    <phoneticPr fontId="7"/>
  </si>
  <si>
    <t>書　類　名　称</t>
    <rPh sb="4" eb="5">
      <t>ナ</t>
    </rPh>
    <rPh sb="6" eb="7">
      <t>ショウ</t>
    </rPh>
    <phoneticPr fontId="7"/>
  </si>
  <si>
    <r>
      <t xml:space="preserve">
</t>
    </r>
    <r>
      <rPr>
        <sz val="14"/>
        <rFont val="ＭＳ Ｐゴシック"/>
        <family val="3"/>
        <charset val="128"/>
      </rPr>
      <t>書類作成の根拠</t>
    </r>
    <rPh sb="1" eb="3">
      <t>ショルイ</t>
    </rPh>
    <rPh sb="3" eb="5">
      <t>サクセイ</t>
    </rPh>
    <rPh sb="6" eb="8">
      <t>コンキョ</t>
    </rPh>
    <phoneticPr fontId="7"/>
  </si>
  <si>
    <t xml:space="preserve">発注者
</t>
    <rPh sb="0" eb="3">
      <t>ハッチュウシャ</t>
    </rPh>
    <phoneticPr fontId="7"/>
  </si>
  <si>
    <t>受注者</t>
    <rPh sb="0" eb="3">
      <t>ジュチュウシャ</t>
    </rPh>
    <phoneticPr fontId="7"/>
  </si>
  <si>
    <t>主任監督員</t>
    <rPh sb="0" eb="2">
      <t>シュニン</t>
    </rPh>
    <phoneticPr fontId="7"/>
  </si>
  <si>
    <t>監督員</t>
    <rPh sb="0" eb="2">
      <t>カントク</t>
    </rPh>
    <rPh sb="2" eb="3">
      <t>イン</t>
    </rPh>
    <phoneticPr fontId="7"/>
  </si>
  <si>
    <t>工事着手前</t>
    <rPh sb="0" eb="2">
      <t>コウジ</t>
    </rPh>
    <rPh sb="2" eb="5">
      <t>チャクシュマエ</t>
    </rPh>
    <phoneticPr fontId="7"/>
  </si>
  <si>
    <t>品質証明員通知書</t>
    <rPh sb="0" eb="2">
      <t>ヒンシツ</t>
    </rPh>
    <rPh sb="2" eb="4">
      <t>ショウメイ</t>
    </rPh>
    <rPh sb="4" eb="5">
      <t>イン</t>
    </rPh>
    <rPh sb="5" eb="8">
      <t>ツウチショ</t>
    </rPh>
    <phoneticPr fontId="7"/>
  </si>
  <si>
    <t>施工中</t>
    <rPh sb="0" eb="3">
      <t>セコウチュウ</t>
    </rPh>
    <phoneticPr fontId="7"/>
  </si>
  <si>
    <t>工事書類</t>
    <rPh sb="0" eb="2">
      <t>コウジ</t>
    </rPh>
    <rPh sb="2" eb="4">
      <t>ショルイ</t>
    </rPh>
    <phoneticPr fontId="7"/>
  </si>
  <si>
    <t>３施工状況</t>
    <rPh sb="1" eb="5">
      <t>セコウジョウキョウ</t>
    </rPh>
    <phoneticPr fontId="7"/>
  </si>
  <si>
    <t>共通仕様書1-1-1-2-21</t>
    <rPh sb="0" eb="5">
      <t>キョウツウシヨウショ</t>
    </rPh>
    <phoneticPr fontId="7"/>
  </si>
  <si>
    <t>○</t>
  </si>
  <si>
    <t>共通仕様書1-1-1-2-21</t>
    <rPh sb="0" eb="2">
      <t>キョウツウ</t>
    </rPh>
    <rPh sb="2" eb="5">
      <t>シヨウショ</t>
    </rPh>
    <phoneticPr fontId="7"/>
  </si>
  <si>
    <t>材料確認書</t>
    <rPh sb="0" eb="2">
      <t>ザイリョウ</t>
    </rPh>
    <rPh sb="2" eb="5">
      <t>カクニンショ</t>
    </rPh>
    <phoneticPr fontId="7"/>
  </si>
  <si>
    <t>共通仕様書2-1-2-1</t>
    <rPh sb="0" eb="5">
      <t>キョウツウシヨウショ</t>
    </rPh>
    <phoneticPr fontId="7"/>
  </si>
  <si>
    <t>段階確認書</t>
  </si>
  <si>
    <t>共通仕様書3-1-1-6-6</t>
    <rPh sb="0" eb="5">
      <t>キョウツウシヨウショ</t>
    </rPh>
    <phoneticPr fontId="7"/>
  </si>
  <si>
    <t>様式－１１</t>
    <rPh sb="0" eb="2">
      <t>ヨウシキ</t>
    </rPh>
    <phoneticPr fontId="7"/>
  </si>
  <si>
    <t>確認・立会依頼書</t>
    <rPh sb="0" eb="2">
      <t>カクニン</t>
    </rPh>
    <rPh sb="3" eb="5">
      <t>タチアイ</t>
    </rPh>
    <rPh sb="5" eb="8">
      <t>イライショ</t>
    </rPh>
    <phoneticPr fontId="7"/>
  </si>
  <si>
    <t>共通仕様書3-1-1-6-1</t>
    <rPh sb="0" eb="5">
      <t>キョウツウシヨウショ</t>
    </rPh>
    <phoneticPr fontId="7"/>
  </si>
  <si>
    <t>⑤工程管理</t>
    <rPh sb="1" eb="3">
      <t>コウテイ</t>
    </rPh>
    <rPh sb="3" eb="5">
      <t>カンリ</t>
    </rPh>
    <phoneticPr fontId="7"/>
  </si>
  <si>
    <t>工事履行報告書</t>
  </si>
  <si>
    <t>工事請負契約書第１１条
共通仕様書1-1-1-24</t>
    <rPh sb="0" eb="2">
      <t>コウジ</t>
    </rPh>
    <rPh sb="2" eb="4">
      <t>ウケオイ</t>
    </rPh>
    <rPh sb="4" eb="7">
      <t>ケイヤクショ</t>
    </rPh>
    <rPh sb="7" eb="8">
      <t>ダイ</t>
    </rPh>
    <rPh sb="10" eb="11">
      <t>ジョウ</t>
    </rPh>
    <rPh sb="12" eb="17">
      <t>キョウツウシヨウショ</t>
    </rPh>
    <phoneticPr fontId="7"/>
  </si>
  <si>
    <t>様式－１４</t>
    <rPh sb="0" eb="2">
      <t>ヨウシキ</t>
    </rPh>
    <phoneticPr fontId="7"/>
  </si>
  <si>
    <t>共通仕様書1-1-1-23-8</t>
    <rPh sb="0" eb="5">
      <t>キョウツウシヨウショ</t>
    </rPh>
    <phoneticPr fontId="7"/>
  </si>
  <si>
    <t>品質証明書</t>
    <rPh sb="4" eb="5">
      <t>ショ</t>
    </rPh>
    <phoneticPr fontId="7"/>
  </si>
  <si>
    <t>共通仕様書3-1-1-8-(1)</t>
    <rPh sb="0" eb="5">
      <t>キョウツウシヨウショ</t>
    </rPh>
    <phoneticPr fontId="7"/>
  </si>
  <si>
    <t>工事関係書類の標準様式一覧</t>
    <rPh sb="9" eb="11">
      <t>ヨウシキ</t>
    </rPh>
    <rPh sb="11" eb="13">
      <t>イチラン</t>
    </rPh>
    <phoneticPr fontId="7"/>
  </si>
  <si>
    <t>別添1</t>
    <rPh sb="0" eb="2">
      <t>ベッテン</t>
    </rPh>
    <phoneticPr fontId="7"/>
  </si>
  <si>
    <t>書　類　名　称</t>
    <rPh sb="0" eb="1">
      <t>ショ</t>
    </rPh>
    <rPh sb="2" eb="3">
      <t>タグイ</t>
    </rPh>
    <rPh sb="4" eb="5">
      <t>ナ</t>
    </rPh>
    <rPh sb="6" eb="7">
      <t>ショウ</t>
    </rPh>
    <phoneticPr fontId="7"/>
  </si>
  <si>
    <t>様式
（印なし）</t>
    <rPh sb="0" eb="2">
      <t>ヨウシキ</t>
    </rPh>
    <rPh sb="4" eb="5">
      <t>イン</t>
    </rPh>
    <phoneticPr fontId="7"/>
  </si>
  <si>
    <t>現場代理人等通知書、経歴書、現場代理人等変更通知書</t>
    <rPh sb="5" eb="6">
      <t>トウ</t>
    </rPh>
    <rPh sb="6" eb="9">
      <t>ツウチショ</t>
    </rPh>
    <rPh sb="10" eb="13">
      <t>ケイレキショ</t>
    </rPh>
    <rPh sb="14" eb="16">
      <t>ゲンバ</t>
    </rPh>
    <rPh sb="16" eb="19">
      <t>ダイリニン</t>
    </rPh>
    <rPh sb="19" eb="20">
      <t>トウ</t>
    </rPh>
    <rPh sb="20" eb="22">
      <t>ヘンコウ</t>
    </rPh>
    <rPh sb="22" eb="25">
      <t>ツウチショ</t>
    </rPh>
    <phoneticPr fontId="67"/>
  </si>
  <si>
    <t>様式－２</t>
    <rPh sb="0" eb="2">
      <t>ヨウシキ</t>
    </rPh>
    <phoneticPr fontId="7"/>
  </si>
  <si>
    <t>請負代金内訳書</t>
  </si>
  <si>
    <t>様式－３</t>
    <rPh sb="0" eb="2">
      <t>ヨウシキ</t>
    </rPh>
    <phoneticPr fontId="7"/>
  </si>
  <si>
    <t>工程表、変更工程表</t>
    <rPh sb="4" eb="6">
      <t>ヘンコウ</t>
    </rPh>
    <rPh sb="6" eb="9">
      <t>コウテイヒョウ</t>
    </rPh>
    <phoneticPr fontId="7"/>
  </si>
  <si>
    <t>様式－５</t>
    <rPh sb="0" eb="2">
      <t>ヨウシキ</t>
    </rPh>
    <phoneticPr fontId="7"/>
  </si>
  <si>
    <t>様式－６</t>
    <rPh sb="0" eb="2">
      <t>ヨウシキ</t>
    </rPh>
    <phoneticPr fontId="7"/>
  </si>
  <si>
    <t>ＶＥ提案書（契約後VE時）</t>
    <rPh sb="2" eb="5">
      <t>テイアンショ</t>
    </rPh>
    <rPh sb="11" eb="12">
      <t>ジ</t>
    </rPh>
    <phoneticPr fontId="7"/>
  </si>
  <si>
    <t>工事打合せ簿(指示、協議、承諾、提出、報告、通知）</t>
  </si>
  <si>
    <t>材料確認書</t>
    <rPh sb="4" eb="5">
      <t>ショ</t>
    </rPh>
    <phoneticPr fontId="7"/>
  </si>
  <si>
    <t>工事事故速報</t>
    <rPh sb="0" eb="2">
      <t>コウジ</t>
    </rPh>
    <phoneticPr fontId="7"/>
  </si>
  <si>
    <t>様式－１５</t>
    <rPh sb="0" eb="2">
      <t>ヨウシキ</t>
    </rPh>
    <phoneticPr fontId="7"/>
  </si>
  <si>
    <t>認定請求書</t>
  </si>
  <si>
    <t>様式－１６</t>
    <rPh sb="0" eb="2">
      <t>ヨウシキ</t>
    </rPh>
    <phoneticPr fontId="7"/>
  </si>
  <si>
    <t>指定部分完成通知書</t>
    <rPh sb="6" eb="9">
      <t>ツウチショ</t>
    </rPh>
    <phoneticPr fontId="7"/>
  </si>
  <si>
    <t>様式－１７</t>
    <rPh sb="0" eb="2">
      <t>ヨウシキ</t>
    </rPh>
    <phoneticPr fontId="7"/>
  </si>
  <si>
    <t>指定部分引渡書</t>
  </si>
  <si>
    <t>工事出来高内訳書</t>
    <rPh sb="0" eb="2">
      <t>コウジ</t>
    </rPh>
    <rPh sb="4" eb="5">
      <t>タカ</t>
    </rPh>
    <phoneticPr fontId="7"/>
  </si>
  <si>
    <t>様式－１９</t>
    <rPh sb="0" eb="2">
      <t>ヨウシキ</t>
    </rPh>
    <phoneticPr fontId="7"/>
  </si>
  <si>
    <t>請負工事既済部分検査請求書</t>
    <rPh sb="0" eb="2">
      <t>ウケオイ</t>
    </rPh>
    <rPh sb="2" eb="4">
      <t>コウジ</t>
    </rPh>
    <rPh sb="10" eb="12">
      <t>セイキュウ</t>
    </rPh>
    <phoneticPr fontId="7"/>
  </si>
  <si>
    <t>様式－２１</t>
    <rPh sb="0" eb="2">
      <t>ヨウシキ</t>
    </rPh>
    <phoneticPr fontId="7"/>
  </si>
  <si>
    <t>修補完了届</t>
    <rPh sb="2" eb="4">
      <t>カンリョウ</t>
    </rPh>
    <rPh sb="4" eb="5">
      <t>トド</t>
    </rPh>
    <phoneticPr fontId="7"/>
  </si>
  <si>
    <t>様式－２２</t>
    <rPh sb="0" eb="2">
      <t>ヨウシキ</t>
    </rPh>
    <phoneticPr fontId="7"/>
  </si>
  <si>
    <t>部分使用承諾書</t>
  </si>
  <si>
    <t>様式－２３</t>
    <rPh sb="0" eb="2">
      <t>ヨウシキ</t>
    </rPh>
    <phoneticPr fontId="7"/>
  </si>
  <si>
    <t>工期延期届</t>
    <rPh sb="1" eb="2">
      <t>キ</t>
    </rPh>
    <rPh sb="4" eb="5">
      <t>トド</t>
    </rPh>
    <phoneticPr fontId="7"/>
  </si>
  <si>
    <t>様式－２４</t>
    <rPh sb="0" eb="2">
      <t>ヨウシキ</t>
    </rPh>
    <phoneticPr fontId="7"/>
  </si>
  <si>
    <t>支給品受領書</t>
  </si>
  <si>
    <t>様式－２５</t>
    <rPh sb="0" eb="2">
      <t>ヨウシキ</t>
    </rPh>
    <phoneticPr fontId="7"/>
  </si>
  <si>
    <t>支給品精算書</t>
  </si>
  <si>
    <t>様式－２６</t>
    <rPh sb="0" eb="2">
      <t>ヨウシキ</t>
    </rPh>
    <phoneticPr fontId="7"/>
  </si>
  <si>
    <t>建設機械使用実績報告書</t>
  </si>
  <si>
    <t>建設機械借用・返納書</t>
    <rPh sb="7" eb="9">
      <t>ヘンノウ</t>
    </rPh>
    <rPh sb="9" eb="10">
      <t>ショ</t>
    </rPh>
    <phoneticPr fontId="7"/>
  </si>
  <si>
    <t>様式－２８</t>
    <rPh sb="0" eb="2">
      <t>ヨウシキ</t>
    </rPh>
    <phoneticPr fontId="7"/>
  </si>
  <si>
    <t>現場発生品調書</t>
    <rPh sb="0" eb="2">
      <t>ゲンバ</t>
    </rPh>
    <rPh sb="2" eb="4">
      <t>ハッセイ</t>
    </rPh>
    <rPh sb="4" eb="5">
      <t>ヒン</t>
    </rPh>
    <rPh sb="5" eb="7">
      <t>チョウショ</t>
    </rPh>
    <phoneticPr fontId="7"/>
  </si>
  <si>
    <t>様式－２９</t>
    <rPh sb="0" eb="2">
      <t>ヨウシキ</t>
    </rPh>
    <phoneticPr fontId="7"/>
  </si>
  <si>
    <t>完成通知書</t>
    <rPh sb="0" eb="2">
      <t>カンセイ</t>
    </rPh>
    <rPh sb="2" eb="4">
      <t>ツウチ</t>
    </rPh>
    <rPh sb="4" eb="5">
      <t>ショ</t>
    </rPh>
    <phoneticPr fontId="7"/>
  </si>
  <si>
    <t>様式－３０</t>
    <rPh sb="0" eb="2">
      <t>ヨウシキ</t>
    </rPh>
    <phoneticPr fontId="7"/>
  </si>
  <si>
    <t>引渡書</t>
  </si>
  <si>
    <t>出来形管理図表</t>
  </si>
  <si>
    <t>品質管理図表</t>
  </si>
  <si>
    <t>様式－３４</t>
    <rPh sb="0" eb="2">
      <t>ヨウシキ</t>
    </rPh>
    <phoneticPr fontId="7"/>
  </si>
  <si>
    <t>創意工夫・社会性等に関する実施状況（説明資料）</t>
    <rPh sb="0" eb="2">
      <t>ソウイ</t>
    </rPh>
    <rPh sb="2" eb="4">
      <t>クフウ</t>
    </rPh>
    <rPh sb="5" eb="8">
      <t>シャカイセイ</t>
    </rPh>
    <rPh sb="8" eb="9">
      <t>トウ</t>
    </rPh>
    <rPh sb="10" eb="11">
      <t>カン</t>
    </rPh>
    <rPh sb="13" eb="15">
      <t>ジッシ</t>
    </rPh>
    <rPh sb="15" eb="17">
      <t>ジョウキョウ</t>
    </rPh>
    <rPh sb="18" eb="20">
      <t>セツメイ</t>
    </rPh>
    <rPh sb="20" eb="22">
      <t>シリョウ</t>
    </rPh>
    <phoneticPr fontId="7"/>
  </si>
  <si>
    <t>平成　  　　年　  　　月　  　　日（ 　 　）　  　 　時　    　　分</t>
    <phoneticPr fontId="7"/>
  </si>
  <si>
    <t>～</t>
    <phoneticPr fontId="9"/>
  </si>
  <si>
    <t>①直接工事費</t>
    <rPh sb="1" eb="3">
      <t>チョクセツ</t>
    </rPh>
    <rPh sb="3" eb="6">
      <t>コウジヒ</t>
    </rPh>
    <phoneticPr fontId="45"/>
  </si>
  <si>
    <t>②共通仮設費</t>
    <rPh sb="1" eb="3">
      <t>キョウツウ</t>
    </rPh>
    <rPh sb="3" eb="5">
      <t>カセツ</t>
    </rPh>
    <rPh sb="5" eb="6">
      <t>ヒ</t>
    </rPh>
    <phoneticPr fontId="45"/>
  </si>
  <si>
    <t>③現場管理費</t>
    <rPh sb="1" eb="3">
      <t>ゲンバ</t>
    </rPh>
    <rPh sb="3" eb="5">
      <t>カンリ</t>
    </rPh>
    <rPh sb="5" eb="6">
      <t>ヒ</t>
    </rPh>
    <phoneticPr fontId="45"/>
  </si>
  <si>
    <t>④一般管理費</t>
    <rPh sb="1" eb="3">
      <t>イッパン</t>
    </rPh>
    <rPh sb="3" eb="6">
      <t>カンリヒ</t>
    </rPh>
    <phoneticPr fontId="45"/>
  </si>
  <si>
    <t>⑤工事価格（①＋②＋③＋④）</t>
    <rPh sb="1" eb="3">
      <t>コウジ</t>
    </rPh>
    <rPh sb="3" eb="5">
      <t>カカク</t>
    </rPh>
    <phoneticPr fontId="45"/>
  </si>
  <si>
    <t>⑥消費税相当額（⑤×消費税率）</t>
    <rPh sb="1" eb="4">
      <t>ショウヒゼイ</t>
    </rPh>
    <rPh sb="4" eb="6">
      <t>ソウトウ</t>
    </rPh>
    <rPh sb="6" eb="7">
      <t>ガク</t>
    </rPh>
    <rPh sb="10" eb="13">
      <t>ショウヒゼイ</t>
    </rPh>
    <rPh sb="13" eb="14">
      <t>リツ</t>
    </rPh>
    <phoneticPr fontId="45"/>
  </si>
  <si>
    <t>⑦請負金額（⑤＋⑥）</t>
    <rPh sb="1" eb="3">
      <t>ウケオイ</t>
    </rPh>
    <rPh sb="3" eb="5">
      <t>キンガク</t>
    </rPh>
    <phoneticPr fontId="45"/>
  </si>
  <si>
    <t>※契約書の請負金額と一致すること。</t>
    <rPh sb="1" eb="4">
      <t>ケイヤクショ</t>
    </rPh>
    <rPh sb="5" eb="7">
      <t>ウケオイ</t>
    </rPh>
    <rPh sb="7" eb="9">
      <t>キンガク</t>
    </rPh>
    <rPh sb="10" eb="12">
      <t>イッチ</t>
    </rPh>
    <phoneticPr fontId="45"/>
  </si>
  <si>
    <t>債権者番号</t>
  </si>
  <si>
    <t>（　　　）には前払金、中間前払金、部分払金、完成代金の別を記入すること。</t>
  </si>
  <si>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9"/>
  </si>
  <si>
    <t>添付資料</t>
    <rPh sb="0" eb="2">
      <t>テンプ</t>
    </rPh>
    <rPh sb="2" eb="4">
      <t>シリョウ</t>
    </rPh>
    <phoneticPr fontId="7"/>
  </si>
  <si>
    <t>総 括
監督員</t>
    <rPh sb="0" eb="1">
      <t>ソウ</t>
    </rPh>
    <rPh sb="2" eb="3">
      <t>カツ</t>
    </rPh>
    <rPh sb="4" eb="7">
      <t>カントクイン</t>
    </rPh>
    <phoneticPr fontId="7"/>
  </si>
  <si>
    <t>協議の場合は、受信者を「受注者名」、発信者を「発注者名」として、発注者が作成する。</t>
    <rPh sb="0" eb="2">
      <t>キョウギ</t>
    </rPh>
    <rPh sb="3" eb="5">
      <t>バアイ</t>
    </rPh>
    <rPh sb="7" eb="10">
      <t>ジュシンシャ</t>
    </rPh>
    <rPh sb="18" eb="21">
      <t>ハッシンシャ</t>
    </rPh>
    <phoneticPr fontId="7"/>
  </si>
  <si>
    <t>承諾の場合は、受信者を「発注者名」、発信者を『受注者名』として、受注者が作成する。</t>
    <rPh sb="0" eb="2">
      <t>ショウダク</t>
    </rPh>
    <rPh sb="3" eb="5">
      <t>バアイ</t>
    </rPh>
    <rPh sb="7" eb="10">
      <t>ジュシンシャ</t>
    </rPh>
    <phoneticPr fontId="7"/>
  </si>
  <si>
    <t>名　　称</t>
    <rPh sb="0" eb="1">
      <t>ナ</t>
    </rPh>
    <rPh sb="3" eb="4">
      <t>ショウ</t>
    </rPh>
    <phoneticPr fontId="9"/>
  </si>
  <si>
    <t>当初契約の工程は黒実線をもって表示する。また、変更契約の工程は下段に黒点線もしくは赤実線をもって表示する。</t>
    <rPh sb="0" eb="2">
      <t>トウショ</t>
    </rPh>
    <rPh sb="2" eb="4">
      <t>ケイヤク</t>
    </rPh>
    <rPh sb="5" eb="7">
      <t>コウテイ</t>
    </rPh>
    <rPh sb="8" eb="9">
      <t>クロ</t>
    </rPh>
    <rPh sb="9" eb="11">
      <t>ジッセン</t>
    </rPh>
    <rPh sb="15" eb="17">
      <t>ヒョウジ</t>
    </rPh>
    <rPh sb="23" eb="25">
      <t>ヘンコウ</t>
    </rPh>
    <rPh sb="25" eb="27">
      <t>ケイヤク</t>
    </rPh>
    <rPh sb="28" eb="30">
      <t>コウテイ</t>
    </rPh>
    <rPh sb="31" eb="33">
      <t>カダン</t>
    </rPh>
    <rPh sb="34" eb="35">
      <t>クロ</t>
    </rPh>
    <rPh sb="35" eb="37">
      <t>テンセン</t>
    </rPh>
    <rPh sb="41" eb="42">
      <t>アカ</t>
    </rPh>
    <rPh sb="42" eb="44">
      <t>ジッセン</t>
    </rPh>
    <rPh sb="48" eb="50">
      <t>ヒョウジ</t>
    </rPh>
    <phoneticPr fontId="6"/>
  </si>
  <si>
    <t>予定工程は黒実線をもって表示する。</t>
  </si>
  <si>
    <t>希　望　年　月　日</t>
    <rPh sb="0" eb="1">
      <t>ノゾミ</t>
    </rPh>
    <rPh sb="2" eb="3">
      <t>ノゾミ</t>
    </rPh>
    <rPh sb="4" eb="5">
      <t>ネン</t>
    </rPh>
    <rPh sb="6" eb="7">
      <t>ツキ</t>
    </rPh>
    <rPh sb="8" eb="9">
      <t>ヒ</t>
    </rPh>
    <phoneticPr fontId="45"/>
  </si>
  <si>
    <t>備考）変更工程表を添付すること。</t>
    <rPh sb="0" eb="2">
      <t>ビコウ</t>
    </rPh>
    <rPh sb="3" eb="5">
      <t>ヘンコウ</t>
    </rPh>
    <rPh sb="5" eb="8">
      <t>コウテイヒョウ</t>
    </rPh>
    <rPh sb="9" eb="11">
      <t>テンプ</t>
    </rPh>
    <phoneticPr fontId="45"/>
  </si>
  <si>
    <t>様</t>
    <rPh sb="0" eb="1">
      <t>サマ</t>
    </rPh>
    <phoneticPr fontId="45"/>
  </si>
  <si>
    <t>様</t>
    <rPh sb="0" eb="1">
      <t>サマ</t>
    </rPh>
    <phoneticPr fontId="9"/>
  </si>
  <si>
    <t>様</t>
    <rPh sb="0" eb="1">
      <t>サマ</t>
    </rPh>
    <phoneticPr fontId="7"/>
  </si>
  <si>
    <t>概算金額　約</t>
    <rPh sb="0" eb="2">
      <t>ガイサン</t>
    </rPh>
    <rPh sb="2" eb="4">
      <t>キンガク</t>
    </rPh>
    <rPh sb="5" eb="6">
      <t>ヤク</t>
    </rPh>
    <phoneticPr fontId="45"/>
  </si>
  <si>
    <t>万円</t>
    <rPh sb="0" eb="2">
      <t>マンエン</t>
    </rPh>
    <phoneticPr fontId="45"/>
  </si>
  <si>
    <t>の見込み（直接工事費にて算定）</t>
    <rPh sb="1" eb="3">
      <t>ミコ</t>
    </rPh>
    <rPh sb="5" eb="7">
      <t>チョクセツ</t>
    </rPh>
    <rPh sb="7" eb="10">
      <t>コウジヒ</t>
    </rPh>
    <rPh sb="12" eb="14">
      <t>サンテイ</t>
    </rPh>
    <phoneticPr fontId="45"/>
  </si>
  <si>
    <t>万円　増・減　の見込み</t>
    <rPh sb="0" eb="2">
      <t>マンエン</t>
    </rPh>
    <rPh sb="3" eb="4">
      <t>ゾウ</t>
    </rPh>
    <rPh sb="5" eb="6">
      <t>ゲン</t>
    </rPh>
    <rPh sb="8" eb="10">
      <t>ミコ</t>
    </rPh>
    <phoneticPr fontId="45"/>
  </si>
  <si>
    <t>（直接工事費にて算定）</t>
    <rPh sb="1" eb="3">
      <t>チョクセツ</t>
    </rPh>
    <rPh sb="3" eb="6">
      <t>コウジヒ</t>
    </rPh>
    <rPh sb="8" eb="10">
      <t>サンテイ</t>
    </rPh>
    <phoneticPr fontId="45"/>
  </si>
  <si>
    <t>様</t>
    <rPh sb="0" eb="1">
      <t>サマ</t>
    </rPh>
    <phoneticPr fontId="6"/>
  </si>
  <si>
    <t>長　崎　県　　　（職氏名）</t>
    <rPh sb="0" eb="1">
      <t>ナガ</t>
    </rPh>
    <rPh sb="2" eb="3">
      <t>サキ</t>
    </rPh>
    <rPh sb="4" eb="5">
      <t>ケン</t>
    </rPh>
    <rPh sb="9" eb="10">
      <t>ショク</t>
    </rPh>
    <rPh sb="10" eb="12">
      <t>シメイ</t>
    </rPh>
    <phoneticPr fontId="7"/>
  </si>
  <si>
    <t xml:space="preserve">  　工　事　名</t>
  </si>
  <si>
    <t>様</t>
  </si>
  <si>
    <t>工事番号</t>
    <rPh sb="0" eb="2">
      <t>コウジ</t>
    </rPh>
    <rPh sb="2" eb="4">
      <t>バンゴウ</t>
    </rPh>
    <phoneticPr fontId="48"/>
  </si>
  <si>
    <t>工事名</t>
    <rPh sb="0" eb="3">
      <t>コウジメイ</t>
    </rPh>
    <phoneticPr fontId="45"/>
  </si>
  <si>
    <t>工事番号</t>
    <rPh sb="0" eb="2">
      <t>コウジ</t>
    </rPh>
    <rPh sb="2" eb="4">
      <t>バンゴウ</t>
    </rPh>
    <phoneticPr fontId="9"/>
  </si>
  <si>
    <t>工事名</t>
    <rPh sb="0" eb="1">
      <t>コウ</t>
    </rPh>
    <rPh sb="1" eb="2">
      <t>コト</t>
    </rPh>
    <rPh sb="2" eb="3">
      <t>メイ</t>
    </rPh>
    <phoneticPr fontId="9"/>
  </si>
  <si>
    <t>工事区分</t>
    <rPh sb="0" eb="2">
      <t>コウジ</t>
    </rPh>
    <rPh sb="2" eb="4">
      <t>クブン</t>
    </rPh>
    <phoneticPr fontId="9"/>
  </si>
  <si>
    <t>（単位：千円）</t>
    <rPh sb="1" eb="3">
      <t>タンイ</t>
    </rPh>
    <rPh sb="4" eb="6">
      <t>センエン</t>
    </rPh>
    <phoneticPr fontId="45"/>
  </si>
  <si>
    <t xml:space="preserve"> 工事番号</t>
    <rPh sb="1" eb="3">
      <t>コウジ</t>
    </rPh>
    <rPh sb="3" eb="5">
      <t>バンゴウ</t>
    </rPh>
    <phoneticPr fontId="9"/>
  </si>
  <si>
    <t>（発注者）</t>
    <rPh sb="1" eb="4">
      <t>ハッチュウシャ</t>
    </rPh>
    <phoneticPr fontId="45"/>
  </si>
  <si>
    <t>工事番号</t>
    <rPh sb="0" eb="2">
      <t>コウジ</t>
    </rPh>
    <rPh sb="2" eb="4">
      <t>バンゴウ</t>
    </rPh>
    <phoneticPr fontId="45"/>
  </si>
  <si>
    <t>(注)</t>
    <phoneticPr fontId="7"/>
  </si>
  <si>
    <t>工事番号：</t>
    <rPh sb="0" eb="2">
      <t>コウジ</t>
    </rPh>
    <rPh sb="2" eb="4">
      <t>バンゴウ</t>
    </rPh>
    <phoneticPr fontId="45"/>
  </si>
  <si>
    <t>主管課長</t>
    <rPh sb="0" eb="2">
      <t>シュカン</t>
    </rPh>
    <rPh sb="2" eb="4">
      <t>カチョウ</t>
    </rPh>
    <phoneticPr fontId="7"/>
  </si>
  <si>
    <t>班　長</t>
    <rPh sb="0" eb="1">
      <t>ハン</t>
    </rPh>
    <rPh sb="2" eb="3">
      <t>チョウ</t>
    </rPh>
    <phoneticPr fontId="7"/>
  </si>
  <si>
    <t>参　事</t>
    <rPh sb="0" eb="1">
      <t>サン</t>
    </rPh>
    <rPh sb="2" eb="3">
      <t>コト</t>
    </rPh>
    <phoneticPr fontId="7"/>
  </si>
  <si>
    <t>課員</t>
    <rPh sb="0" eb="2">
      <t>カイン</t>
    </rPh>
    <phoneticPr fontId="7"/>
  </si>
  <si>
    <t>主管課長</t>
    <rPh sb="0" eb="4">
      <t>シュカンカチョウ</t>
    </rPh>
    <phoneticPr fontId="45"/>
  </si>
  <si>
    <t>班　長</t>
    <rPh sb="0" eb="1">
      <t>ハン</t>
    </rPh>
    <rPh sb="2" eb="3">
      <t>チョウ</t>
    </rPh>
    <phoneticPr fontId="45"/>
  </si>
  <si>
    <t>参　事</t>
    <rPh sb="0" eb="1">
      <t>サン</t>
    </rPh>
    <rPh sb="2" eb="3">
      <t>コト</t>
    </rPh>
    <phoneticPr fontId="45"/>
  </si>
  <si>
    <t>監督員</t>
    <rPh sb="0" eb="3">
      <t>カントクイン</t>
    </rPh>
    <phoneticPr fontId="45"/>
  </si>
  <si>
    <t>課　員</t>
    <rPh sb="0" eb="1">
      <t>カ</t>
    </rPh>
    <rPh sb="2" eb="3">
      <t>イン</t>
    </rPh>
    <phoneticPr fontId="45"/>
  </si>
  <si>
    <t>課　員</t>
    <rPh sb="0" eb="1">
      <t>カ</t>
    </rPh>
    <rPh sb="2" eb="3">
      <t>イン</t>
    </rPh>
    <phoneticPr fontId="7"/>
  </si>
  <si>
    <t>～</t>
  </si>
  <si>
    <t>（</t>
  </si>
  <si>
    <t>請求します。</t>
  </si>
  <si>
    <t>工　事　番　号</t>
    <rPh sb="0" eb="1">
      <t>コウ</t>
    </rPh>
    <rPh sb="2" eb="3">
      <t>コト</t>
    </rPh>
    <rPh sb="4" eb="5">
      <t>バン</t>
    </rPh>
    <rPh sb="6" eb="7">
      <t>ゴウ</t>
    </rPh>
    <phoneticPr fontId="45"/>
  </si>
  <si>
    <t>　　　工　事　番　号</t>
    <rPh sb="7" eb="8">
      <t>バン</t>
    </rPh>
    <rPh sb="9" eb="10">
      <t>ゴウ</t>
    </rPh>
    <phoneticPr fontId="45"/>
  </si>
  <si>
    <t>（協議・承諾）には、いずれかに印をつける。</t>
  </si>
  <si>
    <t>発注者が作成する。</t>
  </si>
  <si>
    <t>受注者が作成する。</t>
  </si>
  <si>
    <t>物品管理者</t>
    <rPh sb="0" eb="2">
      <t>ブッピン</t>
    </rPh>
    <rPh sb="2" eb="4">
      <t>カンリ</t>
    </rPh>
    <rPh sb="4" eb="5">
      <t>シャ</t>
    </rPh>
    <phoneticPr fontId="45"/>
  </si>
  <si>
    <t>下記工事は</t>
  </si>
  <si>
    <t>4．</t>
  </si>
  <si>
    <t>5．</t>
  </si>
  <si>
    <t>技術者区分</t>
    <rPh sb="0" eb="3">
      <t>ギジュツシャ</t>
    </rPh>
    <rPh sb="3" eb="5">
      <t>クブン</t>
    </rPh>
    <phoneticPr fontId="45"/>
  </si>
  <si>
    <t>1.主任技術者</t>
    <rPh sb="2" eb="4">
      <t>シュニン</t>
    </rPh>
    <rPh sb="4" eb="7">
      <t>ギジュツシャ</t>
    </rPh>
    <phoneticPr fontId="45"/>
  </si>
  <si>
    <t>2.専任主任技術者</t>
    <rPh sb="2" eb="4">
      <t>センニン</t>
    </rPh>
    <rPh sb="4" eb="6">
      <t>シュニン</t>
    </rPh>
    <rPh sb="6" eb="9">
      <t>ギジュツシャ</t>
    </rPh>
    <phoneticPr fontId="45"/>
  </si>
  <si>
    <t>3.専任監理技術者</t>
    <rPh sb="2" eb="4">
      <t>センニン</t>
    </rPh>
    <rPh sb="4" eb="6">
      <t>カンリ</t>
    </rPh>
    <rPh sb="6" eb="9">
      <t>ギジュツシャ</t>
    </rPh>
    <phoneticPr fontId="45"/>
  </si>
  <si>
    <t>直接的な雇用関係を確認するため、健康保険証の写し等を添付すること。</t>
    <rPh sb="0" eb="3">
      <t>チョクセツテキ</t>
    </rPh>
    <rPh sb="4" eb="6">
      <t>コヨウ</t>
    </rPh>
    <rPh sb="6" eb="8">
      <t>カンケイ</t>
    </rPh>
    <rPh sb="9" eb="11">
      <t>カクニン</t>
    </rPh>
    <rPh sb="16" eb="18">
      <t>ケンコウ</t>
    </rPh>
    <rPh sb="18" eb="21">
      <t>ホケンショウ</t>
    </rPh>
    <rPh sb="22" eb="23">
      <t>ウツ</t>
    </rPh>
    <rPh sb="24" eb="25">
      <t>トウ</t>
    </rPh>
    <rPh sb="26" eb="28">
      <t>テンプ</t>
    </rPh>
    <phoneticPr fontId="45"/>
  </si>
  <si>
    <t>配置技術者となりうる資格がわかる資料（免許の写し等）を添付すること。</t>
    <rPh sb="0" eb="2">
      <t>ハイチ</t>
    </rPh>
    <rPh sb="2" eb="5">
      <t>ギジュツシャ</t>
    </rPh>
    <rPh sb="10" eb="12">
      <t>シカク</t>
    </rPh>
    <rPh sb="16" eb="18">
      <t>シリョウ</t>
    </rPh>
    <rPh sb="19" eb="21">
      <t>メンキョ</t>
    </rPh>
    <rPh sb="22" eb="23">
      <t>ウツ</t>
    </rPh>
    <rPh sb="24" eb="25">
      <t>トウ</t>
    </rPh>
    <rPh sb="27" eb="29">
      <t>テンプ</t>
    </rPh>
    <phoneticPr fontId="45"/>
  </si>
  <si>
    <t>　 配置技術者となりうる資格がわかる資料（免許の写し等）を添付すること。</t>
  </si>
  <si>
    <t>・専任主任技術者</t>
    <rPh sb="1" eb="8">
      <t>センニンシュニンギジュツシャ</t>
    </rPh>
    <phoneticPr fontId="45"/>
  </si>
  <si>
    <t>　3　提出年月日までの分については、実施分を記載する。</t>
    <rPh sb="3" eb="5">
      <t>テイシュツ</t>
    </rPh>
    <rPh sb="5" eb="8">
      <t>ネンガッピ</t>
    </rPh>
    <rPh sb="11" eb="12">
      <t>ブン</t>
    </rPh>
    <rPh sb="18" eb="20">
      <t>ジッシ</t>
    </rPh>
    <rPh sb="20" eb="21">
      <t>ブン</t>
    </rPh>
    <rPh sb="22" eb="24">
      <t>キサイ</t>
    </rPh>
    <phoneticPr fontId="6"/>
  </si>
  <si>
    <t>発注者</t>
    <rPh sb="0" eb="3">
      <t>ハッチュウシャ</t>
    </rPh>
    <phoneticPr fontId="45"/>
  </si>
  <si>
    <t>請負代金額</t>
    <rPh sb="0" eb="2">
      <t>ウケオ</t>
    </rPh>
    <rPh sb="2" eb="4">
      <t>ダイキン</t>
    </rPh>
    <phoneticPr fontId="45"/>
  </si>
  <si>
    <t>部分払金を請求する場合は、請求内訳書（部分払の場合）を添付すること。</t>
  </si>
  <si>
    <t>）</t>
  </si>
  <si>
    <t>　下記工事の中間前金払の認定を請求します。</t>
  </si>
  <si>
    <t>【請求要件】</t>
    <rPh sb="1" eb="3">
      <t>セイキュウ</t>
    </rPh>
    <rPh sb="3" eb="5">
      <t>ヨウケン</t>
    </rPh>
    <phoneticPr fontId="7"/>
  </si>
  <si>
    <t>①工事一件の請負代金の額が、50万円以上の土木建築に関する工事であること。</t>
    <rPh sb="1" eb="3">
      <t>コウジ</t>
    </rPh>
    <rPh sb="3" eb="5">
      <t>イッケン</t>
    </rPh>
    <rPh sb="6" eb="8">
      <t>ウケオ</t>
    </rPh>
    <rPh sb="8" eb="10">
      <t>ダイキン</t>
    </rPh>
    <rPh sb="11" eb="12">
      <t>ガク</t>
    </rPh>
    <rPh sb="16" eb="17">
      <t>マン</t>
    </rPh>
    <rPh sb="17" eb="18">
      <t>エン</t>
    </rPh>
    <rPh sb="18" eb="20">
      <t>イジョウ</t>
    </rPh>
    <rPh sb="21" eb="23">
      <t>ドボク</t>
    </rPh>
    <rPh sb="23" eb="25">
      <t>ケンチク</t>
    </rPh>
    <rPh sb="26" eb="27">
      <t>カン</t>
    </rPh>
    <rPh sb="29" eb="31">
      <t>コウジ</t>
    </rPh>
    <phoneticPr fontId="45"/>
  </si>
  <si>
    <t>②工期の１／２を経過していること。</t>
    <rPh sb="1" eb="3">
      <t>コウキ</t>
    </rPh>
    <rPh sb="8" eb="10">
      <t>ケイカ</t>
    </rPh>
    <phoneticPr fontId="45"/>
  </si>
  <si>
    <t>③工程表により工期の１／２を経過するまでに実施すべきものとされている当該</t>
    <rPh sb="1" eb="4">
      <t>コウテイヒョウ</t>
    </rPh>
    <rPh sb="7" eb="9">
      <t>コウキ</t>
    </rPh>
    <rPh sb="14" eb="16">
      <t>ケイカ</t>
    </rPh>
    <rPh sb="21" eb="23">
      <t>ジッシ</t>
    </rPh>
    <rPh sb="34" eb="36">
      <t>トウガイ</t>
    </rPh>
    <phoneticPr fontId="45"/>
  </si>
  <si>
    <t>　工事に係る作業が行われていること。</t>
    <rPh sb="1" eb="3">
      <t>コウジ</t>
    </rPh>
    <rPh sb="4" eb="5">
      <t>カカ</t>
    </rPh>
    <rPh sb="6" eb="8">
      <t>サギョウ</t>
    </rPh>
    <rPh sb="9" eb="10">
      <t>オコナ</t>
    </rPh>
    <phoneticPr fontId="45"/>
  </si>
  <si>
    <t>④既に行われた当該工事に係る作業に要する経費が請負代金額の１／２以上の額</t>
    <rPh sb="1" eb="2">
      <t>スデ</t>
    </rPh>
    <rPh sb="3" eb="4">
      <t>オコナ</t>
    </rPh>
    <rPh sb="7" eb="9">
      <t>トウガイ</t>
    </rPh>
    <rPh sb="9" eb="11">
      <t>コウジ</t>
    </rPh>
    <rPh sb="12" eb="13">
      <t>カカ</t>
    </rPh>
    <rPh sb="14" eb="16">
      <t>サギョウ</t>
    </rPh>
    <rPh sb="17" eb="18">
      <t>ヨウ</t>
    </rPh>
    <rPh sb="20" eb="22">
      <t>ケイヒ</t>
    </rPh>
    <rPh sb="23" eb="25">
      <t>ウケオ</t>
    </rPh>
    <rPh sb="25" eb="28">
      <t>ダイキンガク</t>
    </rPh>
    <rPh sb="32" eb="34">
      <t>イジョウ</t>
    </rPh>
    <rPh sb="35" eb="36">
      <t>ガク</t>
    </rPh>
    <phoneticPr fontId="45"/>
  </si>
  <si>
    <t>　に相当するものであること。</t>
  </si>
  <si>
    <t>下記工事の指定部分は、</t>
    <rPh sb="5" eb="7">
      <t>シテイ</t>
    </rPh>
    <rPh sb="7" eb="9">
      <t>ブブン</t>
    </rPh>
    <phoneticPr fontId="9"/>
  </si>
  <si>
    <t>工　　　　　　期</t>
  </si>
  <si>
    <t>指　定　部　分</t>
    <phoneticPr fontId="9"/>
  </si>
  <si>
    <t>（引渡人）</t>
    <rPh sb="1" eb="4">
      <t>ヒキワタシニン</t>
    </rPh>
    <phoneticPr fontId="45"/>
  </si>
  <si>
    <t>（引受人）</t>
    <rPh sb="1" eb="4">
      <t>ヒキウケニン</t>
    </rPh>
    <phoneticPr fontId="45"/>
  </si>
  <si>
    <t>　　　約款第31条第6項に基づき、通知します。</t>
    <rPh sb="3" eb="5">
      <t>ヤッカン</t>
    </rPh>
    <rPh sb="5" eb="6">
      <t>ダイ</t>
    </rPh>
    <rPh sb="8" eb="9">
      <t>ジョウ</t>
    </rPh>
    <rPh sb="9" eb="10">
      <t>ダイ</t>
    </rPh>
    <rPh sb="11" eb="12">
      <t>コウ</t>
    </rPh>
    <rPh sb="13" eb="14">
      <t>モト</t>
    </rPh>
    <rPh sb="17" eb="19">
      <t>ツウチ</t>
    </rPh>
    <phoneticPr fontId="45"/>
  </si>
  <si>
    <t>　　　請 負 代 金 額</t>
    <rPh sb="3" eb="4">
      <t>ショウ</t>
    </rPh>
    <rPh sb="5" eb="6">
      <t>フ</t>
    </rPh>
    <rPh sb="7" eb="8">
      <t>ダイ</t>
    </rPh>
    <rPh sb="9" eb="10">
      <t>カネ</t>
    </rPh>
    <rPh sb="11" eb="12">
      <t>ガク</t>
    </rPh>
    <phoneticPr fontId="45"/>
  </si>
  <si>
    <t>）する。</t>
  </si>
  <si>
    <t>第33条第1項に基づき（</t>
  </si>
  <si>
    <t>します。</t>
  </si>
  <si>
    <t>発注者名</t>
    <rPh sb="0" eb="3">
      <t>ハッチュウシャ</t>
    </rPh>
    <rPh sb="3" eb="4">
      <t>ナ</t>
    </rPh>
    <phoneticPr fontId="45"/>
  </si>
  <si>
    <t>（職氏名）</t>
  </si>
  <si>
    <t>　　　￥</t>
  </si>
  <si>
    <t>１．該当する項目の□にレマークを記入。</t>
    <rPh sb="2" eb="4">
      <t>ガイトウ</t>
    </rPh>
    <rPh sb="6" eb="8">
      <t>コウモク</t>
    </rPh>
    <rPh sb="16" eb="18">
      <t>キニュウ</t>
    </rPh>
    <phoneticPr fontId="7"/>
  </si>
  <si>
    <t>（発注者）</t>
  </si>
  <si>
    <t>付けをもって請負契約を締結した</t>
    <phoneticPr fontId="45"/>
  </si>
  <si>
    <t>様式第５号（約款第10条関係）</t>
    <rPh sb="0" eb="2">
      <t>ヨウシキ</t>
    </rPh>
    <rPh sb="2" eb="3">
      <t>ダイ</t>
    </rPh>
    <rPh sb="4" eb="5">
      <t>ゴウ</t>
    </rPh>
    <rPh sb="6" eb="8">
      <t>ヤッカン</t>
    </rPh>
    <rPh sb="8" eb="9">
      <t>ダイ</t>
    </rPh>
    <rPh sb="11" eb="12">
      <t>ジョウ</t>
    </rPh>
    <rPh sb="12" eb="14">
      <t>カンケイ</t>
    </rPh>
    <phoneticPr fontId="7"/>
  </si>
  <si>
    <t>住              所</t>
    <rPh sb="0" eb="1">
      <t>ジュウ</t>
    </rPh>
    <rPh sb="15" eb="16">
      <t>ショ</t>
    </rPh>
    <phoneticPr fontId="45"/>
  </si>
  <si>
    <t>商号又は名称</t>
    <rPh sb="0" eb="2">
      <t>ショウゴウ</t>
    </rPh>
    <rPh sb="2" eb="3">
      <t>マタ</t>
    </rPh>
    <rPh sb="4" eb="6">
      <t>メイショウ</t>
    </rPh>
    <phoneticPr fontId="45"/>
  </si>
  <si>
    <t>代 表 者 氏 名</t>
    <rPh sb="0" eb="1">
      <t>ダイ</t>
    </rPh>
    <rPh sb="2" eb="3">
      <t>オモテ</t>
    </rPh>
    <rPh sb="4" eb="5">
      <t>モノ</t>
    </rPh>
    <rPh sb="6" eb="7">
      <t>シ</t>
    </rPh>
    <rPh sb="8" eb="9">
      <t>ナ</t>
    </rPh>
    <phoneticPr fontId="45"/>
  </si>
  <si>
    <t>住所</t>
    <rPh sb="0" eb="1">
      <t>ジュウ</t>
    </rPh>
    <rPh sb="1" eb="2">
      <t>ショ</t>
    </rPh>
    <phoneticPr fontId="45"/>
  </si>
  <si>
    <t>年</t>
    <rPh sb="0" eb="1">
      <t>ネン</t>
    </rPh>
    <phoneticPr fontId="45"/>
  </si>
  <si>
    <t>月</t>
    <rPh sb="0" eb="1">
      <t>ガツ</t>
    </rPh>
    <phoneticPr fontId="45"/>
  </si>
  <si>
    <t>日</t>
    <rPh sb="0" eb="1">
      <t>ヒ</t>
    </rPh>
    <phoneticPr fontId="45"/>
  </si>
  <si>
    <t>工 　事 　経　 歴</t>
    <rPh sb="0" eb="1">
      <t>コウ</t>
    </rPh>
    <rPh sb="3" eb="4">
      <t>ジ</t>
    </rPh>
    <rPh sb="6" eb="7">
      <t>キョウ</t>
    </rPh>
    <rPh sb="9" eb="10">
      <t>レキ</t>
    </rPh>
    <phoneticPr fontId="7"/>
  </si>
  <si>
    <t>(期　　間)</t>
    <rPh sb="1" eb="2">
      <t>キ</t>
    </rPh>
    <rPh sb="4" eb="5">
      <t>アイダ</t>
    </rPh>
    <phoneticPr fontId="45"/>
  </si>
  <si>
    <t>（工事内容）</t>
    <rPh sb="1" eb="3">
      <t>コウジ</t>
    </rPh>
    <rPh sb="3" eb="5">
      <t>ナイヨウ</t>
    </rPh>
    <phoneticPr fontId="45"/>
  </si>
  <si>
    <t>自</t>
    <rPh sb="0" eb="1">
      <t>ジ</t>
    </rPh>
    <phoneticPr fontId="45"/>
  </si>
  <si>
    <t>至</t>
    <rPh sb="0" eb="1">
      <t>イタ</t>
    </rPh>
    <phoneticPr fontId="45"/>
  </si>
  <si>
    <t>（記載要領）</t>
    <rPh sb="1" eb="3">
      <t>キサイ</t>
    </rPh>
    <rPh sb="3" eb="5">
      <t>ヨウリョウ</t>
    </rPh>
    <phoneticPr fontId="45"/>
  </si>
  <si>
    <t>　１　各技術者ごとに別葉とし、様式中不要の技術者は抹消する。</t>
    <rPh sb="3" eb="4">
      <t>カク</t>
    </rPh>
    <rPh sb="4" eb="7">
      <t>ギジュツシャ</t>
    </rPh>
    <rPh sb="10" eb="11">
      <t>ベツ</t>
    </rPh>
    <rPh sb="11" eb="12">
      <t>ハ</t>
    </rPh>
    <rPh sb="15" eb="17">
      <t>ヨウシキ</t>
    </rPh>
    <rPh sb="17" eb="18">
      <t>チュウ</t>
    </rPh>
    <rPh sb="18" eb="20">
      <t>フヨウ</t>
    </rPh>
    <rPh sb="21" eb="24">
      <t>ギジュツシャ</t>
    </rPh>
    <rPh sb="25" eb="27">
      <t>マッショウ</t>
    </rPh>
    <phoneticPr fontId="45"/>
  </si>
  <si>
    <t>　２　最終学歴は専攻科目まで記載する。</t>
    <rPh sb="3" eb="5">
      <t>サイシュウ</t>
    </rPh>
    <rPh sb="5" eb="7">
      <t>ガクレキ</t>
    </rPh>
    <rPh sb="8" eb="10">
      <t>センコウ</t>
    </rPh>
    <rPh sb="10" eb="12">
      <t>カモク</t>
    </rPh>
    <rPh sb="14" eb="16">
      <t>キサイ</t>
    </rPh>
    <phoneticPr fontId="45"/>
  </si>
  <si>
    <t>　３　保有資格免許は、その名称、種別、登録番号まで記載する。</t>
    <rPh sb="3" eb="5">
      <t>ホユウ</t>
    </rPh>
    <rPh sb="5" eb="7">
      <t>シカク</t>
    </rPh>
    <rPh sb="7" eb="9">
      <t>メンキョ</t>
    </rPh>
    <rPh sb="13" eb="15">
      <t>メイショウ</t>
    </rPh>
    <rPh sb="16" eb="18">
      <t>シュベツ</t>
    </rPh>
    <rPh sb="19" eb="21">
      <t>トウロク</t>
    </rPh>
    <rPh sb="21" eb="23">
      <t>バンゴウ</t>
    </rPh>
    <rPh sb="25" eb="27">
      <t>キサイ</t>
    </rPh>
    <phoneticPr fontId="45"/>
  </si>
  <si>
    <t>　４　工事経歴は、</t>
    <rPh sb="3" eb="5">
      <t>コウジ</t>
    </rPh>
    <rPh sb="5" eb="7">
      <t>ケイレキ</t>
    </rPh>
    <phoneticPr fontId="45"/>
  </si>
  <si>
    <t xml:space="preserve">    ①　主任技術者は、主な経歴を記述する。</t>
    <rPh sb="6" eb="8">
      <t>シュニン</t>
    </rPh>
    <rPh sb="8" eb="11">
      <t>ギジュツシャ</t>
    </rPh>
    <rPh sb="13" eb="14">
      <t>オモ</t>
    </rPh>
    <rPh sb="15" eb="17">
      <t>ケイレキ</t>
    </rPh>
    <rPh sb="18" eb="20">
      <t>キジュツ</t>
    </rPh>
    <phoneticPr fontId="45"/>
  </si>
  <si>
    <t>　　②　監理技術者は、指導監理的経歴を記載する（下請を除く。）。</t>
    <rPh sb="4" eb="6">
      <t>カンリ</t>
    </rPh>
    <rPh sb="6" eb="9">
      <t>ギジュツシャ</t>
    </rPh>
    <rPh sb="11" eb="13">
      <t>シドウ</t>
    </rPh>
    <rPh sb="13" eb="15">
      <t>カンリ</t>
    </rPh>
    <rPh sb="15" eb="16">
      <t>テキ</t>
    </rPh>
    <rPh sb="16" eb="18">
      <t>ケイレキ</t>
    </rPh>
    <rPh sb="19" eb="21">
      <t>キサイ</t>
    </rPh>
    <rPh sb="24" eb="26">
      <t>シタウ</t>
    </rPh>
    <rPh sb="27" eb="28">
      <t>ノゾ</t>
    </rPh>
    <phoneticPr fontId="45"/>
  </si>
  <si>
    <t>　　③　専門技術者は、その専門工事の経歴を記載する。</t>
    <rPh sb="4" eb="6">
      <t>センモン</t>
    </rPh>
    <rPh sb="6" eb="9">
      <t>ギジュツシャ</t>
    </rPh>
    <rPh sb="13" eb="15">
      <t>センモン</t>
    </rPh>
    <rPh sb="15" eb="17">
      <t>コウジ</t>
    </rPh>
    <rPh sb="18" eb="20">
      <t>ケイレキ</t>
    </rPh>
    <rPh sb="21" eb="23">
      <t>キサイ</t>
    </rPh>
    <phoneticPr fontId="45"/>
  </si>
  <si>
    <t>（注）入札参加資格確認時に「主任（監理）技術者等の資格・工事経験調書」を</t>
    <rPh sb="1" eb="2">
      <t>チュウ</t>
    </rPh>
    <rPh sb="3" eb="5">
      <t>ニュウサツ</t>
    </rPh>
    <rPh sb="5" eb="7">
      <t>サンカ</t>
    </rPh>
    <rPh sb="7" eb="9">
      <t>シカク</t>
    </rPh>
    <rPh sb="9" eb="11">
      <t>カクニン</t>
    </rPh>
    <rPh sb="11" eb="12">
      <t>ジ</t>
    </rPh>
    <rPh sb="14" eb="16">
      <t>シュニン</t>
    </rPh>
    <rPh sb="17" eb="19">
      <t>カンリ</t>
    </rPh>
    <rPh sb="20" eb="23">
      <t>ギジュツシャ</t>
    </rPh>
    <rPh sb="23" eb="24">
      <t>トウ</t>
    </rPh>
    <rPh sb="25" eb="27">
      <t>シカク</t>
    </rPh>
    <rPh sb="28" eb="30">
      <t>コウジ</t>
    </rPh>
    <rPh sb="30" eb="32">
      <t>ケイケン</t>
    </rPh>
    <rPh sb="32" eb="34">
      <t>チョウショ</t>
    </rPh>
    <phoneticPr fontId="45"/>
  </si>
  <si>
    <t>　　提出している場合で主任（監理）技術者を変更する際は、この略歴書でなく、</t>
    <rPh sb="2" eb="4">
      <t>テイシュツ</t>
    </rPh>
    <rPh sb="8" eb="10">
      <t>バアイ</t>
    </rPh>
    <rPh sb="11" eb="13">
      <t>シュニン</t>
    </rPh>
    <rPh sb="14" eb="16">
      <t>カンリ</t>
    </rPh>
    <rPh sb="17" eb="20">
      <t>ギジュツシャ</t>
    </rPh>
    <rPh sb="21" eb="23">
      <t>ヘンコウ</t>
    </rPh>
    <rPh sb="25" eb="26">
      <t>サイ</t>
    </rPh>
    <rPh sb="30" eb="33">
      <t>リャクレキショ</t>
    </rPh>
    <phoneticPr fontId="45"/>
  </si>
  <si>
    <t>　　同調書を添付してください。</t>
    <rPh sb="2" eb="3">
      <t>ドウ</t>
    </rPh>
    <rPh sb="3" eb="5">
      <t>チョウショ</t>
    </rPh>
    <rPh sb="6" eb="8">
      <t>テンプ</t>
    </rPh>
    <phoneticPr fontId="45"/>
  </si>
  <si>
    <t>住        所</t>
    <rPh sb="0" eb="1">
      <t>ジュウ</t>
    </rPh>
    <rPh sb="9" eb="10">
      <t>ショ</t>
    </rPh>
    <phoneticPr fontId="45"/>
  </si>
  <si>
    <t>変更したいので、別紙経歴書を添え、工事請負契約書第10条にもとづき通知します。</t>
  </si>
  <si>
    <t>工事場所</t>
    <rPh sb="0" eb="2">
      <t>コウジ</t>
    </rPh>
    <rPh sb="2" eb="4">
      <t>バショ</t>
    </rPh>
    <phoneticPr fontId="45"/>
  </si>
  <si>
    <t>様式第２号（約款第３条関係）</t>
    <rPh sb="0" eb="2">
      <t>ヨウシキ</t>
    </rPh>
    <rPh sb="2" eb="3">
      <t>ダイ</t>
    </rPh>
    <rPh sb="4" eb="5">
      <t>ゴウ</t>
    </rPh>
    <rPh sb="6" eb="8">
      <t>ヤッカン</t>
    </rPh>
    <rPh sb="8" eb="9">
      <t>ダイ</t>
    </rPh>
    <rPh sb="10" eb="11">
      <t>ジョウ</t>
    </rPh>
    <rPh sb="11" eb="13">
      <t>カンケイ</t>
    </rPh>
    <phoneticPr fontId="9"/>
  </si>
  <si>
    <t>代表者氏名</t>
    <rPh sb="0" eb="1">
      <t>ダイ</t>
    </rPh>
    <rPh sb="1" eb="2">
      <t>オモテ</t>
    </rPh>
    <rPh sb="2" eb="3">
      <t>モノ</t>
    </rPh>
    <rPh sb="3" eb="4">
      <t>シ</t>
    </rPh>
    <rPh sb="4" eb="5">
      <t>ナ</t>
    </rPh>
    <phoneticPr fontId="45"/>
  </si>
  <si>
    <t>（注）工事計画を別紙とする場合は、その枠内に「別紙のとおり」と記載してください。</t>
    <rPh sb="1" eb="2">
      <t>チュウ</t>
    </rPh>
    <rPh sb="3" eb="5">
      <t>コウジ</t>
    </rPh>
    <rPh sb="5" eb="7">
      <t>ケイカク</t>
    </rPh>
    <rPh sb="8" eb="10">
      <t>ベッシ</t>
    </rPh>
    <rPh sb="13" eb="15">
      <t>バアイ</t>
    </rPh>
    <rPh sb="19" eb="20">
      <t>ワク</t>
    </rPh>
    <rPh sb="20" eb="21">
      <t>ナイ</t>
    </rPh>
    <rPh sb="23" eb="25">
      <t>ベッシ</t>
    </rPh>
    <rPh sb="31" eb="33">
      <t>キサイ</t>
    </rPh>
    <phoneticPr fontId="45"/>
  </si>
  <si>
    <t>変更工期</t>
    <rPh sb="0" eb="2">
      <t>ヘンコウ</t>
    </rPh>
    <rPh sb="2" eb="4">
      <t>コウキ</t>
    </rPh>
    <phoneticPr fontId="9"/>
  </si>
  <si>
    <t xml:space="preserve">  大手事業主に雇われる場合は青色</t>
  </si>
  <si>
    <t>2.金額は、空白を作ることなく、左詰で記入すること。</t>
    <rPh sb="2" eb="4">
      <t>キンガク</t>
    </rPh>
    <phoneticPr fontId="45"/>
  </si>
  <si>
    <t>3.裏面又は別紙により掛率及び計算式が分かるよう記載すること（様式任意）</t>
    <rPh sb="2" eb="4">
      <t>リメン</t>
    </rPh>
    <rPh sb="4" eb="5">
      <t>マタ</t>
    </rPh>
    <rPh sb="6" eb="8">
      <t>ベッシ</t>
    </rPh>
    <rPh sb="11" eb="12">
      <t>カ</t>
    </rPh>
    <rPh sb="12" eb="13">
      <t>リツ</t>
    </rPh>
    <rPh sb="13" eb="14">
      <t>オヨ</t>
    </rPh>
    <rPh sb="15" eb="18">
      <t>ケイサンシキ</t>
    </rPh>
    <rPh sb="19" eb="20">
      <t>ワ</t>
    </rPh>
    <rPh sb="24" eb="26">
      <t>キサイ</t>
    </rPh>
    <phoneticPr fontId="45"/>
  </si>
  <si>
    <t>様式第11号(約款第32条、第34条、第37条関係)</t>
    <rPh sb="0" eb="2">
      <t>ヨウシキ</t>
    </rPh>
    <rPh sb="2" eb="3">
      <t>ダイ</t>
    </rPh>
    <rPh sb="5" eb="6">
      <t>ゴウ</t>
    </rPh>
    <rPh sb="7" eb="9">
      <t>ヤッカン</t>
    </rPh>
    <rPh sb="9" eb="10">
      <t>ダイ</t>
    </rPh>
    <rPh sb="12" eb="13">
      <t>ジョウ</t>
    </rPh>
    <rPh sb="14" eb="15">
      <t>ダイ</t>
    </rPh>
    <rPh sb="17" eb="18">
      <t>ジョウ</t>
    </rPh>
    <rPh sb="19" eb="20">
      <t>ダイ</t>
    </rPh>
    <rPh sb="22" eb="23">
      <t>ジョウ</t>
    </rPh>
    <rPh sb="23" eb="25">
      <t>カンケイ</t>
    </rPh>
    <phoneticPr fontId="9"/>
  </si>
  <si>
    <t>住所</t>
  </si>
  <si>
    <t>債権者番号</t>
    <rPh sb="0" eb="3">
      <t>サイケンシャ</t>
    </rPh>
    <rPh sb="3" eb="5">
      <t>バンゴウ</t>
    </rPh>
    <phoneticPr fontId="45"/>
  </si>
  <si>
    <t>前払金及び中間前払金を請求するときは、前払金保証事業会社の保証証書を添えて請求すること。</t>
    <rPh sb="0" eb="2">
      <t>マエバラ</t>
    </rPh>
    <rPh sb="2" eb="3">
      <t>キン</t>
    </rPh>
    <rPh sb="3" eb="4">
      <t>オヨ</t>
    </rPh>
    <rPh sb="5" eb="7">
      <t>チュウカン</t>
    </rPh>
    <rPh sb="7" eb="9">
      <t>マエバラ</t>
    </rPh>
    <rPh sb="9" eb="10">
      <t>キン</t>
    </rPh>
    <rPh sb="11" eb="13">
      <t>セイキュウ</t>
    </rPh>
    <rPh sb="19" eb="21">
      <t>マエバラ</t>
    </rPh>
    <rPh sb="21" eb="22">
      <t>キン</t>
    </rPh>
    <rPh sb="22" eb="24">
      <t>ホショウ</t>
    </rPh>
    <rPh sb="24" eb="26">
      <t>ジギョウ</t>
    </rPh>
    <rPh sb="26" eb="28">
      <t>カイシャ</t>
    </rPh>
    <rPh sb="29" eb="31">
      <t>ホショウ</t>
    </rPh>
    <rPh sb="31" eb="33">
      <t>ショウショ</t>
    </rPh>
    <rPh sb="34" eb="35">
      <t>ソ</t>
    </rPh>
    <rPh sb="37" eb="39">
      <t>セイキュウ</t>
    </rPh>
    <phoneticPr fontId="9"/>
  </si>
  <si>
    <t>債権譲渡及び代理受領による請求をする場合は、別途定める様式により請求をすること。</t>
    <rPh sb="0" eb="2">
      <t>サイケン</t>
    </rPh>
    <rPh sb="2" eb="4">
      <t>ジョウト</t>
    </rPh>
    <rPh sb="4" eb="5">
      <t>オヨ</t>
    </rPh>
    <rPh sb="6" eb="8">
      <t>ダイリ</t>
    </rPh>
    <rPh sb="8" eb="10">
      <t>ジュリョウ</t>
    </rPh>
    <rPh sb="13" eb="15">
      <t>セイキュウ</t>
    </rPh>
    <rPh sb="18" eb="20">
      <t>バアイ</t>
    </rPh>
    <rPh sb="22" eb="24">
      <t>ベット</t>
    </rPh>
    <rPh sb="24" eb="25">
      <t>サダ</t>
    </rPh>
    <rPh sb="27" eb="29">
      <t>ヨウシキ</t>
    </rPh>
    <rPh sb="32" eb="34">
      <t>セイキュウ</t>
    </rPh>
    <phoneticPr fontId="9"/>
  </si>
  <si>
    <t>金額は、空白を作ることなく、左詰で記入すること。</t>
    <rPh sb="0" eb="2">
      <t>キンガク</t>
    </rPh>
    <rPh sb="1" eb="2">
      <t>ガク</t>
    </rPh>
    <rPh sb="4" eb="6">
      <t>クウハク</t>
    </rPh>
    <rPh sb="7" eb="8">
      <t>ツク</t>
    </rPh>
    <rPh sb="14" eb="16">
      <t>ヒダリヅメ</t>
    </rPh>
    <rPh sb="17" eb="19">
      <t>キニュウ</t>
    </rPh>
    <phoneticPr fontId="45"/>
  </si>
  <si>
    <t>様式第11号(約款第32条、第37条関係)</t>
    <rPh sb="0" eb="2">
      <t>ヨウシキ</t>
    </rPh>
    <rPh sb="2" eb="3">
      <t>ダイ</t>
    </rPh>
    <rPh sb="5" eb="6">
      <t>ゴウ</t>
    </rPh>
    <rPh sb="7" eb="9">
      <t>ヤッカン</t>
    </rPh>
    <rPh sb="9" eb="10">
      <t>ダイ</t>
    </rPh>
    <rPh sb="12" eb="13">
      <t>ジョウ</t>
    </rPh>
    <rPh sb="14" eb="15">
      <t>ダイ</t>
    </rPh>
    <rPh sb="17" eb="18">
      <t>ジョウ</t>
    </rPh>
    <rPh sb="18" eb="20">
      <t>カンケイ</t>
    </rPh>
    <phoneticPr fontId="9"/>
  </si>
  <si>
    <t>中間前払金額</t>
    <rPh sb="0" eb="2">
      <t>チュウカン</t>
    </rPh>
    <phoneticPr fontId="45"/>
  </si>
  <si>
    <t>（C）</t>
  </si>
  <si>
    <t>出来高金額</t>
  </si>
  <si>
    <t>（D）</t>
  </si>
  <si>
    <t>（E）</t>
  </si>
  <si>
    <t>その他控除額</t>
    <rPh sb="2" eb="3">
      <t>タ</t>
    </rPh>
    <rPh sb="3" eb="6">
      <t>コウジョガク</t>
    </rPh>
    <phoneticPr fontId="9"/>
  </si>
  <si>
    <t>（F）</t>
  </si>
  <si>
    <t>（G=D-E-F）</t>
  </si>
  <si>
    <t/>
  </si>
  <si>
    <t>(G×(9/10-(B＋C)/A))</t>
  </si>
  <si>
    <t>(B+C)/A=</t>
  </si>
  <si>
    <t>％</t>
  </si>
  <si>
    <t>≒</t>
  </si>
  <si>
    <t>前回までの部分払金額</t>
    <rPh sb="0" eb="2">
      <t>ゼンカイ</t>
    </rPh>
    <rPh sb="5" eb="7">
      <t>ブブン</t>
    </rPh>
    <rPh sb="7" eb="8">
      <t>バラ</t>
    </rPh>
    <rPh sb="8" eb="10">
      <t>キンガク</t>
    </rPh>
    <phoneticPr fontId="45"/>
  </si>
  <si>
    <t>10.</t>
  </si>
  <si>
    <t>1.</t>
  </si>
  <si>
    <t>こと。</t>
  </si>
  <si>
    <t>3.請求するに当たり、必要な項目に金額を記入すること。</t>
    <rPh sb="2" eb="4">
      <t>セイキュウ</t>
    </rPh>
    <rPh sb="7" eb="8">
      <t>ア</t>
    </rPh>
    <rPh sb="11" eb="13">
      <t>ヒツヨウ</t>
    </rPh>
    <rPh sb="14" eb="16">
      <t>コウモク</t>
    </rPh>
    <rPh sb="17" eb="19">
      <t>キンガク</t>
    </rPh>
    <rPh sb="20" eb="22">
      <t>キニュウ</t>
    </rPh>
    <phoneticPr fontId="9"/>
  </si>
  <si>
    <t>金額は、空白を作ることなく、左詰で記入すること。</t>
    <rPh sb="0" eb="2">
      <t>キンガク</t>
    </rPh>
    <phoneticPr fontId="9"/>
  </si>
  <si>
    <t>工 事 打 合 簿</t>
    <rPh sb="0" eb="1">
      <t>コウ</t>
    </rPh>
    <rPh sb="2" eb="3">
      <t>コト</t>
    </rPh>
    <rPh sb="4" eb="5">
      <t>ダ</t>
    </rPh>
    <rPh sb="6" eb="7">
      <t>ゴウ</t>
    </rPh>
    <rPh sb="8" eb="9">
      <t>ボ</t>
    </rPh>
    <phoneticPr fontId="7"/>
  </si>
  <si>
    <t>（株）●●建設</t>
  </si>
  <si>
    <t>・</t>
  </si>
  <si>
    <t>様式－５</t>
    <rPh sb="0" eb="2">
      <t>ヨウシキ</t>
    </rPh>
    <phoneticPr fontId="9"/>
  </si>
  <si>
    <t>下記のとおり施工段階の予定時期を報告いたします。</t>
    <rPh sb="0" eb="2">
      <t>カキ</t>
    </rPh>
    <rPh sb="6" eb="8">
      <t>セコウ</t>
    </rPh>
    <rPh sb="8" eb="10">
      <t>ダンカイ</t>
    </rPh>
    <rPh sb="11" eb="13">
      <t>ヨテイ</t>
    </rPh>
    <rPh sb="13" eb="15">
      <t>ジキ</t>
    </rPh>
    <rPh sb="16" eb="18">
      <t>ホウコク</t>
    </rPh>
    <phoneticPr fontId="9"/>
  </si>
  <si>
    <t>監督員</t>
  </si>
  <si>
    <t>下記について　　現地調査　・　立　会　　を願いたい。</t>
    <rPh sb="0" eb="2">
      <t>カキ</t>
    </rPh>
    <rPh sb="8" eb="10">
      <t>ゲンチ</t>
    </rPh>
    <rPh sb="10" eb="12">
      <t>チョウサ</t>
    </rPh>
    <rPh sb="15" eb="16">
      <t>リツ</t>
    </rPh>
    <rPh sb="17" eb="18">
      <t>カイ</t>
    </rPh>
    <rPh sb="21" eb="22">
      <t>ネガ</t>
    </rPh>
    <phoneticPr fontId="7"/>
  </si>
  <si>
    <t>から</t>
  </si>
  <si>
    <t>まで</t>
  </si>
  <si>
    <t>様式－３</t>
    <rPh sb="0" eb="2">
      <t>ヨウシキ</t>
    </rPh>
    <phoneticPr fontId="9"/>
  </si>
  <si>
    <t>様式第12号の２（約款第34条関係）</t>
    <rPh sb="0" eb="2">
      <t>ヨウシキ</t>
    </rPh>
    <rPh sb="2" eb="3">
      <t>ダイ</t>
    </rPh>
    <rPh sb="5" eb="6">
      <t>ゴウ</t>
    </rPh>
    <rPh sb="9" eb="11">
      <t>ヤッカン</t>
    </rPh>
    <rPh sb="11" eb="12">
      <t>ダイ</t>
    </rPh>
    <rPh sb="14" eb="15">
      <t>ジョウ</t>
    </rPh>
    <rPh sb="15" eb="17">
      <t>カンケイ</t>
    </rPh>
    <phoneticPr fontId="6"/>
  </si>
  <si>
    <t>1.債務負担行為に基づく契約の場合は請負代金額欄の下段に各年度の</t>
  </si>
  <si>
    <t xml:space="preserve">  出来高予定額を記入すること。</t>
  </si>
  <si>
    <t>￥　△△△</t>
  </si>
  <si>
    <t>￥　×××</t>
  </si>
  <si>
    <t>2.債権譲渡及び代理受領による請求をする場合は、別途定める様式に</t>
  </si>
  <si>
    <t xml:space="preserve">  より請求をすること。</t>
  </si>
  <si>
    <t>3.請負代金額は、空白を作ることなく、左詰で記入すること。</t>
    <rPh sb="2" eb="4">
      <t>ウケオイ</t>
    </rPh>
    <rPh sb="4" eb="6">
      <t>ダイキン</t>
    </rPh>
    <phoneticPr fontId="45"/>
  </si>
  <si>
    <t>様式第８号の２（約款第38条関係）</t>
    <rPh sb="0" eb="2">
      <t>ヨウシキ</t>
    </rPh>
    <rPh sb="2" eb="3">
      <t>ダイ</t>
    </rPh>
    <rPh sb="4" eb="5">
      <t>ゴウ</t>
    </rPh>
    <rPh sb="8" eb="10">
      <t>ヤッカン</t>
    </rPh>
    <rPh sb="10" eb="11">
      <t>ダイ</t>
    </rPh>
    <rPh sb="13" eb="14">
      <t>ジョウ</t>
    </rPh>
    <rPh sb="14" eb="16">
      <t>カンケイ</t>
    </rPh>
    <phoneticPr fontId="9"/>
  </si>
  <si>
    <t>指　定　部　分　完　成　届</t>
    <rPh sb="12" eb="13">
      <t>トド</t>
    </rPh>
    <phoneticPr fontId="9"/>
  </si>
  <si>
    <t>3.請負代金額及び指定部分に対する請負代金額は、空白を作ることな</t>
    <rPh sb="2" eb="4">
      <t>ウケオイ</t>
    </rPh>
    <rPh sb="4" eb="6">
      <t>ダイキン</t>
    </rPh>
    <rPh sb="7" eb="8">
      <t>オヨ</t>
    </rPh>
    <rPh sb="9" eb="11">
      <t>シテイ</t>
    </rPh>
    <rPh sb="11" eb="13">
      <t>ブブン</t>
    </rPh>
    <rPh sb="14" eb="15">
      <t>タイ</t>
    </rPh>
    <rPh sb="17" eb="19">
      <t>ウケオイ</t>
    </rPh>
    <rPh sb="19" eb="21">
      <t>ダイキン</t>
    </rPh>
    <rPh sb="21" eb="22">
      <t>ガク</t>
    </rPh>
    <phoneticPr fontId="45"/>
  </si>
  <si>
    <t>様式第10号の２（約款第38条関係）</t>
    <rPh sb="0" eb="2">
      <t>ヨウシキ</t>
    </rPh>
    <rPh sb="2" eb="3">
      <t>ダイ</t>
    </rPh>
    <rPh sb="5" eb="6">
      <t>ゴウ</t>
    </rPh>
    <rPh sb="9" eb="11">
      <t>ヤッカン</t>
    </rPh>
    <rPh sb="11" eb="12">
      <t>ダイ</t>
    </rPh>
    <rPh sb="14" eb="15">
      <t>ジョウ</t>
    </rPh>
    <rPh sb="15" eb="17">
      <t>カンケイ</t>
    </rPh>
    <phoneticPr fontId="9"/>
  </si>
  <si>
    <t>住 所</t>
  </si>
  <si>
    <t>指　定　部　分　引　渡　書</t>
  </si>
  <si>
    <t>請負代金額及び指定部分に対する請負代金額は、空白を作ることなく、</t>
  </si>
  <si>
    <t>左詰で記入すること。</t>
  </si>
  <si>
    <t>様式第13号（約款第37条関係）</t>
    <rPh sb="0" eb="2">
      <t>ヨウシキ</t>
    </rPh>
    <rPh sb="2" eb="3">
      <t>ダイ</t>
    </rPh>
    <rPh sb="5" eb="6">
      <t>ゴウ</t>
    </rPh>
    <rPh sb="7" eb="9">
      <t>ヤッカン</t>
    </rPh>
    <rPh sb="9" eb="10">
      <t>ダイ</t>
    </rPh>
    <rPh sb="12" eb="13">
      <t>ジョウ</t>
    </rPh>
    <rPh sb="13" eb="15">
      <t>カンケイ</t>
    </rPh>
    <phoneticPr fontId="50"/>
  </si>
  <si>
    <t>様式第７号</t>
    <rPh sb="0" eb="2">
      <t>ヨウシキ</t>
    </rPh>
    <rPh sb="2" eb="3">
      <t>ダイ</t>
    </rPh>
    <rPh sb="4" eb="5">
      <t>ゴウ</t>
    </rPh>
    <phoneticPr fontId="9"/>
  </si>
  <si>
    <t>　</t>
  </si>
  <si>
    <t>　　　工  　　　　期　　令和　　年　　月　　日　　～　　令和　　年　　月　　日</t>
    <rPh sb="10" eb="11">
      <t>キ</t>
    </rPh>
    <rPh sb="13" eb="15">
      <t>レイワ</t>
    </rPh>
    <rPh sb="17" eb="18">
      <t>ネン</t>
    </rPh>
    <rPh sb="20" eb="21">
      <t>ガツ</t>
    </rPh>
    <rPh sb="23" eb="24">
      <t>ヒ</t>
    </rPh>
    <rPh sb="29" eb="31">
      <t>レイワ</t>
    </rPh>
    <rPh sb="33" eb="34">
      <t>ネン</t>
    </rPh>
    <rPh sb="36" eb="37">
      <t>ツキ</t>
    </rPh>
    <rPh sb="39" eb="40">
      <t>ニチ</t>
    </rPh>
    <phoneticPr fontId="45"/>
  </si>
  <si>
    <t>様式第○号（約款第３３条関係）</t>
    <rPh sb="0" eb="2">
      <t>ヨウシキ</t>
    </rPh>
    <rPh sb="2" eb="3">
      <t>ダイ</t>
    </rPh>
    <rPh sb="4" eb="5">
      <t>ゴウ</t>
    </rPh>
    <rPh sb="6" eb="8">
      <t>ヤッカン</t>
    </rPh>
    <rPh sb="8" eb="9">
      <t>ダイ</t>
    </rPh>
    <rPh sb="11" eb="12">
      <t>ジョウ</t>
    </rPh>
    <rPh sb="12" eb="14">
      <t>カンケイ</t>
    </rPh>
    <phoneticPr fontId="9"/>
  </si>
  <si>
    <t>様式－７</t>
    <rPh sb="0" eb="2">
      <t>ヨウシキ</t>
    </rPh>
    <phoneticPr fontId="48"/>
  </si>
  <si>
    <t>主任監督員　　●●　●●</t>
    <rPh sb="0" eb="2">
      <t>シュニン</t>
    </rPh>
    <rPh sb="2" eb="5">
      <t>カントクイン</t>
    </rPh>
    <phoneticPr fontId="45"/>
  </si>
  <si>
    <t>様式－８</t>
    <rPh sb="0" eb="2">
      <t>ヨウシキ</t>
    </rPh>
    <phoneticPr fontId="48"/>
  </si>
  <si>
    <t>（現場代理人氏名）</t>
  </si>
  <si>
    <t>年　　　月　　　日</t>
    <rPh sb="0" eb="1">
      <t>ネン</t>
    </rPh>
    <rPh sb="4" eb="5">
      <t>ツキ</t>
    </rPh>
    <rPh sb="8" eb="9">
      <t>ヒ</t>
    </rPh>
    <phoneticPr fontId="48"/>
  </si>
  <si>
    <t>様式－１５</t>
    <rPh sb="0" eb="2">
      <t>ヨウシキ</t>
    </rPh>
    <phoneticPr fontId="9"/>
  </si>
  <si>
    <t>令和</t>
    <rPh sb="0" eb="2">
      <t>レイワ</t>
    </rPh>
    <phoneticPr fontId="9"/>
  </si>
  <si>
    <t>様式－１１</t>
    <rPh sb="0" eb="2">
      <t>ヨウシキ</t>
    </rPh>
    <phoneticPr fontId="48"/>
  </si>
  <si>
    <t>主任監督員　　●●　●●</t>
  </si>
  <si>
    <t>様式第８号（約款第31条関係）</t>
    <rPh sb="0" eb="2">
      <t>ヨウシキ</t>
    </rPh>
    <rPh sb="2" eb="3">
      <t>ダイ</t>
    </rPh>
    <rPh sb="4" eb="5">
      <t>ゴウ</t>
    </rPh>
    <rPh sb="6" eb="8">
      <t>ヤッカン</t>
    </rPh>
    <rPh sb="8" eb="9">
      <t>ダイ</t>
    </rPh>
    <rPh sb="11" eb="12">
      <t>ジョウ</t>
    </rPh>
    <rPh sb="12" eb="14">
      <t>カンケイ</t>
    </rPh>
    <phoneticPr fontId="9"/>
  </si>
  <si>
    <t>完　　成　　届</t>
    <rPh sb="6" eb="7">
      <t>トド</t>
    </rPh>
    <phoneticPr fontId="9"/>
  </si>
  <si>
    <t>2,請負代金額及び指定部分に対する請負代金額は、空白を作ることなく、</t>
  </si>
  <si>
    <t>様式第10号（約款第31条関係）</t>
    <rPh sb="0" eb="2">
      <t>ヨウシキ</t>
    </rPh>
    <rPh sb="2" eb="3">
      <t>ダイ</t>
    </rPh>
    <rPh sb="5" eb="6">
      <t>ゴウ</t>
    </rPh>
    <rPh sb="7" eb="9">
      <t>ヤッカン</t>
    </rPh>
    <rPh sb="9" eb="10">
      <t>ダイ</t>
    </rPh>
    <rPh sb="12" eb="13">
      <t>ジョウ</t>
    </rPh>
    <rPh sb="13" eb="15">
      <t>カンケイ</t>
    </rPh>
    <phoneticPr fontId="9"/>
  </si>
  <si>
    <t>引　渡　書　申　出　書</t>
    <rPh sb="6" eb="7">
      <t>サル</t>
    </rPh>
    <rPh sb="8" eb="9">
      <t>デ</t>
    </rPh>
    <rPh sb="10" eb="11">
      <t>ショ</t>
    </rPh>
    <phoneticPr fontId="9"/>
  </si>
  <si>
    <t>請負代金額は、空白を作ることなく、左詰で記入すること。</t>
    <rPh sb="0" eb="1">
      <t>ウケオイ</t>
    </rPh>
    <rPh sb="1" eb="3">
      <t>ダイキン</t>
    </rPh>
    <rPh sb="3" eb="4">
      <t>ガク</t>
    </rPh>
    <rPh sb="6" eb="8">
      <t>クウハク</t>
    </rPh>
    <rPh sb="9" eb="10">
      <t>ツク</t>
    </rPh>
    <phoneticPr fontId="7"/>
  </si>
  <si>
    <t xml:space="preserve">  </t>
  </si>
  <si>
    <t>様式１７－２</t>
    <rPh sb="0" eb="2">
      <t>ヨウシキ</t>
    </rPh>
    <phoneticPr fontId="7"/>
  </si>
  <si>
    <t>様式－１４(1)</t>
    <rPh sb="0" eb="2">
      <t>ヨウシキ</t>
    </rPh>
    <phoneticPr fontId="7"/>
  </si>
  <si>
    <t>細別</t>
    <rPh sb="0" eb="2">
      <t>サイベツ</t>
    </rPh>
    <phoneticPr fontId="7"/>
  </si>
  <si>
    <t>１　該当する項目の□にレマークを記入。</t>
    <rPh sb="2" eb="4">
      <t>ガイトウ</t>
    </rPh>
    <rPh sb="6" eb="8">
      <t>コウモク</t>
    </rPh>
    <rPh sb="16" eb="18">
      <t>キニュウ</t>
    </rPh>
    <phoneticPr fontId="7"/>
  </si>
  <si>
    <t>２　具体的内容の説明として、写真、ポンチ絵等を説明</t>
    <rPh sb="2" eb="5">
      <t>グタイテキ</t>
    </rPh>
    <rPh sb="5" eb="7">
      <t>ナイヨウ</t>
    </rPh>
    <rPh sb="8" eb="10">
      <t>セツメイ</t>
    </rPh>
    <rPh sb="14" eb="16">
      <t>シャシン</t>
    </rPh>
    <rPh sb="20" eb="21">
      <t>エ</t>
    </rPh>
    <rPh sb="21" eb="22">
      <t>トウ</t>
    </rPh>
    <rPh sb="23" eb="25">
      <t>セツメイ</t>
    </rPh>
    <phoneticPr fontId="7"/>
  </si>
  <si>
    <t>細　　別</t>
    <rPh sb="0" eb="1">
      <t>ボソ</t>
    </rPh>
    <rPh sb="3" eb="4">
      <t>ベツ</t>
    </rPh>
    <phoneticPr fontId="7"/>
  </si>
  <si>
    <t>様式－１４(2)</t>
  </si>
  <si>
    <t>備 考</t>
    <rPh sb="0" eb="1">
      <t>ビ</t>
    </rPh>
    <rPh sb="2" eb="3">
      <t>コウ</t>
    </rPh>
    <phoneticPr fontId="45"/>
  </si>
  <si>
    <t>工事場所</t>
    <rPh sb="0" eb="2">
      <t>コウジ</t>
    </rPh>
    <rPh sb="2" eb="4">
      <t>バショ</t>
    </rPh>
    <phoneticPr fontId="9"/>
  </si>
  <si>
    <t>請負者名</t>
    <rPh sb="0" eb="3">
      <t>ウケオイシャ</t>
    </rPh>
    <rPh sb="3" eb="4">
      <t>メイ</t>
    </rPh>
    <phoneticPr fontId="45"/>
  </si>
  <si>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45"/>
  </si>
  <si>
    <t>□緊急を要するものであるため，工事打合簿により指示します。</t>
    <rPh sb="1" eb="3">
      <t>キンキュウ</t>
    </rPh>
    <rPh sb="4" eb="5">
      <t>ヨウ</t>
    </rPh>
    <rPh sb="15" eb="17">
      <t>コウジ</t>
    </rPh>
    <rPh sb="17" eb="19">
      <t>ウチアワ</t>
    </rPh>
    <rPh sb="19" eb="20">
      <t>ボ</t>
    </rPh>
    <rPh sb="23" eb="25">
      <t>シジ</t>
    </rPh>
    <phoneticPr fontId="45"/>
  </si>
  <si>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45"/>
  </si>
  <si>
    <t>課　長</t>
    <rPh sb="0" eb="1">
      <t>カ</t>
    </rPh>
    <rPh sb="2" eb="3">
      <t>オサ</t>
    </rPh>
    <phoneticPr fontId="7"/>
  </si>
  <si>
    <t>係　長</t>
  </si>
  <si>
    <t>備　考</t>
    <rPh sb="0" eb="1">
      <t>ビ</t>
    </rPh>
    <rPh sb="2" eb="3">
      <t>コウ</t>
    </rPh>
    <phoneticPr fontId="9"/>
  </si>
  <si>
    <t>課長</t>
    <rPh sb="0" eb="2">
      <t>カチョウ</t>
    </rPh>
    <phoneticPr fontId="45"/>
  </si>
  <si>
    <t>総括
監督員</t>
    <rPh sb="0" eb="2">
      <t>ソウカツ</t>
    </rPh>
    <rPh sb="3" eb="5">
      <t>カントク</t>
    </rPh>
    <rPh sb="5" eb="6">
      <t>イン</t>
    </rPh>
    <phoneticPr fontId="45"/>
  </si>
  <si>
    <t>監督員</t>
    <rPh sb="0" eb="2">
      <t>カントク</t>
    </rPh>
    <rPh sb="2" eb="3">
      <t>イン</t>
    </rPh>
    <phoneticPr fontId="45"/>
  </si>
  <si>
    <t>請負者</t>
    <rPh sb="0" eb="3">
      <t>ウケオイシャ</t>
    </rPh>
    <phoneticPr fontId="9"/>
  </si>
  <si>
    <t>工　事　場　所</t>
    <rPh sb="0" eb="1">
      <t>コウ</t>
    </rPh>
    <rPh sb="2" eb="3">
      <t>コト</t>
    </rPh>
    <rPh sb="4" eb="5">
      <t>バ</t>
    </rPh>
    <rPh sb="6" eb="7">
      <t>ショ</t>
    </rPh>
    <phoneticPr fontId="9"/>
  </si>
  <si>
    <t>　契約担当者</t>
    <rPh sb="1" eb="3">
      <t>ケイヤク</t>
    </rPh>
    <rPh sb="3" eb="6">
      <t>タントウシャ</t>
    </rPh>
    <phoneticPr fontId="45"/>
  </si>
  <si>
    <t>工　事　場　所</t>
    <rPh sb="4" eb="5">
      <t>バ</t>
    </rPh>
    <rPh sb="6" eb="7">
      <t>ショ</t>
    </rPh>
    <phoneticPr fontId="9"/>
  </si>
  <si>
    <t>契約担当者</t>
    <rPh sb="0" eb="2">
      <t>ケイヤク</t>
    </rPh>
    <rPh sb="2" eb="5">
      <t>タントウシャ</t>
    </rPh>
    <phoneticPr fontId="48"/>
  </si>
  <si>
    <t>沖縄県知事　</t>
    <rPh sb="0" eb="2">
      <t>オキナワ</t>
    </rPh>
    <rPh sb="2" eb="5">
      <t>ケンチジ</t>
    </rPh>
    <phoneticPr fontId="45"/>
  </si>
  <si>
    <t>沖縄県知事</t>
    <rPh sb="0" eb="2">
      <t>オキナワ</t>
    </rPh>
    <rPh sb="2" eb="5">
      <t>ケンチジ</t>
    </rPh>
    <phoneticPr fontId="7"/>
  </si>
  <si>
    <t>管理
技術者等</t>
  </si>
  <si>
    <t>現　場</t>
    <rPh sb="0" eb="1">
      <t>ゲン</t>
    </rPh>
    <rPh sb="2" eb="3">
      <t>バ</t>
    </rPh>
    <phoneticPr fontId="76"/>
  </si>
  <si>
    <t>技術者等</t>
    <rPh sb="0" eb="3">
      <t>ギジュツシャ</t>
    </rPh>
    <rPh sb="3" eb="4">
      <t>ナド</t>
    </rPh>
    <phoneticPr fontId="76"/>
  </si>
  <si>
    <t>沖縄県知事</t>
    <rPh sb="0" eb="2">
      <t>オキナワ</t>
    </rPh>
    <rPh sb="2" eb="5">
      <t>ケンチジ</t>
    </rPh>
    <phoneticPr fontId="45"/>
  </si>
  <si>
    <t xml:space="preserve">  沖縄県知事</t>
    <rPh sb="2" eb="4">
      <t>オキナワ</t>
    </rPh>
    <rPh sb="4" eb="7">
      <t>ケンチジ</t>
    </rPh>
    <phoneticPr fontId="45"/>
  </si>
  <si>
    <t xml:space="preserve">   沖縄県知事</t>
    <rPh sb="3" eb="5">
      <t>オキナワ</t>
    </rPh>
    <rPh sb="5" eb="8">
      <t>ケンチジ</t>
    </rPh>
    <phoneticPr fontId="45"/>
  </si>
  <si>
    <t>（発注者）　　　</t>
    <rPh sb="1" eb="4">
      <t>ハッチュウシャ</t>
    </rPh>
    <phoneticPr fontId="7"/>
  </si>
  <si>
    <t>係長</t>
    <rPh sb="0" eb="2">
      <t>カカリチョウ</t>
    </rPh>
    <phoneticPr fontId="7"/>
  </si>
  <si>
    <t>課長</t>
    <rPh sb="0" eb="2">
      <t>カチョウ</t>
    </rPh>
    <phoneticPr fontId="7"/>
  </si>
  <si>
    <t>【記載例】</t>
    <rPh sb="1" eb="3">
      <t>キサイ</t>
    </rPh>
    <rPh sb="3" eb="4">
      <t>レイ</t>
    </rPh>
    <phoneticPr fontId="45"/>
  </si>
  <si>
    <t>JIS標示認定製品</t>
    <rPh sb="3" eb="5">
      <t>ヒョウジ</t>
    </rPh>
    <rPh sb="5" eb="7">
      <t>ニンテイ</t>
    </rPh>
    <rPh sb="7" eb="9">
      <t>セイヒン</t>
    </rPh>
    <phoneticPr fontId="45"/>
  </si>
  <si>
    <t>道路承認製品</t>
    <rPh sb="0" eb="2">
      <t>ドウロ</t>
    </rPh>
    <rPh sb="2" eb="4">
      <t>ショウニン</t>
    </rPh>
    <rPh sb="4" eb="6">
      <t>セイヒン</t>
    </rPh>
    <phoneticPr fontId="45"/>
  </si>
  <si>
    <t>下水承認製品</t>
    <rPh sb="0" eb="2">
      <t>ゲスイ</t>
    </rPh>
    <rPh sb="2" eb="4">
      <t>ショウニン</t>
    </rPh>
    <rPh sb="4" eb="6">
      <t>セイヒン</t>
    </rPh>
    <phoneticPr fontId="45"/>
  </si>
  <si>
    <t>水道承認製品</t>
    <rPh sb="0" eb="2">
      <t>スイドウ</t>
    </rPh>
    <rPh sb="2" eb="4">
      <t>ショウニン</t>
    </rPh>
    <rPh sb="4" eb="6">
      <t>セイヒン</t>
    </rPh>
    <phoneticPr fontId="45"/>
  </si>
  <si>
    <t>JIS標示認定製品の品質証明資料は不要です。なお、認定書（写し）のみ添付して下さい。</t>
  </si>
  <si>
    <t>北九州市道路製品使用承認で承認済みの製品、下水道標準構造図に製品規格が記載されている材料、下水道協会規格材料及び水道局で承認済みの仕切弁室・消火栓室等材料については、品質証明資料は不要です。</t>
  </si>
  <si>
    <t>　◎承諾　　　　　　　　　◎不承諾（理由）</t>
  </si>
  <si>
    <t>係長</t>
    <rPh sb="0" eb="2">
      <t>カカリチョウ</t>
    </rPh>
    <phoneticPr fontId="45"/>
  </si>
  <si>
    <t>(発注者)</t>
    <rPh sb="1" eb="4">
      <t>ハッチュウシャ</t>
    </rPh>
    <phoneticPr fontId="45"/>
  </si>
  <si>
    <t>※物品管理簿登記</t>
  </si>
  <si>
    <t>（官職氏名）</t>
  </si>
  <si>
    <t>総括監督員</t>
    <rPh sb="0" eb="2">
      <t>ソウカツ</t>
    </rPh>
    <rPh sb="2" eb="4">
      <t>カントク</t>
    </rPh>
    <rPh sb="4" eb="5">
      <t>イン</t>
    </rPh>
    <phoneticPr fontId="45"/>
  </si>
  <si>
    <t>※技術者が現場代理人を兼ねる場合は技術者氏名欄には「同上」を記入でも可</t>
    <rPh sb="1" eb="4">
      <t>ギジュツシャ</t>
    </rPh>
    <rPh sb="5" eb="7">
      <t>ゲンバ</t>
    </rPh>
    <rPh sb="7" eb="10">
      <t>ダイリニン</t>
    </rPh>
    <rPh sb="11" eb="12">
      <t>カ</t>
    </rPh>
    <rPh sb="14" eb="16">
      <t>バアイ</t>
    </rPh>
    <rPh sb="17" eb="20">
      <t>ギジュツシャ</t>
    </rPh>
    <rPh sb="20" eb="22">
      <t>シメイ</t>
    </rPh>
    <rPh sb="22" eb="23">
      <t>ラン</t>
    </rPh>
    <rPh sb="26" eb="28">
      <t>ドウジョウ</t>
    </rPh>
    <rPh sb="30" eb="32">
      <t>キニュウ</t>
    </rPh>
    <rPh sb="34" eb="35">
      <t>カ</t>
    </rPh>
    <phoneticPr fontId="45"/>
  </si>
  <si>
    <t>工　　程　　表</t>
  </si>
  <si>
    <t>変　　更　　工　　程　　表</t>
    <rPh sb="0" eb="1">
      <t>ヘン</t>
    </rPh>
    <rPh sb="3" eb="4">
      <t>サラ</t>
    </rPh>
    <rPh sb="6" eb="7">
      <t>コウ</t>
    </rPh>
    <phoneticPr fontId="45"/>
  </si>
  <si>
    <t>( 当初　・　完了 )</t>
    <rPh sb="2" eb="4">
      <t>トウショ</t>
    </rPh>
    <rPh sb="7" eb="9">
      <t>カンリョウ</t>
    </rPh>
    <phoneticPr fontId="45"/>
  </si>
  <si>
    <t>　　下記のとおり証紙を購入したので当該掛金収納書を添付して報告します。</t>
  </si>
  <si>
    <t>　　提出できません。</t>
    <rPh sb="2" eb="4">
      <t>テイシュツ</t>
    </rPh>
    <phoneticPr fontId="45"/>
  </si>
  <si>
    <t>共通仕様書3-1-1-6　6（2）</t>
    <rPh sb="0" eb="2">
      <t>キョウツウ</t>
    </rPh>
    <rPh sb="2" eb="5">
      <t>シヨウショ</t>
    </rPh>
    <phoneticPr fontId="9"/>
  </si>
  <si>
    <t>に基づき、下記のとおり施工段階の予定時期を報告いたします。</t>
    <rPh sb="1" eb="2">
      <t>モト</t>
    </rPh>
    <rPh sb="5" eb="7">
      <t>カキ</t>
    </rPh>
    <rPh sb="11" eb="13">
      <t>セコウ</t>
    </rPh>
    <rPh sb="13" eb="15">
      <t>ダンカイ</t>
    </rPh>
    <rPh sb="16" eb="18">
      <t>ヨテイ</t>
    </rPh>
    <rPh sb="18" eb="20">
      <t>ジキ</t>
    </rPh>
    <rPh sb="21" eb="23">
      <t>ホウコク</t>
    </rPh>
    <phoneticPr fontId="9"/>
  </si>
  <si>
    <t>例 ： 誰が（何が）原因者 ＋ どうした時に ＋ 誰が（何が）被災者 ＋ どうなった ＋ 周囲への影響</t>
    <rPh sb="0" eb="1">
      <t>レイ</t>
    </rPh>
    <rPh sb="4" eb="5">
      <t>ダレ</t>
    </rPh>
    <rPh sb="7" eb="8">
      <t>ナニ</t>
    </rPh>
    <phoneticPr fontId="7"/>
  </si>
  <si>
    <t>・現場見取り図　　・現場写真　　・事故状況図　　・その他（　　　　　　　　　　　　　　　　　　）</t>
    <rPh sb="1" eb="3">
      <t>ゲンバ</t>
    </rPh>
    <rPh sb="3" eb="5">
      <t>ミト</t>
    </rPh>
    <rPh sb="6" eb="7">
      <t>ズ</t>
    </rPh>
    <rPh sb="10" eb="12">
      <t>ゲンバ</t>
    </rPh>
    <rPh sb="12" eb="14">
      <t>シャシン</t>
    </rPh>
    <rPh sb="17" eb="19">
      <t>ジコ</t>
    </rPh>
    <rPh sb="19" eb="21">
      <t>ジョウキョウ</t>
    </rPh>
    <rPh sb="21" eb="22">
      <t>ズ</t>
    </rPh>
    <rPh sb="27" eb="28">
      <t>タ</t>
    </rPh>
    <phoneticPr fontId="7"/>
  </si>
  <si>
    <t>関係機関への
連絡の有無</t>
    <rPh sb="0" eb="2">
      <t>カンケイ</t>
    </rPh>
    <rPh sb="2" eb="4">
      <t>キカン</t>
    </rPh>
    <rPh sb="7" eb="9">
      <t>レンラク</t>
    </rPh>
    <rPh sb="10" eb="12">
      <t>ウム</t>
    </rPh>
    <phoneticPr fontId="7"/>
  </si>
  <si>
    <t>警察署</t>
    <rPh sb="0" eb="3">
      <t>ケイサツショ</t>
    </rPh>
    <phoneticPr fontId="7"/>
  </si>
  <si>
    <t>水道局</t>
    <rPh sb="0" eb="3">
      <t>スイドウキョク</t>
    </rPh>
    <phoneticPr fontId="7"/>
  </si>
  <si>
    <t>ＮＴＴ</t>
  </si>
  <si>
    <t>区役所</t>
    <rPh sb="0" eb="3">
      <t>クヤクショ</t>
    </rPh>
    <phoneticPr fontId="7"/>
  </si>
  <si>
    <t>労基署</t>
    <rPh sb="0" eb="3">
      <t>ロウキショ</t>
    </rPh>
    <phoneticPr fontId="7"/>
  </si>
  <si>
    <t>九州電力</t>
    <rPh sb="0" eb="2">
      <t>キュウシュウ</t>
    </rPh>
    <rPh sb="2" eb="4">
      <t>デンリョク</t>
    </rPh>
    <phoneticPr fontId="7"/>
  </si>
  <si>
    <t>道路管理者</t>
    <rPh sb="0" eb="2">
      <t>ドウロ</t>
    </rPh>
    <rPh sb="2" eb="5">
      <t>カンリシャ</t>
    </rPh>
    <phoneticPr fontId="7"/>
  </si>
  <si>
    <t>その他</t>
    <rPh sb="2" eb="3">
      <t>タ</t>
    </rPh>
    <phoneticPr fontId="7"/>
  </si>
  <si>
    <t>消防署</t>
    <rPh sb="0" eb="3">
      <t>ショウボウショ</t>
    </rPh>
    <phoneticPr fontId="7"/>
  </si>
  <si>
    <t>西部ガス</t>
    <rPh sb="0" eb="2">
      <t>サイブ</t>
    </rPh>
    <phoneticPr fontId="7"/>
  </si>
  <si>
    <t>交通関係</t>
    <rPh sb="0" eb="2">
      <t>コウツウ</t>
    </rPh>
    <rPh sb="2" eb="4">
      <t>カンケイ</t>
    </rPh>
    <phoneticPr fontId="7"/>
  </si>
  <si>
    <t>（署、店名を記入）</t>
    <rPh sb="1" eb="2">
      <t>ショ</t>
    </rPh>
    <rPh sb="3" eb="4">
      <t>ミセ</t>
    </rPh>
    <rPh sb="4" eb="5">
      <t>メイ</t>
    </rPh>
    <rPh sb="6" eb="8">
      <t>キニュウ</t>
    </rPh>
    <phoneticPr fontId="7"/>
  </si>
  <si>
    <t>事故後の対応</t>
    <rPh sb="0" eb="3">
      <t>ジコゴ</t>
    </rPh>
    <rPh sb="4" eb="6">
      <t>タイオウ</t>
    </rPh>
    <phoneticPr fontId="7"/>
  </si>
  <si>
    <t xml:space="preserve"> 　・物的被害の場合は、規模、被害額等</t>
  </si>
  <si>
    <t>監督課指示事項</t>
    <rPh sb="0" eb="2">
      <t>カントク</t>
    </rPh>
    <rPh sb="2" eb="3">
      <t>カ</t>
    </rPh>
    <rPh sb="3" eb="5">
      <t>シジ</t>
    </rPh>
    <rPh sb="5" eb="7">
      <t>ジコウ</t>
    </rPh>
    <phoneticPr fontId="7"/>
  </si>
  <si>
    <t>　事故後の対応及び監督課指示事項は最終報告までに記入すること。</t>
    <rPh sb="1" eb="4">
      <t>ジコゴ</t>
    </rPh>
    <rPh sb="5" eb="7">
      <t>タイオウ</t>
    </rPh>
    <rPh sb="7" eb="8">
      <t>オヨ</t>
    </rPh>
    <rPh sb="9" eb="11">
      <t>カントク</t>
    </rPh>
    <rPh sb="11" eb="12">
      <t>カ</t>
    </rPh>
    <rPh sb="12" eb="14">
      <t>シジ</t>
    </rPh>
    <rPh sb="14" eb="16">
      <t>ジコウ</t>
    </rPh>
    <rPh sb="17" eb="19">
      <t>サイシュウ</t>
    </rPh>
    <rPh sb="19" eb="21">
      <t>ホウコク</t>
    </rPh>
    <rPh sb="24" eb="26">
      <t>キニュウ</t>
    </rPh>
    <phoneticPr fontId="7"/>
  </si>
  <si>
    <t>課</t>
    <rPh sb="0" eb="1">
      <t>カ</t>
    </rPh>
    <phoneticPr fontId="45"/>
  </si>
  <si>
    <t>係員</t>
    <rPh sb="0" eb="2">
      <t>カカリイン</t>
    </rPh>
    <phoneticPr fontId="45"/>
  </si>
  <si>
    <t>日</t>
    <rPh sb="0" eb="1">
      <t>ニチ</t>
    </rPh>
    <phoneticPr fontId="45"/>
  </si>
  <si>
    <t>引受人</t>
    <rPh sb="0" eb="2">
      <t>ヒキウケ</t>
    </rPh>
    <rPh sb="2" eb="3">
      <t>ニン</t>
    </rPh>
    <phoneticPr fontId="45"/>
  </si>
  <si>
    <t>印</t>
    <rPh sb="0" eb="1">
      <t>イン</t>
    </rPh>
    <phoneticPr fontId="45"/>
  </si>
  <si>
    <t>立会人</t>
    <rPh sb="0" eb="2">
      <t>リッカイ</t>
    </rPh>
    <rPh sb="2" eb="3">
      <t>ニン</t>
    </rPh>
    <phoneticPr fontId="45"/>
  </si>
  <si>
    <t>発注課 ：</t>
    <rPh sb="0" eb="2">
      <t>ハッチュウ</t>
    </rPh>
    <rPh sb="2" eb="3">
      <t>カ</t>
    </rPh>
    <phoneticPr fontId="45"/>
  </si>
  <si>
    <t>　　　　</t>
  </si>
  <si>
    <t>監督員 ：</t>
    <rPh sb="0" eb="2">
      <t>カントク</t>
    </rPh>
    <rPh sb="2" eb="3">
      <t>イン</t>
    </rPh>
    <phoneticPr fontId="45"/>
  </si>
  <si>
    <t>前回まで</t>
  </si>
  <si>
    <t>□工事特性</t>
    <rPh sb="1" eb="3">
      <t>コウジ</t>
    </rPh>
    <rPh sb="3" eb="5">
      <t>トクセイ</t>
    </rPh>
    <phoneticPr fontId="7"/>
  </si>
  <si>
    <t>□構造物の特殊性</t>
    <rPh sb="1" eb="4">
      <t>コウゾウブツ</t>
    </rPh>
    <rPh sb="5" eb="8">
      <t>トクシュセイ</t>
    </rPh>
    <phoneticPr fontId="7"/>
  </si>
  <si>
    <t>・その他</t>
    <rPh sb="3" eb="4">
      <t>タ</t>
    </rPh>
    <phoneticPr fontId="7"/>
  </si>
  <si>
    <t>□都市部等の作業環境，社会条件等</t>
    <rPh sb="1" eb="4">
      <t>トシブ</t>
    </rPh>
    <rPh sb="4" eb="5">
      <t>トウ</t>
    </rPh>
    <rPh sb="6" eb="8">
      <t>サギョウ</t>
    </rPh>
    <rPh sb="8" eb="10">
      <t>カンキョウ</t>
    </rPh>
    <rPh sb="11" eb="13">
      <t>シャカイ</t>
    </rPh>
    <rPh sb="13" eb="15">
      <t>ジョウケン</t>
    </rPh>
    <rPh sb="15" eb="16">
      <t>トウ</t>
    </rPh>
    <phoneticPr fontId="7"/>
  </si>
  <si>
    <t>・地盤の変形，近接構造物，地中構造物への影響に配慮する工事</t>
    <rPh sb="1" eb="3">
      <t>ジバン</t>
    </rPh>
    <rPh sb="4" eb="6">
      <t>ヘンケイ</t>
    </rPh>
    <rPh sb="7" eb="9">
      <t>キンセツ</t>
    </rPh>
    <rPh sb="9" eb="12">
      <t>コウゾウブツ</t>
    </rPh>
    <rPh sb="13" eb="15">
      <t>チチュウ</t>
    </rPh>
    <rPh sb="15" eb="18">
      <t>コウゾウブツ</t>
    </rPh>
    <rPh sb="20" eb="22">
      <t>エイキョウ</t>
    </rPh>
    <rPh sb="23" eb="25">
      <t>ハイリョ</t>
    </rPh>
    <rPh sb="27" eb="29">
      <t>コウジ</t>
    </rPh>
    <phoneticPr fontId="7"/>
  </si>
  <si>
    <t>・周辺環境条件により，作業条件，工程等に大きな影響を受ける工事</t>
    <rPh sb="1" eb="3">
      <t>シュウヘン</t>
    </rPh>
    <rPh sb="3" eb="5">
      <t>カンキョウ</t>
    </rPh>
    <rPh sb="5" eb="7">
      <t>ジョウケン</t>
    </rPh>
    <rPh sb="11" eb="13">
      <t>サギョウ</t>
    </rPh>
    <rPh sb="13" eb="15">
      <t>ジョウケン</t>
    </rPh>
    <rPh sb="16" eb="18">
      <t>コウテイ</t>
    </rPh>
    <rPh sb="18" eb="19">
      <t>トウ</t>
    </rPh>
    <rPh sb="20" eb="21">
      <t>オオ</t>
    </rPh>
    <rPh sb="23" eb="25">
      <t>エイキョウ</t>
    </rPh>
    <rPh sb="26" eb="27">
      <t>ウ</t>
    </rPh>
    <rPh sb="29" eb="31">
      <t>コウジ</t>
    </rPh>
    <phoneticPr fontId="7"/>
  </si>
  <si>
    <t>・周辺住民等に対する騒音・振動を特に配慮する工事</t>
    <rPh sb="1" eb="3">
      <t>シュウヘン</t>
    </rPh>
    <rPh sb="3" eb="5">
      <t>ジュウミン</t>
    </rPh>
    <rPh sb="5" eb="6">
      <t>トウ</t>
    </rPh>
    <rPh sb="7" eb="8">
      <t>タイ</t>
    </rPh>
    <rPh sb="10" eb="12">
      <t>ソウオン</t>
    </rPh>
    <rPh sb="13" eb="15">
      <t>シンドウ</t>
    </rPh>
    <rPh sb="16" eb="17">
      <t>トク</t>
    </rPh>
    <rPh sb="18" eb="20">
      <t>ハイリョ</t>
    </rPh>
    <rPh sb="22" eb="24">
      <t>コウジ</t>
    </rPh>
    <phoneticPr fontId="7"/>
  </si>
  <si>
    <t>・現道上での交通規制に大きく影響するj工事</t>
    <rPh sb="1" eb="2">
      <t>ゲン</t>
    </rPh>
    <rPh sb="2" eb="3">
      <t>ドウ</t>
    </rPh>
    <rPh sb="3" eb="4">
      <t>ジョウ</t>
    </rPh>
    <rPh sb="6" eb="8">
      <t>コウツウ</t>
    </rPh>
    <rPh sb="8" eb="10">
      <t>キセイ</t>
    </rPh>
    <rPh sb="11" eb="12">
      <t>オオ</t>
    </rPh>
    <rPh sb="14" eb="16">
      <t>エイキョウ</t>
    </rPh>
    <rPh sb="19" eb="21">
      <t>コウジ</t>
    </rPh>
    <phoneticPr fontId="7"/>
  </si>
  <si>
    <t>・緊急時に対応が特に必要な工事</t>
    <rPh sb="1" eb="4">
      <t>キンキュウジ</t>
    </rPh>
    <rPh sb="5" eb="7">
      <t>タイオウ</t>
    </rPh>
    <rPh sb="8" eb="9">
      <t>トク</t>
    </rPh>
    <rPh sb="10" eb="12">
      <t>ヒツヨウ</t>
    </rPh>
    <rPh sb="13" eb="15">
      <t>コウジ</t>
    </rPh>
    <phoneticPr fontId="7"/>
  </si>
  <si>
    <t>・施工箇所が広範囲にわたる工事</t>
    <rPh sb="1" eb="3">
      <t>セコウ</t>
    </rPh>
    <rPh sb="3" eb="5">
      <t>カショ</t>
    </rPh>
    <rPh sb="6" eb="9">
      <t>コウハンイ</t>
    </rPh>
    <rPh sb="13" eb="15">
      <t>コウジ</t>
    </rPh>
    <phoneticPr fontId="7"/>
  </si>
  <si>
    <t>□厳しい自然・地盤条件</t>
    <rPh sb="1" eb="2">
      <t>キビ</t>
    </rPh>
    <rPh sb="4" eb="6">
      <t>シゼン</t>
    </rPh>
    <rPh sb="7" eb="9">
      <t>ジバン</t>
    </rPh>
    <rPh sb="9" eb="11">
      <t>ジョウケン</t>
    </rPh>
    <phoneticPr fontId="7"/>
  </si>
  <si>
    <t>・特殊な地盤条件への対応が必要な工事</t>
    <rPh sb="1" eb="3">
      <t>トクシュ</t>
    </rPh>
    <rPh sb="4" eb="6">
      <t>ジバン</t>
    </rPh>
    <rPh sb="6" eb="8">
      <t>ジョウケン</t>
    </rPh>
    <rPh sb="10" eb="12">
      <t>タイオウ</t>
    </rPh>
    <rPh sb="13" eb="15">
      <t>ヒツヨウ</t>
    </rPh>
    <rPh sb="16" eb="18">
      <t>コウジ</t>
    </rPh>
    <phoneticPr fontId="7"/>
  </si>
  <si>
    <t>・雨・雪・風・気温・波浪等の自然条件の影響が大きな工事</t>
    <rPh sb="1" eb="2">
      <t>アメ</t>
    </rPh>
    <rPh sb="3" eb="4">
      <t>ユキ</t>
    </rPh>
    <rPh sb="5" eb="6">
      <t>カゼ</t>
    </rPh>
    <rPh sb="7" eb="9">
      <t>キオン</t>
    </rPh>
    <rPh sb="10" eb="12">
      <t>ハロウ</t>
    </rPh>
    <rPh sb="12" eb="13">
      <t>トウ</t>
    </rPh>
    <rPh sb="14" eb="16">
      <t>シゼン</t>
    </rPh>
    <rPh sb="16" eb="18">
      <t>ジョウケン</t>
    </rPh>
    <rPh sb="19" eb="21">
      <t>エイキョウ</t>
    </rPh>
    <rPh sb="22" eb="23">
      <t>オオ</t>
    </rPh>
    <rPh sb="25" eb="27">
      <t>コウジ</t>
    </rPh>
    <phoneticPr fontId="7"/>
  </si>
  <si>
    <t>・急峻な地形及び土砂流危険渓流内での工事</t>
    <rPh sb="1" eb="2">
      <t>キュウ</t>
    </rPh>
    <rPh sb="2" eb="3">
      <t>シュン</t>
    </rPh>
    <rPh sb="4" eb="6">
      <t>チケイ</t>
    </rPh>
    <rPh sb="6" eb="7">
      <t>オヨ</t>
    </rPh>
    <rPh sb="8" eb="10">
      <t>ドシャ</t>
    </rPh>
    <rPh sb="10" eb="11">
      <t>リュウ</t>
    </rPh>
    <rPh sb="11" eb="13">
      <t>キケン</t>
    </rPh>
    <rPh sb="13" eb="15">
      <t>ケイリュウ</t>
    </rPh>
    <rPh sb="15" eb="16">
      <t>ナイ</t>
    </rPh>
    <rPh sb="18" eb="20">
      <t>コウジ</t>
    </rPh>
    <phoneticPr fontId="7"/>
  </si>
  <si>
    <t>・動植物等の自然環境の保全に特に配慮しなければならない工事</t>
    <rPh sb="1" eb="4">
      <t>ドウショクブツ</t>
    </rPh>
    <rPh sb="4" eb="5">
      <t>トウ</t>
    </rPh>
    <rPh sb="6" eb="8">
      <t>シゼン</t>
    </rPh>
    <rPh sb="8" eb="10">
      <t>カンキョウ</t>
    </rPh>
    <rPh sb="11" eb="13">
      <t>ホゼン</t>
    </rPh>
    <rPh sb="14" eb="15">
      <t>トク</t>
    </rPh>
    <rPh sb="16" eb="18">
      <t>ハイリョ</t>
    </rPh>
    <rPh sb="27" eb="29">
      <t>コウジ</t>
    </rPh>
    <phoneticPr fontId="7"/>
  </si>
  <si>
    <t>□長期工事における安全確保</t>
    <rPh sb="1" eb="3">
      <t>チョウキ</t>
    </rPh>
    <rPh sb="3" eb="5">
      <t>コウジ</t>
    </rPh>
    <rPh sb="9" eb="11">
      <t>アンゼン</t>
    </rPh>
    <rPh sb="11" eb="13">
      <t>カクホ</t>
    </rPh>
    <phoneticPr fontId="7"/>
  </si>
  <si>
    <t>・１２ヶ月を超える工期で，事故がなく完成した工事</t>
    <rPh sb="4" eb="5">
      <t>ゲツ</t>
    </rPh>
    <rPh sb="6" eb="7">
      <t>コ</t>
    </rPh>
    <rPh sb="9" eb="11">
      <t>コウキ</t>
    </rPh>
    <rPh sb="13" eb="15">
      <t>ジコ</t>
    </rPh>
    <rPh sb="18" eb="20">
      <t>カンセイ</t>
    </rPh>
    <rPh sb="22" eb="24">
      <t>コウジ</t>
    </rPh>
    <phoneticPr fontId="7"/>
  </si>
  <si>
    <t>　（全面一時中止期間は除く）</t>
    <rPh sb="2" eb="4">
      <t>ゼンメン</t>
    </rPh>
    <rPh sb="4" eb="6">
      <t>イチジ</t>
    </rPh>
    <rPh sb="6" eb="8">
      <t>チュウシ</t>
    </rPh>
    <rPh sb="8" eb="10">
      <t>キカン</t>
    </rPh>
    <rPh sb="11" eb="12">
      <t>ノゾ</t>
    </rPh>
    <phoneticPr fontId="7"/>
  </si>
  <si>
    <t>項　　　目</t>
  </si>
  <si>
    <t>実施内容</t>
  </si>
  <si>
    <t>(発注者）</t>
    <rPh sb="1" eb="4">
      <t>ハッチュウシャ</t>
    </rPh>
    <phoneticPr fontId="45"/>
  </si>
  <si>
    <t>法定外労災補償（建設労災補償共済等）がある場合</t>
    <rPh sb="0" eb="2">
      <t>ホウテイ</t>
    </rPh>
    <rPh sb="2" eb="3">
      <t>ガイ</t>
    </rPh>
    <rPh sb="3" eb="5">
      <t>ロウサイ</t>
    </rPh>
    <rPh sb="5" eb="7">
      <t>ホショウ</t>
    </rPh>
    <rPh sb="8" eb="10">
      <t>ケンセツ</t>
    </rPh>
    <rPh sb="10" eb="12">
      <t>ロウサイ</t>
    </rPh>
    <rPh sb="12" eb="14">
      <t>ホショウ</t>
    </rPh>
    <rPh sb="14" eb="16">
      <t>キョウサイ</t>
    </rPh>
    <rPh sb="16" eb="17">
      <t>ナド</t>
    </rPh>
    <rPh sb="21" eb="23">
      <t>バアイ</t>
    </rPh>
    <phoneticPr fontId="45"/>
  </si>
  <si>
    <t>法定外（任意）の労働保険の保険証書、または加入を証明する書類の写しを</t>
    <rPh sb="0" eb="2">
      <t>ホウテイ</t>
    </rPh>
    <rPh sb="2" eb="3">
      <t>ガイ</t>
    </rPh>
    <rPh sb="4" eb="6">
      <t>ニンイ</t>
    </rPh>
    <rPh sb="8" eb="10">
      <t>ロウドウ</t>
    </rPh>
    <rPh sb="10" eb="12">
      <t>ホケン</t>
    </rPh>
    <rPh sb="13" eb="15">
      <t>ホケン</t>
    </rPh>
    <rPh sb="15" eb="17">
      <t>ショウショ</t>
    </rPh>
    <rPh sb="21" eb="23">
      <t>カニュウ</t>
    </rPh>
    <rPh sb="24" eb="26">
      <t>ショウメイ</t>
    </rPh>
    <rPh sb="28" eb="30">
      <t>ショルイ</t>
    </rPh>
    <rPh sb="31" eb="32">
      <t>ウツ</t>
    </rPh>
    <phoneticPr fontId="45"/>
  </si>
  <si>
    <t>裏面に添付すること。</t>
    <rPh sb="0" eb="2">
      <t>ウラメン</t>
    </rPh>
    <rPh sb="3" eb="5">
      <t>テンプ</t>
    </rPh>
    <phoneticPr fontId="45"/>
  </si>
  <si>
    <t>加入証明書等を貼る（契約者から発注者用）</t>
    <rPh sb="0" eb="2">
      <t>カニュウ</t>
    </rPh>
    <rPh sb="2" eb="4">
      <t>ショウメイ</t>
    </rPh>
    <rPh sb="4" eb="5">
      <t>ショ</t>
    </rPh>
    <rPh sb="5" eb="6">
      <t>トウ</t>
    </rPh>
    <phoneticPr fontId="45"/>
  </si>
  <si>
    <t>（発注者）</t>
    <rPh sb="1" eb="3">
      <t>ハッチュウ</t>
    </rPh>
    <rPh sb="3" eb="4">
      <t>シャ</t>
    </rPh>
    <phoneticPr fontId="45"/>
  </si>
  <si>
    <t>①（発注者）又は（受注者）</t>
    <rPh sb="2" eb="5">
      <t>ハッチュウシャ</t>
    </rPh>
    <rPh sb="6" eb="7">
      <t>マタ</t>
    </rPh>
    <rPh sb="9" eb="12">
      <t>ジュチュウシャ</t>
    </rPh>
    <phoneticPr fontId="45"/>
  </si>
  <si>
    <t>②（発注者）又は（受注者）</t>
  </si>
  <si>
    <t>協議の場合は、①を「受注者名」、②を「発注者名」として、発注者が作成する。</t>
    <rPh sb="0" eb="2">
      <t>キョウギ</t>
    </rPh>
    <rPh sb="3" eb="5">
      <t>バアイ</t>
    </rPh>
    <rPh sb="19" eb="22">
      <t>ハッチュウシャ</t>
    </rPh>
    <rPh sb="22" eb="23">
      <t>メイ</t>
    </rPh>
    <phoneticPr fontId="7"/>
  </si>
  <si>
    <t>承諾の場合は、①を「発注者名」、②を「受注者名」として、受注者が作成する。</t>
    <rPh sb="0" eb="2">
      <t>ショウダク</t>
    </rPh>
    <rPh sb="3" eb="5">
      <t>バアイ</t>
    </rPh>
    <rPh sb="10" eb="13">
      <t>ハッチュウシャ</t>
    </rPh>
    <phoneticPr fontId="7"/>
  </si>
  <si>
    <t>（発注者名）</t>
    <rPh sb="1" eb="4">
      <t>ハッチュウシャ</t>
    </rPh>
    <rPh sb="4" eb="5">
      <t>メイ</t>
    </rPh>
    <phoneticPr fontId="45"/>
  </si>
  <si>
    <t>工事番号</t>
    <rPh sb="0" eb="2">
      <t>コウジ</t>
    </rPh>
    <rPh sb="2" eb="4">
      <t>バンゴウ</t>
    </rPh>
    <phoneticPr fontId="7"/>
  </si>
  <si>
    <t>□構造物の特殊性への対応</t>
    <rPh sb="1" eb="3">
      <t>コウゾウ</t>
    </rPh>
    <rPh sb="3" eb="4">
      <t>ブツ</t>
    </rPh>
    <rPh sb="5" eb="8">
      <t>トクシュセイ</t>
    </rPh>
    <rPh sb="10" eb="12">
      <t>タイオウ</t>
    </rPh>
    <phoneticPr fontId="7"/>
  </si>
  <si>
    <t xml:space="preserve"> □工事特性</t>
    <rPh sb="2" eb="4">
      <t>コウジ</t>
    </rPh>
    <rPh sb="4" eb="6">
      <t>トクセイ</t>
    </rPh>
    <phoneticPr fontId="7"/>
  </si>
  <si>
    <t>□都市部等の作業環境、社会条件等への対応</t>
    <rPh sb="1" eb="4">
      <t>トシブ</t>
    </rPh>
    <rPh sb="4" eb="5">
      <t>トウ</t>
    </rPh>
    <rPh sb="6" eb="8">
      <t>サギョウ</t>
    </rPh>
    <rPh sb="8" eb="10">
      <t>カンキョウ</t>
    </rPh>
    <rPh sb="11" eb="13">
      <t>シャカイ</t>
    </rPh>
    <rPh sb="13" eb="15">
      <t>ジョウケン</t>
    </rPh>
    <rPh sb="15" eb="16">
      <t>トウ</t>
    </rPh>
    <rPh sb="18" eb="20">
      <t>タイオウ</t>
    </rPh>
    <phoneticPr fontId="7"/>
  </si>
  <si>
    <t>□厳しい自然・地盤条件への対応</t>
  </si>
  <si>
    <t>□長期工事における安全確保への対応</t>
    <rPh sb="1" eb="3">
      <t>チョウキ</t>
    </rPh>
    <rPh sb="3" eb="5">
      <t>コウジ</t>
    </rPh>
    <rPh sb="9" eb="11">
      <t>アンゼン</t>
    </rPh>
    <rPh sb="11" eb="13">
      <t>カクホ</t>
    </rPh>
    <rPh sb="15" eb="17">
      <t>タイオウ</t>
    </rPh>
    <phoneticPr fontId="7"/>
  </si>
  <si>
    <t xml:space="preserve"> 自ら立案実施した創意工夫や技術力</t>
  </si>
  <si>
    <t>１．該当する項目の□にﾚ点を記入してください。</t>
  </si>
  <si>
    <t>２．内容説明は、簡潔に記載してください。</t>
  </si>
  <si>
    <t>３．内容説明の資料として、必要に応じて写真・ポンチ絵等を添付してください。</t>
  </si>
  <si>
    <t>（注意）</t>
  </si>
  <si>
    <t>当該資料は、熊本市情報公開条例（平成１０年熊本市条例第３３号）第２条第２項の規定に基づく</t>
  </si>
  <si>
    <t>「文書等」となるため、開示請求があったときは、条例第６条の規定に基づき開示義務があります。</t>
  </si>
  <si>
    <t>従って、当該資料の取扱いについて、貴社の意向を確認する必要がありますので、下記事項を</t>
  </si>
  <si>
    <t>記入の上提出して下さい。</t>
  </si>
  <si>
    <t>当該資料の取扱について（該当する□にレ点を記入して下さい。）</t>
  </si>
  <si>
    <t>　　　□ 公開する</t>
  </si>
  <si>
    <t>　　　□ 公開しない（理由を簡潔に記載してください）</t>
  </si>
  <si>
    <t>　　　　（理由： ）</t>
  </si>
  <si>
    <t>令和　　年　月　日</t>
    <rPh sb="0" eb="2">
      <t>レイワ</t>
    </rPh>
    <phoneticPr fontId="7"/>
  </si>
  <si>
    <t>商号又は名称</t>
  </si>
  <si>
    <t>代 表 者 名 印</t>
  </si>
  <si>
    <t>令和</t>
    <rPh sb="0" eb="1">
      <t>レイ</t>
    </rPh>
    <rPh sb="1" eb="2">
      <t>ワ</t>
    </rPh>
    <phoneticPr fontId="9"/>
  </si>
  <si>
    <t>　付けで通知した上記工事の現場代理人及び技術者を下記のとおり</t>
    <phoneticPr fontId="45"/>
  </si>
  <si>
    <t>変更したいので、別紙経歴書を添え、工事請負契約書第10条にもとづき通知します。</t>
    <phoneticPr fontId="45"/>
  </si>
  <si>
    <t>工事件名：                              　</t>
    <phoneticPr fontId="45"/>
  </si>
  <si>
    <t xml:space="preserve"> 付けで通知した上記工事の現場代理人及び技術者を下記のとおり</t>
    <phoneticPr fontId="45"/>
  </si>
  <si>
    <t>変更したいので、別紙経歴書を添え、工事請負契約書第10条にもとづき通知します。</t>
    <phoneticPr fontId="45"/>
  </si>
  <si>
    <t>工事件名：</t>
    <phoneticPr fontId="45"/>
  </si>
  <si>
    <t>□後日通知</t>
    <phoneticPr fontId="45"/>
  </si>
  <si>
    <t>￥</t>
    <phoneticPr fontId="9"/>
  </si>
  <si>
    <t>付けで通知した上記工事の現場代理人及び技術者を下記のとおり</t>
    <phoneticPr fontId="45"/>
  </si>
  <si>
    <t>令和　  　　年　  　　月　  　　日（ 　 　）　  　 　時　    　　分</t>
    <rPh sb="0" eb="1">
      <t>レイ</t>
    </rPh>
    <rPh sb="1" eb="2">
      <t>ワ</t>
    </rPh>
    <phoneticPr fontId="7"/>
  </si>
  <si>
    <t>工事件名：</t>
  </si>
  <si>
    <t>変更したいので、別紙経歴書を添え、工事請負契約書第10条にもとづき通知します。</t>
    <phoneticPr fontId="45"/>
  </si>
  <si>
    <t xml:space="preserve">     対象者はいません。</t>
    <rPh sb="5" eb="8">
      <t>タイショウシャ</t>
    </rPh>
    <phoneticPr fontId="45"/>
  </si>
  <si>
    <t xml:space="preserve">     自社の退職金制度などの他の制度を利用する。</t>
    <rPh sb="5" eb="7">
      <t>ジシャ</t>
    </rPh>
    <rPh sb="8" eb="11">
      <t>タイショクキン</t>
    </rPh>
    <rPh sb="11" eb="13">
      <t>セイド</t>
    </rPh>
    <rPh sb="16" eb="17">
      <t>ホカ</t>
    </rPh>
    <rPh sb="18" eb="20">
      <t>セイド</t>
    </rPh>
    <rPh sb="21" eb="23">
      <t>リヨウ</t>
    </rPh>
    <phoneticPr fontId="45"/>
  </si>
  <si>
    <t>　　 既に保有している証紙を使用する。</t>
    <rPh sb="3" eb="4">
      <t>スデ</t>
    </rPh>
    <rPh sb="5" eb="7">
      <t>ホユウ</t>
    </rPh>
    <rPh sb="11" eb="13">
      <t>ショウシ</t>
    </rPh>
    <rPh sb="14" eb="16">
      <t>シヨウ</t>
    </rPh>
    <phoneticPr fontId="45"/>
  </si>
  <si>
    <t>令和　  　　年　  　　月　  　　日（ 　 　）　  　 　時　    　　分</t>
    <rPh sb="0" eb="2">
      <t>レイワ</t>
    </rPh>
    <phoneticPr fontId="7"/>
  </si>
  <si>
    <t>　付けで通知した上記工事の現場代理人及び技術者を下記のとおり</t>
  </si>
  <si>
    <t>工 事 名</t>
    <phoneticPr fontId="48"/>
  </si>
  <si>
    <t>令和　  　　年　  　　月　  　　日（ 　 　）　  　 　時　    　　分</t>
    <phoneticPr fontId="7"/>
  </si>
  <si>
    <t>工 事 名</t>
    <phoneticPr fontId="48"/>
  </si>
  <si>
    <t>年月日：</t>
  </si>
  <si>
    <t>住　　　　所</t>
    <rPh sb="0" eb="1">
      <t>ジュウ</t>
    </rPh>
    <rPh sb="5" eb="6">
      <t>ショ</t>
    </rPh>
    <phoneticPr fontId="45"/>
  </si>
  <si>
    <t>変更したいので、別紙経歴書を添え、工事請負契約書第10条にもとづき通知します。</t>
    <phoneticPr fontId="45"/>
  </si>
  <si>
    <t>住　　　　　 所</t>
    <phoneticPr fontId="45"/>
  </si>
  <si>
    <t>令和　　　年　　　月　　　日　　　時　　　分受信</t>
    <rPh sb="0" eb="1">
      <t>レイ</t>
    </rPh>
    <rPh sb="1" eb="2">
      <t>ワ</t>
    </rPh>
    <phoneticPr fontId="7"/>
  </si>
  <si>
    <t>　付けで通知した上記工事の現場代理人及び技術者を下記のとおり変更</t>
    <phoneticPr fontId="45"/>
  </si>
  <si>
    <t>￥</t>
    <phoneticPr fontId="9"/>
  </si>
  <si>
    <t>・災害時など地域への支援・行政などによる救援活　動への協力</t>
    <phoneticPr fontId="45"/>
  </si>
  <si>
    <t>現　場　代　理　人　等　通  知  書</t>
    <phoneticPr fontId="45"/>
  </si>
  <si>
    <t>建設業退職金共済制度の掛金収納書</t>
    <phoneticPr fontId="7"/>
  </si>
  <si>
    <t>　　　　　　　年　　　月　　　日の（　　　　）検査において、指示されました</t>
    <rPh sb="30" eb="32">
      <t>シジ</t>
    </rPh>
    <phoneticPr fontId="7"/>
  </si>
  <si>
    <t>　　　　　　　　　　　　　　　　　　　　　　　　　　　年　　　月　　　日</t>
    <phoneticPr fontId="45"/>
  </si>
  <si>
    <t>　　　　　　　　　　　　　　　　　　　　　　　　　　　年　　　月　　　日</t>
    <phoneticPr fontId="45"/>
  </si>
  <si>
    <t>　　　　　　　　　　　　　　　　　　　　　　　　　　　年　　　月　　　日</t>
    <phoneticPr fontId="45"/>
  </si>
  <si>
    <t>平成30年10月時点</t>
    <rPh sb="0" eb="2">
      <t>ヘイセイ</t>
    </rPh>
    <rPh sb="4" eb="5">
      <t>ネン</t>
    </rPh>
    <rPh sb="7" eb="8">
      <t>ガツ</t>
    </rPh>
    <rPh sb="8" eb="10">
      <t>ジテン</t>
    </rPh>
    <phoneticPr fontId="7"/>
  </si>
  <si>
    <t>（国債部分払の場合）</t>
    <phoneticPr fontId="9"/>
  </si>
  <si>
    <t>請　　求　　内　　訳　　書</t>
    <phoneticPr fontId="9"/>
  </si>
  <si>
    <t>区　　　　分</t>
    <phoneticPr fontId="9"/>
  </si>
  <si>
    <t>金　　額</t>
    <phoneticPr fontId="9"/>
  </si>
  <si>
    <t>備　　　考</t>
    <phoneticPr fontId="9"/>
  </si>
  <si>
    <t>請負代金相当額</t>
    <rPh sb="4" eb="6">
      <t>ソウトウ</t>
    </rPh>
    <phoneticPr fontId="9"/>
  </si>
  <si>
    <t>A</t>
    <phoneticPr fontId="9"/>
  </si>
  <si>
    <t>￥</t>
    <phoneticPr fontId="9"/>
  </si>
  <si>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9"/>
  </si>
  <si>
    <t>B</t>
    <phoneticPr fontId="9"/>
  </si>
  <si>
    <t>A×9/10</t>
    <phoneticPr fontId="9"/>
  </si>
  <si>
    <t>C</t>
    <phoneticPr fontId="9"/>
  </si>
  <si>
    <t>D</t>
    <phoneticPr fontId="9"/>
  </si>
  <si>
    <t>（前会計年度までの支払金額＋当該会計年度の部分払金額)</t>
    <rPh sb="9" eb="11">
      <t>シハラ</t>
    </rPh>
    <rPh sb="11" eb="13">
      <t>キンガク</t>
    </rPh>
    <phoneticPr fontId="9"/>
  </si>
  <si>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9"/>
  </si>
  <si>
    <t>E</t>
    <phoneticPr fontId="9"/>
  </si>
  <si>
    <t>前会計年度までの出来高予定額</t>
    <rPh sb="1" eb="3">
      <t>カイケイ</t>
    </rPh>
    <phoneticPr fontId="9"/>
  </si>
  <si>
    <t>\</t>
    <phoneticPr fontId="9"/>
  </si>
  <si>
    <t>出来高超過</t>
    <phoneticPr fontId="9"/>
  </si>
  <si>
    <t>当該会計年度前払金額/
当該会計年度の出来高予定額</t>
    <rPh sb="2" eb="4">
      <t>カイケイ</t>
    </rPh>
    <rPh sb="14" eb="16">
      <t>カイケイ</t>
    </rPh>
    <phoneticPr fontId="9"/>
  </si>
  <si>
    <t>F</t>
    <phoneticPr fontId="9"/>
  </si>
  <si>
    <t>%</t>
    <phoneticPr fontId="9"/>
  </si>
  <si>
    <t>≒</t>
    <phoneticPr fontId="9"/>
  </si>
  <si>
    <t>請求し得る金額
C－D-（A－E）×F</t>
    <phoneticPr fontId="9"/>
  </si>
  <si>
    <t>G</t>
    <phoneticPr fontId="9"/>
  </si>
  <si>
    <t>今回請求する金額</t>
    <phoneticPr fontId="9"/>
  </si>
  <si>
    <t>（注）</t>
    <phoneticPr fontId="9"/>
  </si>
  <si>
    <t>1.</t>
    <phoneticPr fontId="9"/>
  </si>
  <si>
    <t>今回請求する金額は、千円未満を切り捨てること。</t>
    <phoneticPr fontId="9"/>
  </si>
  <si>
    <t>工事請負契約書第41条第2項（a）により算出する。</t>
    <phoneticPr fontId="45"/>
  </si>
  <si>
    <t>工事請負契約書第41条第2項（b）を採用した場合（中間前払金）は、次のとおり読み替えるものとする。</t>
    <phoneticPr fontId="45"/>
  </si>
  <si>
    <t>D欄については「前会計年度までの受領金額」とする。</t>
    <phoneticPr fontId="45"/>
  </si>
  <si>
    <t>E欄については「前会計年度までの出来高予定額」とする。</t>
    <rPh sb="9" eb="11">
      <t>カイケイ</t>
    </rPh>
    <phoneticPr fontId="9"/>
  </si>
  <si>
    <t>当該会計年度の前払金＋当該会計年度の中間前払金</t>
    <phoneticPr fontId="9"/>
  </si>
  <si>
    <t>」</t>
    <phoneticPr fontId="9"/>
  </si>
  <si>
    <t>当該会計年度の出来高予定額</t>
    <phoneticPr fontId="9"/>
  </si>
  <si>
    <t>請負代金相当額は出来高金額（工事請負契約書第37条第2項に基づく既済部分検査後の協議済額）とする。</t>
    <phoneticPr fontId="45"/>
  </si>
  <si>
    <t>￥</t>
    <phoneticPr fontId="9"/>
  </si>
  <si>
    <t>B</t>
    <phoneticPr fontId="9"/>
  </si>
  <si>
    <t>￥</t>
    <phoneticPr fontId="9"/>
  </si>
  <si>
    <t>A×9/10</t>
    <phoneticPr fontId="9"/>
  </si>
  <si>
    <t>C</t>
    <phoneticPr fontId="9"/>
  </si>
  <si>
    <t>￥</t>
    <phoneticPr fontId="9"/>
  </si>
  <si>
    <t>￥</t>
    <phoneticPr fontId="9"/>
  </si>
  <si>
    <t>※水色セルは、手書き・押印箇所
※書類の種類に応じ、適宜追行願います。</t>
    <phoneticPr fontId="7"/>
  </si>
  <si>
    <t>書類確認者別確認日時</t>
    <rPh sb="0" eb="2">
      <t>ショルイ</t>
    </rPh>
    <rPh sb="2" eb="5">
      <t>カクニンシャ</t>
    </rPh>
    <rPh sb="5" eb="6">
      <t>ベツ</t>
    </rPh>
    <rPh sb="6" eb="8">
      <t>カクニン</t>
    </rPh>
    <rPh sb="8" eb="10">
      <t>ニチジ</t>
    </rPh>
    <phoneticPr fontId="7"/>
  </si>
  <si>
    <t>No.</t>
    <phoneticPr fontId="7"/>
  </si>
  <si>
    <t>提出日時</t>
    <rPh sb="0" eb="2">
      <t>テイシュツ</t>
    </rPh>
    <rPh sb="2" eb="4">
      <t>ニチジ</t>
    </rPh>
    <phoneticPr fontId="7"/>
  </si>
  <si>
    <t xml:space="preserve">受注者
</t>
    <phoneticPr fontId="7"/>
  </si>
  <si>
    <r>
      <t xml:space="preserve">確認日時
</t>
    </r>
    <r>
      <rPr>
        <sz val="14"/>
        <color indexed="10"/>
        <rFont val="ＭＳ Ｐゴシック"/>
        <family val="3"/>
        <charset val="128"/>
      </rPr>
      <t>20XX/XX/XX
○時○分</t>
    </r>
    <rPh sb="0" eb="2">
      <t>カクニン</t>
    </rPh>
    <rPh sb="2" eb="4">
      <t>ニチジ</t>
    </rPh>
    <rPh sb="18" eb="19">
      <t>ジ</t>
    </rPh>
    <rPh sb="20" eb="21">
      <t>フン</t>
    </rPh>
    <phoneticPr fontId="7"/>
  </si>
  <si>
    <t>確認日時</t>
    <rPh sb="0" eb="2">
      <t>カクニン</t>
    </rPh>
    <rPh sb="2" eb="4">
      <t>ニチジ</t>
    </rPh>
    <phoneticPr fontId="7"/>
  </si>
  <si>
    <t>契約図書</t>
    <rPh sb="0" eb="2">
      <t>ケイヤク</t>
    </rPh>
    <rPh sb="2" eb="4">
      <t>トショ</t>
    </rPh>
    <phoneticPr fontId="7"/>
  </si>
  <si>
    <t>契約書</t>
    <rPh sb="0" eb="3">
      <t>ケイヤクショ</t>
    </rPh>
    <phoneticPr fontId="7"/>
  </si>
  <si>
    <t>工事請負契約書</t>
    <rPh sb="0" eb="2">
      <t>コウジ</t>
    </rPh>
    <rPh sb="2" eb="4">
      <t>ウケオイ</t>
    </rPh>
    <rPh sb="4" eb="7">
      <t>ケイヤクショ</t>
    </rPh>
    <phoneticPr fontId="7"/>
  </si>
  <si>
    <t>設計図書</t>
    <rPh sb="0" eb="2">
      <t>セッケイ</t>
    </rPh>
    <rPh sb="2" eb="4">
      <t>トショ</t>
    </rPh>
    <phoneticPr fontId="7"/>
  </si>
  <si>
    <t>共通仕様書</t>
    <rPh sb="0" eb="5">
      <t>キョウツウシヨウショ</t>
    </rPh>
    <phoneticPr fontId="7"/>
  </si>
  <si>
    <t>現場説明書</t>
    <rPh sb="0" eb="2">
      <t>ゲンバ</t>
    </rPh>
    <rPh sb="2" eb="5">
      <t>セツメイショ</t>
    </rPh>
    <phoneticPr fontId="7"/>
  </si>
  <si>
    <t>質問回答書</t>
    <rPh sb="0" eb="2">
      <t>シツモン</t>
    </rPh>
    <rPh sb="2" eb="5">
      <t>カイトウショ</t>
    </rPh>
    <phoneticPr fontId="7"/>
  </si>
  <si>
    <t>工事数量総括表</t>
    <rPh sb="0" eb="2">
      <t>コウジ</t>
    </rPh>
    <rPh sb="2" eb="4">
      <t>スウリョウ</t>
    </rPh>
    <rPh sb="4" eb="6">
      <t>ソウカツ</t>
    </rPh>
    <rPh sb="6" eb="7">
      <t>ヒョウ</t>
    </rPh>
    <phoneticPr fontId="7"/>
  </si>
  <si>
    <t>契約関係書類</t>
    <rPh sb="0" eb="2">
      <t>ケイヤク</t>
    </rPh>
    <rPh sb="2" eb="4">
      <t>カンケイ</t>
    </rPh>
    <rPh sb="4" eb="6">
      <t>ショルイ</t>
    </rPh>
    <phoneticPr fontId="7"/>
  </si>
  <si>
    <t>現場代理人等通知書</t>
    <rPh sb="5" eb="6">
      <t>トウ</t>
    </rPh>
    <rPh sb="6" eb="9">
      <t>ツウチショ</t>
    </rPh>
    <phoneticPr fontId="7"/>
  </si>
  <si>
    <t>工事請負契約書第１０条１項</t>
    <rPh sb="0" eb="2">
      <t>コウジ</t>
    </rPh>
    <rPh sb="2" eb="4">
      <t>ウケオイ</t>
    </rPh>
    <rPh sb="4" eb="7">
      <t>ケイヤクショ</t>
    </rPh>
    <rPh sb="7" eb="8">
      <t>ダイ</t>
    </rPh>
    <rPh sb="10" eb="11">
      <t>ジョウ</t>
    </rPh>
    <rPh sb="12" eb="13">
      <t>コウ</t>
    </rPh>
    <phoneticPr fontId="7"/>
  </si>
  <si>
    <t>工事請負契約書第３条１項</t>
    <rPh sb="0" eb="2">
      <t>コウジ</t>
    </rPh>
    <rPh sb="2" eb="4">
      <t>ウケオイ</t>
    </rPh>
    <rPh sb="4" eb="7">
      <t>ケイヤクショ</t>
    </rPh>
    <rPh sb="7" eb="8">
      <t>ダイ</t>
    </rPh>
    <rPh sb="9" eb="10">
      <t>ジョウ</t>
    </rPh>
    <rPh sb="11" eb="12">
      <t>コウ</t>
    </rPh>
    <phoneticPr fontId="7"/>
  </si>
  <si>
    <t>建退共掛金収納書</t>
    <rPh sb="1" eb="2">
      <t>タイ</t>
    </rPh>
    <rPh sb="2" eb="3">
      <t>トモ</t>
    </rPh>
    <rPh sb="3" eb="4">
      <t>カ</t>
    </rPh>
    <phoneticPr fontId="7"/>
  </si>
  <si>
    <t>建設業退職金共済制度の普及徹底に関する措置について(H11.3.31付建設省厚契発第２２号）
　　　共通仕様書1-1-1-40-5</t>
    <rPh sb="34" eb="35">
      <t>ヅ</t>
    </rPh>
    <rPh sb="35" eb="38">
      <t>ケンセツショウ</t>
    </rPh>
    <rPh sb="38" eb="39">
      <t>コウ</t>
    </rPh>
    <rPh sb="39" eb="40">
      <t>ケイ</t>
    </rPh>
    <rPh sb="40" eb="41">
      <t>ハツ</t>
    </rPh>
    <rPh sb="41" eb="42">
      <t>ダイ</t>
    </rPh>
    <rPh sb="44" eb="45">
      <t>ゴウ</t>
    </rPh>
    <rPh sb="50" eb="52">
      <t>キョウツウ</t>
    </rPh>
    <rPh sb="52" eb="55">
      <t>シヨウショ</t>
    </rPh>
    <phoneticPr fontId="7"/>
  </si>
  <si>
    <t>建退共証紙受払簿</t>
    <rPh sb="3" eb="5">
      <t>ショウシ</t>
    </rPh>
    <rPh sb="5" eb="6">
      <t>ウ</t>
    </rPh>
    <rPh sb="6" eb="7">
      <t>ハラ</t>
    </rPh>
    <rPh sb="7" eb="8">
      <t>ボ</t>
    </rPh>
    <phoneticPr fontId="7"/>
  </si>
  <si>
    <t>建設業退職金共済制度の普及徹底に関する措置について(H11.3.31付建設省厚契発第２２号）</t>
    <rPh sb="34" eb="35">
      <t>ヅ</t>
    </rPh>
    <rPh sb="35" eb="38">
      <t>ケンセツショウ</t>
    </rPh>
    <rPh sb="38" eb="39">
      <t>コウ</t>
    </rPh>
    <rPh sb="39" eb="40">
      <t>ケイ</t>
    </rPh>
    <rPh sb="40" eb="41">
      <t>ハツ</t>
    </rPh>
    <rPh sb="41" eb="42">
      <t>ダイ</t>
    </rPh>
    <rPh sb="44" eb="45">
      <t>ゴウ</t>
    </rPh>
    <phoneticPr fontId="7"/>
  </si>
  <si>
    <t>請求書（前払金）</t>
    <rPh sb="4" eb="6">
      <t>マエバラ</t>
    </rPh>
    <rPh sb="6" eb="7">
      <t>キン</t>
    </rPh>
    <phoneticPr fontId="7"/>
  </si>
  <si>
    <t>工事請負契約書第３４条１項</t>
    <rPh sb="0" eb="2">
      <t>コウジ</t>
    </rPh>
    <rPh sb="2" eb="4">
      <t>ウケオイ</t>
    </rPh>
    <rPh sb="4" eb="7">
      <t>ケイヤクショ</t>
    </rPh>
    <rPh sb="7" eb="8">
      <t>ダイ</t>
    </rPh>
    <rPh sb="10" eb="11">
      <t>ジョウ</t>
    </rPh>
    <rPh sb="12" eb="13">
      <t>コウ</t>
    </rPh>
    <phoneticPr fontId="7"/>
  </si>
  <si>
    <t>契約後VE方式の試行に係る手続きについて（H13.3.30付国官地第24号、国官技第79号、国営計第81号）</t>
    <rPh sb="0" eb="3">
      <t>ケイヤクゴ</t>
    </rPh>
    <rPh sb="5" eb="7">
      <t>ホウシキ</t>
    </rPh>
    <rPh sb="8" eb="10">
      <t>シコウ</t>
    </rPh>
    <rPh sb="11" eb="12">
      <t>カカ</t>
    </rPh>
    <rPh sb="13" eb="15">
      <t>テツヅ</t>
    </rPh>
    <rPh sb="29" eb="30">
      <t>ツ</t>
    </rPh>
    <rPh sb="30" eb="31">
      <t>クニ</t>
    </rPh>
    <rPh sb="31" eb="32">
      <t>カン</t>
    </rPh>
    <rPh sb="32" eb="33">
      <t>チ</t>
    </rPh>
    <rPh sb="33" eb="34">
      <t>ダイ</t>
    </rPh>
    <rPh sb="36" eb="37">
      <t>ゴウ</t>
    </rPh>
    <rPh sb="38" eb="39">
      <t>クニ</t>
    </rPh>
    <rPh sb="39" eb="40">
      <t>カン</t>
    </rPh>
    <rPh sb="40" eb="41">
      <t>ギ</t>
    </rPh>
    <rPh sb="41" eb="42">
      <t>ダイ</t>
    </rPh>
    <rPh sb="44" eb="45">
      <t>ゴウ</t>
    </rPh>
    <rPh sb="46" eb="47">
      <t>クニ</t>
    </rPh>
    <rPh sb="47" eb="48">
      <t>エイ</t>
    </rPh>
    <rPh sb="48" eb="49">
      <t>ケイ</t>
    </rPh>
    <rPh sb="49" eb="50">
      <t>ダイ</t>
    </rPh>
    <rPh sb="52" eb="53">
      <t>ゴウ</t>
    </rPh>
    <phoneticPr fontId="7"/>
  </si>
  <si>
    <t>登録内容確認書</t>
    <rPh sb="0" eb="2">
      <t>トウロク</t>
    </rPh>
    <rPh sb="2" eb="4">
      <t>ナイヨウ</t>
    </rPh>
    <rPh sb="4" eb="7">
      <t>カクニンショ</t>
    </rPh>
    <phoneticPr fontId="7"/>
  </si>
  <si>
    <t>共通仕様書1-1-1-5</t>
    <rPh sb="0" eb="5">
      <t>キョウツウシヨウショ</t>
    </rPh>
    <phoneticPr fontId="7"/>
  </si>
  <si>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7"/>
  </si>
  <si>
    <t>共通仕様書1-1-1-18-4</t>
    <rPh sb="0" eb="5">
      <t>キョウツウシヨウショ</t>
    </rPh>
    <phoneticPr fontId="7"/>
  </si>
  <si>
    <t>再生資源利用促進計画書
－建設副産物搬出工事用－</t>
    <rPh sb="0" eb="2">
      <t>サイセイ</t>
    </rPh>
    <rPh sb="2" eb="4">
      <t>シゲン</t>
    </rPh>
    <rPh sb="4" eb="6">
      <t>リヨウ</t>
    </rPh>
    <rPh sb="6" eb="8">
      <t>ソクシン</t>
    </rPh>
    <rPh sb="8" eb="11">
      <t>ケイカクショ</t>
    </rPh>
    <phoneticPr fontId="7"/>
  </si>
  <si>
    <t>共通仕様書1-1-1-18-5</t>
    <rPh sb="0" eb="5">
      <t>キョウツウシヨウショ</t>
    </rPh>
    <phoneticPr fontId="7"/>
  </si>
  <si>
    <t>建設リサイクル法に基づく通知書</t>
    <rPh sb="0" eb="2">
      <t>ケンセツ</t>
    </rPh>
    <rPh sb="7" eb="8">
      <t>ホウ</t>
    </rPh>
    <rPh sb="9" eb="10">
      <t>モト</t>
    </rPh>
    <rPh sb="12" eb="14">
      <t>ツウチ</t>
    </rPh>
    <rPh sb="14" eb="15">
      <t>ショ</t>
    </rPh>
    <phoneticPr fontId="7"/>
  </si>
  <si>
    <t>建設工事に係る資材の再資源化等に関する法律第11条</t>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phoneticPr fontId="7"/>
  </si>
  <si>
    <t>１施工計画</t>
    <rPh sb="1" eb="3">
      <t>セコウ</t>
    </rPh>
    <rPh sb="3" eb="5">
      <t>ケイカク</t>
    </rPh>
    <phoneticPr fontId="7"/>
  </si>
  <si>
    <t>施工計画書</t>
  </si>
  <si>
    <t>共通仕様書1-1-1-4-1</t>
    <rPh sb="0" eb="5">
      <t>キョウツウシヨウショ</t>
    </rPh>
    <phoneticPr fontId="7"/>
  </si>
  <si>
    <t>総合評価計画書</t>
    <rPh sb="0" eb="2">
      <t>ソウゴウ</t>
    </rPh>
    <rPh sb="2" eb="4">
      <t>ヒョウカ</t>
    </rPh>
    <rPh sb="4" eb="6">
      <t>ケイカク</t>
    </rPh>
    <rPh sb="6" eb="7">
      <t>ショ</t>
    </rPh>
    <phoneticPr fontId="7"/>
  </si>
  <si>
    <t>総合評価落札方式の実施について（H12.9.20付建設省厚契発第30号</t>
    <rPh sb="0" eb="2">
      <t>ソウゴウ</t>
    </rPh>
    <rPh sb="2" eb="4">
      <t>ヒョウカ</t>
    </rPh>
    <rPh sb="4" eb="6">
      <t>ラクサツ</t>
    </rPh>
    <rPh sb="6" eb="8">
      <t>ホウシキ</t>
    </rPh>
    <rPh sb="9" eb="11">
      <t>ジッシ</t>
    </rPh>
    <rPh sb="24" eb="25">
      <t>ヅ</t>
    </rPh>
    <rPh sb="25" eb="28">
      <t>ケンセツショウ</t>
    </rPh>
    <rPh sb="28" eb="29">
      <t>アツシ</t>
    </rPh>
    <rPh sb="29" eb="30">
      <t>チギリ</t>
    </rPh>
    <rPh sb="30" eb="31">
      <t>ハツ</t>
    </rPh>
    <rPh sb="31" eb="32">
      <t>ダイ</t>
    </rPh>
    <rPh sb="34" eb="35">
      <t>ゴウ</t>
    </rPh>
    <phoneticPr fontId="7"/>
  </si>
  <si>
    <t>ＩＳ０9001品質計画書</t>
    <rPh sb="7" eb="9">
      <t>ヒンシツ</t>
    </rPh>
    <rPh sb="9" eb="12">
      <t>ケイカクショ</t>
    </rPh>
    <phoneticPr fontId="7"/>
  </si>
  <si>
    <t>工事におけるISO9001認証取得を活用した監督業務等の取扱いについて（H16.9.1付国地契第21号、国官技第117号、国営計第65号）</t>
    <rPh sb="0" eb="2">
      <t>コウジ</t>
    </rPh>
    <rPh sb="13" eb="15">
      <t>ニンショウ</t>
    </rPh>
    <rPh sb="15" eb="17">
      <t>シュトク</t>
    </rPh>
    <rPh sb="18" eb="20">
      <t>カツヨウ</t>
    </rPh>
    <rPh sb="22" eb="24">
      <t>カントク</t>
    </rPh>
    <rPh sb="24" eb="26">
      <t>ギョウム</t>
    </rPh>
    <rPh sb="26" eb="27">
      <t>トウ</t>
    </rPh>
    <rPh sb="28" eb="29">
      <t>ト</t>
    </rPh>
    <rPh sb="29" eb="30">
      <t>アツカ</t>
    </rPh>
    <rPh sb="43" eb="44">
      <t>ヅ</t>
    </rPh>
    <rPh sb="44" eb="45">
      <t>クニ</t>
    </rPh>
    <rPh sb="45" eb="46">
      <t>チ</t>
    </rPh>
    <rPh sb="46" eb="47">
      <t>チギリ</t>
    </rPh>
    <rPh sb="47" eb="48">
      <t>ダイ</t>
    </rPh>
    <rPh sb="50" eb="51">
      <t>ゴウ</t>
    </rPh>
    <rPh sb="52" eb="53">
      <t>コク</t>
    </rPh>
    <rPh sb="53" eb="54">
      <t>カン</t>
    </rPh>
    <rPh sb="54" eb="55">
      <t>ギ</t>
    </rPh>
    <rPh sb="55" eb="56">
      <t>ダイ</t>
    </rPh>
    <rPh sb="59" eb="60">
      <t>ゴウ</t>
    </rPh>
    <rPh sb="61" eb="62">
      <t>クニ</t>
    </rPh>
    <rPh sb="62" eb="63">
      <t>エイ</t>
    </rPh>
    <rPh sb="63" eb="64">
      <t>ケイ</t>
    </rPh>
    <rPh sb="64" eb="65">
      <t>ダイ</t>
    </rPh>
    <rPh sb="67" eb="68">
      <t>ゴウ</t>
    </rPh>
    <phoneticPr fontId="7"/>
  </si>
  <si>
    <t>工事測量成果表（仮ＢＭ及び多角点の設置）</t>
    <rPh sb="8" eb="9">
      <t>カリ</t>
    </rPh>
    <rPh sb="11" eb="12">
      <t>オヨ</t>
    </rPh>
    <rPh sb="13" eb="15">
      <t>タカク</t>
    </rPh>
    <rPh sb="15" eb="16">
      <t>テン</t>
    </rPh>
    <rPh sb="17" eb="19">
      <t>セッチ</t>
    </rPh>
    <phoneticPr fontId="7"/>
  </si>
  <si>
    <t>共通仕様書1-1-1-37-1</t>
    <rPh sb="0" eb="5">
      <t>キョウツウシヨウショ</t>
    </rPh>
    <phoneticPr fontId="7"/>
  </si>
  <si>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7"/>
  </si>
  <si>
    <t>工事測量結果（設計図書との照合）
（設計図書と一致）</t>
    <rPh sb="4" eb="6">
      <t>ケッカ</t>
    </rPh>
    <rPh sb="7" eb="9">
      <t>セッケイ</t>
    </rPh>
    <rPh sb="9" eb="11">
      <t>トショ</t>
    </rPh>
    <rPh sb="13" eb="15">
      <t>ショウゴウ</t>
    </rPh>
    <rPh sb="23" eb="25">
      <t>イッチ</t>
    </rPh>
    <phoneticPr fontId="7"/>
  </si>
  <si>
    <t>２施工体制</t>
    <rPh sb="1" eb="3">
      <t>セコウ</t>
    </rPh>
    <rPh sb="3" eb="5">
      <t>タイセイ</t>
    </rPh>
    <phoneticPr fontId="7"/>
  </si>
  <si>
    <t>施工体制台帳</t>
  </si>
  <si>
    <t>施工体制台帳に係る書類の提出について（H13.3.30付国官技第70号、国営技第30号、国港建第112号、国空建第68号）
　　　共通仕様書1-1-1-10-1</t>
    <rPh sb="65" eb="70">
      <t>キョウツウシヨウショ</t>
    </rPh>
    <phoneticPr fontId="7"/>
  </si>
  <si>
    <t>様式－８</t>
    <rPh sb="0" eb="2">
      <t>ヨウシキ</t>
    </rPh>
    <phoneticPr fontId="7"/>
  </si>
  <si>
    <t>関係機関協議資料
（許可後の資料）</t>
    <rPh sb="0" eb="2">
      <t>カンケイ</t>
    </rPh>
    <rPh sb="2" eb="4">
      <t>キカン</t>
    </rPh>
    <rPh sb="4" eb="6">
      <t>キョウギ</t>
    </rPh>
    <rPh sb="6" eb="8">
      <t>シリョウ</t>
    </rPh>
    <rPh sb="10" eb="12">
      <t>キョカ</t>
    </rPh>
    <rPh sb="12" eb="13">
      <t>ゴ</t>
    </rPh>
    <rPh sb="14" eb="16">
      <t>シリョウ</t>
    </rPh>
    <phoneticPr fontId="7"/>
  </si>
  <si>
    <r>
      <t>共通仕様書1-1-1-35</t>
    </r>
    <r>
      <rPr>
        <b/>
        <sz val="14"/>
        <rFont val="ＭＳ Ｐゴシック"/>
        <family val="3"/>
        <charset val="128"/>
      </rPr>
      <t>-</t>
    </r>
    <r>
      <rPr>
        <sz val="14"/>
        <rFont val="ＭＳ Ｐゴシック"/>
        <family val="3"/>
        <charset val="128"/>
      </rPr>
      <t>3</t>
    </r>
    <rPh sb="0" eb="5">
      <t>キョウツウシヨウショ</t>
    </rPh>
    <phoneticPr fontId="7"/>
  </si>
  <si>
    <t>近隣協議資料</t>
    <rPh sb="0" eb="2">
      <t>キンリン</t>
    </rPh>
    <rPh sb="2" eb="4">
      <t>キョウギ</t>
    </rPh>
    <rPh sb="4" eb="6">
      <t>シリョウ</t>
    </rPh>
    <phoneticPr fontId="7"/>
  </si>
  <si>
    <t>共通仕様書1-1-1-35</t>
    <rPh sb="0" eb="5">
      <t>キョウツウシヨウショ</t>
    </rPh>
    <phoneticPr fontId="7"/>
  </si>
  <si>
    <t>共通仕様書2-1-2-1</t>
    <rPh sb="0" eb="2">
      <t>キョウツウ</t>
    </rPh>
    <rPh sb="2" eb="5">
      <t>シヨウショ</t>
    </rPh>
    <phoneticPr fontId="7"/>
  </si>
  <si>
    <t>休日・夜間作業届</t>
    <rPh sb="0" eb="2">
      <t>キュウジツ</t>
    </rPh>
    <rPh sb="3" eb="5">
      <t>ヤカン</t>
    </rPh>
    <rPh sb="5" eb="7">
      <t>サギョウ</t>
    </rPh>
    <rPh sb="7" eb="8">
      <t>トド</t>
    </rPh>
    <phoneticPr fontId="7"/>
  </si>
  <si>
    <t>共通仕様書1-1-1-36-2</t>
    <rPh sb="0" eb="5">
      <t>キョウツウシヨウショ</t>
    </rPh>
    <phoneticPr fontId="7"/>
  </si>
  <si>
    <t>安全教育訓練実施資料</t>
    <rPh sb="6" eb="8">
      <t>ジッシ</t>
    </rPh>
    <rPh sb="8" eb="10">
      <t>シリョウ</t>
    </rPh>
    <phoneticPr fontId="7"/>
  </si>
  <si>
    <t>共通仕様書1-1-1-26-10</t>
    <rPh sb="0" eb="5">
      <t>キョウツウシヨウショ</t>
    </rPh>
    <phoneticPr fontId="7"/>
  </si>
  <si>
    <t>共通仕様書1-1-1-29</t>
    <rPh sb="0" eb="5">
      <t>キョウツウシヨウショ</t>
    </rPh>
    <phoneticPr fontId="7"/>
  </si>
  <si>
    <t>工事事故報告書</t>
    <rPh sb="0" eb="2">
      <t>コウジ</t>
    </rPh>
    <phoneticPr fontId="7"/>
  </si>
  <si>
    <t>⑥出来形管理</t>
    <rPh sb="1" eb="4">
      <t>デキガタ</t>
    </rPh>
    <rPh sb="4" eb="6">
      <t>カンリ</t>
    </rPh>
    <phoneticPr fontId="7"/>
  </si>
  <si>
    <t>出来形数量計算書</t>
    <rPh sb="0" eb="2">
      <t>デキ</t>
    </rPh>
    <rPh sb="2" eb="3">
      <t>ガタ</t>
    </rPh>
    <rPh sb="3" eb="5">
      <t>スウリョウ</t>
    </rPh>
    <rPh sb="5" eb="8">
      <t>ケイサンショ</t>
    </rPh>
    <phoneticPr fontId="7"/>
  </si>
  <si>
    <t>共通仕様書3-1-1-7-2</t>
    <rPh sb="0" eb="2">
      <t>キョウツウ</t>
    </rPh>
    <rPh sb="2" eb="5">
      <t>シヨウショ</t>
    </rPh>
    <phoneticPr fontId="7"/>
  </si>
  <si>
    <t>⑦品質管理</t>
    <rPh sb="1" eb="3">
      <t>ヒンシツ</t>
    </rPh>
    <phoneticPr fontId="7"/>
  </si>
  <si>
    <t>材料品質証明資料</t>
    <rPh sb="0" eb="2">
      <t>ザイリョウ</t>
    </rPh>
    <rPh sb="2" eb="4">
      <t>ヒンシツ</t>
    </rPh>
    <rPh sb="4" eb="6">
      <t>ショウメイ</t>
    </rPh>
    <rPh sb="6" eb="8">
      <t>シリョウ</t>
    </rPh>
    <phoneticPr fontId="7"/>
  </si>
  <si>
    <t>施工中</t>
  </si>
  <si>
    <t>中間前払金</t>
    <rPh sb="0" eb="2">
      <t>チュウカン</t>
    </rPh>
    <rPh sb="2" eb="4">
      <t>マエハラ</t>
    </rPh>
    <rPh sb="4" eb="5">
      <t>キン</t>
    </rPh>
    <phoneticPr fontId="7"/>
  </si>
  <si>
    <t>工事請負契約書第３４条４項</t>
    <rPh sb="0" eb="2">
      <t>コウジ</t>
    </rPh>
    <rPh sb="2" eb="4">
      <t>ウケオイ</t>
    </rPh>
    <rPh sb="4" eb="7">
      <t>ケイヤクショ</t>
    </rPh>
    <rPh sb="7" eb="8">
      <t>ダイ</t>
    </rPh>
    <rPh sb="10" eb="11">
      <t>ジョウ</t>
    </rPh>
    <rPh sb="12" eb="13">
      <t>コウ</t>
    </rPh>
    <phoneticPr fontId="7"/>
  </si>
  <si>
    <t>工事請負契約書第３４条３項</t>
    <rPh sb="0" eb="2">
      <t>コウジ</t>
    </rPh>
    <rPh sb="2" eb="4">
      <t>ウケオイ</t>
    </rPh>
    <rPh sb="4" eb="7">
      <t>ケイヤクショ</t>
    </rPh>
    <rPh sb="7" eb="8">
      <t>ダイ</t>
    </rPh>
    <rPh sb="10" eb="11">
      <t>ジョウ</t>
    </rPh>
    <rPh sb="12" eb="13">
      <t>コウ</t>
    </rPh>
    <phoneticPr fontId="7"/>
  </si>
  <si>
    <t>工事請負契約書第３８条１項</t>
    <rPh sb="0" eb="2">
      <t>コウジ</t>
    </rPh>
    <rPh sb="2" eb="4">
      <t>ウケオイ</t>
    </rPh>
    <rPh sb="4" eb="7">
      <t>ケイヤクショ</t>
    </rPh>
    <rPh sb="7" eb="8">
      <t>ダイ</t>
    </rPh>
    <rPh sb="10" eb="11">
      <t>ジョウ</t>
    </rPh>
    <rPh sb="12" eb="13">
      <t>コウ</t>
    </rPh>
    <phoneticPr fontId="7"/>
  </si>
  <si>
    <t>請求書（指定部分完済払金）</t>
    <rPh sb="8" eb="10">
      <t>カンサイ</t>
    </rPh>
    <phoneticPr fontId="7"/>
  </si>
  <si>
    <t>出来高内訳書</t>
    <rPh sb="2" eb="3">
      <t>タカ</t>
    </rPh>
    <phoneticPr fontId="7"/>
  </si>
  <si>
    <t>工事請負契約書第３７条２項</t>
    <rPh sb="0" eb="2">
      <t>コウジ</t>
    </rPh>
    <rPh sb="2" eb="4">
      <t>ウケオイ</t>
    </rPh>
    <rPh sb="4" eb="7">
      <t>ケイヤクショ</t>
    </rPh>
    <rPh sb="7" eb="8">
      <t>ダイ</t>
    </rPh>
    <rPh sb="10" eb="11">
      <t>ジョウ</t>
    </rPh>
    <rPh sb="12" eb="13">
      <t>コウ</t>
    </rPh>
    <phoneticPr fontId="7"/>
  </si>
  <si>
    <t>工事請負契約書第３７条５項</t>
    <rPh sb="0" eb="2">
      <t>コウジ</t>
    </rPh>
    <rPh sb="2" eb="4">
      <t>ウケオイ</t>
    </rPh>
    <rPh sb="4" eb="7">
      <t>ケイヤクショ</t>
    </rPh>
    <rPh sb="7" eb="8">
      <t>ダイ</t>
    </rPh>
    <rPh sb="10" eb="11">
      <t>ジョウ</t>
    </rPh>
    <rPh sb="12" eb="13">
      <t>コウ</t>
    </rPh>
    <phoneticPr fontId="7"/>
  </si>
  <si>
    <t>工事請負契約書第３１条１項</t>
    <rPh sb="0" eb="2">
      <t>コウジ</t>
    </rPh>
    <rPh sb="2" eb="4">
      <t>ウケオイ</t>
    </rPh>
    <rPh sb="4" eb="7">
      <t>ケイヤクショ</t>
    </rPh>
    <rPh sb="7" eb="8">
      <t>ダイ</t>
    </rPh>
    <rPh sb="10" eb="11">
      <t>ジョウ</t>
    </rPh>
    <rPh sb="12" eb="13">
      <t>コウ</t>
    </rPh>
    <phoneticPr fontId="7"/>
  </si>
  <si>
    <t>様式－２０</t>
    <rPh sb="0" eb="2">
      <t>ヨウシキ</t>
    </rPh>
    <phoneticPr fontId="7"/>
  </si>
  <si>
    <t>工事請負契約書第３１条6項</t>
    <rPh sb="0" eb="2">
      <t>コウジ</t>
    </rPh>
    <rPh sb="2" eb="4">
      <t>ウケオイ</t>
    </rPh>
    <rPh sb="4" eb="7">
      <t>ケイヤクショ</t>
    </rPh>
    <rPh sb="7" eb="8">
      <t>ダイ</t>
    </rPh>
    <rPh sb="10" eb="11">
      <t>ジョウ</t>
    </rPh>
    <rPh sb="12" eb="13">
      <t>コウ</t>
    </rPh>
    <phoneticPr fontId="7"/>
  </si>
  <si>
    <t>部分使用</t>
    <rPh sb="0" eb="2">
      <t>ブブン</t>
    </rPh>
    <rPh sb="2" eb="4">
      <t>シヨウ</t>
    </rPh>
    <phoneticPr fontId="7"/>
  </si>
  <si>
    <t>工事請負契約書第３３条１項</t>
    <rPh sb="0" eb="2">
      <t>コウジ</t>
    </rPh>
    <rPh sb="2" eb="4">
      <t>ウケオイ</t>
    </rPh>
    <rPh sb="4" eb="7">
      <t>ケイヤクショ</t>
    </rPh>
    <rPh sb="7" eb="8">
      <t>ダイ</t>
    </rPh>
    <rPh sb="10" eb="11">
      <t>ジョウ</t>
    </rPh>
    <rPh sb="12" eb="13">
      <t>コウ</t>
    </rPh>
    <phoneticPr fontId="7"/>
  </si>
  <si>
    <t>工期延期</t>
    <rPh sb="0" eb="2">
      <t>コウキ</t>
    </rPh>
    <rPh sb="2" eb="4">
      <t>エンキ</t>
    </rPh>
    <phoneticPr fontId="7"/>
  </si>
  <si>
    <t>工事請負契約書第２１条</t>
    <rPh sb="0" eb="2">
      <t>コウジ</t>
    </rPh>
    <rPh sb="2" eb="4">
      <t>ウケオイ</t>
    </rPh>
    <rPh sb="4" eb="7">
      <t>ケイヤクショ</t>
    </rPh>
    <rPh sb="7" eb="8">
      <t>ダイ</t>
    </rPh>
    <rPh sb="10" eb="11">
      <t>ジョウ</t>
    </rPh>
    <phoneticPr fontId="7"/>
  </si>
  <si>
    <t>支給材料・貸与品</t>
    <rPh sb="0" eb="2">
      <t>シキュウ</t>
    </rPh>
    <rPh sb="2" eb="4">
      <t>ザイリョウ</t>
    </rPh>
    <rPh sb="5" eb="7">
      <t>タイヨ</t>
    </rPh>
    <rPh sb="7" eb="8">
      <t>ヒン</t>
    </rPh>
    <phoneticPr fontId="7"/>
  </si>
  <si>
    <t>支給品</t>
    <rPh sb="0" eb="3">
      <t>シキュウヒン</t>
    </rPh>
    <phoneticPr fontId="7"/>
  </si>
  <si>
    <t>工事請負契約書第１５条３項</t>
    <rPh sb="0" eb="2">
      <t>コウジ</t>
    </rPh>
    <rPh sb="2" eb="4">
      <t>ウケオイ</t>
    </rPh>
    <rPh sb="4" eb="7">
      <t>ケイヤクショ</t>
    </rPh>
    <rPh sb="7" eb="8">
      <t>ダイ</t>
    </rPh>
    <rPh sb="10" eb="11">
      <t>ジョウ</t>
    </rPh>
    <rPh sb="12" eb="13">
      <t>コウ</t>
    </rPh>
    <phoneticPr fontId="7"/>
  </si>
  <si>
    <t>共通仕様書1-1-1-16-3</t>
    <rPh sb="0" eb="5">
      <t>キョウツウシヨウショ</t>
    </rPh>
    <phoneticPr fontId="7"/>
  </si>
  <si>
    <t>建設
機械</t>
    <rPh sb="0" eb="2">
      <t>ケンセツ</t>
    </rPh>
    <rPh sb="3" eb="5">
      <t>キカイ</t>
    </rPh>
    <phoneticPr fontId="7"/>
  </si>
  <si>
    <t>共通仕様書3-1-1-5-2</t>
    <rPh sb="0" eb="5">
      <t>キョウツウシヨウショ</t>
    </rPh>
    <phoneticPr fontId="7"/>
  </si>
  <si>
    <t>建設機械借用書</t>
    <rPh sb="6" eb="7">
      <t>ショ</t>
    </rPh>
    <phoneticPr fontId="7"/>
  </si>
  <si>
    <t>建設機械返納書</t>
    <rPh sb="4" eb="6">
      <t>ヘンノウ</t>
    </rPh>
    <phoneticPr fontId="7"/>
  </si>
  <si>
    <t>現場発生品</t>
    <rPh sb="0" eb="2">
      <t>ゲンバ</t>
    </rPh>
    <rPh sb="2" eb="4">
      <t>ハッセイ</t>
    </rPh>
    <rPh sb="4" eb="5">
      <t>ヒン</t>
    </rPh>
    <phoneticPr fontId="7"/>
  </si>
  <si>
    <t>共通仕様書1-1-1-17</t>
    <rPh sb="0" eb="5">
      <t>キョウツウシヨウショ</t>
    </rPh>
    <phoneticPr fontId="7"/>
  </si>
  <si>
    <t>出来形報告書
（数量内訳書、出来形図）</t>
    <rPh sb="2" eb="3">
      <t>カタチ</t>
    </rPh>
    <rPh sb="3" eb="6">
      <t>ホウコクショ</t>
    </rPh>
    <rPh sb="8" eb="10">
      <t>スウリョウ</t>
    </rPh>
    <rPh sb="10" eb="13">
      <t>ウチワケショ</t>
    </rPh>
    <rPh sb="14" eb="16">
      <t>デキ</t>
    </rPh>
    <rPh sb="16" eb="17">
      <t>カタチ</t>
    </rPh>
    <rPh sb="17" eb="18">
      <t>ズ</t>
    </rPh>
    <phoneticPr fontId="7"/>
  </si>
  <si>
    <t>共通仕様書3-1-1-6-3</t>
    <rPh sb="0" eb="5">
      <t>キョウツウシヨウショ</t>
    </rPh>
    <phoneticPr fontId="7"/>
  </si>
  <si>
    <t>産業廃棄物管理表（マニフェスト）</t>
    <rPh sb="0" eb="2">
      <t>サンギョウ</t>
    </rPh>
    <rPh sb="2" eb="5">
      <t>ハイキブツ</t>
    </rPh>
    <rPh sb="5" eb="8">
      <t>カンリヒョウ</t>
    </rPh>
    <phoneticPr fontId="7"/>
  </si>
  <si>
    <t>共通仕様書1-1-1-18-2</t>
    <rPh sb="0" eb="5">
      <t>キョウツウシヨウショ</t>
    </rPh>
    <phoneticPr fontId="7"/>
  </si>
  <si>
    <t>新技術活用関係資料</t>
    <rPh sb="5" eb="7">
      <t>カンケイ</t>
    </rPh>
    <rPh sb="7" eb="9">
      <t>シリョウ</t>
    </rPh>
    <phoneticPr fontId="7"/>
  </si>
  <si>
    <t>公共工事等における新技術活用の促進について（H22.2.5付国官総第277号、国官技第286号）
　　　共通仕様書1-1-1-12-6</t>
    <rPh sb="0" eb="2">
      <t>コウキョウ</t>
    </rPh>
    <rPh sb="2" eb="4">
      <t>コウジ</t>
    </rPh>
    <rPh sb="4" eb="5">
      <t>トウ</t>
    </rPh>
    <rPh sb="9" eb="12">
      <t>シンギジュツ</t>
    </rPh>
    <rPh sb="12" eb="14">
      <t>カツヨウ</t>
    </rPh>
    <rPh sb="15" eb="17">
      <t>ソクシン</t>
    </rPh>
    <rPh sb="29" eb="30">
      <t>ヅ</t>
    </rPh>
    <rPh sb="30" eb="31">
      <t>クニ</t>
    </rPh>
    <rPh sb="31" eb="32">
      <t>カン</t>
    </rPh>
    <rPh sb="32" eb="33">
      <t>ソウ</t>
    </rPh>
    <rPh sb="33" eb="34">
      <t>ダイ</t>
    </rPh>
    <rPh sb="37" eb="38">
      <t>ゴウ</t>
    </rPh>
    <rPh sb="39" eb="40">
      <t>クニ</t>
    </rPh>
    <rPh sb="40" eb="41">
      <t>カン</t>
    </rPh>
    <rPh sb="41" eb="42">
      <t>ギ</t>
    </rPh>
    <rPh sb="42" eb="43">
      <t>ダイ</t>
    </rPh>
    <rPh sb="46" eb="47">
      <t>ゴウ</t>
    </rPh>
    <rPh sb="52" eb="54">
      <t>キョウツウ</t>
    </rPh>
    <rPh sb="54" eb="57">
      <t>シヨウショ</t>
    </rPh>
    <phoneticPr fontId="7"/>
  </si>
  <si>
    <t>工事完成時</t>
    <rPh sb="0" eb="2">
      <t>コウジ</t>
    </rPh>
    <rPh sb="2" eb="4">
      <t>カンセイ</t>
    </rPh>
    <rPh sb="4" eb="5">
      <t>ジ</t>
    </rPh>
    <phoneticPr fontId="7"/>
  </si>
  <si>
    <t>工事請負契約書第３１条４項</t>
    <rPh sb="0" eb="2">
      <t>コウジ</t>
    </rPh>
    <rPh sb="2" eb="4">
      <t>ウケオイ</t>
    </rPh>
    <rPh sb="4" eb="7">
      <t>ケイヤクショ</t>
    </rPh>
    <rPh sb="7" eb="8">
      <t>ダイ</t>
    </rPh>
    <rPh sb="10" eb="11">
      <t>ジョウ</t>
    </rPh>
    <rPh sb="12" eb="13">
      <t>コウ</t>
    </rPh>
    <phoneticPr fontId="7"/>
  </si>
  <si>
    <t>請求書（完成代金）</t>
    <rPh sb="4" eb="6">
      <t>カンセイ</t>
    </rPh>
    <rPh sb="6" eb="8">
      <t>ダイキン</t>
    </rPh>
    <phoneticPr fontId="7"/>
  </si>
  <si>
    <t>工事請負契約書第３２条１項</t>
    <rPh sb="0" eb="2">
      <t>コウジ</t>
    </rPh>
    <rPh sb="2" eb="4">
      <t>ウケオイ</t>
    </rPh>
    <rPh sb="4" eb="7">
      <t>ケイヤクショ</t>
    </rPh>
    <rPh sb="7" eb="8">
      <t>ダイ</t>
    </rPh>
    <rPh sb="10" eb="11">
      <t>ジョウ</t>
    </rPh>
    <rPh sb="12" eb="13">
      <t>コウ</t>
    </rPh>
    <phoneticPr fontId="7"/>
  </si>
  <si>
    <t>工事写真</t>
    <rPh sb="0" eb="2">
      <t>コウジ</t>
    </rPh>
    <rPh sb="2" eb="4">
      <t>シャシン</t>
    </rPh>
    <phoneticPr fontId="7"/>
  </si>
  <si>
    <t>総合評価実施報告書</t>
    <rPh sb="0" eb="2">
      <t>ソウゴウ</t>
    </rPh>
    <rPh sb="2" eb="4">
      <t>ヒョウカ</t>
    </rPh>
    <rPh sb="4" eb="6">
      <t>ジッシ</t>
    </rPh>
    <rPh sb="6" eb="9">
      <t>ホウコクショ</t>
    </rPh>
    <phoneticPr fontId="7"/>
  </si>
  <si>
    <t>総合評価落札方式の実施について（H12.9.20付建設省厚契発第30号）</t>
    <rPh sb="0" eb="2">
      <t>ソウゴウ</t>
    </rPh>
    <rPh sb="2" eb="4">
      <t>ヒョウカ</t>
    </rPh>
    <rPh sb="4" eb="6">
      <t>ラクサツ</t>
    </rPh>
    <rPh sb="6" eb="8">
      <t>ホウシキ</t>
    </rPh>
    <rPh sb="9" eb="11">
      <t>ジッシ</t>
    </rPh>
    <rPh sb="24" eb="25">
      <t>ヅ</t>
    </rPh>
    <rPh sb="25" eb="28">
      <t>ケンセツショウ</t>
    </rPh>
    <rPh sb="28" eb="29">
      <t>アツシ</t>
    </rPh>
    <rPh sb="29" eb="30">
      <t>チギリ</t>
    </rPh>
    <rPh sb="30" eb="31">
      <t>ハツ</t>
    </rPh>
    <rPh sb="31" eb="32">
      <t>ダイ</t>
    </rPh>
    <rPh sb="34" eb="35">
      <t>ゴウ</t>
    </rPh>
    <phoneticPr fontId="7"/>
  </si>
  <si>
    <t>イメージアップの実施状況</t>
    <rPh sb="8" eb="10">
      <t>ジッシ</t>
    </rPh>
    <rPh sb="10" eb="12">
      <t>ジョウキョウ</t>
    </rPh>
    <phoneticPr fontId="7"/>
  </si>
  <si>
    <t>土木請負工事におけるイメージアップ経費の積算要領（案）（H19.3.29付国官技第354号）</t>
    <rPh sb="0" eb="2">
      <t>ドボク</t>
    </rPh>
    <rPh sb="2" eb="4">
      <t>ウケオイ</t>
    </rPh>
    <rPh sb="4" eb="6">
      <t>コウジ</t>
    </rPh>
    <rPh sb="17" eb="19">
      <t>ケイヒ</t>
    </rPh>
    <rPh sb="20" eb="22">
      <t>セキサン</t>
    </rPh>
    <rPh sb="22" eb="24">
      <t>ヨウリョウ</t>
    </rPh>
    <rPh sb="25" eb="26">
      <t>アン</t>
    </rPh>
    <rPh sb="36" eb="37">
      <t>ヅ</t>
    </rPh>
    <rPh sb="37" eb="38">
      <t>クニ</t>
    </rPh>
    <rPh sb="38" eb="39">
      <t>カン</t>
    </rPh>
    <rPh sb="39" eb="40">
      <t>ギ</t>
    </rPh>
    <rPh sb="40" eb="41">
      <t>ダイ</t>
    </rPh>
    <rPh sb="44" eb="45">
      <t>ゴウ</t>
    </rPh>
    <phoneticPr fontId="7"/>
  </si>
  <si>
    <t>工事完成図書</t>
    <rPh sb="0" eb="2">
      <t>コウジ</t>
    </rPh>
    <rPh sb="2" eb="4">
      <t>カンセイ</t>
    </rPh>
    <rPh sb="4" eb="6">
      <t>トショ</t>
    </rPh>
    <phoneticPr fontId="7"/>
  </si>
  <si>
    <t>工事管理台帳</t>
    <rPh sb="0" eb="2">
      <t>コウジ</t>
    </rPh>
    <rPh sb="2" eb="4">
      <t>カンリ</t>
    </rPh>
    <phoneticPr fontId="7"/>
  </si>
  <si>
    <t>再生資源利用実施書
-建設資材搬入工事用-</t>
    <rPh sb="0" eb="2">
      <t>サイセイ</t>
    </rPh>
    <rPh sb="2" eb="4">
      <t>シゲン</t>
    </rPh>
    <rPh sb="4" eb="6">
      <t>リヨウ</t>
    </rPh>
    <rPh sb="6" eb="8">
      <t>ジッシ</t>
    </rPh>
    <rPh sb="8" eb="9">
      <t>ショ</t>
    </rPh>
    <phoneticPr fontId="7"/>
  </si>
  <si>
    <t>共通仕様書1-1-1-18-6</t>
    <rPh sb="0" eb="5">
      <t>キョウツウシヨウショ</t>
    </rPh>
    <phoneticPr fontId="7"/>
  </si>
  <si>
    <t>再生資源利用促進実施書
－建設副産物搬出工事用－</t>
    <rPh sb="0" eb="2">
      <t>サイセイ</t>
    </rPh>
    <rPh sb="2" eb="4">
      <t>シゲン</t>
    </rPh>
    <rPh sb="4" eb="6">
      <t>リヨウ</t>
    </rPh>
    <rPh sb="6" eb="8">
      <t>ソクシン</t>
    </rPh>
    <rPh sb="8" eb="10">
      <t>ジッシ</t>
    </rPh>
    <rPh sb="10" eb="11">
      <t>ショ</t>
    </rPh>
    <phoneticPr fontId="7"/>
  </si>
  <si>
    <t>工事
完成後</t>
    <rPh sb="0" eb="2">
      <t>コウジ</t>
    </rPh>
    <rPh sb="3" eb="6">
      <t>カンセイゴ</t>
    </rPh>
    <phoneticPr fontId="7"/>
  </si>
  <si>
    <t>低入札価格調査
（間接工事費等諸経費動向調査票）</t>
    <rPh sb="0" eb="1">
      <t>テイ</t>
    </rPh>
    <rPh sb="1" eb="3">
      <t>ニュウサツ</t>
    </rPh>
    <rPh sb="3" eb="5">
      <t>カカク</t>
    </rPh>
    <rPh sb="5" eb="7">
      <t>チョウサ</t>
    </rPh>
    <phoneticPr fontId="7"/>
  </si>
  <si>
    <t>共通仕様書1-1-1-12-5-(3)</t>
    <rPh sb="0" eb="2">
      <t>キョウツウ</t>
    </rPh>
    <rPh sb="2" eb="5">
      <t>シヨウショ</t>
    </rPh>
    <phoneticPr fontId="7"/>
  </si>
  <si>
    <t>No.</t>
    <phoneticPr fontId="7"/>
  </si>
  <si>
    <t>監理技術者</t>
    <phoneticPr fontId="7"/>
  </si>
  <si>
    <t>現場代理人</t>
    <phoneticPr fontId="7"/>
  </si>
  <si>
    <t>―</t>
    <phoneticPr fontId="7"/>
  </si>
  <si>
    <t>－</t>
    <phoneticPr fontId="7"/>
  </si>
  <si>
    <t>○</t>
    <phoneticPr fontId="7"/>
  </si>
  <si>
    <t>特記仕様書</t>
    <phoneticPr fontId="7"/>
  </si>
  <si>
    <t>発注図面</t>
    <phoneticPr fontId="7"/>
  </si>
  <si>
    <t>請負代金内訳書</t>
    <phoneticPr fontId="7"/>
  </si>
  <si>
    <t>工事工程表</t>
    <phoneticPr fontId="7"/>
  </si>
  <si>
    <t>20XX/XX/XX</t>
    <phoneticPr fontId="7"/>
  </si>
  <si>
    <t>共通仕様書3-1-1-8-(5)</t>
    <phoneticPr fontId="7"/>
  </si>
  <si>
    <t>①施工計画</t>
    <phoneticPr fontId="7"/>
  </si>
  <si>
    <t>設計図書の照査確認資料
（契約書18条に該当する事実があった場合）</t>
    <phoneticPr fontId="7"/>
  </si>
  <si>
    <t>共通仕様書1-1-1-3-2</t>
    <phoneticPr fontId="7"/>
  </si>
  <si>
    <t>設計図書の照査確認資料
（契約書18条に該当する事実がない場合）</t>
    <phoneticPr fontId="7"/>
  </si>
  <si>
    <t>②施工体制</t>
    <phoneticPr fontId="7"/>
  </si>
  <si>
    <t>施工体系図</t>
    <phoneticPr fontId="7"/>
  </si>
  <si>
    <t>施工体制台帳に係る書類の提出について（H13.3.30付国官技第70号、国営技第30号、国港建第112号、国空建第68号）
　　　共通仕様書1-1-1-10-2</t>
    <phoneticPr fontId="7"/>
  </si>
  <si>
    <t>③施工管理</t>
    <phoneticPr fontId="7"/>
  </si>
  <si>
    <t>工事打合せ簿(指示）</t>
    <phoneticPr fontId="7"/>
  </si>
  <si>
    <t>工事打合せ簿(協議）</t>
    <phoneticPr fontId="7"/>
  </si>
  <si>
    <t>工事打合せ簿(承諾）</t>
    <phoneticPr fontId="7"/>
  </si>
  <si>
    <t>工事打合せ簿(提出）</t>
    <phoneticPr fontId="7"/>
  </si>
  <si>
    <t>工事打合せ簿(報告）</t>
    <phoneticPr fontId="7"/>
  </si>
  <si>
    <t>工事打合せ簿(通知）</t>
    <phoneticPr fontId="7"/>
  </si>
  <si>
    <t>材料納入伝票</t>
    <phoneticPr fontId="7"/>
  </si>
  <si>
    <t>④安全管理</t>
    <phoneticPr fontId="7"/>
  </si>
  <si>
    <t>出来形管理図表</t>
    <phoneticPr fontId="7"/>
  </si>
  <si>
    <t>品質管理図表</t>
    <phoneticPr fontId="7"/>
  </si>
  <si>
    <t>共通仕様書2-1-2-1</t>
    <phoneticPr fontId="7"/>
  </si>
  <si>
    <t>認定請求書</t>
    <phoneticPr fontId="7"/>
  </si>
  <si>
    <t>請求書（中間前払金）</t>
    <phoneticPr fontId="7"/>
  </si>
  <si>
    <t>完済部分
検査</t>
    <phoneticPr fontId="7"/>
  </si>
  <si>
    <t>指定部分引渡書</t>
    <phoneticPr fontId="7"/>
  </si>
  <si>
    <t>工事請負契約書第３７条２項
共通仕様書1-1-1-21ｰ2</t>
    <phoneticPr fontId="7"/>
  </si>
  <si>
    <t>既済部分
検査</t>
    <phoneticPr fontId="7"/>
  </si>
  <si>
    <t>請求書（部分払金）</t>
    <phoneticPr fontId="7"/>
  </si>
  <si>
    <t>修補</t>
    <phoneticPr fontId="7"/>
  </si>
  <si>
    <t>修補完了報告書</t>
    <phoneticPr fontId="7"/>
  </si>
  <si>
    <t>修補完了届</t>
    <phoneticPr fontId="7"/>
  </si>
  <si>
    <t>支給品受領書</t>
    <phoneticPr fontId="7"/>
  </si>
  <si>
    <t>その他</t>
    <phoneticPr fontId="7"/>
  </si>
  <si>
    <t>引渡書</t>
    <phoneticPr fontId="7"/>
  </si>
  <si>
    <t>共通仕様書3-1-1-16</t>
    <phoneticPr fontId="7"/>
  </si>
  <si>
    <t>工事完成図</t>
    <phoneticPr fontId="7"/>
  </si>
  <si>
    <t>共通仕様書1-1-1-１9
共通仕様書3-1-1-9</t>
    <phoneticPr fontId="7"/>
  </si>
  <si>
    <t>共通仕様書3-1-1-9</t>
    <phoneticPr fontId="7"/>
  </si>
  <si>
    <t>建設業退職金共済制度の掛金収納書</t>
    <phoneticPr fontId="7"/>
  </si>
  <si>
    <t>段階確認書</t>
    <phoneticPr fontId="7"/>
  </si>
  <si>
    <t>D＝a'×（１－B/A）　※B/Aの計算において、小数点第３位以下に端数が</t>
    <phoneticPr fontId="6"/>
  </si>
  <si>
    <t>生じる場合は、これを第２位に切り上げることとする。</t>
    <phoneticPr fontId="45"/>
  </si>
  <si>
    <t>最　終　学　歴</t>
    <rPh sb="0" eb="1">
      <t>サイ</t>
    </rPh>
    <rPh sb="2" eb="3">
      <t>シュウ</t>
    </rPh>
    <rPh sb="4" eb="5">
      <t>ガク</t>
    </rPh>
    <rPh sb="6" eb="7">
      <t>レキ</t>
    </rPh>
    <phoneticPr fontId="9"/>
  </si>
  <si>
    <t>工　事　経　歴</t>
    <rPh sb="0" eb="1">
      <t>コウ</t>
    </rPh>
    <rPh sb="2" eb="3">
      <t>ジ</t>
    </rPh>
    <rPh sb="4" eb="5">
      <t>キョウ</t>
    </rPh>
    <rPh sb="6" eb="7">
      <t>レキ</t>
    </rPh>
    <phoneticPr fontId="7"/>
  </si>
  <si>
    <t>契約書第31条第1項に基づき通知します。</t>
    <phoneticPr fontId="45"/>
  </si>
  <si>
    <t>工程表（契約当初工程と現在迄の実際の工程及び延長工程の3工程を対照させ、詳細に記入）</t>
    <rPh sb="31" eb="33">
      <t>タイショウ</t>
    </rPh>
    <phoneticPr fontId="9"/>
  </si>
  <si>
    <t>契約書第31条第1項に基づき通知します。</t>
    <phoneticPr fontId="45"/>
  </si>
  <si>
    <t>管　理
技術者等</t>
    <rPh sb="0" eb="1">
      <t>カン</t>
    </rPh>
    <rPh sb="2" eb="3">
      <t>リ</t>
    </rPh>
    <rPh sb="4" eb="7">
      <t>ギジュツシャ</t>
    </rPh>
    <rPh sb="7" eb="8">
      <t>トウ</t>
    </rPh>
    <phoneticPr fontId="7"/>
  </si>
  <si>
    <t>管　理</t>
    <rPh sb="0" eb="1">
      <t>カン</t>
    </rPh>
    <rPh sb="2" eb="3">
      <t>リ</t>
    </rPh>
    <phoneticPr fontId="76"/>
  </si>
  <si>
    <t>管 理
技術者等</t>
    <rPh sb="0" eb="1">
      <t>カン</t>
    </rPh>
    <rPh sb="2" eb="3">
      <t>リ</t>
    </rPh>
    <rPh sb="4" eb="7">
      <t>ギジュツシャ</t>
    </rPh>
    <rPh sb="7" eb="8">
      <t>ナド</t>
    </rPh>
    <phoneticPr fontId="76"/>
  </si>
  <si>
    <t>契約書第31条第1項に基づき通知します。</t>
    <phoneticPr fontId="45"/>
  </si>
  <si>
    <t>契約書第31条第1項に基づき通知します。</t>
    <phoneticPr fontId="45"/>
  </si>
  <si>
    <t>シート名</t>
  </si>
  <si>
    <t>発注者が作成する。</t>
    <phoneticPr fontId="7"/>
  </si>
  <si>
    <t>受注者が作成する。</t>
    <phoneticPr fontId="7"/>
  </si>
  <si>
    <t>（職氏名）</t>
    <phoneticPr fontId="48"/>
  </si>
  <si>
    <t>工期</t>
    <phoneticPr fontId="7"/>
  </si>
  <si>
    <t>まで</t>
    <phoneticPr fontId="7"/>
  </si>
  <si>
    <t>・福岡県新技術・新工法ライブラリーの活用</t>
    <phoneticPr fontId="45"/>
  </si>
  <si>
    <t>・ＮＥＴＩＳ登録技術の活用</t>
    <rPh sb="11" eb="13">
      <t>カツヨウ</t>
    </rPh>
    <phoneticPr fontId="45"/>
  </si>
  <si>
    <t>生　年　月　日</t>
    <rPh sb="0" eb="1">
      <t>セイ</t>
    </rPh>
    <rPh sb="2" eb="3">
      <t>ネン</t>
    </rPh>
    <rPh sb="4" eb="5">
      <t>ツキ</t>
    </rPh>
    <rPh sb="6" eb="7">
      <t>ヒ</t>
    </rPh>
    <phoneticPr fontId="9"/>
  </si>
  <si>
    <t>主任技術者及び監理技術者を変更する場合は、発注者の承認後提出する。</t>
    <rPh sb="0" eb="2">
      <t>シュニン</t>
    </rPh>
    <rPh sb="2" eb="5">
      <t>ギジュツシャ</t>
    </rPh>
    <rPh sb="5" eb="6">
      <t>オヨ</t>
    </rPh>
    <rPh sb="7" eb="9">
      <t>カンリ</t>
    </rPh>
    <rPh sb="9" eb="12">
      <t>ギジュツシャ</t>
    </rPh>
    <rPh sb="13" eb="15">
      <t>ヘンコウ</t>
    </rPh>
    <rPh sb="17" eb="19">
      <t>バアイ</t>
    </rPh>
    <rPh sb="21" eb="24">
      <t>ハッチュウシャ</t>
    </rPh>
    <rPh sb="25" eb="28">
      <t>ショウニンゴ</t>
    </rPh>
    <rPh sb="28" eb="30">
      <t>テイシュツ</t>
    </rPh>
    <phoneticPr fontId="7"/>
  </si>
  <si>
    <t>印</t>
    <rPh sb="0" eb="1">
      <t>イン</t>
    </rPh>
    <phoneticPr fontId="45"/>
  </si>
  <si>
    <t>処理日　　　年　　　月　　　日　　</t>
    <rPh sb="0" eb="2">
      <t>ショリ</t>
    </rPh>
    <rPh sb="2" eb="3">
      <t>ヒ</t>
    </rPh>
    <rPh sb="6" eb="7">
      <t>ネン</t>
    </rPh>
    <rPh sb="10" eb="11">
      <t>ツキ</t>
    </rPh>
    <rPh sb="14" eb="15">
      <t>ニチ</t>
    </rPh>
    <phoneticPr fontId="86"/>
  </si>
  <si>
    <t>上記事項に対する処理事項等</t>
    <phoneticPr fontId="86"/>
  </si>
  <si>
    <t>令和〇〇年〇月〇日</t>
    <rPh sb="0" eb="2">
      <t>レイワ</t>
    </rPh>
    <rPh sb="4" eb="5">
      <t>ネン</t>
    </rPh>
    <rPh sb="6" eb="7">
      <t>ツキ</t>
    </rPh>
    <rPh sb="8" eb="9">
      <t>ニチ</t>
    </rPh>
    <phoneticPr fontId="45"/>
  </si>
  <si>
    <t>希望日時</t>
    <rPh sb="0" eb="1">
      <t>マレ</t>
    </rPh>
    <rPh sb="1" eb="2">
      <t>ノゾミ</t>
    </rPh>
    <rPh sb="2" eb="3">
      <t>ヒ</t>
    </rPh>
    <rPh sb="3" eb="4">
      <t>ジ</t>
    </rPh>
    <phoneticPr fontId="7"/>
  </si>
  <si>
    <t>資料</t>
    <rPh sb="0" eb="2">
      <t>シリョウ</t>
    </rPh>
    <phoneticPr fontId="7"/>
  </si>
  <si>
    <t>場所</t>
    <rPh sb="0" eb="2">
      <t>バショ</t>
    </rPh>
    <phoneticPr fontId="7"/>
  </si>
  <si>
    <t>工種</t>
    <rPh sb="0" eb="2">
      <t>コウシュ</t>
    </rPh>
    <phoneticPr fontId="7"/>
  </si>
  <si>
    <t>時</t>
    <rPh sb="0" eb="1">
      <t>ジ</t>
    </rPh>
    <phoneticPr fontId="45"/>
  </si>
  <si>
    <t>②工事事故発生確認後、直ちに電話により担当部署に連絡する。また、状況を把握でき次第、早急にメール又はＦＡＸで担当部署に本様式により報告を行うものとし、更に詳細な状況が把握された段階で逐次報告するものとする。</t>
    <rPh sb="21" eb="23">
      <t>ブショ</t>
    </rPh>
    <rPh sb="24" eb="26">
      <t>レンラク</t>
    </rPh>
    <rPh sb="54" eb="56">
      <t>タントウ</t>
    </rPh>
    <rPh sb="56" eb="58">
      <t>ブショ</t>
    </rPh>
    <phoneticPr fontId="7"/>
  </si>
  <si>
    <t>（氏名）</t>
    <phoneticPr fontId="48"/>
  </si>
  <si>
    <t>（参考様式）</t>
    <rPh sb="1" eb="3">
      <t>サンコウ</t>
    </rPh>
    <rPh sb="3" eb="5">
      <t>ヨウシキ</t>
    </rPh>
    <phoneticPr fontId="45"/>
  </si>
  <si>
    <t>（参考様式）</t>
    <rPh sb="1" eb="5">
      <t>サンコウヨウシキ</t>
    </rPh>
    <phoneticPr fontId="45"/>
  </si>
  <si>
    <t>協議の場合は、受信者を「受注者名」、発信者を「福岡市長」として、</t>
    <rPh sb="0" eb="2">
      <t>キョウギ</t>
    </rPh>
    <rPh sb="3" eb="5">
      <t>バアイ</t>
    </rPh>
    <rPh sb="7" eb="10">
      <t>ジュシンシャ</t>
    </rPh>
    <rPh sb="18" eb="21">
      <t>ハッシンシャ</t>
    </rPh>
    <rPh sb="23" eb="27">
      <t>フクオカシチョウ</t>
    </rPh>
    <phoneticPr fontId="7"/>
  </si>
  <si>
    <t>承諾の場合は、受信者を『福岡市長』、発信者を「受注者名」として、</t>
    <rPh sb="0" eb="2">
      <t>ショウダク</t>
    </rPh>
    <rPh sb="3" eb="5">
      <t>バアイ</t>
    </rPh>
    <rPh sb="7" eb="10">
      <t>ジュシンシャ</t>
    </rPh>
    <rPh sb="12" eb="16">
      <t>フクオカシチョウ</t>
    </rPh>
    <rPh sb="18" eb="21">
      <t>ハッシンシャ</t>
    </rPh>
    <rPh sb="23" eb="26">
      <t>ジュチュウシャ</t>
    </rPh>
    <rPh sb="26" eb="27">
      <t>メイ</t>
    </rPh>
    <phoneticPr fontId="7"/>
  </si>
  <si>
    <t>契約担当者</t>
    <rPh sb="0" eb="2">
      <t>ケイヤク</t>
    </rPh>
    <rPh sb="2" eb="5">
      <t>タントウシャ</t>
    </rPh>
    <phoneticPr fontId="7"/>
  </si>
  <si>
    <t>契約担当者</t>
    <rPh sb="0" eb="2">
      <t>ケイヤク</t>
    </rPh>
    <rPh sb="2" eb="5">
      <t>タントウシャ</t>
    </rPh>
    <phoneticPr fontId="9"/>
  </si>
  <si>
    <t>確認項目</t>
    <rPh sb="0" eb="2">
      <t>カクニン</t>
    </rPh>
    <rPh sb="2" eb="4">
      <t>コウモク</t>
    </rPh>
    <phoneticPr fontId="9"/>
  </si>
  <si>
    <t>確認予定日</t>
    <rPh sb="0" eb="2">
      <t>カクニン</t>
    </rPh>
    <rPh sb="2" eb="4">
      <t>ヨテイ</t>
    </rPh>
    <rPh sb="4" eb="5">
      <t>ヒ</t>
    </rPh>
    <phoneticPr fontId="9"/>
  </si>
  <si>
    <t>　契約担当者</t>
    <rPh sb="1" eb="3">
      <t>ケイヤク</t>
    </rPh>
    <rPh sb="3" eb="6">
      <t>タントウシャ</t>
    </rPh>
    <phoneticPr fontId="7"/>
  </si>
  <si>
    <t>契約担当者</t>
    <rPh sb="0" eb="2">
      <t>ケイヤク</t>
    </rPh>
    <rPh sb="2" eb="5">
      <t>タントウシャ</t>
    </rPh>
    <phoneticPr fontId="45"/>
  </si>
  <si>
    <t>債務負担行為に基づく契約の場合は請負代金額欄の下段に各年度の</t>
    <rPh sb="16" eb="18">
      <t>ウケオイ</t>
    </rPh>
    <rPh sb="18" eb="20">
      <t>ダイキン</t>
    </rPh>
    <rPh sb="20" eb="21">
      <t>ガク</t>
    </rPh>
    <rPh sb="21" eb="22">
      <t>ラン</t>
    </rPh>
    <rPh sb="23" eb="25">
      <t>ゲダン</t>
    </rPh>
    <phoneticPr fontId="7"/>
  </si>
  <si>
    <t>令和○○年度</t>
    <rPh sb="0" eb="2">
      <t>レイワ</t>
    </rPh>
    <rPh sb="4" eb="6">
      <t>ネンド</t>
    </rPh>
    <phoneticPr fontId="7"/>
  </si>
  <si>
    <t>令和□□年度</t>
    <rPh sb="0" eb="2">
      <t>レイワ</t>
    </rPh>
    <rPh sb="4" eb="6">
      <t>ネンド</t>
    </rPh>
    <phoneticPr fontId="7"/>
  </si>
  <si>
    <t>指示・承諾・協議書</t>
    <rPh sb="0" eb="2">
      <t>シジ</t>
    </rPh>
    <rPh sb="3" eb="5">
      <t>ショウダク</t>
    </rPh>
    <rPh sb="6" eb="9">
      <t>キョウギショ</t>
    </rPh>
    <phoneticPr fontId="76"/>
  </si>
  <si>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76"/>
  </si>
  <si>
    <t xml:space="preserve"> 受注者名</t>
    <rPh sb="1" eb="4">
      <t>ジュチュウシャ</t>
    </rPh>
    <rPh sb="4" eb="5">
      <t>メイ</t>
    </rPh>
    <phoneticPr fontId="7"/>
  </si>
  <si>
    <t>番　　　号</t>
    <rPh sb="0" eb="1">
      <t>バン</t>
    </rPh>
    <rPh sb="4" eb="5">
      <t>ゴウ</t>
    </rPh>
    <phoneticPr fontId="76"/>
  </si>
  <si>
    <t>ＮＯ．　　</t>
    <phoneticPr fontId="76"/>
  </si>
  <si>
    <t>発　議　者</t>
    <rPh sb="0" eb="1">
      <t>ハツ</t>
    </rPh>
    <rPh sb="2" eb="3">
      <t>ギ</t>
    </rPh>
    <rPh sb="4" eb="5">
      <t>シャ</t>
    </rPh>
    <phoneticPr fontId="7"/>
  </si>
  <si>
    <t>　　発注者</t>
    <rPh sb="2" eb="5">
      <t>ハッチュウシャ</t>
    </rPh>
    <phoneticPr fontId="7"/>
  </si>
  <si>
    <t>　　受注者</t>
    <phoneticPr fontId="7"/>
  </si>
  <si>
    <t>令和　　　　年　　　　月　　　　日</t>
    <rPh sb="0" eb="2">
      <t>レイワ</t>
    </rPh>
    <phoneticPr fontId="76"/>
  </si>
  <si>
    <t>　　指示</t>
    <rPh sb="2" eb="4">
      <t>シジ</t>
    </rPh>
    <phoneticPr fontId="7"/>
  </si>
  <si>
    <t>　　協議</t>
    <rPh sb="2" eb="4">
      <t>キョウギ</t>
    </rPh>
    <phoneticPr fontId="7"/>
  </si>
  <si>
    <t>　　通知</t>
    <rPh sb="2" eb="4">
      <t>ツウチ</t>
    </rPh>
    <phoneticPr fontId="7"/>
  </si>
  <si>
    <t>　　承諾</t>
    <rPh sb="2" eb="4">
      <t>ショウダク</t>
    </rPh>
    <phoneticPr fontId="7"/>
  </si>
  <si>
    <t>　　提出</t>
    <rPh sb="2" eb="4">
      <t>テイシュツ</t>
    </rPh>
    <phoneticPr fontId="7"/>
  </si>
  <si>
    <t>　　届出</t>
    <rPh sb="2" eb="3">
      <t>トド</t>
    </rPh>
    <rPh sb="3" eb="4">
      <t>デ</t>
    </rPh>
    <phoneticPr fontId="7"/>
  </si>
  <si>
    <t>　　その他（</t>
    <rPh sb="4" eb="5">
      <t>タ</t>
    </rPh>
    <phoneticPr fontId="7"/>
  </si>
  <si>
    <t>協議事項</t>
    <rPh sb="0" eb="2">
      <t>キョウギ</t>
    </rPh>
    <rPh sb="2" eb="4">
      <t>ジコウ</t>
    </rPh>
    <phoneticPr fontId="76"/>
  </si>
  <si>
    <t>処理・回答</t>
    <rPh sb="0" eb="2">
      <t>ショリ</t>
    </rPh>
    <rPh sb="3" eb="5">
      <t>カイトウ</t>
    </rPh>
    <phoneticPr fontId="7"/>
  </si>
  <si>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7"/>
  </si>
  <si>
    <t>　　その他</t>
    <rPh sb="4" eb="5">
      <t>タ</t>
    </rPh>
    <phoneticPr fontId="7"/>
  </si>
  <si>
    <t>内容回答予定日：</t>
    <rPh sb="0" eb="2">
      <t>ナイヨウ</t>
    </rPh>
    <rPh sb="2" eb="4">
      <t>カイトウ</t>
    </rPh>
    <rPh sb="4" eb="7">
      <t>ヨテイビ</t>
    </rPh>
    <phoneticPr fontId="7"/>
  </si>
  <si>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7"/>
  </si>
  <si>
    <t>処理・回答年月日</t>
    <rPh sb="0" eb="2">
      <t>ショリ</t>
    </rPh>
    <rPh sb="3" eb="5">
      <t>カイトウ</t>
    </rPh>
    <rPh sb="5" eb="8">
      <t>ネンガッピ</t>
    </rPh>
    <phoneticPr fontId="7"/>
  </si>
  <si>
    <t>令和　　　　　年</t>
    <rPh sb="0" eb="2">
      <t>レイワ</t>
    </rPh>
    <rPh sb="7" eb="8">
      <t>ネン</t>
    </rPh>
    <phoneticPr fontId="7"/>
  </si>
  <si>
    <t>月</t>
    <rPh sb="0" eb="1">
      <t>ガツ</t>
    </rPh>
    <phoneticPr fontId="7"/>
  </si>
  <si>
    <t>日</t>
    <rPh sb="0" eb="1">
      <t>ニチ</t>
    </rPh>
    <phoneticPr fontId="7"/>
  </si>
  <si>
    <t>確認欄</t>
    <rPh sb="0" eb="2">
      <t>カクニン</t>
    </rPh>
    <rPh sb="2" eb="3">
      <t>ラン</t>
    </rPh>
    <phoneticPr fontId="7"/>
  </si>
  <si>
    <t>所　　　　長
（重要事項のみ）</t>
    <rPh sb="0" eb="6">
      <t>ショチョウ</t>
    </rPh>
    <rPh sb="8" eb="10">
      <t>ジュウヨウ</t>
    </rPh>
    <rPh sb="10" eb="12">
      <t>ジコウ</t>
    </rPh>
    <phoneticPr fontId="76"/>
  </si>
  <si>
    <t>次　　　　長
（重要事項のみ）</t>
    <rPh sb="0" eb="1">
      <t>ジ</t>
    </rPh>
    <phoneticPr fontId="76"/>
  </si>
  <si>
    <t>監　督　員
（担当課長）</t>
    <rPh sb="0" eb="1">
      <t>カン</t>
    </rPh>
    <rPh sb="2" eb="3">
      <t>トク</t>
    </rPh>
    <rPh sb="4" eb="5">
      <t>イン</t>
    </rPh>
    <rPh sb="7" eb="9">
      <t>タントウ</t>
    </rPh>
    <rPh sb="9" eb="11">
      <t>カチョウ</t>
    </rPh>
    <phoneticPr fontId="76"/>
  </si>
  <si>
    <t>監　督　員
（班総括）</t>
    <rPh sb="7" eb="8">
      <t>ハン</t>
    </rPh>
    <rPh sb="8" eb="10">
      <t>ソウカツ</t>
    </rPh>
    <phoneticPr fontId="76"/>
  </si>
  <si>
    <t>監　督　員</t>
    <phoneticPr fontId="76"/>
  </si>
  <si>
    <t>代表者　　　　　　　　　　　　　　　　　　　　　　　　　　　　　　　　　　　　　　　　　　　　　　　　　　　　　　　　　　　　　　　　　　　　　　　　　　　　　　　　　　　　　　　　　（重要事項のみ）</t>
    <rPh sb="0" eb="2">
      <t>ダイヒョウ</t>
    </rPh>
    <rPh sb="2" eb="3">
      <t>シャ</t>
    </rPh>
    <phoneticPr fontId="76"/>
  </si>
  <si>
    <t>現場代理人</t>
    <rPh sb="0" eb="2">
      <t>ゲンバ</t>
    </rPh>
    <rPh sb="2" eb="5">
      <t>ダイリニン</t>
    </rPh>
    <phoneticPr fontId="76"/>
  </si>
  <si>
    <t>主任(監理)
技　術　者　　　　　　　　</t>
    <rPh sb="0" eb="2">
      <t>シュニン</t>
    </rPh>
    <rPh sb="3" eb="5">
      <t>カンリ</t>
    </rPh>
    <rPh sb="7" eb="12">
      <t>ギジュツシャ</t>
    </rPh>
    <phoneticPr fontId="76"/>
  </si>
  <si>
    <t>立会人</t>
    <rPh sb="0" eb="3">
      <t>タチアイニン</t>
    </rPh>
    <phoneticPr fontId="76"/>
  </si>
  <si>
    <t>※確認欄の役職名等については、所属の実情に応じて適宜修正して下さい。</t>
    <rPh sb="1" eb="3">
      <t>カクニン</t>
    </rPh>
    <rPh sb="3" eb="4">
      <t>ラン</t>
    </rPh>
    <rPh sb="5" eb="7">
      <t>ヤクショク</t>
    </rPh>
    <rPh sb="7" eb="8">
      <t>ナ</t>
    </rPh>
    <rPh sb="8" eb="9">
      <t>ナド</t>
    </rPh>
    <rPh sb="15" eb="17">
      <t>ショゾク</t>
    </rPh>
    <rPh sb="18" eb="20">
      <t>ジツジョウ</t>
    </rPh>
    <rPh sb="21" eb="22">
      <t>オウ</t>
    </rPh>
    <rPh sb="24" eb="26">
      <t>テキギ</t>
    </rPh>
    <rPh sb="26" eb="28">
      <t>シュウセイ</t>
    </rPh>
    <rPh sb="30" eb="31">
      <t>クダ</t>
    </rPh>
    <phoneticPr fontId="7"/>
  </si>
  <si>
    <t>令和　　　年　　　月　　　日</t>
    <rPh sb="0" eb="2">
      <t>レイワ</t>
    </rPh>
    <phoneticPr fontId="76"/>
  </si>
  <si>
    <t>現　地　状　況　写　真</t>
    <rPh sb="0" eb="1">
      <t>ゲン</t>
    </rPh>
    <rPh sb="2" eb="3">
      <t>チ</t>
    </rPh>
    <rPh sb="4" eb="5">
      <t>ジョウ</t>
    </rPh>
    <rPh sb="6" eb="7">
      <t>キョウ</t>
    </rPh>
    <rPh sb="8" eb="9">
      <t>シャ</t>
    </rPh>
    <rPh sb="10" eb="11">
      <t>シン</t>
    </rPh>
    <phoneticPr fontId="9"/>
  </si>
  <si>
    <t>～</t>
    <phoneticPr fontId="9"/>
  </si>
  <si>
    <t>（例）起点側</t>
    <rPh sb="1" eb="2">
      <t>レイ</t>
    </rPh>
    <rPh sb="3" eb="5">
      <t>キテン</t>
    </rPh>
    <rPh sb="5" eb="6">
      <t>ガワ</t>
    </rPh>
    <phoneticPr fontId="92"/>
  </si>
  <si>
    <t>（</t>
    <phoneticPr fontId="9"/>
  </si>
  <si>
    <t>（例）中間点</t>
    <rPh sb="1" eb="2">
      <t>レイ</t>
    </rPh>
    <rPh sb="3" eb="6">
      <t>チュウカンテン</t>
    </rPh>
    <phoneticPr fontId="92"/>
  </si>
  <si>
    <t>（例）終点側</t>
    <rPh sb="1" eb="2">
      <t>レイ</t>
    </rPh>
    <rPh sb="3" eb="5">
      <t>シュウテン</t>
    </rPh>
    <rPh sb="5" eb="6">
      <t>ガワ</t>
    </rPh>
    <phoneticPr fontId="92"/>
  </si>
  <si>
    <t>休日確認欄</t>
    <rPh sb="0" eb="2">
      <t>キュウジツ</t>
    </rPh>
    <rPh sb="2" eb="4">
      <t>カクニン</t>
    </rPh>
    <rPh sb="4" eb="5">
      <t>ラン</t>
    </rPh>
    <phoneticPr fontId="90"/>
  </si>
  <si>
    <t>年</t>
    <rPh sb="0" eb="1">
      <t>ネン</t>
    </rPh>
    <phoneticPr fontId="90"/>
  </si>
  <si>
    <t>月</t>
    <rPh sb="0" eb="1">
      <t>ツキ</t>
    </rPh>
    <phoneticPr fontId="90"/>
  </si>
  <si>
    <t>日</t>
    <rPh sb="0" eb="1">
      <t>ニチ</t>
    </rPh>
    <phoneticPr fontId="90"/>
  </si>
  <si>
    <t>月</t>
    <rPh sb="0" eb="1">
      <t>ゲツ</t>
    </rPh>
    <phoneticPr fontId="90"/>
  </si>
  <si>
    <t>火</t>
    <rPh sb="0" eb="1">
      <t>ヒ</t>
    </rPh>
    <phoneticPr fontId="90"/>
  </si>
  <si>
    <t>水</t>
  </si>
  <si>
    <t>木</t>
  </si>
  <si>
    <t>金</t>
  </si>
  <si>
    <t>土</t>
  </si>
  <si>
    <t>休</t>
    <rPh sb="0" eb="1">
      <t>ヤス</t>
    </rPh>
    <phoneticPr fontId="90"/>
  </si>
  <si>
    <t>監督員</t>
    <rPh sb="0" eb="2">
      <t>カントク</t>
    </rPh>
    <rPh sb="2" eb="3">
      <t>イン</t>
    </rPh>
    <phoneticPr fontId="90"/>
  </si>
  <si>
    <t>（課長）</t>
    <rPh sb="1" eb="3">
      <t>カチョウ</t>
    </rPh>
    <phoneticPr fontId="90"/>
  </si>
  <si>
    <t>（総括）</t>
    <rPh sb="1" eb="3">
      <t>ソウカツ</t>
    </rPh>
    <phoneticPr fontId="90"/>
  </si>
  <si>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7"/>
  </si>
  <si>
    <t>項目</t>
    <rPh sb="0" eb="2">
      <t>コウモク</t>
    </rPh>
    <phoneticPr fontId="7"/>
  </si>
  <si>
    <t>評価内容</t>
    <rPh sb="0" eb="2">
      <t>ヒョウカ</t>
    </rPh>
    <rPh sb="2" eb="4">
      <t>ナイヨウ</t>
    </rPh>
    <phoneticPr fontId="7"/>
  </si>
  <si>
    <t>対応事項等</t>
    <rPh sb="0" eb="2">
      <t>タイオウ</t>
    </rPh>
    <rPh sb="2" eb="4">
      <t>ジコウ</t>
    </rPh>
    <rPh sb="4" eb="5">
      <t>トウ</t>
    </rPh>
    <phoneticPr fontId="7"/>
  </si>
  <si>
    <t>創意工夫</t>
    <rPh sb="0" eb="2">
      <t>ソウイ</t>
    </rPh>
    <rPh sb="2" eb="4">
      <t>クフウ</t>
    </rPh>
    <phoneticPr fontId="7"/>
  </si>
  <si>
    <t>施工</t>
    <rPh sb="0" eb="2">
      <t>セコウ</t>
    </rPh>
    <phoneticPr fontId="7"/>
  </si>
  <si>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7"/>
  </si>
  <si>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7"/>
  </si>
  <si>
    <t>土工、地盤改良、橋梁架設、舗装、コンクリート打設等の施工に関する工夫</t>
    <phoneticPr fontId="7"/>
  </si>
  <si>
    <t>設備工事における加工や組立等又は電気工事における配線や配管等に関する工夫</t>
    <phoneticPr fontId="7"/>
  </si>
  <si>
    <t>給排水工事や衛生設備工事等における配管又はポンプ類の凍結防止、配管のつなぎ等に関する工夫</t>
    <phoneticPr fontId="7"/>
  </si>
  <si>
    <t>照明などの視界の確保に関する工夫</t>
    <phoneticPr fontId="7"/>
  </si>
  <si>
    <t>仮排水、仮道路、迂回路等の計画的な施工に関する工夫</t>
    <phoneticPr fontId="7"/>
  </si>
  <si>
    <t>運搬車両、施工機械等に関する工夫</t>
    <phoneticPr fontId="7"/>
  </si>
  <si>
    <t>支保工、型枠工、足場工、仮桟橋、覆工板、山留め等の仮設工に関する工夫</t>
    <phoneticPr fontId="7"/>
  </si>
  <si>
    <t>盛土の締固度、杭の施工高さ等の管理に関する工夫</t>
    <phoneticPr fontId="7"/>
  </si>
  <si>
    <t>施工計画書の作成、写真の管理等に関する工夫</t>
    <phoneticPr fontId="7"/>
  </si>
  <si>
    <t>出来形又は品質の計測、集計、管理図等に関する工夫</t>
    <phoneticPr fontId="7"/>
  </si>
  <si>
    <t>施工管理ソフト、土量管理システム等の活用に関する工夫</t>
    <phoneticPr fontId="7"/>
  </si>
  <si>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7"/>
  </si>
  <si>
    <t>特殊な工法や材料を用いた工事</t>
    <rPh sb="0" eb="2">
      <t>トクシュ</t>
    </rPh>
    <rPh sb="3" eb="5">
      <t>コウホウ</t>
    </rPh>
    <rPh sb="6" eb="8">
      <t>ザイリョウ</t>
    </rPh>
    <rPh sb="9" eb="10">
      <t>モチ</t>
    </rPh>
    <rPh sb="12" eb="14">
      <t>コウジ</t>
    </rPh>
    <phoneticPr fontId="7"/>
  </si>
  <si>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7"/>
  </si>
  <si>
    <t>品質</t>
    <rPh sb="0" eb="2">
      <t>ヒンシツ</t>
    </rPh>
    <phoneticPr fontId="7"/>
  </si>
  <si>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7"/>
  </si>
  <si>
    <t>コンクリート材料、打設、養生に関する工夫</t>
    <rPh sb="6" eb="8">
      <t>ザイリョウ</t>
    </rPh>
    <rPh sb="9" eb="11">
      <t>ダセツ</t>
    </rPh>
    <rPh sb="12" eb="14">
      <t>ヨウジョウ</t>
    </rPh>
    <rPh sb="15" eb="16">
      <t>カン</t>
    </rPh>
    <rPh sb="18" eb="20">
      <t>クフウ</t>
    </rPh>
    <phoneticPr fontId="7"/>
  </si>
  <si>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7"/>
  </si>
  <si>
    <t>配筋、溶接作業等に関する工夫</t>
    <rPh sb="0" eb="2">
      <t>ハイキン</t>
    </rPh>
    <rPh sb="3" eb="5">
      <t>ヨウセツ</t>
    </rPh>
    <rPh sb="5" eb="7">
      <t>サギョウ</t>
    </rPh>
    <rPh sb="7" eb="8">
      <t>トウ</t>
    </rPh>
    <rPh sb="9" eb="10">
      <t>カン</t>
    </rPh>
    <rPh sb="12" eb="14">
      <t>クフウ</t>
    </rPh>
    <phoneticPr fontId="7"/>
  </si>
  <si>
    <t>安全衛生</t>
    <rPh sb="0" eb="2">
      <t>アンゼン</t>
    </rPh>
    <rPh sb="2" eb="4">
      <t>エイセイ</t>
    </rPh>
    <phoneticPr fontId="7"/>
  </si>
  <si>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7"/>
  </si>
  <si>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7"/>
  </si>
  <si>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7"/>
  </si>
  <si>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7"/>
  </si>
  <si>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7"/>
  </si>
  <si>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7"/>
  </si>
  <si>
    <t>厳しい作業環境の改善に関する工夫</t>
    <rPh sb="0" eb="1">
      <t>キビ</t>
    </rPh>
    <rPh sb="3" eb="5">
      <t>サギョウ</t>
    </rPh>
    <rPh sb="5" eb="7">
      <t>カンキョウ</t>
    </rPh>
    <rPh sb="8" eb="10">
      <t>カイゼン</t>
    </rPh>
    <rPh sb="11" eb="12">
      <t>カン</t>
    </rPh>
    <rPh sb="14" eb="16">
      <t>クフウ</t>
    </rPh>
    <phoneticPr fontId="7"/>
  </si>
  <si>
    <t>環境保全に関する工夫</t>
    <rPh sb="0" eb="2">
      <t>カンキョウ</t>
    </rPh>
    <rPh sb="2" eb="4">
      <t>ホゼン</t>
    </rPh>
    <rPh sb="5" eb="6">
      <t>カン</t>
    </rPh>
    <rPh sb="8" eb="10">
      <t>クフウ</t>
    </rPh>
    <phoneticPr fontId="7"/>
  </si>
  <si>
    <t>その他</t>
    <rPh sb="0" eb="3">
      <t>ソノタ</t>
    </rPh>
    <phoneticPr fontId="7"/>
  </si>
  <si>
    <t>地域への</t>
    <rPh sb="0" eb="2">
      <t>チイキ</t>
    </rPh>
    <phoneticPr fontId="7"/>
  </si>
  <si>
    <t>周辺環境への配慮に積極的に取り組んだ</t>
    <rPh sb="0" eb="2">
      <t>シュウヘン</t>
    </rPh>
    <rPh sb="2" eb="4">
      <t>カンキョウ</t>
    </rPh>
    <rPh sb="6" eb="8">
      <t>ハイリョ</t>
    </rPh>
    <rPh sb="9" eb="12">
      <t>セッキョクテキ</t>
    </rPh>
    <rPh sb="13" eb="14">
      <t>ト</t>
    </rPh>
    <rPh sb="15" eb="16">
      <t>ク</t>
    </rPh>
    <phoneticPr fontId="7"/>
  </si>
  <si>
    <t>貢献等</t>
    <rPh sb="0" eb="2">
      <t>コウケン</t>
    </rPh>
    <rPh sb="2" eb="3">
      <t>ナド</t>
    </rPh>
    <phoneticPr fontId="90"/>
  </si>
  <si>
    <t>現場事務所や作業現場の環境を周辺地域との景観に合わせるなど、積極的に周辺地域との調和を図った</t>
    <phoneticPr fontId="7"/>
  </si>
  <si>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7"/>
  </si>
  <si>
    <t>道路清掃などを積極的に実施し、地域に貢献した</t>
    <phoneticPr fontId="90"/>
  </si>
  <si>
    <t>地域が主催するイベントへ積極的に参加し、地域とのコミュニケーションを図った</t>
    <phoneticPr fontId="90"/>
  </si>
  <si>
    <t>災害時などにおいて、地域への支援又は行政などによる救援活動への積極的な協力を行った</t>
    <phoneticPr fontId="90"/>
  </si>
  <si>
    <t>その他</t>
    <rPh sb="2" eb="3">
      <t>タ</t>
    </rPh>
    <phoneticPr fontId="90"/>
  </si>
  <si>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7"/>
  </si>
  <si>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7"/>
  </si>
  <si>
    <t>創意工夫、地域への貢献等に関する実施状況</t>
    <rPh sb="0" eb="2">
      <t>ソウイ</t>
    </rPh>
    <rPh sb="5" eb="7">
      <t>チイキ</t>
    </rPh>
    <rPh sb="9" eb="11">
      <t>コウケン</t>
    </rPh>
    <phoneticPr fontId="7"/>
  </si>
  <si>
    <t>／</t>
    <phoneticPr fontId="7"/>
  </si>
  <si>
    <t>（添付図、写真等）</t>
    <rPh sb="1" eb="3">
      <t>テンプ</t>
    </rPh>
    <rPh sb="3" eb="4">
      <t>ズ</t>
    </rPh>
    <rPh sb="5" eb="7">
      <t>シャシン</t>
    </rPh>
    <rPh sb="7" eb="8">
      <t>トウ</t>
    </rPh>
    <phoneticPr fontId="7"/>
  </si>
  <si>
    <t>　説明資料は簡潔に作成するものとする。</t>
    <rPh sb="1" eb="3">
      <t>セツメイ</t>
    </rPh>
    <rPh sb="3" eb="5">
      <t>シリョウ</t>
    </rPh>
    <rPh sb="6" eb="8">
      <t>カンケツ</t>
    </rPh>
    <rPh sb="9" eb="11">
      <t>サクセイ</t>
    </rPh>
    <phoneticPr fontId="7"/>
  </si>
  <si>
    <t>工事名　</t>
    <rPh sb="0" eb="2">
      <t>コウジ</t>
    </rPh>
    <rPh sb="2" eb="3">
      <t>メイ</t>
    </rPh>
    <phoneticPr fontId="76"/>
  </si>
  <si>
    <t>【押印欄】</t>
    <rPh sb="1" eb="3">
      <t>オウイン</t>
    </rPh>
    <rPh sb="3" eb="4">
      <t>ラン</t>
    </rPh>
    <phoneticPr fontId="18"/>
  </si>
  <si>
    <t>様式第21号</t>
    <rPh sb="0" eb="2">
      <t>ヨウシキ</t>
    </rPh>
    <rPh sb="2" eb="3">
      <t>ダイ</t>
    </rPh>
    <rPh sb="5" eb="6">
      <t>ゴウ</t>
    </rPh>
    <phoneticPr fontId="9"/>
  </si>
  <si>
    <t>工事番号</t>
    <rPh sb="2" eb="4">
      <t>バンゴウ</t>
    </rPh>
    <phoneticPr fontId="45"/>
  </si>
  <si>
    <t>工事番号</t>
    <rPh sb="0" eb="2">
      <t>コウジ</t>
    </rPh>
    <rPh sb="2" eb="4">
      <t>バンゴウ</t>
    </rPh>
    <phoneticPr fontId="45"/>
  </si>
  <si>
    <t>受注者名</t>
    <rPh sb="0" eb="3">
      <t>ジュチュウシャ</t>
    </rPh>
    <rPh sb="3" eb="4">
      <t>メイ</t>
    </rPh>
    <phoneticPr fontId="45"/>
  </si>
  <si>
    <t>します。</t>
    <phoneticPr fontId="45"/>
  </si>
  <si>
    <t>します。</t>
    <phoneticPr fontId="45"/>
  </si>
  <si>
    <t>様式第22号の2</t>
    <rPh sb="0" eb="2">
      <t>ヨウシキ</t>
    </rPh>
    <rPh sb="2" eb="3">
      <t>ダイ</t>
    </rPh>
    <rPh sb="5" eb="6">
      <t>ゴウ</t>
    </rPh>
    <phoneticPr fontId="9"/>
  </si>
  <si>
    <t>工事
番号</t>
    <rPh sb="0" eb="2">
      <t>コウジ</t>
    </rPh>
    <rPh sb="3" eb="5">
      <t>バンゴウ</t>
    </rPh>
    <phoneticPr fontId="9"/>
  </si>
  <si>
    <t>様式第22号</t>
    <rPh sb="0" eb="2">
      <t>ヨウシキ</t>
    </rPh>
    <rPh sb="2" eb="3">
      <t>ダイ</t>
    </rPh>
    <rPh sb="5" eb="6">
      <t>ゴウ</t>
    </rPh>
    <phoneticPr fontId="6"/>
  </si>
  <si>
    <t>工  事  番  号</t>
    <rPh sb="6" eb="7">
      <t>バン</t>
    </rPh>
    <rPh sb="9" eb="10">
      <t>ゴウ</t>
    </rPh>
    <phoneticPr fontId="45"/>
  </si>
  <si>
    <t>様式第19号の3</t>
    <rPh sb="0" eb="2">
      <t>ヨウシキ</t>
    </rPh>
    <rPh sb="2" eb="3">
      <t>ダイ</t>
    </rPh>
    <rPh sb="5" eb="6">
      <t>ゴウ</t>
    </rPh>
    <phoneticPr fontId="9"/>
  </si>
  <si>
    <t>様式第19号</t>
    <rPh sb="0" eb="2">
      <t>ヨウシキ</t>
    </rPh>
    <rPh sb="2" eb="3">
      <t>ダイ</t>
    </rPh>
    <rPh sb="5" eb="6">
      <t>ゴウ</t>
    </rPh>
    <phoneticPr fontId="50"/>
  </si>
  <si>
    <t>工事名</t>
    <phoneticPr fontId="45"/>
  </si>
  <si>
    <t>工期</t>
    <phoneticPr fontId="45"/>
  </si>
  <si>
    <t>出来高</t>
    <rPh sb="0" eb="3">
      <t>デキダカ</t>
    </rPh>
    <phoneticPr fontId="45"/>
  </si>
  <si>
    <t>様式第18号の2</t>
    <rPh sb="0" eb="2">
      <t>ヨウシキ</t>
    </rPh>
    <rPh sb="2" eb="3">
      <t>ダイ</t>
    </rPh>
    <rPh sb="5" eb="6">
      <t>ゴウ</t>
    </rPh>
    <phoneticPr fontId="9"/>
  </si>
  <si>
    <t>　　　工  事  番　号</t>
    <rPh sb="9" eb="10">
      <t>バン</t>
    </rPh>
    <rPh sb="11" eb="12">
      <t>ゴウ</t>
    </rPh>
    <phoneticPr fontId="45"/>
  </si>
  <si>
    <t>様式第14号</t>
    <rPh sb="0" eb="2">
      <t>ヨウシキ</t>
    </rPh>
    <rPh sb="2" eb="3">
      <t>ダイ</t>
    </rPh>
    <rPh sb="5" eb="6">
      <t>ゴウ</t>
    </rPh>
    <phoneticPr fontId="9"/>
  </si>
  <si>
    <t>様式第11号</t>
    <rPh sb="0" eb="2">
      <t>ヨウシキ</t>
    </rPh>
    <rPh sb="2" eb="3">
      <t>ダイ</t>
    </rPh>
    <rPh sb="5" eb="6">
      <t>ゴウ</t>
    </rPh>
    <phoneticPr fontId="9"/>
  </si>
  <si>
    <t>工　事　番　号</t>
    <rPh sb="0" eb="1">
      <t>コウ</t>
    </rPh>
    <rPh sb="2" eb="3">
      <t>ジ</t>
    </rPh>
    <rPh sb="4" eb="5">
      <t>バン</t>
    </rPh>
    <rPh sb="6" eb="7">
      <t>ゴウ</t>
    </rPh>
    <phoneticPr fontId="9"/>
  </si>
  <si>
    <t>様式第16号</t>
    <rPh sb="0" eb="2">
      <t>ヨウシキ</t>
    </rPh>
    <rPh sb="2" eb="3">
      <t>ダイ</t>
    </rPh>
    <rPh sb="5" eb="6">
      <t>ゴウ</t>
    </rPh>
    <phoneticPr fontId="9"/>
  </si>
  <si>
    <t>工事名</t>
    <phoneticPr fontId="45"/>
  </si>
  <si>
    <t>工期</t>
    <rPh sb="0" eb="1">
      <t>コウ</t>
    </rPh>
    <rPh sb="1" eb="2">
      <t>キ</t>
    </rPh>
    <phoneticPr fontId="7"/>
  </si>
  <si>
    <t>6．</t>
  </si>
  <si>
    <t>引渡し時期</t>
    <rPh sb="0" eb="1">
      <t>ヒ</t>
    </rPh>
    <rPh sb="1" eb="2">
      <t>ワタ</t>
    </rPh>
    <rPh sb="3" eb="5">
      <t>ジキ</t>
    </rPh>
    <phoneticPr fontId="7"/>
  </si>
  <si>
    <t>工事完成確認書により通知された日</t>
    <rPh sb="0" eb="2">
      <t>コウジ</t>
    </rPh>
    <rPh sb="2" eb="4">
      <t>カンセイ</t>
    </rPh>
    <rPh sb="4" eb="7">
      <t>カクニンショ</t>
    </rPh>
    <rPh sb="10" eb="12">
      <t>ツウチ</t>
    </rPh>
    <rPh sb="15" eb="16">
      <t>ヒ</t>
    </rPh>
    <phoneticPr fontId="45"/>
  </si>
  <si>
    <t xml:space="preserve"> 　　創意工夫</t>
    <phoneticPr fontId="45"/>
  </si>
  <si>
    <t>　　施工</t>
    <phoneticPr fontId="45"/>
  </si>
  <si>
    <t>　　新技術活用</t>
    <phoneticPr fontId="45"/>
  </si>
  <si>
    <t>　　品質</t>
    <phoneticPr fontId="45"/>
  </si>
  <si>
    <t>　　安全衛生</t>
    <phoneticPr fontId="45"/>
  </si>
  <si>
    <t>　　社会性等</t>
    <phoneticPr fontId="45"/>
  </si>
  <si>
    <t>　　地域への貢献等</t>
    <phoneticPr fontId="45"/>
  </si>
  <si>
    <t>1.該当する項目の□にレ（チェックマーク）記入</t>
    <rPh sb="2" eb="4">
      <t>ガイトウ</t>
    </rPh>
    <rPh sb="6" eb="8">
      <t>コウモク</t>
    </rPh>
    <rPh sb="21" eb="23">
      <t>キニュウ</t>
    </rPh>
    <phoneticPr fontId="45"/>
  </si>
  <si>
    <t>2.具体的内容の説明として、写真・ポンチ絵等を説明資料に整理</t>
    <rPh sb="2" eb="5">
      <t>グタイテキ</t>
    </rPh>
    <rPh sb="5" eb="7">
      <t>ナイヨウ</t>
    </rPh>
    <rPh sb="8" eb="10">
      <t>セツメイ</t>
    </rPh>
    <rPh sb="14" eb="16">
      <t>シャシン</t>
    </rPh>
    <rPh sb="20" eb="21">
      <t>エ</t>
    </rPh>
    <rPh sb="21" eb="22">
      <t>ナド</t>
    </rPh>
    <rPh sb="23" eb="25">
      <t>セツメイ</t>
    </rPh>
    <rPh sb="25" eb="27">
      <t>シリョウ</t>
    </rPh>
    <rPh sb="28" eb="30">
      <t>セイリ</t>
    </rPh>
    <phoneticPr fontId="45"/>
  </si>
  <si>
    <t>ページ中央</t>
    <rPh sb="3" eb="5">
      <t>チュウオウ</t>
    </rPh>
    <phoneticPr fontId="45"/>
  </si>
  <si>
    <t>合わせて印刷</t>
    <rPh sb="0" eb="1">
      <t>ア</t>
    </rPh>
    <rPh sb="4" eb="6">
      <t>インサツ</t>
    </rPh>
    <phoneticPr fontId="45"/>
  </si>
  <si>
    <t>用紙のサイズ</t>
    <rPh sb="0" eb="2">
      <t>ヨウシ</t>
    </rPh>
    <phoneticPr fontId="45"/>
  </si>
  <si>
    <t>用紙の向き</t>
    <rPh sb="0" eb="2">
      <t>ヨウシ</t>
    </rPh>
    <rPh sb="3" eb="4">
      <t>ム</t>
    </rPh>
    <phoneticPr fontId="45"/>
  </si>
  <si>
    <t>余白（上部）cm</t>
    <phoneticPr fontId="45"/>
  </si>
  <si>
    <t>余白（下部）cm</t>
    <phoneticPr fontId="45"/>
  </si>
  <si>
    <t>余白（左部）cm</t>
    <phoneticPr fontId="45"/>
  </si>
  <si>
    <t>余白（右部）cm</t>
    <phoneticPr fontId="45"/>
  </si>
  <si>
    <t>余白（ヘッダー）cm</t>
    <phoneticPr fontId="45"/>
  </si>
  <si>
    <t>余白（フッター）cm</t>
    <phoneticPr fontId="45"/>
  </si>
  <si>
    <t>水平</t>
    <rPh sb="0" eb="2">
      <t>スイヘイ</t>
    </rPh>
    <phoneticPr fontId="45"/>
  </si>
  <si>
    <t>垂直</t>
    <rPh sb="0" eb="2">
      <t>スイチョク</t>
    </rPh>
    <phoneticPr fontId="45"/>
  </si>
  <si>
    <t>拡大／縮小%</t>
    <phoneticPr fontId="45"/>
  </si>
  <si>
    <t>横</t>
    <rPh sb="0" eb="1">
      <t>ヨコ</t>
    </rPh>
    <phoneticPr fontId="45"/>
  </si>
  <si>
    <t>縦</t>
    <rPh sb="0" eb="1">
      <t>タテ</t>
    </rPh>
    <phoneticPr fontId="45"/>
  </si>
  <si>
    <t>操作種類</t>
    <rPh sb="0" eb="2">
      <t>ソウサ</t>
    </rPh>
    <rPh sb="2" eb="4">
      <t>シュルイ</t>
    </rPh>
    <phoneticPr fontId="45"/>
  </si>
  <si>
    <t>シート操作</t>
    <rPh sb="3" eb="5">
      <t>ソウサ</t>
    </rPh>
    <phoneticPr fontId="45"/>
  </si>
  <si>
    <t>全シート表示</t>
    <rPh sb="0" eb="1">
      <t>ゼン</t>
    </rPh>
    <rPh sb="4" eb="6">
      <t>ヒョウジ</t>
    </rPh>
    <phoneticPr fontId="45"/>
  </si>
  <si>
    <t>九州地方整備局</t>
    <phoneticPr fontId="45"/>
  </si>
  <si>
    <t>福岡県</t>
    <rPh sb="0" eb="3">
      <t>フクオカケン</t>
    </rPh>
    <phoneticPr fontId="45"/>
  </si>
  <si>
    <t>佐賀県</t>
    <rPh sb="0" eb="3">
      <t>サガケン</t>
    </rPh>
    <phoneticPr fontId="45"/>
  </si>
  <si>
    <t>長崎県</t>
    <rPh sb="0" eb="3">
      <t>ナガサキケン</t>
    </rPh>
    <phoneticPr fontId="45"/>
  </si>
  <si>
    <t>熊本県</t>
    <rPh sb="0" eb="3">
      <t>クマモトケン</t>
    </rPh>
    <phoneticPr fontId="45"/>
  </si>
  <si>
    <t>大分県</t>
    <rPh sb="0" eb="3">
      <t>オオイタケン</t>
    </rPh>
    <phoneticPr fontId="45"/>
  </si>
  <si>
    <t>宮崎県</t>
    <rPh sb="0" eb="3">
      <t>ミヤザキケン</t>
    </rPh>
    <phoneticPr fontId="45"/>
  </si>
  <si>
    <t>鹿児島県</t>
    <rPh sb="0" eb="4">
      <t>カゴシマケン</t>
    </rPh>
    <phoneticPr fontId="45"/>
  </si>
  <si>
    <t>沖縄県</t>
    <rPh sb="0" eb="3">
      <t>オキナワケン</t>
    </rPh>
    <phoneticPr fontId="45"/>
  </si>
  <si>
    <t>北九州市</t>
    <rPh sb="0" eb="4">
      <t>キタキュウシュウシ</t>
    </rPh>
    <phoneticPr fontId="45"/>
  </si>
  <si>
    <t>福岡市</t>
    <rPh sb="0" eb="3">
      <t>フクオカシ</t>
    </rPh>
    <phoneticPr fontId="45"/>
  </si>
  <si>
    <t>熊本市</t>
    <rPh sb="0" eb="3">
      <t>クマモトシ</t>
    </rPh>
    <phoneticPr fontId="45"/>
  </si>
  <si>
    <t>沖縄総合事務局</t>
    <phoneticPr fontId="45"/>
  </si>
  <si>
    <t>ページレイアウトデータ</t>
    <phoneticPr fontId="45"/>
  </si>
  <si>
    <t>データCSV変換</t>
    <phoneticPr fontId="45"/>
  </si>
  <si>
    <t>（UTF-8）形式</t>
    <rPh sb="7" eb="9">
      <t>ケイシキ</t>
    </rPh>
    <phoneticPr fontId="45"/>
  </si>
  <si>
    <t>（シフトJ I S）形式</t>
    <rPh sb="10" eb="12">
      <t>ケイシキ</t>
    </rPh>
    <phoneticPr fontId="45"/>
  </si>
  <si>
    <t>表示する様式の選択(1)</t>
    <rPh sb="0" eb="2">
      <t>ヒョウジ</t>
    </rPh>
    <rPh sb="4" eb="6">
      <t>ヨウシキ</t>
    </rPh>
    <rPh sb="7" eb="9">
      <t>センタク</t>
    </rPh>
    <phoneticPr fontId="45"/>
  </si>
  <si>
    <t>表示する様式の選択(2)</t>
    <rPh sb="0" eb="2">
      <t>ヒョウジ</t>
    </rPh>
    <rPh sb="4" eb="6">
      <t>ヨウシキ</t>
    </rPh>
    <rPh sb="7" eb="9">
      <t>センタク</t>
    </rPh>
    <phoneticPr fontId="45"/>
  </si>
  <si>
    <t>監督職員の認印</t>
    <phoneticPr fontId="9"/>
  </si>
  <si>
    <t>部分払金を請求する場合は、請求内訳書を添付すること。</t>
  </si>
  <si>
    <t>材料承認（確認）書</t>
    <rPh sb="2" eb="3">
      <t>ショウ</t>
    </rPh>
    <rPh sb="3" eb="4">
      <t>シノブ</t>
    </rPh>
    <rPh sb="5" eb="6">
      <t>アキラ</t>
    </rPh>
    <rPh sb="8" eb="9">
      <t>ショ</t>
    </rPh>
    <phoneticPr fontId="7"/>
  </si>
  <si>
    <t>標記工事について、下記の材料について承認（確認）されたく提出します。</t>
    <rPh sb="0" eb="2">
      <t>ヒョウキ</t>
    </rPh>
    <rPh sb="2" eb="4">
      <t>コウジ</t>
    </rPh>
    <rPh sb="9" eb="11">
      <t>カキ</t>
    </rPh>
    <rPh sb="12" eb="14">
      <t>ザイリョウ</t>
    </rPh>
    <rPh sb="18" eb="20">
      <t>ショウニン</t>
    </rPh>
    <rPh sb="21" eb="23">
      <t>カクニン</t>
    </rPh>
    <rPh sb="28" eb="30">
      <t>テイシュツ</t>
    </rPh>
    <phoneticPr fontId="7"/>
  </si>
  <si>
    <r>
      <t xml:space="preserve">総　括
</t>
    </r>
    <r>
      <rPr>
        <sz val="11"/>
        <rFont val="ＭＳ Ｐ明朝"/>
        <family val="1"/>
        <charset val="128"/>
      </rPr>
      <t>監督員</t>
    </r>
    <rPh sb="0" eb="1">
      <t>ソウ</t>
    </rPh>
    <rPh sb="2" eb="3">
      <t>カツ</t>
    </rPh>
    <rPh sb="4" eb="7">
      <t>カントクイン</t>
    </rPh>
    <phoneticPr fontId="7"/>
  </si>
  <si>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9"/>
  </si>
  <si>
    <t>発信者：「発注者名」又は『受注者名』</t>
    <rPh sb="0" eb="3">
      <t>ハッシンシャ</t>
    </rPh>
    <rPh sb="5" eb="8">
      <t>ハッチュウシャ</t>
    </rPh>
    <rPh sb="8" eb="9">
      <t>メイ</t>
    </rPh>
    <rPh sb="13" eb="15">
      <t>ジュチュウ</t>
    </rPh>
    <phoneticPr fontId="9"/>
  </si>
  <si>
    <t>受信者：「受注者名」又は「発注者名」</t>
    <rPh sb="5" eb="7">
      <t>ジュチュウ</t>
    </rPh>
    <rPh sb="13" eb="16">
      <t>ハッチュウシャ</t>
    </rPh>
    <rPh sb="16" eb="17">
      <t>メイ</t>
    </rPh>
    <phoneticPr fontId="7"/>
  </si>
  <si>
    <t>監督職員の認印</t>
    <phoneticPr fontId="9"/>
  </si>
  <si>
    <t>一 般
監督員</t>
    <rPh sb="0" eb="1">
      <t>イチ</t>
    </rPh>
    <rPh sb="2" eb="3">
      <t>ハン</t>
    </rPh>
    <rPh sb="4" eb="7">
      <t>カントクイン</t>
    </rPh>
    <phoneticPr fontId="7"/>
  </si>
  <si>
    <t>一　般
監督員</t>
    <rPh sb="0" eb="1">
      <t>イチ</t>
    </rPh>
    <rPh sb="2" eb="3">
      <t>ハン</t>
    </rPh>
    <rPh sb="4" eb="7">
      <t>カントクイン</t>
    </rPh>
    <phoneticPr fontId="7"/>
  </si>
  <si>
    <t>一般
監督員</t>
    <rPh sb="0" eb="2">
      <t>イッパン</t>
    </rPh>
    <rPh sb="3" eb="6">
      <t>カントクイン</t>
    </rPh>
    <phoneticPr fontId="7"/>
  </si>
  <si>
    <t>第32条第1項に基づき通知します。</t>
    <phoneticPr fontId="9"/>
  </si>
  <si>
    <t>監督職員の認印</t>
    <phoneticPr fontId="9"/>
  </si>
  <si>
    <t>工事請負契約書第22条による工期の延長を下記のとおり請求します。</t>
    <rPh sb="26" eb="28">
      <t>セイキュウ</t>
    </rPh>
    <phoneticPr fontId="7"/>
  </si>
  <si>
    <t>工事請負契約書第39条第2項により既済部分検査を請求します。</t>
    <rPh sb="24" eb="26">
      <t>セイキュウ</t>
    </rPh>
    <phoneticPr fontId="48"/>
  </si>
  <si>
    <t>契約書第32条第1項に基づき通知します。</t>
    <phoneticPr fontId="45"/>
  </si>
  <si>
    <t>　□指示　　　□協議　　　□通知　　　□承諾　　　□提出　　</t>
    <rPh sb="2" eb="4">
      <t>シジ</t>
    </rPh>
    <rPh sb="8" eb="10">
      <t>キョウギ</t>
    </rPh>
    <rPh sb="14" eb="16">
      <t>ツウチ</t>
    </rPh>
    <rPh sb="20" eb="22">
      <t>ショウダク</t>
    </rPh>
    <rPh sb="26" eb="28">
      <t>テイシュツ</t>
    </rPh>
    <phoneticPr fontId="7"/>
  </si>
  <si>
    <t>□受理・確認</t>
    <rPh sb="1" eb="3">
      <t>ジュリ</t>
    </rPh>
    <rPh sb="4" eb="6">
      <t>カクニン</t>
    </rPh>
    <phoneticPr fontId="7"/>
  </si>
  <si>
    <t>総括監督員
又は
担当課長等</t>
    <rPh sb="0" eb="1">
      <t>ソウ</t>
    </rPh>
    <rPh sb="1" eb="2">
      <t>カツ</t>
    </rPh>
    <rPh sb="2" eb="5">
      <t>カントクイン</t>
    </rPh>
    <rPh sb="6" eb="7">
      <t>マタ</t>
    </rPh>
    <rPh sb="9" eb="11">
      <t>タントウ</t>
    </rPh>
    <rPh sb="11" eb="13">
      <t>カチョウ</t>
    </rPh>
    <rPh sb="13" eb="14">
      <t>ナド</t>
    </rPh>
    <phoneticPr fontId="7"/>
  </si>
  <si>
    <t>　　　（発注者）　様</t>
    <rPh sb="9" eb="10">
      <t>サマ</t>
    </rPh>
    <phoneticPr fontId="7"/>
  </si>
  <si>
    <t>工事請負契約書第38条第6項及び第7項により算出</t>
    <rPh sb="14" eb="15">
      <t>オヨ</t>
    </rPh>
    <rPh sb="16" eb="17">
      <t>ダイ</t>
    </rPh>
    <rPh sb="18" eb="19">
      <t>コウ</t>
    </rPh>
    <phoneticPr fontId="9"/>
  </si>
  <si>
    <t>下記工事を熊本県公共工事請負契約約款第31条第4項に基づき引渡します。</t>
  </si>
  <si>
    <t>をもって完成したので熊本県公共工事</t>
  </si>
  <si>
    <t>請負契約約款第31条第1項に基づき通知します。</t>
  </si>
  <si>
    <t>監督職員の認印</t>
    <phoneticPr fontId="9"/>
  </si>
  <si>
    <t>工事番号及び工事名</t>
    <rPh sb="0" eb="5">
      <t>コウジバンゴウオヨ</t>
    </rPh>
    <phoneticPr fontId="45"/>
  </si>
  <si>
    <t>熊本県公共工事請負契約約款第21条による工期の延長を下記のとおり請求します。</t>
    <rPh sb="32" eb="34">
      <t>セイキュウ</t>
    </rPh>
    <phoneticPr fontId="7"/>
  </si>
  <si>
    <t>工 事 番 号 及び
工　　事　　名</t>
    <rPh sb="0" eb="1">
      <t>コウ</t>
    </rPh>
    <rPh sb="2" eb="3">
      <t>コト</t>
    </rPh>
    <rPh sb="4" eb="5">
      <t>バン</t>
    </rPh>
    <rPh sb="6" eb="7">
      <t>ゴウ</t>
    </rPh>
    <rPh sb="8" eb="9">
      <t>キュウ</t>
    </rPh>
    <phoneticPr fontId="9"/>
  </si>
  <si>
    <t>受信者：「受注者名」又は『発注者名』</t>
    <rPh sb="5" eb="7">
      <t>ジュチュウ</t>
    </rPh>
    <rPh sb="13" eb="16">
      <t>ハッチュウシャ</t>
    </rPh>
    <rPh sb="16" eb="17">
      <t>メイ</t>
    </rPh>
    <phoneticPr fontId="7"/>
  </si>
  <si>
    <t>発信者：「発注者名」又は『受注者名』</t>
    <rPh sb="0" eb="3">
      <t>ハッシンシャ</t>
    </rPh>
    <rPh sb="13" eb="15">
      <t>ジュチュウ</t>
    </rPh>
    <phoneticPr fontId="9"/>
  </si>
  <si>
    <t>　標記について、下記のとおり部分使用することを、熊本県公共工事請負契約約款</t>
  </si>
  <si>
    <t>第33条第1項に基づき（　協議　・　承諾　）する。</t>
    <rPh sb="0" eb="1">
      <t>ダイ</t>
    </rPh>
    <rPh sb="3" eb="4">
      <t>ジョウ</t>
    </rPh>
    <rPh sb="4" eb="5">
      <t>ダイ</t>
    </rPh>
    <rPh sb="6" eb="7">
      <t>コウ</t>
    </rPh>
    <phoneticPr fontId="9"/>
  </si>
  <si>
    <t>協議の場合は、受信者を「受注者名」、発信者を「発注者名」として、</t>
    <rPh sb="0" eb="2">
      <t>キョウギ</t>
    </rPh>
    <rPh sb="3" eb="5">
      <t>バアイ</t>
    </rPh>
    <rPh sb="7" eb="10">
      <t>ジュシンシャ</t>
    </rPh>
    <rPh sb="18" eb="21">
      <t>ハッシンシャ</t>
    </rPh>
    <phoneticPr fontId="7"/>
  </si>
  <si>
    <t>承諾の場合は、受信者を『発注者名』、発信者を『受注者名』として、</t>
    <rPh sb="0" eb="2">
      <t>ショウダク</t>
    </rPh>
    <rPh sb="3" eb="5">
      <t>バアイ</t>
    </rPh>
    <rPh sb="7" eb="10">
      <t>ジュシンシャ</t>
    </rPh>
    <phoneticPr fontId="7"/>
  </si>
  <si>
    <t>熊本県公共工事請負契約約款第37条第2項により既済部分検査を請求します。</t>
    <rPh sb="30" eb="32">
      <t>セイキュウ</t>
    </rPh>
    <phoneticPr fontId="48"/>
  </si>
  <si>
    <t>工　事　番　号　及　び
工　　　　事　　　　名</t>
    <rPh sb="0" eb="1">
      <t>コウ</t>
    </rPh>
    <rPh sb="2" eb="3">
      <t>コト</t>
    </rPh>
    <rPh sb="4" eb="5">
      <t>バン</t>
    </rPh>
    <rPh sb="6" eb="7">
      <t>ゴウ</t>
    </rPh>
    <rPh sb="8" eb="9">
      <t>オヨ</t>
    </rPh>
    <phoneticPr fontId="45"/>
  </si>
  <si>
    <t>下記工事の指定部分を熊本県公共工事請負契約約款第31条第4項に基づき引渡します。</t>
    <phoneticPr fontId="45"/>
  </si>
  <si>
    <t>工 事 番 号 及び
工　　 事　　 名</t>
    <rPh sb="0" eb="1">
      <t>コウ</t>
    </rPh>
    <rPh sb="2" eb="3">
      <t>コト</t>
    </rPh>
    <rPh sb="4" eb="5">
      <t>バン</t>
    </rPh>
    <rPh sb="6" eb="7">
      <t>ゴウ</t>
    </rPh>
    <rPh sb="8" eb="9">
      <t>オヨ</t>
    </rPh>
    <phoneticPr fontId="9"/>
  </si>
  <si>
    <t>をもって完成したので熊本県</t>
    <rPh sb="10" eb="13">
      <t>クマモトケン</t>
    </rPh>
    <phoneticPr fontId="9"/>
  </si>
  <si>
    <t>公共工事請負契約約款第31条第1項に基づき通知します。</t>
    <phoneticPr fontId="45"/>
  </si>
  <si>
    <t>　熊本県公共工事請負契約約款第34条第4項に基づき、下記工事の中間前金払の認定を</t>
    <rPh sb="14" eb="15">
      <t>ダイ</t>
    </rPh>
    <rPh sb="17" eb="18">
      <t>ジョウ</t>
    </rPh>
    <rPh sb="18" eb="19">
      <t>ダイ</t>
    </rPh>
    <rPh sb="20" eb="21">
      <t>コウ</t>
    </rPh>
    <rPh sb="22" eb="23">
      <t>モト</t>
    </rPh>
    <phoneticPr fontId="7"/>
  </si>
  <si>
    <t>工事番号
及び
工事名</t>
    <rPh sb="0" eb="2">
      <t>コウジ</t>
    </rPh>
    <rPh sb="2" eb="4">
      <t>バンゴウ</t>
    </rPh>
    <rPh sb="5" eb="6">
      <t>オヨ</t>
    </rPh>
    <rPh sb="8" eb="10">
      <t>コウジ</t>
    </rPh>
    <rPh sb="10" eb="11">
      <t>メイ</t>
    </rPh>
    <phoneticPr fontId="9"/>
  </si>
  <si>
    <t xml:space="preserve"> 本庁　　・　　出先</t>
    <rPh sb="2" eb="3">
      <t>チョウ</t>
    </rPh>
    <rPh sb="8" eb="10">
      <t>デサキ</t>
    </rPh>
    <phoneticPr fontId="7"/>
  </si>
  <si>
    <t>土木工事共通仕様書○-○-○に基づき、下記のとおり施工段階の予定時期を報告いたします。</t>
    <rPh sb="0" eb="2">
      <t>ドボク</t>
    </rPh>
    <rPh sb="2" eb="4">
      <t>コウジ</t>
    </rPh>
    <rPh sb="4" eb="6">
      <t>キョウツウ</t>
    </rPh>
    <rPh sb="6" eb="9">
      <t>シヨウショ</t>
    </rPh>
    <phoneticPr fontId="9"/>
  </si>
  <si>
    <t>　特記仕様書第　　条に基づきＶＥ提案書を提出いたします。</t>
    <rPh sb="1" eb="3">
      <t>トッキ</t>
    </rPh>
    <rPh sb="3" eb="6">
      <t>シヨウショ</t>
    </rPh>
    <phoneticPr fontId="45"/>
  </si>
  <si>
    <t>工事番号及び工事名</t>
    <rPh sb="0" eb="2">
      <t>コウジ</t>
    </rPh>
    <rPh sb="2" eb="4">
      <t>バンゴウ</t>
    </rPh>
    <rPh sb="4" eb="5">
      <t>オヨ</t>
    </rPh>
    <phoneticPr fontId="45"/>
  </si>
  <si>
    <t>変更したいので、別紙経歴書を添え、熊本県公共工事請負契約約款第10条にもとづき通知します。</t>
    <phoneticPr fontId="45"/>
  </si>
  <si>
    <t>工　事　目　的　物　引　渡　書</t>
    <rPh sb="0" eb="1">
      <t>コウ</t>
    </rPh>
    <rPh sb="2" eb="3">
      <t>コト</t>
    </rPh>
    <rPh sb="4" eb="5">
      <t>メ</t>
    </rPh>
    <rPh sb="6" eb="7">
      <t>マト</t>
    </rPh>
    <rPh sb="8" eb="9">
      <t>モノ</t>
    </rPh>
    <rPh sb="10" eb="11">
      <t>イン</t>
    </rPh>
    <rPh sb="12" eb="13">
      <t>ワタリ</t>
    </rPh>
    <rPh sb="14" eb="15">
      <t>ショ</t>
    </rPh>
    <phoneticPr fontId="9"/>
  </si>
  <si>
    <t>　上記工事については、その完成を確認し、引渡しを修了しました。</t>
    <rPh sb="1" eb="3">
      <t>ジョウキ</t>
    </rPh>
    <rPh sb="13" eb="15">
      <t>カンセイ</t>
    </rPh>
    <rPh sb="16" eb="18">
      <t>カクニン</t>
    </rPh>
    <rPh sb="24" eb="26">
      <t>シュウリョウ</t>
    </rPh>
    <phoneticPr fontId="45"/>
  </si>
  <si>
    <t>をもって完成したので、大分県公共工事請負</t>
    <rPh sb="11" eb="14">
      <t>オオイタケン</t>
    </rPh>
    <rPh sb="14" eb="16">
      <t>コウキョウ</t>
    </rPh>
    <rPh sb="16" eb="18">
      <t>コウジ</t>
    </rPh>
    <rPh sb="18" eb="20">
      <t>ウケオイ</t>
    </rPh>
    <phoneticPr fontId="45"/>
  </si>
  <si>
    <t>契約約款第31条第1項に基づき、通知します。</t>
  </si>
  <si>
    <t>工　期　延　長　変　更　請　求　書</t>
    <rPh sb="4" eb="5">
      <t>ノベ</t>
    </rPh>
    <rPh sb="6" eb="7">
      <t>チョウ</t>
    </rPh>
    <rPh sb="8" eb="9">
      <t>ヘン</t>
    </rPh>
    <rPh sb="10" eb="11">
      <t>サラ</t>
    </rPh>
    <rPh sb="12" eb="13">
      <t>ショウ</t>
    </rPh>
    <rPh sb="14" eb="15">
      <t>モトム</t>
    </rPh>
    <rPh sb="16" eb="17">
      <t>ショ</t>
    </rPh>
    <phoneticPr fontId="9"/>
  </si>
  <si>
    <t>　大分県公共工事請負契約約款第21条第1項に基づき、工期延長変更を下記のとおり請求</t>
    <rPh sb="1" eb="14">
      <t>オオイタケンコウキョウコウジウケオイケイヤクヤッカン</t>
    </rPh>
    <rPh sb="18" eb="19">
      <t>ダイ</t>
    </rPh>
    <rPh sb="20" eb="21">
      <t>コウ</t>
    </rPh>
    <rPh sb="22" eb="23">
      <t>モト</t>
    </rPh>
    <rPh sb="30" eb="32">
      <t>ヘンコウ</t>
    </rPh>
    <rPh sb="39" eb="41">
      <t>セイキュウ</t>
    </rPh>
    <phoneticPr fontId="7"/>
  </si>
  <si>
    <t>受信者：「受注者名」又は『発注者名』</t>
    <rPh sb="5" eb="7">
      <t>ジュチュウ</t>
    </rPh>
    <rPh sb="13" eb="16">
      <t>ハッチュウシャ</t>
    </rPh>
    <rPh sb="16" eb="17">
      <t>ナ</t>
    </rPh>
    <phoneticPr fontId="7"/>
  </si>
  <si>
    <t>発信者：『発注者名』又は『受注者名』</t>
    <rPh sb="0" eb="3">
      <t>ハッシンシャ</t>
    </rPh>
    <rPh sb="5" eb="8">
      <t>ハッチュウシャ</t>
    </rPh>
    <rPh sb="8" eb="9">
      <t>ナ</t>
    </rPh>
    <rPh sb="13" eb="15">
      <t>ジュチュウ</t>
    </rPh>
    <phoneticPr fontId="9"/>
  </si>
  <si>
    <t>　標記について、下記のとおり部分使用することを、大分県公共工事請負契約約款</t>
    <rPh sb="24" eb="27">
      <t>オオイタケン</t>
    </rPh>
    <rPh sb="27" eb="29">
      <t>コウキョウ</t>
    </rPh>
    <rPh sb="29" eb="31">
      <t>コウジ</t>
    </rPh>
    <rPh sb="35" eb="37">
      <t>ヤッカン</t>
    </rPh>
    <phoneticPr fontId="45"/>
  </si>
  <si>
    <t>協議の場合は、受信者を「受注者名」、発信者を「発注者名｣として、</t>
    <rPh sb="0" eb="2">
      <t>キョウギ</t>
    </rPh>
    <rPh sb="3" eb="5">
      <t>バアイ</t>
    </rPh>
    <rPh sb="7" eb="10">
      <t>ジュシンシャ</t>
    </rPh>
    <rPh sb="18" eb="21">
      <t>ハッシンシャ</t>
    </rPh>
    <rPh sb="23" eb="26">
      <t>ハッチュウシャ</t>
    </rPh>
    <rPh sb="26" eb="27">
      <t>ナ</t>
    </rPh>
    <phoneticPr fontId="7"/>
  </si>
  <si>
    <t>承諾の場合は、受信者を『発注者名』、発信者を『受注者名』として、</t>
    <rPh sb="0" eb="2">
      <t>ショウダク</t>
    </rPh>
    <rPh sb="3" eb="5">
      <t>バアイ</t>
    </rPh>
    <rPh sb="7" eb="10">
      <t>ジュシンシャ</t>
    </rPh>
    <rPh sb="12" eb="14">
      <t>ハッチュウ</t>
    </rPh>
    <rPh sb="14" eb="15">
      <t>シャ</t>
    </rPh>
    <rPh sb="15" eb="16">
      <t>ナ</t>
    </rPh>
    <phoneticPr fontId="7"/>
  </si>
  <si>
    <t xml:space="preserve"> 　　　　　 　　修　補　完　了　通　知　書</t>
    <rPh sb="17" eb="18">
      <t>ツウ</t>
    </rPh>
    <rPh sb="19" eb="20">
      <t>チ</t>
    </rPh>
    <rPh sb="21" eb="22">
      <t>ショ</t>
    </rPh>
    <phoneticPr fontId="7"/>
  </si>
  <si>
    <t>　　　修補部分については、下記のとおり完了しましたので、大分県公共工事請負契約</t>
    <rPh sb="28" eb="31">
      <t>オオイタケン</t>
    </rPh>
    <rPh sb="31" eb="33">
      <t>コウキョウ</t>
    </rPh>
    <rPh sb="33" eb="35">
      <t>コウジ</t>
    </rPh>
    <rPh sb="35" eb="37">
      <t>ウケオイ</t>
    </rPh>
    <rPh sb="37" eb="39">
      <t>ケイヤク</t>
    </rPh>
    <phoneticPr fontId="7"/>
  </si>
  <si>
    <t>　　　契　　約　　日　　　　　　　　　　　　　年 　　　月 　　　日</t>
    <rPh sb="9" eb="10">
      <t>ヒ</t>
    </rPh>
    <phoneticPr fontId="45"/>
  </si>
  <si>
    <t>　　　修　補　期　限　　　　　　　　　　　　　年 　　　月 　　　日</t>
    <rPh sb="3" eb="4">
      <t>オサム</t>
    </rPh>
    <rPh sb="5" eb="6">
      <t>ホ</t>
    </rPh>
    <rPh sb="7" eb="8">
      <t>キ</t>
    </rPh>
    <rPh sb="9" eb="10">
      <t>キリ</t>
    </rPh>
    <phoneticPr fontId="45"/>
  </si>
  <si>
    <t>　　　修 補 完 了 日　　　　　　　　　　　　　年 　　　月 　　　日</t>
    <rPh sb="3" eb="4">
      <t>オサム</t>
    </rPh>
    <rPh sb="5" eb="6">
      <t>ホ</t>
    </rPh>
    <rPh sb="7" eb="8">
      <t>カン</t>
    </rPh>
    <rPh sb="9" eb="10">
      <t>リョウ</t>
    </rPh>
    <rPh sb="11" eb="12">
      <t>ヒ</t>
    </rPh>
    <phoneticPr fontId="45"/>
  </si>
  <si>
    <t xml:space="preserve"> 出  来  形  確  認  請  求  書</t>
    <rPh sb="1" eb="2">
      <t>デ</t>
    </rPh>
    <rPh sb="4" eb="5">
      <t>コ</t>
    </rPh>
    <rPh sb="7" eb="8">
      <t>カタチ</t>
    </rPh>
    <rPh sb="10" eb="11">
      <t>アキラ</t>
    </rPh>
    <rPh sb="13" eb="14">
      <t>ニン</t>
    </rPh>
    <rPh sb="16" eb="17">
      <t>ショウ</t>
    </rPh>
    <phoneticPr fontId="50"/>
  </si>
  <si>
    <t>大分県公共工事請負契約約款第38条第2項に基づき、第　回出来形確認を請求します。</t>
    <rPh sb="0" eb="13">
      <t>オオイタケンコウキョウコウジウケオイケイヤクヤッカン</t>
    </rPh>
    <rPh sb="21" eb="22">
      <t>モト</t>
    </rPh>
    <rPh sb="25" eb="26">
      <t>ダイ</t>
    </rPh>
    <rPh sb="27" eb="28">
      <t>カイ</t>
    </rPh>
    <rPh sb="28" eb="33">
      <t>デキガタカクニン</t>
    </rPh>
    <rPh sb="34" eb="36">
      <t>セイキュウ</t>
    </rPh>
    <phoneticPr fontId="48"/>
  </si>
  <si>
    <t>　上記工事の指定部分については、その完成を確認し、引渡しを修了しました。</t>
    <rPh sb="1" eb="3">
      <t>ジョウキ</t>
    </rPh>
    <rPh sb="6" eb="8">
      <t>シテイ</t>
    </rPh>
    <rPh sb="8" eb="10">
      <t>ブブン</t>
    </rPh>
    <rPh sb="18" eb="20">
      <t>カンセイ</t>
    </rPh>
    <rPh sb="21" eb="23">
      <t>カクニン</t>
    </rPh>
    <rPh sb="29" eb="31">
      <t>シュウリョウ</t>
    </rPh>
    <phoneticPr fontId="45"/>
  </si>
  <si>
    <t>をもって完成したので、大分県</t>
    <rPh sb="11" eb="13">
      <t>オオイタ</t>
    </rPh>
    <rPh sb="13" eb="14">
      <t>ケン</t>
    </rPh>
    <phoneticPr fontId="9"/>
  </si>
  <si>
    <t>公共工事請負契約約款第31条第1項に基づき、通知します。</t>
    <rPh sb="0" eb="10">
      <t>コウキョウコウジウケオイケイヤクヤッカン</t>
    </rPh>
    <phoneticPr fontId="45"/>
  </si>
  <si>
    <t>中　　間　　前　　払　　認　　定　　請　　求　　書</t>
    <rPh sb="0" eb="1">
      <t>ナカ</t>
    </rPh>
    <rPh sb="3" eb="4">
      <t>アイダ</t>
    </rPh>
    <rPh sb="6" eb="7">
      <t>マエ</t>
    </rPh>
    <rPh sb="9" eb="10">
      <t>フツ</t>
    </rPh>
    <rPh sb="12" eb="13">
      <t>ニン</t>
    </rPh>
    <phoneticPr fontId="45"/>
  </si>
  <si>
    <t>大分県公共工事請負契約約款第35条第2項に基づき、工事履行報告書・工程表を添えて</t>
    <rPh sb="0" eb="13">
      <t>オオイタケンコウキョウコウジウケオイケイヤクヤッカン</t>
    </rPh>
    <rPh sb="13" eb="14">
      <t>ダイ</t>
    </rPh>
    <rPh sb="16" eb="17">
      <t>ジョウ</t>
    </rPh>
    <rPh sb="17" eb="18">
      <t>ダイ</t>
    </rPh>
    <rPh sb="19" eb="20">
      <t>コウ</t>
    </rPh>
    <rPh sb="21" eb="22">
      <t>モト</t>
    </rPh>
    <rPh sb="25" eb="27">
      <t>コウジ</t>
    </rPh>
    <rPh sb="27" eb="29">
      <t>リコウ</t>
    </rPh>
    <rPh sb="29" eb="32">
      <t>ホウコクショ</t>
    </rPh>
    <rPh sb="33" eb="36">
      <t>コウテイヒョウ</t>
    </rPh>
    <rPh sb="37" eb="38">
      <t>ソ</t>
    </rPh>
    <phoneticPr fontId="7"/>
  </si>
  <si>
    <t>契　約　後　Ｖ　Ｅ　提　案　書</t>
    <rPh sb="0" eb="1">
      <t>チギリ</t>
    </rPh>
    <rPh sb="2" eb="3">
      <t>ヤク</t>
    </rPh>
    <rPh sb="4" eb="5">
      <t>アト</t>
    </rPh>
    <phoneticPr fontId="7"/>
  </si>
  <si>
    <t>　特記仕様書に基づきＶＥ提案書を提出いたします。</t>
    <rPh sb="1" eb="3">
      <t>トッキ</t>
    </rPh>
    <rPh sb="3" eb="6">
      <t>シヨウショ</t>
    </rPh>
    <phoneticPr fontId="45"/>
  </si>
  <si>
    <t>（部分引渡しに係る請負代金の場合）　</t>
    <rPh sb="7" eb="8">
      <t>カカ</t>
    </rPh>
    <phoneticPr fontId="45"/>
  </si>
  <si>
    <t>（　　　）には前払金、中間前払金、第　回部分払金、部分引渡しに係る請負代金、完成代金の別を記入すること。</t>
    <rPh sb="17" eb="18">
      <t>ダイ</t>
    </rPh>
    <rPh sb="19" eb="20">
      <t>カイ</t>
    </rPh>
    <rPh sb="25" eb="27">
      <t>ブブン</t>
    </rPh>
    <rPh sb="27" eb="29">
      <t>ヒキワタ</t>
    </rPh>
    <rPh sb="31" eb="32">
      <t>カカ</t>
    </rPh>
    <rPh sb="33" eb="35">
      <t>ウケオ</t>
    </rPh>
    <rPh sb="35" eb="37">
      <t>ダイキン</t>
    </rPh>
    <phoneticPr fontId="9"/>
  </si>
  <si>
    <t>部分引渡しに係る請負代金を請求する場合には、請求内訳書（部分引渡しの場合）を添付すること。</t>
  </si>
  <si>
    <t>したいので、大分県公共工事請負契約約款第10条に基づき、通知します。</t>
    <rPh sb="6" eb="19">
      <t>オオイタケンコウキョウコウジウケオイケイヤクヤッカン</t>
    </rPh>
    <rPh sb="24" eb="25">
      <t>モト</t>
    </rPh>
    <phoneticPr fontId="45"/>
  </si>
  <si>
    <t>※直接的な雇用関係を確認するため、健康保険証の写し等を添付すること。</t>
  </si>
  <si>
    <t>・専任監理技術者</t>
    <rPh sb="1" eb="3">
      <t>センニン</t>
    </rPh>
    <rPh sb="3" eb="5">
      <t>カンリ</t>
    </rPh>
    <rPh sb="5" eb="8">
      <t>ギジュツシャ</t>
    </rPh>
    <phoneticPr fontId="7"/>
  </si>
  <si>
    <t>提案内容</t>
    <rPh sb="0" eb="2">
      <t>テイアン</t>
    </rPh>
    <phoneticPr fontId="7"/>
  </si>
  <si>
    <t>下記工事を宮崎県工事請負契約約款第31条第4項に基づき引渡します。</t>
    <rPh sb="5" eb="8">
      <t>ミヤザキケン</t>
    </rPh>
    <rPh sb="14" eb="16">
      <t>ヤッカン</t>
    </rPh>
    <rPh sb="16" eb="17">
      <t>ダイ</t>
    </rPh>
    <phoneticPr fontId="45"/>
  </si>
  <si>
    <t>1.本文の年月日は実際に完成した年月日を記載する。</t>
    <rPh sb="2" eb="4">
      <t>ホンブン</t>
    </rPh>
    <rPh sb="20" eb="22">
      <t>キサイ</t>
    </rPh>
    <phoneticPr fontId="7"/>
  </si>
  <si>
    <t xml:space="preserve">  左詰で記入すること。</t>
  </si>
  <si>
    <t>（代表者氏名）</t>
    <rPh sb="1" eb="4">
      <t>ダイヒョウシャ</t>
    </rPh>
    <rPh sb="4" eb="6">
      <t>シメイ</t>
    </rPh>
    <phoneticPr fontId="48"/>
  </si>
  <si>
    <t>（代表者氏名）</t>
    <rPh sb="1" eb="4">
      <t>ダイヒョウシャ</t>
    </rPh>
    <rPh sb="4" eb="6">
      <t>シメイ</t>
    </rPh>
    <phoneticPr fontId="7"/>
  </si>
  <si>
    <t>宮　崎　県　　  （氏名）</t>
    <rPh sb="0" eb="1">
      <t>ミヤ</t>
    </rPh>
    <rPh sb="2" eb="3">
      <t>ザキ</t>
    </rPh>
    <rPh sb="4" eb="5">
      <t>ケン</t>
    </rPh>
    <rPh sb="10" eb="12">
      <t>シメイ</t>
    </rPh>
    <phoneticPr fontId="7"/>
  </si>
  <si>
    <t>主任監督員の認印</t>
    <rPh sb="0" eb="2">
      <t>シュニン</t>
    </rPh>
    <phoneticPr fontId="9"/>
  </si>
  <si>
    <t>※物品管理簿記録</t>
    <rPh sb="6" eb="8">
      <t>キロク</t>
    </rPh>
    <phoneticPr fontId="48"/>
  </si>
  <si>
    <t>　標記について、下記のとおり部分使用することを、宮崎県工事請負契約約款</t>
    <rPh sb="24" eb="27">
      <t>ミヤザキケン</t>
    </rPh>
    <rPh sb="33" eb="35">
      <t>ヤッカン</t>
    </rPh>
    <phoneticPr fontId="45"/>
  </si>
  <si>
    <t>協議の場合は、受信者を「受注者名」、発信者を「発注者名」として、</t>
    <rPh sb="0" eb="2">
      <t>キョウギ</t>
    </rPh>
    <rPh sb="3" eb="5">
      <t>バアイ</t>
    </rPh>
    <rPh sb="7" eb="10">
      <t>ジュシンシャ</t>
    </rPh>
    <rPh sb="18" eb="21">
      <t>ハッシンシャ</t>
    </rPh>
    <rPh sb="23" eb="26">
      <t>ハッチュウシャ</t>
    </rPh>
    <rPh sb="26" eb="27">
      <t>メイ</t>
    </rPh>
    <phoneticPr fontId="7"/>
  </si>
  <si>
    <t>承諾の場合は、受信者を『発注者名』、発信者を『受注者名』として、</t>
    <rPh sb="0" eb="2">
      <t>ショウダク</t>
    </rPh>
    <rPh sb="3" eb="5">
      <t>バアイ</t>
    </rPh>
    <rPh sb="7" eb="10">
      <t>ジュシンシャ</t>
    </rPh>
    <rPh sb="12" eb="15">
      <t>ハッチュウシャ</t>
    </rPh>
    <rPh sb="15" eb="16">
      <t>メイ</t>
    </rPh>
    <rPh sb="18" eb="21">
      <t>ハッシンシャ</t>
    </rPh>
    <rPh sb="23" eb="26">
      <t>ジュチュウシャ</t>
    </rPh>
    <rPh sb="26" eb="27">
      <t>メイ</t>
    </rPh>
    <phoneticPr fontId="7"/>
  </si>
  <si>
    <t>　　発注者　　　　殿</t>
    <rPh sb="2" eb="5">
      <t>ハッチュウシャ</t>
    </rPh>
    <phoneticPr fontId="45"/>
  </si>
  <si>
    <t>　　　手直部分については、下記のとおり完了しましたのでお届けいたします。</t>
    <rPh sb="3" eb="5">
      <t>テナオ</t>
    </rPh>
    <phoneticPr fontId="7"/>
  </si>
  <si>
    <t>　　　完　　了　　日　　令和　　年　　月　　日</t>
    <rPh sb="9" eb="10">
      <t>ヒ</t>
    </rPh>
    <rPh sb="12" eb="14">
      <t>レイワ</t>
    </rPh>
    <rPh sb="16" eb="17">
      <t>トシ</t>
    </rPh>
    <phoneticPr fontId="45"/>
  </si>
  <si>
    <t>宮崎県工事請負契約約款第37条第2項により既済部分検査を請求します。</t>
    <rPh sb="0" eb="3">
      <t>ミヤザキケン</t>
    </rPh>
    <rPh sb="3" eb="5">
      <t>コウジ</t>
    </rPh>
    <rPh sb="5" eb="7">
      <t>ウケオイ</t>
    </rPh>
    <rPh sb="7" eb="9">
      <t>ケイヤク</t>
    </rPh>
    <rPh sb="9" eb="11">
      <t>ヤッカン</t>
    </rPh>
    <rPh sb="28" eb="30">
      <t>セイキュウ</t>
    </rPh>
    <phoneticPr fontId="48"/>
  </si>
  <si>
    <t>下記工事の指定部分を宮崎県工事請負契約約款第38条第1項に基づき引渡します。</t>
    <rPh sb="10" eb="13">
      <t>ミヤザキケン</t>
    </rPh>
    <rPh sb="19" eb="21">
      <t>ヤッカン</t>
    </rPh>
    <phoneticPr fontId="45"/>
  </si>
  <si>
    <t>をもって完成したので宮崎県</t>
    <rPh sb="10" eb="13">
      <t>ミヤザキケン</t>
    </rPh>
    <phoneticPr fontId="9"/>
  </si>
  <si>
    <t>工事請負契約約款第38条第1項に基づき通知します。</t>
    <rPh sb="0" eb="2">
      <t>コウジ</t>
    </rPh>
    <rPh sb="6" eb="8">
      <t>ヤッカン</t>
    </rPh>
    <phoneticPr fontId="45"/>
  </si>
  <si>
    <t>（和暦）○○年度</t>
    <rPh sb="1" eb="3">
      <t>ワレキ</t>
    </rPh>
    <rPh sb="6" eb="8">
      <t>ネンド</t>
    </rPh>
    <phoneticPr fontId="7"/>
  </si>
  <si>
    <t>（和暦）□□年度</t>
    <rPh sb="1" eb="3">
      <t>ワレキ</t>
    </rPh>
    <rPh sb="6" eb="8">
      <t>ネンド</t>
    </rPh>
    <phoneticPr fontId="7"/>
  </si>
  <si>
    <t>　く、左詰で記入すること。</t>
  </si>
  <si>
    <t>宮崎県工事請負契約約款第34条第4項に基づき、下記工事の中間前金払の認定を請求します。</t>
    <rPh sb="0" eb="3">
      <t>ミヤザキケン</t>
    </rPh>
    <rPh sb="9" eb="11">
      <t>ヤッカン</t>
    </rPh>
    <rPh sb="11" eb="12">
      <t>ダイ</t>
    </rPh>
    <rPh sb="14" eb="15">
      <t>ジョウ</t>
    </rPh>
    <rPh sb="15" eb="16">
      <t>ダイ</t>
    </rPh>
    <rPh sb="17" eb="18">
      <t>コウ</t>
    </rPh>
    <rPh sb="19" eb="20">
      <t>モト</t>
    </rPh>
    <phoneticPr fontId="7"/>
  </si>
  <si>
    <t>（和暦）○○年度　　￥　△△△</t>
    <rPh sb="1" eb="3">
      <t>ワレキ</t>
    </rPh>
    <rPh sb="6" eb="8">
      <t>ネンド</t>
    </rPh>
    <phoneticPr fontId="7"/>
  </si>
  <si>
    <t>（和暦）□□年度　　￥　×××</t>
    <rPh sb="1" eb="3">
      <t>ワレキ</t>
    </rPh>
    <rPh sb="6" eb="8">
      <t>ネンド</t>
    </rPh>
    <phoneticPr fontId="7"/>
  </si>
  <si>
    <r>
      <t xml:space="preserve">総　括
</t>
    </r>
    <r>
      <rPr>
        <sz val="11"/>
        <rFont val="ＭＳ Ｐ明朝"/>
        <family val="1"/>
        <charset val="128"/>
      </rPr>
      <t>監督員</t>
    </r>
    <rPh sb="4" eb="7">
      <t>カントクイン</t>
    </rPh>
    <phoneticPr fontId="7"/>
  </si>
  <si>
    <t>主　任
監督員</t>
    <rPh sb="0" eb="1">
      <t>オモ</t>
    </rPh>
    <rPh sb="2" eb="3">
      <t>ニン</t>
    </rPh>
    <rPh sb="4" eb="7">
      <t>カントクイン</t>
    </rPh>
    <phoneticPr fontId="7"/>
  </si>
  <si>
    <t>令和　　　年　　　月　　　日　　　時　　　分受信</t>
    <rPh sb="0" eb="2">
      <t>レイワ</t>
    </rPh>
    <phoneticPr fontId="7"/>
  </si>
  <si>
    <t>令和　  　　年　  　　月　  　　日（ 　 　）　  　 　時　    　　分</t>
    <phoneticPr fontId="7"/>
  </si>
  <si>
    <t>現地調査・立会書</t>
    <rPh sb="0" eb="2">
      <t>ゲンチ</t>
    </rPh>
    <rPh sb="2" eb="4">
      <t>チョウサ</t>
    </rPh>
    <rPh sb="5" eb="7">
      <t>タチアイ</t>
    </rPh>
    <rPh sb="7" eb="8">
      <t>ウケショ</t>
    </rPh>
    <phoneticPr fontId="7"/>
  </si>
  <si>
    <t>総　括
監督員</t>
    <rPh sb="0" eb="1">
      <t>ソウ</t>
    </rPh>
    <rPh sb="2" eb="3">
      <t>カツ</t>
    </rPh>
    <rPh sb="4" eb="7">
      <t>カントクイン</t>
    </rPh>
    <phoneticPr fontId="45"/>
  </si>
  <si>
    <t>主　任
監督員</t>
    <rPh sb="0" eb="1">
      <t>オモ</t>
    </rPh>
    <rPh sb="2" eb="3">
      <t>ニン</t>
    </rPh>
    <rPh sb="4" eb="7">
      <t>カントクイン</t>
    </rPh>
    <phoneticPr fontId="45"/>
  </si>
  <si>
    <t>現地調査 ・ 立会事項</t>
    <rPh sb="0" eb="2">
      <t>ゲンチ</t>
    </rPh>
    <rPh sb="2" eb="4">
      <t>チョウサ</t>
    </rPh>
    <rPh sb="7" eb="9">
      <t>タチアイネガ</t>
    </rPh>
    <rPh sb="9" eb="11">
      <t>ジコウ</t>
    </rPh>
    <phoneticPr fontId="7"/>
  </si>
  <si>
    <t>総括監督員名：</t>
    <rPh sb="0" eb="2">
      <t>ソウカツ</t>
    </rPh>
    <rPh sb="2" eb="4">
      <t>カントク</t>
    </rPh>
    <rPh sb="5" eb="6">
      <t>ナ</t>
    </rPh>
    <phoneticPr fontId="9"/>
  </si>
  <si>
    <t>標記工事について、下記の材料確認を実施願います。</t>
    <rPh sb="0" eb="2">
      <t>ヒョウキ</t>
    </rPh>
    <rPh sb="2" eb="4">
      <t>コウジ</t>
    </rPh>
    <rPh sb="9" eb="11">
      <t>カキ</t>
    </rPh>
    <rPh sb="12" eb="14">
      <t>ザイリョウ</t>
    </rPh>
    <rPh sb="14" eb="16">
      <t>カクニン</t>
    </rPh>
    <rPh sb="17" eb="19">
      <t>ジッシ</t>
    </rPh>
    <rPh sb="19" eb="20">
      <t>ネガ</t>
    </rPh>
    <phoneticPr fontId="7"/>
  </si>
  <si>
    <t>（協議内容等）</t>
    <rPh sb="1" eb="3">
      <t>キョウギ</t>
    </rPh>
    <rPh sb="3" eb="5">
      <t>ナイヨウ</t>
    </rPh>
    <rPh sb="5" eb="6">
      <t>トウ</t>
    </rPh>
    <phoneticPr fontId="7"/>
  </si>
  <si>
    <t>8.</t>
  </si>
  <si>
    <t>9.</t>
  </si>
  <si>
    <t>部分払については、８欄の末尾には(B+C)/Aの割合を記入すること。ただし、</t>
    <rPh sb="0" eb="2">
      <t>ブブン</t>
    </rPh>
    <rPh sb="2" eb="3">
      <t>バラ</t>
    </rPh>
    <phoneticPr fontId="9"/>
  </si>
  <si>
    <t>(B+C)/Aの率は1％未満は切上げ、今回請求する金額は小数点以下を切り捨てる</t>
    <rPh sb="28" eb="31">
      <t>ショウスウテン</t>
    </rPh>
    <rPh sb="31" eb="33">
      <t>イカ</t>
    </rPh>
    <rPh sb="34" eb="35">
      <t>キ</t>
    </rPh>
    <rPh sb="36" eb="37">
      <t>ス</t>
    </rPh>
    <phoneticPr fontId="45"/>
  </si>
  <si>
    <t>宮崎県工事請負契約約款第37条第6項及び第7項により算出</t>
    <rPh sb="0" eb="3">
      <t>ミヤザキケン</t>
    </rPh>
    <rPh sb="3" eb="5">
      <t>コウジ</t>
    </rPh>
    <rPh sb="5" eb="7">
      <t>ウケオイ</t>
    </rPh>
    <rPh sb="7" eb="9">
      <t>ケイヤク</t>
    </rPh>
    <rPh sb="9" eb="11">
      <t>ヤッカン</t>
    </rPh>
    <rPh sb="18" eb="19">
      <t>オヨ</t>
    </rPh>
    <rPh sb="20" eb="21">
      <t>ダイ</t>
    </rPh>
    <rPh sb="22" eb="23">
      <t>コウ</t>
    </rPh>
    <phoneticPr fontId="9"/>
  </si>
  <si>
    <t>部分払金及び完成代金を請求する場合は、請求内訳書を添付すること。</t>
    <rPh sb="4" eb="5">
      <t>オヨ</t>
    </rPh>
    <rPh sb="6" eb="8">
      <t>カンセイ</t>
    </rPh>
    <rPh sb="8" eb="10">
      <t>ダイキン</t>
    </rPh>
    <phoneticPr fontId="9"/>
  </si>
  <si>
    <t>1.添付する掛け金収納書は中小企業主に雇われる場合は赤色、</t>
    <rPh sb="2" eb="4">
      <t>テンプ</t>
    </rPh>
    <rPh sb="6" eb="7">
      <t>カ</t>
    </rPh>
    <rPh sb="8" eb="9">
      <t>キン</t>
    </rPh>
    <rPh sb="9" eb="11">
      <t>シュウノウ</t>
    </rPh>
    <rPh sb="11" eb="12">
      <t>ショ</t>
    </rPh>
    <phoneticPr fontId="7"/>
  </si>
  <si>
    <r>
      <t>代</t>
    </r>
    <r>
      <rPr>
        <sz val="11"/>
        <rFont val="ＭＳ Ｐゴシック"/>
        <family val="1"/>
        <charset val="128"/>
      </rPr>
      <t xml:space="preserve"> </t>
    </r>
    <r>
      <rPr>
        <sz val="11"/>
        <rFont val="明朝"/>
        <family val="1"/>
        <charset val="128"/>
      </rPr>
      <t>表</t>
    </r>
    <r>
      <rPr>
        <sz val="11"/>
        <rFont val="ＭＳ Ｐゴシック"/>
        <family val="1"/>
        <charset val="128"/>
      </rPr>
      <t xml:space="preserve"> </t>
    </r>
    <r>
      <rPr>
        <sz val="11"/>
        <rFont val="明朝"/>
        <family val="1"/>
        <charset val="128"/>
      </rPr>
      <t>者</t>
    </r>
    <r>
      <rPr>
        <sz val="11"/>
        <rFont val="ＭＳ Ｐゴシック"/>
        <family val="1"/>
        <charset val="128"/>
      </rPr>
      <t xml:space="preserve"> </t>
    </r>
    <r>
      <rPr>
        <sz val="11"/>
        <rFont val="明朝"/>
        <family val="1"/>
        <charset val="128"/>
      </rPr>
      <t>氏</t>
    </r>
    <r>
      <rPr>
        <sz val="11"/>
        <rFont val="ＭＳ Ｐゴシック"/>
        <family val="1"/>
        <charset val="128"/>
      </rPr>
      <t xml:space="preserve"> </t>
    </r>
    <r>
      <rPr>
        <sz val="11"/>
        <rFont val="明朝"/>
        <family val="1"/>
        <charset val="128"/>
      </rPr>
      <t>名</t>
    </r>
    <rPh sb="0" eb="1">
      <t>ダイ</t>
    </rPh>
    <rPh sb="2" eb="3">
      <t>オモテ</t>
    </rPh>
    <rPh sb="4" eb="5">
      <t>モノ</t>
    </rPh>
    <rPh sb="6" eb="7">
      <t>シ</t>
    </rPh>
    <rPh sb="8" eb="9">
      <t>ナ</t>
    </rPh>
    <phoneticPr fontId="45"/>
  </si>
  <si>
    <t>　付けで通知した上記工事の現場代理人及び技術者を下記のとおり</t>
    <phoneticPr fontId="45"/>
  </si>
  <si>
    <t>新現場代理人等の記入内容は現場代理人等通知書に準ずる。</t>
    <rPh sb="6" eb="7">
      <t>ナド</t>
    </rPh>
    <rPh sb="13" eb="15">
      <t>ゲンバ</t>
    </rPh>
    <rPh sb="15" eb="18">
      <t>ダイリニン</t>
    </rPh>
    <rPh sb="18" eb="19">
      <t>トウ</t>
    </rPh>
    <rPh sb="19" eb="22">
      <t>ツウチショ</t>
    </rPh>
    <phoneticPr fontId="48"/>
  </si>
  <si>
    <t>監督職員の認印</t>
    <phoneticPr fontId="9"/>
  </si>
  <si>
    <r>
      <t>契約担当者</t>
    </r>
    <r>
      <rPr>
        <strike/>
        <sz val="11"/>
        <color rgb="FFFF0000"/>
        <rFont val="明朝"/>
        <family val="1"/>
        <charset val="128"/>
      </rPr>
      <t/>
    </r>
    <rPh sb="0" eb="2">
      <t>ケイヤク</t>
    </rPh>
    <rPh sb="2" eb="5">
      <t>タントウシャ</t>
    </rPh>
    <phoneticPr fontId="48"/>
  </si>
  <si>
    <t>受信者：「受注者名」又は「契約担当者」</t>
    <rPh sb="5" eb="7">
      <t>ジュチュウ</t>
    </rPh>
    <rPh sb="13" eb="15">
      <t>ケイヤク</t>
    </rPh>
    <rPh sb="15" eb="18">
      <t>タントウシャ</t>
    </rPh>
    <phoneticPr fontId="7"/>
  </si>
  <si>
    <t>発信者：「契約担当者」又は『受注者名』</t>
    <rPh sb="0" eb="3">
      <t>ハッシンシャ</t>
    </rPh>
    <rPh sb="5" eb="7">
      <t>ケイヤク</t>
    </rPh>
    <rPh sb="7" eb="10">
      <t>タントウシャ</t>
    </rPh>
    <rPh sb="14" eb="16">
      <t>ジュチュウ</t>
    </rPh>
    <phoneticPr fontId="9"/>
  </si>
  <si>
    <r>
      <t>元請・下請・第三者</t>
    </r>
    <r>
      <rPr>
        <strike/>
        <sz val="9"/>
        <color rgb="FFFF0000"/>
        <rFont val="ＭＳ Ｐ明朝"/>
        <family val="1"/>
        <charset val="128"/>
      </rPr>
      <t/>
    </r>
    <rPh sb="0" eb="2">
      <t>モトウ</t>
    </rPh>
    <rPh sb="3" eb="5">
      <t>シタウ</t>
    </rPh>
    <rPh sb="6" eb="7">
      <t>ダイ</t>
    </rPh>
    <rPh sb="7" eb="9">
      <t>サンシャ</t>
    </rPh>
    <phoneticPr fontId="7"/>
  </si>
  <si>
    <t>土木共通仕様書第3編1-1-6に基づき、下記のとおり施工段階の予定時期を報告いたします。</t>
    <rPh sb="16" eb="17">
      <t>モト</t>
    </rPh>
    <rPh sb="20" eb="22">
      <t>カキ</t>
    </rPh>
    <rPh sb="26" eb="28">
      <t>セコウ</t>
    </rPh>
    <rPh sb="28" eb="30">
      <t>ダンカイ</t>
    </rPh>
    <rPh sb="31" eb="33">
      <t>ヨテイ</t>
    </rPh>
    <rPh sb="33" eb="35">
      <t>ジキ</t>
    </rPh>
    <rPh sb="36" eb="38">
      <t>ホウコク</t>
    </rPh>
    <phoneticPr fontId="9"/>
  </si>
  <si>
    <t>総   括
監督員</t>
    <rPh sb="0" eb="1">
      <t>ソウ</t>
    </rPh>
    <rPh sb="4" eb="5">
      <t>カツ</t>
    </rPh>
    <rPh sb="6" eb="9">
      <t>カントクイン</t>
    </rPh>
    <phoneticPr fontId="7"/>
  </si>
  <si>
    <t>監督職員の認印</t>
    <phoneticPr fontId="9"/>
  </si>
  <si>
    <t>受信者：「受注者名」又は『沖縄県知事』</t>
    <rPh sb="5" eb="7">
      <t>ジュチュウ</t>
    </rPh>
    <rPh sb="13" eb="15">
      <t>オキナワ</t>
    </rPh>
    <rPh sb="15" eb="18">
      <t>ケンチジ</t>
    </rPh>
    <phoneticPr fontId="7"/>
  </si>
  <si>
    <t>発信者：「沖縄県知事」又は『受注者名』</t>
    <rPh sb="0" eb="3">
      <t>ハッシンシャ</t>
    </rPh>
    <rPh sb="5" eb="7">
      <t>オキナワ</t>
    </rPh>
    <rPh sb="7" eb="10">
      <t>ケンチジ</t>
    </rPh>
    <rPh sb="14" eb="16">
      <t>ジュチュウ</t>
    </rPh>
    <phoneticPr fontId="9"/>
  </si>
  <si>
    <t>　標記について、下記のとおり部分使用することを、工事請負契約書第34条第1項</t>
    <phoneticPr fontId="45"/>
  </si>
  <si>
    <t>協議の場合は、受信者を「受注者名」、発信者を「沖縄県知事」として，</t>
    <rPh sb="0" eb="2">
      <t>キョウギ</t>
    </rPh>
    <rPh sb="3" eb="5">
      <t>バアイ</t>
    </rPh>
    <rPh sb="7" eb="10">
      <t>ジュシンシャ</t>
    </rPh>
    <rPh sb="18" eb="21">
      <t>ハッシンシャ</t>
    </rPh>
    <rPh sb="23" eb="25">
      <t>オキナワ</t>
    </rPh>
    <rPh sb="25" eb="28">
      <t>ケンチジ</t>
    </rPh>
    <phoneticPr fontId="7"/>
  </si>
  <si>
    <t>承諾の場合は、受信者を『沖縄県知事』、発信者を『受注者名』として、</t>
    <rPh sb="0" eb="2">
      <t>ショウダク</t>
    </rPh>
    <rPh sb="3" eb="5">
      <t>バアイ</t>
    </rPh>
    <rPh sb="7" eb="10">
      <t>ジュシンシャ</t>
    </rPh>
    <rPh sb="12" eb="14">
      <t>オキナワ</t>
    </rPh>
    <rPh sb="14" eb="17">
      <t>ケンチジ</t>
    </rPh>
    <rPh sb="19" eb="22">
      <t>ハッシンシャ</t>
    </rPh>
    <rPh sb="24" eb="27">
      <t>ジュチュウシャ</t>
    </rPh>
    <rPh sb="27" eb="28">
      <t>メイ</t>
    </rPh>
    <phoneticPr fontId="7"/>
  </si>
  <si>
    <t>工事請負契約書第38条第2項により既済部分検査を請求します。</t>
    <rPh sb="24" eb="26">
      <t>セイキュウ</t>
    </rPh>
    <phoneticPr fontId="48"/>
  </si>
  <si>
    <t>下記工事の指定部分を工事請負契約書第39条第1項に基づき引渡します。</t>
  </si>
  <si>
    <t>契約書第39条第1項に基づき通知します。</t>
    <phoneticPr fontId="45"/>
  </si>
  <si>
    <t>工事請負契約書第35条の2第1項に基づき、下記工事の中間前金払の認定を請求します。</t>
    <rPh sb="7" eb="8">
      <t>ダイ</t>
    </rPh>
    <rPh sb="17" eb="18">
      <t>モト</t>
    </rPh>
    <phoneticPr fontId="7"/>
  </si>
  <si>
    <t>現 場
監督員</t>
    <rPh sb="0" eb="1">
      <t>ゲン</t>
    </rPh>
    <rPh sb="2" eb="3">
      <t>バ</t>
    </rPh>
    <rPh sb="4" eb="7">
      <t>カントクイン</t>
    </rPh>
    <phoneticPr fontId="7"/>
  </si>
  <si>
    <t>現場
監督員</t>
    <rPh sb="0" eb="2">
      <t>ゲンバ</t>
    </rPh>
    <rPh sb="3" eb="6">
      <t>カントクイン</t>
    </rPh>
    <phoneticPr fontId="7"/>
  </si>
  <si>
    <t>現　場
監督員</t>
    <rPh sb="0" eb="1">
      <t>ゲン</t>
    </rPh>
    <rPh sb="2" eb="3">
      <t>バ</t>
    </rPh>
    <rPh sb="4" eb="7">
      <t>カントクイン</t>
    </rPh>
    <phoneticPr fontId="7"/>
  </si>
  <si>
    <t>北九州市　　（官職氏名）</t>
    <rPh sb="0" eb="4">
      <t>キ</t>
    </rPh>
    <rPh sb="7" eb="9">
      <t>カンショク</t>
    </rPh>
    <rPh sb="9" eb="11">
      <t>シメイ</t>
    </rPh>
    <phoneticPr fontId="7"/>
  </si>
  <si>
    <t>監督職員の認印</t>
    <phoneticPr fontId="9"/>
  </si>
  <si>
    <t>　　(注)　※は監督課が記入する。</t>
    <rPh sb="8" eb="11">
      <t>カントクカ</t>
    </rPh>
    <phoneticPr fontId="7"/>
  </si>
  <si>
    <t>標記工事について、下記の工事材料を使用したいので承諾願います。</t>
    <rPh sb="0" eb="2">
      <t>ヒョウキ</t>
    </rPh>
    <rPh sb="2" eb="4">
      <t>コウジ</t>
    </rPh>
    <rPh sb="9" eb="11">
      <t>カキ</t>
    </rPh>
    <rPh sb="12" eb="14">
      <t>コウジ</t>
    </rPh>
    <rPh sb="14" eb="16">
      <t>ザイリョウ</t>
    </rPh>
    <rPh sb="17" eb="19">
      <t>シヨウ</t>
    </rPh>
    <rPh sb="24" eb="27">
      <t>ショウダクネガ</t>
    </rPh>
    <phoneticPr fontId="7"/>
  </si>
  <si>
    <t>工事特性・創意工夫・社会性等に関する実施状況</t>
    <rPh sb="0" eb="2">
      <t>コウジ</t>
    </rPh>
    <rPh sb="2" eb="4">
      <t>トクセイ</t>
    </rPh>
    <phoneticPr fontId="7"/>
  </si>
  <si>
    <t>説明資料は簡潔に作成するものとし、必要に応じて別紙とする</t>
    <rPh sb="24" eb="25">
      <t>カミ</t>
    </rPh>
    <phoneticPr fontId="7"/>
  </si>
  <si>
    <t>総括監督員</t>
    <rPh sb="0" eb="2">
      <t>ソウカツ</t>
    </rPh>
    <phoneticPr fontId="45"/>
  </si>
  <si>
    <t>　　(注)　※は総括監督員が記入する。</t>
    <rPh sb="8" eb="10">
      <t>ソウカツ</t>
    </rPh>
    <phoneticPr fontId="7"/>
  </si>
  <si>
    <t>受信者：「受注者名」又は『福岡市長』</t>
    <rPh sb="5" eb="7">
      <t>ジュチュウ</t>
    </rPh>
    <rPh sb="13" eb="17">
      <t>フクオカシチョウ</t>
    </rPh>
    <phoneticPr fontId="7"/>
  </si>
  <si>
    <t>発信者：「福岡市長」又は『受注者名』</t>
    <rPh sb="0" eb="3">
      <t>ハッシンシャ</t>
    </rPh>
    <rPh sb="5" eb="9">
      <t>フクオカシチョウ</t>
    </rPh>
    <rPh sb="13" eb="15">
      <t>ジュチュウ</t>
    </rPh>
    <phoneticPr fontId="9"/>
  </si>
  <si>
    <t>中　間　前　金　払　認　定　請　求　書</t>
    <rPh sb="0" eb="1">
      <t>ナカ</t>
    </rPh>
    <rPh sb="2" eb="3">
      <t>アイダ</t>
    </rPh>
    <rPh sb="4" eb="5">
      <t>マエ</t>
    </rPh>
    <rPh sb="6" eb="7">
      <t>カネ</t>
    </rPh>
    <rPh sb="8" eb="9">
      <t>ハラ</t>
    </rPh>
    <phoneticPr fontId="45"/>
  </si>
  <si>
    <t>工事請負契約書第34条の2に基づき、下記工事の中間前金払の認定を請求します。</t>
    <rPh sb="7" eb="8">
      <t>ダイ</t>
    </rPh>
    <rPh sb="10" eb="11">
      <t>ジョウ</t>
    </rPh>
    <rPh sb="14" eb="15">
      <t>モト</t>
    </rPh>
    <phoneticPr fontId="7"/>
  </si>
  <si>
    <t>契　約　金　額</t>
    <rPh sb="0" eb="1">
      <t>チギリ</t>
    </rPh>
    <rPh sb="2" eb="3">
      <t>ヤク</t>
    </rPh>
    <phoneticPr fontId="45"/>
  </si>
  <si>
    <t>総　括
監督員</t>
    <rPh sb="0" eb="1">
      <t>ソウ</t>
    </rPh>
    <rPh sb="2" eb="3">
      <t>クク</t>
    </rPh>
    <rPh sb="4" eb="7">
      <t>カントクイン</t>
    </rPh>
    <phoneticPr fontId="7"/>
  </si>
  <si>
    <t>様式－１３（福岡市様式１）</t>
    <rPh sb="0" eb="2">
      <t>ヨウシキ</t>
    </rPh>
    <rPh sb="6" eb="9">
      <t>フクオカシ</t>
    </rPh>
    <rPh sb="9" eb="11">
      <t>ヨウシキ</t>
    </rPh>
    <phoneticPr fontId="7"/>
  </si>
  <si>
    <t>　工事事故発生確認後、直ちに電話等により監督課へ連絡する。また、状況を把握でき次第、早急にメール又はＦＡＸで監督課に本様式により報告を行うものとし、更に詳細な状況が把握された段階で逐次報告するものとする。</t>
    <rPh sb="16" eb="17">
      <t>トウ</t>
    </rPh>
    <rPh sb="24" eb="26">
      <t>レンラク</t>
    </rPh>
    <rPh sb="54" eb="56">
      <t>カントク</t>
    </rPh>
    <rPh sb="56" eb="57">
      <t>カ</t>
    </rPh>
    <phoneticPr fontId="7"/>
  </si>
  <si>
    <r>
      <t xml:space="preserve">総　括
</t>
    </r>
    <r>
      <rPr>
        <sz val="11"/>
        <rFont val="ＭＳ Ｐ明朝"/>
        <family val="1"/>
        <charset val="128"/>
      </rPr>
      <t>監督員</t>
    </r>
    <rPh sb="0" eb="1">
      <t>ソウ</t>
    </rPh>
    <rPh sb="2" eb="3">
      <t>クク</t>
    </rPh>
    <rPh sb="4" eb="7">
      <t>カントクイン</t>
    </rPh>
    <phoneticPr fontId="7"/>
  </si>
  <si>
    <t>枚、その他添付図書</t>
    <rPh sb="0" eb="1">
      <t>マイ</t>
    </rPh>
    <rPh sb="4" eb="5">
      <t>タ</t>
    </rPh>
    <rPh sb="5" eb="7">
      <t>テンプ</t>
    </rPh>
    <rPh sb="7" eb="9">
      <t>トショ</t>
    </rPh>
    <phoneticPr fontId="7"/>
  </si>
  <si>
    <t>工事特性・創意工夫・社会性等に関する実施状況調書</t>
    <rPh sb="0" eb="2">
      <t>コウジ</t>
    </rPh>
    <rPh sb="2" eb="4">
      <t>トクセイ</t>
    </rPh>
    <rPh sb="22" eb="24">
      <t>チョウショ</t>
    </rPh>
    <phoneticPr fontId="7"/>
  </si>
  <si>
    <t>監督職員の認印</t>
    <phoneticPr fontId="9"/>
  </si>
  <si>
    <t>施工計画書（計画工程表）に基づき、下記のとおり施工段階の予定時期を報告いたします。</t>
    <rPh sb="1" eb="2">
      <t>コウ</t>
    </rPh>
    <rPh sb="13" eb="14">
      <t>モト</t>
    </rPh>
    <rPh sb="17" eb="19">
      <t>カキ</t>
    </rPh>
    <rPh sb="23" eb="25">
      <t>セコウ</t>
    </rPh>
    <rPh sb="25" eb="27">
      <t>ダンカイ</t>
    </rPh>
    <rPh sb="28" eb="30">
      <t>ヨテイ</t>
    </rPh>
    <rPh sb="30" eb="32">
      <t>ジキ</t>
    </rPh>
    <rPh sb="33" eb="35">
      <t>ホウコク</t>
    </rPh>
    <phoneticPr fontId="9"/>
  </si>
  <si>
    <t>監督職員の認印</t>
    <phoneticPr fontId="9"/>
  </si>
  <si>
    <t>建設業退職金共済制度の掛金収納書</t>
    <phoneticPr fontId="7"/>
  </si>
  <si>
    <t>□後日通知</t>
    <phoneticPr fontId="45"/>
  </si>
  <si>
    <t>部材並びに機材等の運搬及び吊り方式などの施工方法に関する工夫</t>
    <phoneticPr fontId="7"/>
  </si>
  <si>
    <t>※様式番号は直轄様式準拠</t>
    <rPh sb="1" eb="3">
      <t>ヨウシキ</t>
    </rPh>
    <rPh sb="3" eb="5">
      <t>バンゴウ</t>
    </rPh>
    <rPh sb="6" eb="8">
      <t>チョッカツ</t>
    </rPh>
    <rPh sb="8" eb="10">
      <t>ヨウシキ</t>
    </rPh>
    <rPh sb="10" eb="12">
      <t>ジュンキョ</t>
    </rPh>
    <phoneticPr fontId="45"/>
  </si>
  <si>
    <t>（発注機関を選択）</t>
    <rPh sb="1" eb="3">
      <t>ハッチュウ</t>
    </rPh>
    <rPh sb="3" eb="5">
      <t>キカン</t>
    </rPh>
    <rPh sb="6" eb="8">
      <t>センタク</t>
    </rPh>
    <phoneticPr fontId="45"/>
  </si>
  <si>
    <t>操作種類</t>
    <phoneticPr fontId="45"/>
  </si>
  <si>
    <t>（注）全シート表示はＰＣへの負荷が大きくなるため，実行にあたりご注意ください．</t>
    <rPh sb="32" eb="34">
      <t>チュウイ</t>
    </rPh>
    <phoneticPr fontId="45"/>
  </si>
  <si>
    <t>※管理者用シートを閉じてから保存してください（保存をすると管理者用シートは閉じます）．</t>
    <rPh sb="1" eb="5">
      <t>カンリシャヨウ</t>
    </rPh>
    <rPh sb="9" eb="10">
      <t>ト</t>
    </rPh>
    <rPh sb="14" eb="16">
      <t>ホゾン</t>
    </rPh>
    <phoneticPr fontId="45"/>
  </si>
  <si>
    <t>※このシート（管理者用シート）は加工（行・列・セルの挿入や削除）しないでください．</t>
    <phoneticPr fontId="45"/>
  </si>
  <si>
    <t>　⇒　</t>
    <phoneticPr fontId="45"/>
  </si>
  <si>
    <t>①データ取得</t>
    <rPh sb="4" eb="6">
      <t>シュトク</t>
    </rPh>
    <phoneticPr fontId="45"/>
  </si>
  <si>
    <t>②データ消去</t>
    <rPh sb="4" eb="6">
      <t>ショウキョ</t>
    </rPh>
    <phoneticPr fontId="45"/>
  </si>
  <si>
    <t>管理者用シート　［操作リスト］</t>
    <rPh sb="0" eb="4">
      <t>カンリシャヨウ</t>
    </rPh>
    <rPh sb="9" eb="11">
      <t>ソウサ</t>
    </rPh>
    <phoneticPr fontId="45"/>
  </si>
  <si>
    <t>および
全シート非表示</t>
    <rPh sb="4" eb="5">
      <t>ゼン</t>
    </rPh>
    <rPh sb="8" eb="11">
      <t>ヒヒョウジ</t>
    </rPh>
    <phoneticPr fontId="45"/>
  </si>
  <si>
    <t>※閉じる</t>
    <rPh sb="1" eb="2">
      <t>ト</t>
    </rPh>
    <phoneticPr fontId="45"/>
  </si>
  <si>
    <t xml:space="preserve"> ← 表示した全シートを閉じる場合に選択する</t>
    <rPh sb="3" eb="5">
      <t>ヒョウジ</t>
    </rPh>
    <rPh sb="7" eb="8">
      <t>ゼン</t>
    </rPh>
    <rPh sb="12" eb="13">
      <t>ト</t>
    </rPh>
    <rPh sb="15" eb="17">
      <t>バアイ</t>
    </rPh>
    <rPh sb="18" eb="20">
      <t>センタク</t>
    </rPh>
    <phoneticPr fontId="45"/>
  </si>
  <si>
    <t>【参考コマンド(1)】　</t>
    <rPh sb="1" eb="3">
      <t>サンコウ</t>
    </rPh>
    <phoneticPr fontId="45"/>
  </si>
  <si>
    <t>【参考コマンド(2)】　</t>
    <rPh sb="1" eb="3">
      <t>サンコウ</t>
    </rPh>
    <phoneticPr fontId="45"/>
  </si>
  <si>
    <t xml:space="preserve">  　　表示したい場合は，チェックボックスをONにしてください．</t>
    <rPh sb="4" eb="6">
      <t>ヒョウジ</t>
    </rPh>
    <rPh sb="9" eb="11">
      <t>バアイ</t>
    </rPh>
    <phoneticPr fontId="45"/>
  </si>
  <si>
    <t>◆ リストから様式を選択し，ボタンを押すと選択した様式（シート）が表示されます．</t>
    <rPh sb="7" eb="9">
      <t>ヨウシキ</t>
    </rPh>
    <rPh sb="10" eb="12">
      <t>センタク</t>
    </rPh>
    <rPh sb="18" eb="19">
      <t>オ</t>
    </rPh>
    <rPh sb="21" eb="23">
      <t>センタク</t>
    </rPh>
    <rPh sb="25" eb="27">
      <t>ヨウシキ</t>
    </rPh>
    <rPh sb="33" eb="35">
      <t>ヒョウジ</t>
    </rPh>
    <phoneticPr fontId="45"/>
  </si>
  <si>
    <r>
      <t>◆ 機関を選択（</t>
    </r>
    <r>
      <rPr>
        <sz val="12"/>
        <rFont val="HGP創英角ｺﾞｼｯｸUB"/>
        <family val="3"/>
        <charset val="128"/>
      </rPr>
      <t>Ctrlキーを使用して</t>
    </r>
    <r>
      <rPr>
        <u/>
        <sz val="12"/>
        <color rgb="FFFF0000"/>
        <rFont val="HGP創英角ｺﾞｼｯｸUB"/>
        <family val="3"/>
        <charset val="128"/>
      </rPr>
      <t>複数選択可</t>
    </r>
    <r>
      <rPr>
        <sz val="12"/>
        <color theme="1"/>
        <rFont val="HGP創英角ｺﾞｼｯｸUB"/>
        <family val="3"/>
        <charset val="128"/>
      </rPr>
      <t>）し，ボタンを押すと選択した機関の様式(シート)が表示されます．</t>
    </r>
    <rPh sb="2" eb="4">
      <t>キカン</t>
    </rPh>
    <rPh sb="5" eb="7">
      <t>センタク</t>
    </rPh>
    <rPh sb="15" eb="17">
      <t>シヨウ</t>
    </rPh>
    <rPh sb="21" eb="23">
      <t>センタク</t>
    </rPh>
    <rPh sb="23" eb="24">
      <t>カ</t>
    </rPh>
    <rPh sb="31" eb="32">
      <t>オ</t>
    </rPh>
    <rPh sb="34" eb="36">
      <t>センタク</t>
    </rPh>
    <rPh sb="38" eb="40">
      <t>キカン</t>
    </rPh>
    <rPh sb="41" eb="43">
      <t>ヨウシキ</t>
    </rPh>
    <rPh sb="49" eb="51">
      <t>ヒョウジ</t>
    </rPh>
    <phoneticPr fontId="45"/>
  </si>
  <si>
    <t>【ページレイアウトデータ】</t>
    <phoneticPr fontId="45"/>
  </si>
  <si>
    <t>（様式を選択）</t>
    <rPh sb="1" eb="3">
      <t>ヨウシキ</t>
    </rPh>
    <rPh sb="4" eb="6">
      <t>センタク</t>
    </rPh>
    <phoneticPr fontId="45"/>
  </si>
  <si>
    <t xml:space="preserve">リスト(1) </t>
    <phoneticPr fontId="45"/>
  </si>
  <si>
    <t xml:space="preserve">リスト(2) </t>
    <phoneticPr fontId="45"/>
  </si>
  <si>
    <t xml:space="preserve"> </t>
    <phoneticPr fontId="45"/>
  </si>
  <si>
    <t>（</t>
    <phoneticPr fontId="45"/>
  </si>
  <si>
    <t>１</t>
    <phoneticPr fontId="45"/>
  </si>
  <si>
    <t>普通</t>
    <rPh sb="0" eb="2">
      <t>フツウ</t>
    </rPh>
    <phoneticPr fontId="45"/>
  </si>
  <si>
    <t>その他（</t>
    <rPh sb="2" eb="3">
      <t>タ</t>
    </rPh>
    <phoneticPr fontId="45"/>
  </si>
  <si>
    <t>）</t>
    <phoneticPr fontId="45"/>
  </si>
  <si>
    <t>））</t>
    <phoneticPr fontId="45"/>
  </si>
  <si>
    <t>当座</t>
    <rPh sb="0" eb="2">
      <t>トウザ</t>
    </rPh>
    <phoneticPr fontId="45"/>
  </si>
  <si>
    <t>２</t>
    <phoneticPr fontId="45"/>
  </si>
  <si>
    <t>３</t>
    <phoneticPr fontId="45"/>
  </si>
  <si>
    <t>（　　　）には前金払、中間前金払、部分払、指定部分完成払、完成払の別を記入すること。</t>
    <rPh sb="9" eb="10">
      <t>ハラ</t>
    </rPh>
    <rPh sb="14" eb="15">
      <t>カネ</t>
    </rPh>
    <rPh sb="25" eb="27">
      <t>カンセイ</t>
    </rPh>
    <rPh sb="27" eb="28">
      <t>バライ</t>
    </rPh>
    <rPh sb="31" eb="32">
      <t>ハラ</t>
    </rPh>
    <phoneticPr fontId="9"/>
  </si>
  <si>
    <t>工事請負契約書第38条第1項に基づき、下記工事の中間前金払の認定を請求します。</t>
    <rPh sb="7" eb="8">
      <t>ダイ</t>
    </rPh>
    <rPh sb="10" eb="11">
      <t>ジョウ</t>
    </rPh>
    <rPh sb="11" eb="12">
      <t>ダイ</t>
    </rPh>
    <rPh sb="13" eb="14">
      <t>コウ</t>
    </rPh>
    <rPh sb="15" eb="16">
      <t>モト</t>
    </rPh>
    <phoneticPr fontId="7"/>
  </si>
  <si>
    <t>￥　△△△</t>
    <phoneticPr fontId="7"/>
  </si>
  <si>
    <t>～</t>
    <phoneticPr fontId="7"/>
  </si>
  <si>
    <t>￥　△△△</t>
    <phoneticPr fontId="7"/>
  </si>
  <si>
    <t>～</t>
    <phoneticPr fontId="7"/>
  </si>
  <si>
    <t>～</t>
    <phoneticPr fontId="7"/>
  </si>
  <si>
    <t>￥　×××</t>
    <phoneticPr fontId="7"/>
  </si>
  <si>
    <t>請 負 工 事 既 済 部 分 検 査 請 求 書</t>
    <rPh sb="0" eb="1">
      <t>ショウ</t>
    </rPh>
    <rPh sb="2" eb="3">
      <t>フ</t>
    </rPh>
    <rPh sb="4" eb="5">
      <t>コウ</t>
    </rPh>
    <rPh sb="6" eb="7">
      <t>コト</t>
    </rPh>
    <phoneticPr fontId="50"/>
  </si>
  <si>
    <t>　　年　月　日現在の出来高は別紙調書のとおり</t>
    <rPh sb="2" eb="3">
      <t>ネン</t>
    </rPh>
    <rPh sb="4" eb="5">
      <t>ツキ</t>
    </rPh>
    <rPh sb="6" eb="7">
      <t>ニチ</t>
    </rPh>
    <rPh sb="7" eb="9">
      <t>ゲンザイ</t>
    </rPh>
    <rPh sb="10" eb="13">
      <t>デキダカ</t>
    </rPh>
    <rPh sb="14" eb="16">
      <t>ベッシ</t>
    </rPh>
    <rPh sb="16" eb="18">
      <t>チョウショ</t>
    </rPh>
    <phoneticPr fontId="45"/>
  </si>
  <si>
    <t>受信者：</t>
    <rPh sb="0" eb="3">
      <t>ジュシンシャ</t>
    </rPh>
    <phoneticPr fontId="45"/>
  </si>
  <si>
    <t>工事の部分使用について</t>
    <rPh sb="0" eb="2">
      <t>コウジ</t>
    </rPh>
    <rPh sb="3" eb="5">
      <t>ブブン</t>
    </rPh>
    <rPh sb="5" eb="7">
      <t>シヨウ</t>
    </rPh>
    <phoneticPr fontId="9"/>
  </si>
  <si>
    <t>発信者：</t>
    <rPh sb="0" eb="3">
      <t>ハッシンシャ</t>
    </rPh>
    <phoneticPr fontId="45"/>
  </si>
  <si>
    <t>「受注者名」　又は　「契約担任者」</t>
    <rPh sb="1" eb="4">
      <t>ジュチュウシャ</t>
    </rPh>
    <rPh sb="4" eb="5">
      <t>メイ</t>
    </rPh>
    <rPh sb="7" eb="8">
      <t>マタ</t>
    </rPh>
    <rPh sb="11" eb="13">
      <t>ケイヤク</t>
    </rPh>
    <rPh sb="13" eb="16">
      <t>タンニンシャ</t>
    </rPh>
    <phoneticPr fontId="45"/>
  </si>
  <si>
    <t>「契約担任者」　又は　「受注者名」</t>
    <rPh sb="1" eb="3">
      <t>ケイヤク</t>
    </rPh>
    <rPh sb="3" eb="6">
      <t>タンニンシャ</t>
    </rPh>
    <rPh sb="8" eb="9">
      <t>マタ</t>
    </rPh>
    <rPh sb="12" eb="15">
      <t>ジュチュウシャ</t>
    </rPh>
    <rPh sb="15" eb="16">
      <t>メイ</t>
    </rPh>
    <phoneticPr fontId="45"/>
  </si>
  <si>
    <t>に基づき</t>
    <phoneticPr fontId="9"/>
  </si>
  <si>
    <t>協議</t>
    <rPh sb="0" eb="2">
      <t>キョウギ</t>
    </rPh>
    <phoneticPr fontId="45"/>
  </si>
  <si>
    <t>・</t>
    <phoneticPr fontId="45"/>
  </si>
  <si>
    <t>承諾</t>
    <rPh sb="0" eb="2">
      <t>ショウダク</t>
    </rPh>
    <phoneticPr fontId="45"/>
  </si>
  <si>
    <t>する。</t>
    <phoneticPr fontId="45"/>
  </si>
  <si>
    <t>2.</t>
    <phoneticPr fontId="7"/>
  </si>
  <si>
    <t>協議の場合は、受信者を「受注者名」、発信者を「契約担任者」として、</t>
    <rPh sb="0" eb="2">
      <t>キョウギ</t>
    </rPh>
    <rPh sb="3" eb="5">
      <t>バアイ</t>
    </rPh>
    <rPh sb="7" eb="10">
      <t>ジュシンシャ</t>
    </rPh>
    <rPh sb="18" eb="21">
      <t>ハッシンシャ</t>
    </rPh>
    <rPh sb="23" eb="25">
      <t>ケイヤク</t>
    </rPh>
    <rPh sb="25" eb="28">
      <t>タンニンシャ</t>
    </rPh>
    <phoneticPr fontId="7"/>
  </si>
  <si>
    <t>承諾の場合は、受信者を「契約担任者」、発信者を「受注者名」として、</t>
    <rPh sb="0" eb="2">
      <t>ショウダク</t>
    </rPh>
    <rPh sb="3" eb="5">
      <t>バアイ</t>
    </rPh>
    <rPh sb="7" eb="10">
      <t>ジュシンシャ</t>
    </rPh>
    <rPh sb="12" eb="14">
      <t>ケイヤク</t>
    </rPh>
    <rPh sb="14" eb="17">
      <t>タンニンシャ</t>
    </rPh>
    <rPh sb="19" eb="22">
      <t>ハッシンシャ</t>
    </rPh>
    <rPh sb="24" eb="27">
      <t>ジュチュウシャ</t>
    </rPh>
    <rPh sb="27" eb="28">
      <t>メイ</t>
    </rPh>
    <phoneticPr fontId="7"/>
  </si>
  <si>
    <t>受注者が作成する。</t>
    <phoneticPr fontId="7"/>
  </si>
  <si>
    <t>契約年月日</t>
    <rPh sb="2" eb="3">
      <t>ネン</t>
    </rPh>
    <phoneticPr fontId="9"/>
  </si>
  <si>
    <t>理由欄には、必要により次の事項について詳細に記載し、又は資料を添付すること。</t>
    <rPh sb="0" eb="2">
      <t>リユウ</t>
    </rPh>
    <rPh sb="2" eb="3">
      <t>ラン</t>
    </rPh>
    <rPh sb="6" eb="8">
      <t>ヒツヨウ</t>
    </rPh>
    <rPh sb="11" eb="12">
      <t>ツギ</t>
    </rPh>
    <rPh sb="13" eb="15">
      <t>ジコウ</t>
    </rPh>
    <rPh sb="19" eb="21">
      <t>ショウサイ</t>
    </rPh>
    <rPh sb="22" eb="24">
      <t>キサイ</t>
    </rPh>
    <rPh sb="26" eb="27">
      <t>マタ</t>
    </rPh>
    <rPh sb="28" eb="30">
      <t>シリョウ</t>
    </rPh>
    <rPh sb="31" eb="33">
      <t>テンプ</t>
    </rPh>
    <phoneticPr fontId="45"/>
  </si>
  <si>
    <t xml:space="preserve">(1) 晴雨、荒天の日数等気象状況  (2) 作業実施日数  (3) 休業日数 </t>
    <rPh sb="4" eb="6">
      <t>セイウ</t>
    </rPh>
    <rPh sb="7" eb="9">
      <t>コウテン</t>
    </rPh>
    <rPh sb="10" eb="12">
      <t>ニッスウ</t>
    </rPh>
    <rPh sb="12" eb="13">
      <t>トウ</t>
    </rPh>
    <rPh sb="13" eb="15">
      <t>キショウ</t>
    </rPh>
    <rPh sb="15" eb="17">
      <t>ジョウキョウ</t>
    </rPh>
    <rPh sb="23" eb="25">
      <t>サギョウ</t>
    </rPh>
    <rPh sb="25" eb="27">
      <t>ジッシ</t>
    </rPh>
    <rPh sb="27" eb="29">
      <t>ニッスウ</t>
    </rPh>
    <rPh sb="35" eb="37">
      <t>キュウギョウ</t>
    </rPh>
    <rPh sb="37" eb="39">
      <t>ニッスウ</t>
    </rPh>
    <phoneticPr fontId="9"/>
  </si>
  <si>
    <t>(4) 資材、労務者の調達状況　(5) 現在の出来高  (6) 今後の工程  (7) その他</t>
    <rPh sb="20" eb="22">
      <t>ゲンザイ</t>
    </rPh>
    <rPh sb="23" eb="26">
      <t>デキダカ</t>
    </rPh>
    <rPh sb="32" eb="34">
      <t>コンゴ</t>
    </rPh>
    <rPh sb="35" eb="37">
      <t>コウテイ</t>
    </rPh>
    <rPh sb="45" eb="46">
      <t>タ</t>
    </rPh>
    <phoneticPr fontId="45"/>
  </si>
  <si>
    <t>　標記について、下記のとおり部分使用することを、工事請負契約書第34条第1項</t>
    <phoneticPr fontId="45"/>
  </si>
  <si>
    <t>請求書(前払金、中間前払金、指定部分完済払金、部分払金、完成代金)
請求内訳書(部分払、国債部分払、指定部分払)</t>
    <rPh sb="4" eb="6">
      <t>マエバラ</t>
    </rPh>
    <rPh sb="6" eb="7">
      <t>キン</t>
    </rPh>
    <rPh sb="23" eb="25">
      <t>ブブン</t>
    </rPh>
    <rPh sb="25" eb="26">
      <t>バラ</t>
    </rPh>
    <rPh sb="26" eb="27">
      <t>キン</t>
    </rPh>
    <rPh sb="34" eb="36">
      <t>セイキュウ</t>
    </rPh>
    <rPh sb="36" eb="39">
      <t>ウチワケショ</t>
    </rPh>
    <rPh sb="40" eb="42">
      <t>ブブン</t>
    </rPh>
    <rPh sb="42" eb="43">
      <t>バラ</t>
    </rPh>
    <rPh sb="44" eb="46">
      <t>コクサイ</t>
    </rPh>
    <rPh sb="46" eb="48">
      <t>ブブン</t>
    </rPh>
    <rPh sb="48" eb="49">
      <t>バラ</t>
    </rPh>
    <rPh sb="50" eb="52">
      <t>シテイ</t>
    </rPh>
    <rPh sb="52" eb="54">
      <t>ブブン</t>
    </rPh>
    <rPh sb="54" eb="55">
      <t>バラ</t>
    </rPh>
    <phoneticPr fontId="67"/>
  </si>
  <si>
    <t>※一度に表示できる様式は1種類のみです．</t>
    <rPh sb="1" eb="3">
      <t>イチド</t>
    </rPh>
    <rPh sb="4" eb="6">
      <t>ヒョウジ</t>
    </rPh>
    <rPh sb="9" eb="11">
      <t>ヨウシキ</t>
    </rPh>
    <rPh sb="13" eb="15">
      <t>シュルイ</t>
    </rPh>
    <phoneticPr fontId="45"/>
  </si>
  <si>
    <t>　　　※開いたシートを閉じるには「※閉じる」を選択し，</t>
    <rPh sb="4" eb="5">
      <t>ヒラ</t>
    </rPh>
    <rPh sb="11" eb="12">
      <t>ト</t>
    </rPh>
    <rPh sb="18" eb="19">
      <t>ト</t>
    </rPh>
    <rPh sb="23" eb="25">
      <t>センタク</t>
    </rPh>
    <phoneticPr fontId="45"/>
  </si>
  <si>
    <t>　  　　 「リストから複数選択」ボタンを押してください．</t>
    <phoneticPr fontId="45"/>
  </si>
  <si>
    <t xml:space="preserve">  ← 各機関に予備のシートを準備しています．</t>
    <rPh sb="4" eb="7">
      <t>カクキカン</t>
    </rPh>
    <rPh sb="8" eb="10">
      <t>ヨビ</t>
    </rPh>
    <rPh sb="15" eb="17">
      <t>ジュンビ</t>
    </rPh>
    <phoneticPr fontId="45"/>
  </si>
  <si>
    <t>※各様式のレイアウトデータを取得(データは右側の表に表示されます)</t>
    <rPh sb="1" eb="4">
      <t>カクヨウシキ</t>
    </rPh>
    <rPh sb="14" eb="16">
      <t>シュトク</t>
    </rPh>
    <rPh sb="21" eb="23">
      <t>ミギガワ</t>
    </rPh>
    <rPh sb="24" eb="25">
      <t>ヒョウ</t>
    </rPh>
    <rPh sb="26" eb="28">
      <t>ヒョウジ</t>
    </rPh>
    <phoneticPr fontId="45"/>
  </si>
  <si>
    <t>※①で取得・表示したレイアウトデータを「消去」（表を空欄とする）</t>
    <rPh sb="3" eb="5">
      <t>シュトク</t>
    </rPh>
    <rPh sb="6" eb="8">
      <t>ヒョウジ</t>
    </rPh>
    <rPh sb="20" eb="22">
      <t>ショウキョ</t>
    </rPh>
    <rPh sb="24" eb="25">
      <t>ヒョウ</t>
    </rPh>
    <rPh sb="26" eb="28">
      <t>クウラン</t>
    </rPh>
    <phoneticPr fontId="45"/>
  </si>
  <si>
    <t>※レイアウトデータをCSV（UTF-8）形式で変換</t>
    <rPh sb="20" eb="22">
      <t>ケイシキ</t>
    </rPh>
    <rPh sb="23" eb="25">
      <t>ヘンカン</t>
    </rPh>
    <phoneticPr fontId="45"/>
  </si>
  <si>
    <t>※レイアウトデータをCSV（シフトJ I S）形式で変換</t>
    <rPh sb="23" eb="25">
      <t>ケイシキ</t>
    </rPh>
    <rPh sb="26" eb="28">
      <t>ヘンカン</t>
    </rPh>
    <phoneticPr fontId="45"/>
  </si>
  <si>
    <t>（注）ＰＣへの負荷が大きくなるため，実行にあたりご注意ください．</t>
    <rPh sb="25" eb="27">
      <t>チュウイ</t>
    </rPh>
    <phoneticPr fontId="45"/>
  </si>
  <si>
    <t>※表示したシートを閉じる場合は，
　 リストの「空欄」を指定し，表示ボタンを押す．</t>
    <rPh sb="1" eb="3">
      <t>ヒョウジ</t>
    </rPh>
    <rPh sb="9" eb="10">
      <t>ト</t>
    </rPh>
    <rPh sb="12" eb="14">
      <t>バアイ</t>
    </rPh>
    <rPh sb="24" eb="26">
      <t>クウラン</t>
    </rPh>
    <rPh sb="28" eb="30">
      <t>シテイ</t>
    </rPh>
    <rPh sb="32" eb="34">
      <t>ヒョウジ</t>
    </rPh>
    <rPh sb="38" eb="39">
      <t>オ</t>
    </rPh>
    <phoneticPr fontId="45"/>
  </si>
  <si>
    <t>（注）本表は扱わないこと（自動入力されるため）</t>
    <rPh sb="1" eb="2">
      <t>チュウ</t>
    </rPh>
    <rPh sb="3" eb="4">
      <t>ホン</t>
    </rPh>
    <rPh sb="4" eb="5">
      <t>ヒョウ</t>
    </rPh>
    <rPh sb="6" eb="7">
      <t>アツカ</t>
    </rPh>
    <rPh sb="13" eb="15">
      <t>ジドウ</t>
    </rPh>
    <rPh sb="15" eb="17">
      <t>ニュウリョク</t>
    </rPh>
    <phoneticPr fontId="45"/>
  </si>
  <si>
    <t>ワンデーレスポンス</t>
    <phoneticPr fontId="45"/>
  </si>
  <si>
    <t>様式－９</t>
    <rPh sb="0" eb="2">
      <t>ヨウシキ</t>
    </rPh>
    <phoneticPr fontId="45"/>
  </si>
  <si>
    <t>様式－１４</t>
    <rPh sb="0" eb="2">
      <t>ヨウシキ</t>
    </rPh>
    <phoneticPr fontId="45"/>
  </si>
  <si>
    <t>様式－３４(1)</t>
    <rPh sb="0" eb="2">
      <t>ヨウシキ</t>
    </rPh>
    <phoneticPr fontId="45"/>
  </si>
  <si>
    <t>様式－３４(2)</t>
    <rPh sb="0" eb="2">
      <t>ヨウシキ</t>
    </rPh>
    <phoneticPr fontId="45"/>
  </si>
  <si>
    <t>)として</t>
    <phoneticPr fontId="9"/>
  </si>
  <si>
    <t>工事請負契約書第35条第4項に基づき、下記工事の中間前金払の認定を請求します。</t>
    <rPh sb="7" eb="8">
      <t>ダイ</t>
    </rPh>
    <rPh sb="10" eb="11">
      <t>ジョウ</t>
    </rPh>
    <rPh sb="11" eb="12">
      <t>ダイ</t>
    </rPh>
    <rPh sb="13" eb="14">
      <t>コウ</t>
    </rPh>
    <rPh sb="15" eb="16">
      <t>モト</t>
    </rPh>
    <phoneticPr fontId="7"/>
  </si>
  <si>
    <t>下記工事の指定部分を工事請負契約書第39条第1項に基づき引渡します。</t>
    <phoneticPr fontId="45"/>
  </si>
  <si>
    <t>下記工事を工事請負契約書第32条第4項に基づき引渡します。</t>
    <phoneticPr fontId="45"/>
  </si>
  <si>
    <t>課長</t>
    <rPh sb="0" eb="2">
      <t>カチョウ</t>
    </rPh>
    <phoneticPr fontId="86"/>
  </si>
  <si>
    <t>総括監督員</t>
    <rPh sb="0" eb="2">
      <t>ソウカツ</t>
    </rPh>
    <rPh sb="2" eb="5">
      <t>カントクイン</t>
    </rPh>
    <phoneticPr fontId="86"/>
  </si>
  <si>
    <t>監督員</t>
    <rPh sb="0" eb="3">
      <t>カントクイン</t>
    </rPh>
    <phoneticPr fontId="86"/>
  </si>
  <si>
    <t>（発注者）</t>
    <rPh sb="1" eb="4">
      <t>ハッチュウシャ</t>
    </rPh>
    <phoneticPr fontId="86"/>
  </si>
  <si>
    <t>（金額の記載は，アラビア数字を用いその頭部に「￥」を記入してください。）</t>
    <rPh sb="1" eb="3">
      <t>キンガク</t>
    </rPh>
    <rPh sb="4" eb="6">
      <t>キサイ</t>
    </rPh>
    <rPh sb="12" eb="14">
      <t>スウジ</t>
    </rPh>
    <rPh sb="15" eb="16">
      <t>モチ</t>
    </rPh>
    <rPh sb="19" eb="21">
      <t>トウブ</t>
    </rPh>
    <rPh sb="26" eb="28">
      <t>キニュウ</t>
    </rPh>
    <phoneticPr fontId="86"/>
  </si>
  <si>
    <t>希望する支払方法に□を記入してください。　</t>
    <rPh sb="0" eb="2">
      <t>キボウ</t>
    </rPh>
    <rPh sb="4" eb="6">
      <t>シハライ</t>
    </rPh>
    <rPh sb="6" eb="8">
      <t>ホウホウ</t>
    </rPh>
    <rPh sb="11" eb="13">
      <t>キニュウ</t>
    </rPh>
    <phoneticPr fontId="86"/>
  </si>
  <si>
    <t>□　口座振込を希望します。</t>
    <rPh sb="2" eb="4">
      <t>コウザ</t>
    </rPh>
    <rPh sb="4" eb="6">
      <t>フリコミ</t>
    </rPh>
    <rPh sb="7" eb="9">
      <t>キボウ</t>
    </rPh>
    <phoneticPr fontId="86"/>
  </si>
  <si>
    <t>（本市に２つ以上口座を登録されている方は、以下に振込を希望する口座をご記入ください。）</t>
    <rPh sb="1" eb="3">
      <t>ホンシ</t>
    </rPh>
    <rPh sb="6" eb="8">
      <t>イジョウ</t>
    </rPh>
    <rPh sb="8" eb="10">
      <t>コウザ</t>
    </rPh>
    <rPh sb="11" eb="13">
      <t>トウロク</t>
    </rPh>
    <rPh sb="18" eb="19">
      <t>カタ</t>
    </rPh>
    <rPh sb="21" eb="23">
      <t>イカ</t>
    </rPh>
    <rPh sb="24" eb="26">
      <t>フリコミ</t>
    </rPh>
    <rPh sb="27" eb="29">
      <t>キボウ</t>
    </rPh>
    <rPh sb="31" eb="33">
      <t>コウザ</t>
    </rPh>
    <rPh sb="35" eb="37">
      <t>キニュウ</t>
    </rPh>
    <phoneticPr fontId="86"/>
  </si>
  <si>
    <t>（記入する口座は請求者名義のものに限ります。また、口座名義等の記入にあたっては、必ず</t>
    <rPh sb="1" eb="3">
      <t>キニュウ</t>
    </rPh>
    <rPh sb="5" eb="7">
      <t>コウザ</t>
    </rPh>
    <rPh sb="8" eb="11">
      <t>セイキュウシャ</t>
    </rPh>
    <rPh sb="11" eb="13">
      <t>メイギ</t>
    </rPh>
    <rPh sb="17" eb="18">
      <t>カギ</t>
    </rPh>
    <rPh sb="25" eb="27">
      <t>コウザ</t>
    </rPh>
    <rPh sb="27" eb="29">
      <t>メイギ</t>
    </rPh>
    <rPh sb="29" eb="30">
      <t>トウ</t>
    </rPh>
    <rPh sb="31" eb="33">
      <t>キニュウ</t>
    </rPh>
    <rPh sb="40" eb="41">
      <t>カナラ</t>
    </rPh>
    <phoneticPr fontId="86"/>
  </si>
  <si>
    <t>　預金通帳と確認のうえ、記載のとおり正確に記入してください。）</t>
    <rPh sb="1" eb="3">
      <t>ヨキン</t>
    </rPh>
    <rPh sb="3" eb="5">
      <t>ツウチョウ</t>
    </rPh>
    <rPh sb="6" eb="8">
      <t>カクニン</t>
    </rPh>
    <rPh sb="12" eb="14">
      <t>キサイ</t>
    </rPh>
    <rPh sb="18" eb="20">
      <t>セイカク</t>
    </rPh>
    <rPh sb="21" eb="23">
      <t>キニュウ</t>
    </rPh>
    <phoneticPr fontId="86"/>
  </si>
  <si>
    <t>□　現金受領を希望します。</t>
    <rPh sb="2" eb="4">
      <t>ゲンキン</t>
    </rPh>
    <rPh sb="4" eb="6">
      <t>ジュリョウ</t>
    </rPh>
    <rPh sb="7" eb="9">
      <t>キボウ</t>
    </rPh>
    <phoneticPr fontId="86"/>
  </si>
  <si>
    <t>□　隔地払（外国送金等）を希望します。</t>
    <rPh sb="2" eb="4">
      <t>カクチ</t>
    </rPh>
    <rPh sb="4" eb="5">
      <t>ハラ</t>
    </rPh>
    <rPh sb="6" eb="8">
      <t>ガイコク</t>
    </rPh>
    <rPh sb="8" eb="10">
      <t>ソウキン</t>
    </rPh>
    <rPh sb="10" eb="11">
      <t>トウ</t>
    </rPh>
    <rPh sb="13" eb="15">
      <t>キボウ</t>
    </rPh>
    <phoneticPr fontId="86"/>
  </si>
  <si>
    <t>前払金、中間前払金を請求する場合は、下記の請求金額確認欄に記入すること。</t>
    <rPh sb="0" eb="3">
      <t>マエバライキン</t>
    </rPh>
    <rPh sb="4" eb="6">
      <t>チュウカン</t>
    </rPh>
    <rPh sb="6" eb="9">
      <t>マエバライキン</t>
    </rPh>
    <rPh sb="10" eb="12">
      <t>セイキュウ</t>
    </rPh>
    <rPh sb="14" eb="16">
      <t>バアイ</t>
    </rPh>
    <rPh sb="18" eb="20">
      <t>カキ</t>
    </rPh>
    <rPh sb="21" eb="23">
      <t>セイキュウ</t>
    </rPh>
    <rPh sb="23" eb="25">
      <t>キンガク</t>
    </rPh>
    <rPh sb="25" eb="27">
      <t>カクニン</t>
    </rPh>
    <rPh sb="27" eb="28">
      <t>ラン</t>
    </rPh>
    <rPh sb="29" eb="31">
      <t>キニュウ</t>
    </rPh>
    <phoneticPr fontId="86"/>
  </si>
  <si>
    <t>契　 約 　 金　 額</t>
    <rPh sb="0" eb="1">
      <t>ケイ</t>
    </rPh>
    <rPh sb="3" eb="4">
      <t>ヤク</t>
    </rPh>
    <rPh sb="7" eb="8">
      <t>カネ</t>
    </rPh>
    <rPh sb="10" eb="11">
      <t>ガク</t>
    </rPh>
    <phoneticPr fontId="86"/>
  </si>
  <si>
    <t>円</t>
    <rPh sb="0" eb="1">
      <t>エン</t>
    </rPh>
    <phoneticPr fontId="86"/>
  </si>
  <si>
    <t xml:space="preserve"> (Ａ)</t>
    <phoneticPr fontId="86"/>
  </si>
  <si>
    <t>前　金　等　の　率</t>
    <rPh sb="0" eb="1">
      <t>マエ</t>
    </rPh>
    <rPh sb="2" eb="3">
      <t>カネ</t>
    </rPh>
    <rPh sb="4" eb="5">
      <t>トウ</t>
    </rPh>
    <rPh sb="8" eb="9">
      <t>リツ</t>
    </rPh>
    <phoneticPr fontId="86"/>
  </si>
  <si>
    <t>％</t>
    <phoneticPr fontId="86"/>
  </si>
  <si>
    <t>支　払　可　能　額</t>
    <rPh sb="0" eb="1">
      <t>シ</t>
    </rPh>
    <rPh sb="2" eb="3">
      <t>フツ</t>
    </rPh>
    <rPh sb="4" eb="5">
      <t>カ</t>
    </rPh>
    <rPh sb="6" eb="7">
      <t>ノウ</t>
    </rPh>
    <rPh sb="8" eb="9">
      <t>ガク</t>
    </rPh>
    <phoneticPr fontId="86"/>
  </si>
  <si>
    <t>前 金 等  請 求 額</t>
    <rPh sb="0" eb="1">
      <t>マエ</t>
    </rPh>
    <rPh sb="2" eb="3">
      <t>カネ</t>
    </rPh>
    <rPh sb="4" eb="5">
      <t>トウ</t>
    </rPh>
    <rPh sb="7" eb="8">
      <t>ショウ</t>
    </rPh>
    <rPh sb="9" eb="10">
      <t>モトム</t>
    </rPh>
    <rPh sb="11" eb="12">
      <t>ガク</t>
    </rPh>
    <phoneticPr fontId="86"/>
  </si>
  <si>
    <t xml:space="preserve"> (Ｂ)今回請求額</t>
    <rPh sb="4" eb="6">
      <t>コンカイ</t>
    </rPh>
    <rPh sb="6" eb="8">
      <t>セイキュウ</t>
    </rPh>
    <rPh sb="8" eb="9">
      <t>ガク</t>
    </rPh>
    <phoneticPr fontId="86"/>
  </si>
  <si>
    <t>支払済の前金払の額</t>
    <rPh sb="0" eb="2">
      <t>シハライ</t>
    </rPh>
    <rPh sb="2" eb="3">
      <t>ズ</t>
    </rPh>
    <rPh sb="4" eb="6">
      <t>マエキン</t>
    </rPh>
    <rPh sb="6" eb="7">
      <t>バラ</t>
    </rPh>
    <rPh sb="8" eb="9">
      <t>ガク</t>
    </rPh>
    <phoneticPr fontId="86"/>
  </si>
  <si>
    <t xml:space="preserve"> (Ｃ)</t>
    <phoneticPr fontId="86"/>
  </si>
  <si>
    <t>支払済の前金払の率</t>
    <rPh sb="0" eb="2">
      <t>シハライ</t>
    </rPh>
    <rPh sb="2" eb="3">
      <t>ズ</t>
    </rPh>
    <rPh sb="4" eb="6">
      <t>マエキン</t>
    </rPh>
    <rPh sb="6" eb="7">
      <t>バラ</t>
    </rPh>
    <rPh sb="8" eb="9">
      <t>リツ</t>
    </rPh>
    <phoneticPr fontId="86"/>
  </si>
  <si>
    <t>前 金 等 の 支払額</t>
    <rPh sb="0" eb="1">
      <t>マエ</t>
    </rPh>
    <rPh sb="2" eb="3">
      <t>カネ</t>
    </rPh>
    <rPh sb="4" eb="5">
      <t>トウ</t>
    </rPh>
    <rPh sb="8" eb="10">
      <t>シハライ</t>
    </rPh>
    <rPh sb="10" eb="11">
      <t>ガク</t>
    </rPh>
    <phoneticPr fontId="86"/>
  </si>
  <si>
    <t>【(Ｂ)+(Ｃ) ≦ (Ａ)×60％】</t>
    <phoneticPr fontId="86"/>
  </si>
  <si>
    <t>変更したいので、別紙経歴書を添え、佐賀県建設工事請負契約約款第10条にもとづき通知します。</t>
    <phoneticPr fontId="45"/>
  </si>
  <si>
    <t>佐賀県建設工事請負契約約款第38条第6項及び第7項により算出</t>
    <rPh sb="20" eb="21">
      <t>オヨ</t>
    </rPh>
    <rPh sb="22" eb="23">
      <t>ダイ</t>
    </rPh>
    <rPh sb="24" eb="25">
      <t>コウ</t>
    </rPh>
    <phoneticPr fontId="9"/>
  </si>
  <si>
    <t>佐賀県建設工事請負契約約款第35条第4項に基づき、下記工事の中間前金払の認定を請求します。</t>
    <rPh sb="13" eb="14">
      <t>ダイ</t>
    </rPh>
    <rPh sb="16" eb="17">
      <t>ジョウ</t>
    </rPh>
    <rPh sb="17" eb="18">
      <t>ダイ</t>
    </rPh>
    <rPh sb="19" eb="20">
      <t>コウ</t>
    </rPh>
    <rPh sb="21" eb="22">
      <t>モト</t>
    </rPh>
    <phoneticPr fontId="7"/>
  </si>
  <si>
    <t>下記工事の指定部分を佐賀県建設工事請負契約約款第39条第1項に基づき引渡します。</t>
    <phoneticPr fontId="45"/>
  </si>
  <si>
    <t>佐賀県建設工事請負契約約款第38条第2項により既済部分検査を請求します。</t>
    <rPh sb="30" eb="32">
      <t>セイキュウ</t>
    </rPh>
    <phoneticPr fontId="48"/>
  </si>
  <si>
    <t>　標記について、下記のとおり部分使用することを、佐賀県建設工事請負契約約款</t>
    <phoneticPr fontId="45"/>
  </si>
  <si>
    <t>第34条第1項に基づき（</t>
    <rPh sb="0" eb="1">
      <t>ダイ</t>
    </rPh>
    <rPh sb="3" eb="4">
      <t>ジョウ</t>
    </rPh>
    <rPh sb="4" eb="5">
      <t>ダイ</t>
    </rPh>
    <rPh sb="6" eb="7">
      <t>コウ</t>
    </rPh>
    <phoneticPr fontId="9"/>
  </si>
  <si>
    <t>佐賀県建設工事請負契約約款第22条による工期の延長を下記のとおり請求します。</t>
    <rPh sb="0" eb="7">
      <t>サガケンケンセツコウジ</t>
    </rPh>
    <rPh sb="7" eb="9">
      <t>ウケオイ</t>
    </rPh>
    <rPh sb="9" eb="11">
      <t>ケイヤク</t>
    </rPh>
    <rPh sb="11" eb="13">
      <t>ヤッカン</t>
    </rPh>
    <rPh sb="32" eb="34">
      <t>セイキュウ</t>
    </rPh>
    <phoneticPr fontId="7"/>
  </si>
  <si>
    <t>をもって完成したので佐賀県建設工事請負</t>
    <rPh sb="10" eb="13">
      <t>サガケン</t>
    </rPh>
    <rPh sb="13" eb="15">
      <t>ケンセツ</t>
    </rPh>
    <rPh sb="15" eb="17">
      <t>コウジ</t>
    </rPh>
    <rPh sb="17" eb="19">
      <t>ウケオイ</t>
    </rPh>
    <phoneticPr fontId="45"/>
  </si>
  <si>
    <t>契約約款第32条第1項に基づき通知します。</t>
    <rPh sb="0" eb="2">
      <t>ケイヤク</t>
    </rPh>
    <rPh sb="2" eb="4">
      <t>ヤッカン</t>
    </rPh>
    <phoneticPr fontId="9"/>
  </si>
  <si>
    <t>下記工事を佐賀県建設工事請負契約約款第32条第4項に基づき引渡します。</t>
    <phoneticPr fontId="45"/>
  </si>
  <si>
    <t>　　　　　社内検査した結果、佐賀県建設工事請負契約約款、図面、仕様書、その他関係図書に示された品質を確保して</t>
    <rPh sb="5" eb="7">
      <t>シャナイ</t>
    </rPh>
    <rPh sb="7" eb="9">
      <t>ケンサ</t>
    </rPh>
    <rPh sb="11" eb="13">
      <t>ケッカ</t>
    </rPh>
    <rPh sb="28" eb="30">
      <t>ズメン</t>
    </rPh>
    <rPh sb="31" eb="34">
      <t>シヨウショ</t>
    </rPh>
    <rPh sb="35" eb="38">
      <t>ソノタ</t>
    </rPh>
    <rPh sb="38" eb="40">
      <t>カンケイ</t>
    </rPh>
    <rPh sb="40" eb="42">
      <t>トショ</t>
    </rPh>
    <rPh sb="43" eb="44">
      <t>シメ</t>
    </rPh>
    <rPh sb="47" eb="49">
      <t>ヒンシツ</t>
    </rPh>
    <rPh sb="50" eb="52">
      <t>カクホ</t>
    </rPh>
    <phoneticPr fontId="7"/>
  </si>
  <si>
    <t>監理技術者等氏名※</t>
    <rPh sb="0" eb="2">
      <t>カンリ</t>
    </rPh>
    <rPh sb="2" eb="5">
      <t>ギジュツシャ</t>
    </rPh>
    <rPh sb="5" eb="6">
      <t>トウ</t>
    </rPh>
    <rPh sb="6" eb="8">
      <t>シメイ</t>
    </rPh>
    <phoneticPr fontId="7"/>
  </si>
  <si>
    <t>・監理技術者補佐</t>
    <rPh sb="1" eb="3">
      <t>カンリ</t>
    </rPh>
    <rPh sb="3" eb="6">
      <t>ギジュツシャ</t>
    </rPh>
    <rPh sb="6" eb="8">
      <t>ホサ</t>
    </rPh>
    <phoneticPr fontId="7"/>
  </si>
  <si>
    <t>をもって完成したので佐賀県建設</t>
    <phoneticPr fontId="9"/>
  </si>
  <si>
    <t>工事請負契約約款第39条第1項に基づき通知します。</t>
    <phoneticPr fontId="45"/>
  </si>
  <si>
    <t>＊営業所の専任技術者</t>
    <rPh sb="1" eb="4">
      <t>エイギョウショ</t>
    </rPh>
    <rPh sb="5" eb="7">
      <t>センニン</t>
    </rPh>
    <rPh sb="7" eb="10">
      <t>ギジュツシャ</t>
    </rPh>
    <phoneticPr fontId="86"/>
  </si>
  <si>
    <t>該当する　・　該当しない　　※どちらかを〇で囲む</t>
  </si>
  <si>
    <t>①発注機関名称</t>
    <phoneticPr fontId="86"/>
  </si>
  <si>
    <t>②工事名</t>
    <rPh sb="1" eb="3">
      <t>コウジ</t>
    </rPh>
    <rPh sb="3" eb="4">
      <t>メイ</t>
    </rPh>
    <phoneticPr fontId="86"/>
  </si>
  <si>
    <t>③工事場所</t>
    <rPh sb="1" eb="3">
      <t>コウジ</t>
    </rPh>
    <rPh sb="3" eb="5">
      <t>バショ</t>
    </rPh>
    <phoneticPr fontId="86"/>
  </si>
  <si>
    <t>④契約金額</t>
    <rPh sb="1" eb="3">
      <t>ケイヤク</t>
    </rPh>
    <rPh sb="3" eb="5">
      <t>キンガク</t>
    </rPh>
    <phoneticPr fontId="86"/>
  </si>
  <si>
    <t>　</t>
    <phoneticPr fontId="86"/>
  </si>
  <si>
    <t>　□指示　　□協議　　□通知　　□承諾　　□報告　　□提出　　□届出　　□検査</t>
    <rPh sb="2" eb="4">
      <t>シジ</t>
    </rPh>
    <rPh sb="7" eb="9">
      <t>キョウギ</t>
    </rPh>
    <rPh sb="12" eb="14">
      <t>ツウチ</t>
    </rPh>
    <rPh sb="17" eb="19">
      <t>ショウダク</t>
    </rPh>
    <rPh sb="22" eb="24">
      <t>ホウコク</t>
    </rPh>
    <rPh sb="27" eb="29">
      <t>テイシュツ</t>
    </rPh>
    <rPh sb="32" eb="33">
      <t>トド</t>
    </rPh>
    <rPh sb="33" eb="34">
      <t>デ</t>
    </rPh>
    <rPh sb="37" eb="39">
      <t>ケンサ</t>
    </rPh>
    <phoneticPr fontId="7"/>
  </si>
  <si>
    <t>　□確認　　□請求　</t>
    <rPh sb="2" eb="4">
      <t>カクニン</t>
    </rPh>
    <rPh sb="7" eb="9">
      <t>セイキュウ</t>
    </rPh>
    <phoneticPr fontId="7"/>
  </si>
  <si>
    <t>□通知　　　□その他</t>
    <rPh sb="1" eb="3">
      <t>ツウチ</t>
    </rPh>
    <rPh sb="9" eb="10">
      <t>タ</t>
    </rPh>
    <phoneticPr fontId="7"/>
  </si>
  <si>
    <t>課　長</t>
    <rPh sb="0" eb="1">
      <t>カ</t>
    </rPh>
    <rPh sb="2" eb="3">
      <t>チョウ</t>
    </rPh>
    <phoneticPr fontId="45"/>
  </si>
  <si>
    <t>”一人一花運動”の花植えや除草は，それぞれについて位置・範囲（面積等）を記載。</t>
    <rPh sb="1" eb="3">
      <t>ヒトリ</t>
    </rPh>
    <rPh sb="3" eb="5">
      <t>ヒトハナ</t>
    </rPh>
    <rPh sb="5" eb="7">
      <t>ウンドウ</t>
    </rPh>
    <rPh sb="9" eb="10">
      <t>ハナ</t>
    </rPh>
    <rPh sb="10" eb="11">
      <t>ウ</t>
    </rPh>
    <rPh sb="13" eb="15">
      <t>ジョソウ</t>
    </rPh>
    <rPh sb="25" eb="27">
      <t>イチ</t>
    </rPh>
    <rPh sb="28" eb="30">
      <t>ハンイ</t>
    </rPh>
    <rPh sb="31" eb="33">
      <t>メンセキ</t>
    </rPh>
    <rPh sb="33" eb="34">
      <t>トウ</t>
    </rPh>
    <rPh sb="36" eb="38">
      <t>キサイ</t>
    </rPh>
    <phoneticPr fontId="86"/>
  </si>
  <si>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9"/>
  </si>
  <si>
    <r>
      <t>工事請負契約書第3</t>
    </r>
    <r>
      <rPr>
        <sz val="11"/>
        <rFont val="游ゴシック"/>
        <family val="1"/>
        <charset val="128"/>
      </rPr>
      <t>8</t>
    </r>
    <r>
      <rPr>
        <sz val="11"/>
        <rFont val="明朝"/>
        <family val="1"/>
        <charset val="128"/>
      </rPr>
      <t>条第2項により既済部分検査を請求します。</t>
    </r>
    <rPh sb="24" eb="26">
      <t>セイキュウ</t>
    </rPh>
    <phoneticPr fontId="48"/>
  </si>
  <si>
    <t xml:space="preserve">  現　　住　　所</t>
    <phoneticPr fontId="9"/>
  </si>
  <si>
    <t>　生　年　月　日</t>
    <phoneticPr fontId="9"/>
  </si>
  <si>
    <t>　資格及び資格番号</t>
    <rPh sb="3" eb="4">
      <t>オヨ</t>
    </rPh>
    <rPh sb="5" eb="7">
      <t>シカク</t>
    </rPh>
    <rPh sb="7" eb="9">
      <t>バンゴウ</t>
    </rPh>
    <phoneticPr fontId="54"/>
  </si>
  <si>
    <t>　兼任する工事</t>
    <rPh sb="1" eb="3">
      <t>ケンニン</t>
    </rPh>
    <rPh sb="5" eb="7">
      <t>コウジ</t>
    </rPh>
    <phoneticPr fontId="86"/>
  </si>
  <si>
    <t>(注)１．＊は，技術者の資格要件を，実務経験とする場合に，技術者の設置基準（特記仕
　　　　様書で定められたものを含む）に適合していることが確認できるよう，その内容
　　　　を記入してください。
　　２．兼任する工事の欄は，現場代理人，又は専任を要しない主任技術者として兼任す
　　　　る工事がある場合に必要事項を記入すること。また，履行期間中に他工事の兼任
　　　　を行う場合も，速やかに必要事項を記入し届け出てください。</t>
    <rPh sb="1" eb="2">
      <t>チュウ</t>
    </rPh>
    <rPh sb="8" eb="11">
      <t>ギジュツシャ</t>
    </rPh>
    <rPh sb="12" eb="14">
      <t>シカク</t>
    </rPh>
    <rPh sb="14" eb="16">
      <t>ヨウケン</t>
    </rPh>
    <rPh sb="18" eb="20">
      <t>ジツム</t>
    </rPh>
    <rPh sb="20" eb="22">
      <t>ケイケン</t>
    </rPh>
    <rPh sb="25" eb="27">
      <t>バアイ</t>
    </rPh>
    <rPh sb="29" eb="32">
      <t>ギジュツシャ</t>
    </rPh>
    <rPh sb="33" eb="35">
      <t>セッチ</t>
    </rPh>
    <rPh sb="35" eb="37">
      <t>キジュン</t>
    </rPh>
    <rPh sb="49" eb="50">
      <t>サダ</t>
    </rPh>
    <rPh sb="57" eb="58">
      <t>フク</t>
    </rPh>
    <rPh sb="61" eb="63">
      <t>テキゴウ</t>
    </rPh>
    <rPh sb="70" eb="72">
      <t>カクニン</t>
    </rPh>
    <rPh sb="80" eb="82">
      <t>ナイヨウ</t>
    </rPh>
    <rPh sb="88" eb="90">
      <t>キニュウ</t>
    </rPh>
    <rPh sb="102" eb="104">
      <t>ケンニン</t>
    </rPh>
    <rPh sb="106" eb="108">
      <t>コウジ</t>
    </rPh>
    <rPh sb="109" eb="110">
      <t>ラン</t>
    </rPh>
    <rPh sb="112" eb="114">
      <t>ゲンバ</t>
    </rPh>
    <rPh sb="114" eb="117">
      <t>ダイリニン</t>
    </rPh>
    <rPh sb="118" eb="119">
      <t>マタ</t>
    </rPh>
    <rPh sb="120" eb="122">
      <t>センニン</t>
    </rPh>
    <rPh sb="123" eb="124">
      <t>ヨウ</t>
    </rPh>
    <rPh sb="127" eb="129">
      <t>シュニン</t>
    </rPh>
    <rPh sb="129" eb="132">
      <t>ギジュツシャ</t>
    </rPh>
    <rPh sb="135" eb="137">
      <t>ケンニン</t>
    </rPh>
    <rPh sb="144" eb="146">
      <t>コウジ</t>
    </rPh>
    <rPh sb="149" eb="151">
      <t>バアイ</t>
    </rPh>
    <rPh sb="152" eb="154">
      <t>ヒツヨウ</t>
    </rPh>
    <rPh sb="154" eb="156">
      <t>ジコウ</t>
    </rPh>
    <rPh sb="157" eb="159">
      <t>キニュウ</t>
    </rPh>
    <rPh sb="167" eb="169">
      <t>リコウ</t>
    </rPh>
    <rPh sb="169" eb="172">
      <t>キカンチュウ</t>
    </rPh>
    <rPh sb="173" eb="174">
      <t>タ</t>
    </rPh>
    <rPh sb="174" eb="176">
      <t>コウジ</t>
    </rPh>
    <rPh sb="177" eb="179">
      <t>ケンニン</t>
    </rPh>
    <rPh sb="185" eb="186">
      <t>オコナ</t>
    </rPh>
    <rPh sb="187" eb="189">
      <t>バアイ</t>
    </rPh>
    <rPh sb="191" eb="192">
      <t>スミ</t>
    </rPh>
    <rPh sb="195" eb="197">
      <t>ヒツヨウ</t>
    </rPh>
    <rPh sb="197" eb="199">
      <t>ジコウ</t>
    </rPh>
    <rPh sb="200" eb="202">
      <t>キニュウ</t>
    </rPh>
    <rPh sb="203" eb="204">
      <t>トド</t>
    </rPh>
    <rPh sb="205" eb="206">
      <t>デ</t>
    </rPh>
    <phoneticPr fontId="86"/>
  </si>
  <si>
    <t>監理技術者氏名</t>
    <rPh sb="0" eb="2">
      <t>カンリ</t>
    </rPh>
    <rPh sb="2" eb="5">
      <t>ギジュツシャ</t>
    </rPh>
    <rPh sb="5" eb="7">
      <t>シメイ</t>
    </rPh>
    <phoneticPr fontId="7"/>
  </si>
  <si>
    <t>＊最　終　学　歴</t>
    <phoneticPr fontId="86"/>
  </si>
  <si>
    <t>　3　適正工期がある場合は、適正工期で記載する。</t>
    <rPh sb="3" eb="5">
      <t>テキセイ</t>
    </rPh>
    <rPh sb="5" eb="7">
      <t>コウキ</t>
    </rPh>
    <rPh sb="10" eb="12">
      <t>バアイ</t>
    </rPh>
    <rPh sb="14" eb="16">
      <t>テキセイ</t>
    </rPh>
    <rPh sb="16" eb="18">
      <t>コウキ</t>
    </rPh>
    <rPh sb="19" eb="21">
      <t>キサイ</t>
    </rPh>
    <phoneticPr fontId="6"/>
  </si>
  <si>
    <t>　3　適正工期がある場合は、適正工期で記載する。</t>
    <phoneticPr fontId="6"/>
  </si>
  <si>
    <t>契約金額</t>
    <phoneticPr fontId="86"/>
  </si>
  <si>
    <t>￥</t>
    <phoneticPr fontId="86"/>
  </si>
  <si>
    <t>（記名押印又は署名）</t>
    <rPh sb="1" eb="3">
      <t>キメイ</t>
    </rPh>
    <rPh sb="3" eb="5">
      <t>オウイン</t>
    </rPh>
    <rPh sb="4" eb="5">
      <t>イン</t>
    </rPh>
    <rPh sb="5" eb="6">
      <t>マタ</t>
    </rPh>
    <rPh sb="7" eb="9">
      <t>ショメイ</t>
    </rPh>
    <phoneticPr fontId="9"/>
  </si>
  <si>
    <t>様式第１号</t>
    <rPh sb="0" eb="2">
      <t>ヨウシキ</t>
    </rPh>
    <rPh sb="2" eb="3">
      <t>ダイ</t>
    </rPh>
    <rPh sb="4" eb="5">
      <t>ゴウ</t>
    </rPh>
    <phoneticPr fontId="6"/>
  </si>
  <si>
    <t>中間前金払認定請求書</t>
    <rPh sb="0" eb="2">
      <t>チュウカン</t>
    </rPh>
    <rPh sb="2" eb="4">
      <t>マエキン</t>
    </rPh>
    <rPh sb="4" eb="5">
      <t>ハラ</t>
    </rPh>
    <rPh sb="5" eb="7">
      <t>ニンテイ</t>
    </rPh>
    <rPh sb="7" eb="10">
      <t>セイキュウショ</t>
    </rPh>
    <phoneticPr fontId="86"/>
  </si>
  <si>
    <t>工　　事　　名</t>
    <phoneticPr fontId="86"/>
  </si>
  <si>
    <t>工  事  場  所</t>
    <phoneticPr fontId="86"/>
  </si>
  <si>
    <t>工　　　　　期</t>
    <phoneticPr fontId="86"/>
  </si>
  <si>
    <t>請 負 代 金 額</t>
    <phoneticPr fontId="86"/>
  </si>
  <si>
    <t>　　　上記の工事について、中間前金払に係る認定を請求します。</t>
    <rPh sb="3" eb="5">
      <t>ジョウキ</t>
    </rPh>
    <rPh sb="6" eb="8">
      <t>コウジ</t>
    </rPh>
    <rPh sb="13" eb="15">
      <t>チュウカン</t>
    </rPh>
    <rPh sb="15" eb="17">
      <t>マエキン</t>
    </rPh>
    <rPh sb="17" eb="18">
      <t>ハラ</t>
    </rPh>
    <rPh sb="19" eb="20">
      <t>カカ</t>
    </rPh>
    <rPh sb="21" eb="23">
      <t>ニンテイ</t>
    </rPh>
    <rPh sb="24" eb="26">
      <t>セイキュウ</t>
    </rPh>
    <phoneticPr fontId="86"/>
  </si>
  <si>
    <t>年　　月　　日</t>
    <rPh sb="0" eb="1">
      <t>ネン</t>
    </rPh>
    <rPh sb="3" eb="4">
      <t>ガツ</t>
    </rPh>
    <rPh sb="6" eb="7">
      <t>ヒ</t>
    </rPh>
    <phoneticPr fontId="86"/>
  </si>
  <si>
    <t>住所</t>
    <rPh sb="0" eb="2">
      <t>ジュウショ</t>
    </rPh>
    <phoneticPr fontId="86"/>
  </si>
  <si>
    <t>氏名</t>
    <rPh sb="0" eb="2">
      <t>シメイ</t>
    </rPh>
    <phoneticPr fontId="86"/>
  </si>
  <si>
    <t>（記名押印又は署名）</t>
    <rPh sb="1" eb="3">
      <t>キメイ</t>
    </rPh>
    <rPh sb="3" eb="5">
      <t>オウイン</t>
    </rPh>
    <rPh sb="5" eb="6">
      <t>マタ</t>
    </rPh>
    <rPh sb="7" eb="9">
      <t>ショメイ</t>
    </rPh>
    <phoneticPr fontId="86"/>
  </si>
  <si>
    <t>　　契約担当者　殿</t>
    <rPh sb="2" eb="4">
      <t>ケイヤク</t>
    </rPh>
    <rPh sb="4" eb="7">
      <t>タントウシャ</t>
    </rPh>
    <rPh sb="8" eb="9">
      <t>ドノ</t>
    </rPh>
    <phoneticPr fontId="86"/>
  </si>
  <si>
    <t>工事検査員任命伺</t>
    <rPh sb="0" eb="2">
      <t>コウジ</t>
    </rPh>
    <rPh sb="2" eb="4">
      <t>ケンサ</t>
    </rPh>
    <rPh sb="4" eb="5">
      <t>イン</t>
    </rPh>
    <rPh sb="5" eb="7">
      <t>ニンメイ</t>
    </rPh>
    <rPh sb="7" eb="8">
      <t>ウカガ</t>
    </rPh>
    <phoneticPr fontId="86"/>
  </si>
  <si>
    <t>上記工事の完成検査について、下記の者を任命してよろしいか伺います。</t>
    <rPh sb="0" eb="2">
      <t>ジョウキ</t>
    </rPh>
    <rPh sb="2" eb="4">
      <t>コウジ</t>
    </rPh>
    <rPh sb="5" eb="7">
      <t>カンセイ</t>
    </rPh>
    <rPh sb="7" eb="9">
      <t>ケンサ</t>
    </rPh>
    <rPh sb="14" eb="16">
      <t>カキ</t>
    </rPh>
    <rPh sb="17" eb="18">
      <t>モノ</t>
    </rPh>
    <rPh sb="19" eb="21">
      <t>ニンメイ</t>
    </rPh>
    <rPh sb="28" eb="29">
      <t>ウカガ</t>
    </rPh>
    <phoneticPr fontId="86"/>
  </si>
  <si>
    <t>工事検査員</t>
    <rPh sb="0" eb="2">
      <t>コウジ</t>
    </rPh>
    <rPh sb="2" eb="5">
      <t>ケンサイン</t>
    </rPh>
    <phoneticPr fontId="86"/>
  </si>
  <si>
    <t>職</t>
    <rPh sb="0" eb="1">
      <t>ショク</t>
    </rPh>
    <phoneticPr fontId="86"/>
  </si>
  <si>
    <t>上記工事の検査について、下記の者を任命してよろしいか伺います。</t>
    <rPh sb="0" eb="2">
      <t>ジョウキ</t>
    </rPh>
    <rPh sb="2" eb="4">
      <t>コウジ</t>
    </rPh>
    <rPh sb="5" eb="7">
      <t>ケンサ</t>
    </rPh>
    <rPh sb="12" eb="14">
      <t>カキ</t>
    </rPh>
    <rPh sb="15" eb="16">
      <t>モノ</t>
    </rPh>
    <rPh sb="17" eb="19">
      <t>ニンメイ</t>
    </rPh>
    <rPh sb="26" eb="27">
      <t>ウカガ</t>
    </rPh>
    <phoneticPr fontId="86"/>
  </si>
  <si>
    <t>職　氏名</t>
    <rPh sb="0" eb="1">
      <t>ショク</t>
    </rPh>
    <phoneticPr fontId="86"/>
  </si>
  <si>
    <t>1．</t>
    <phoneticPr fontId="7"/>
  </si>
  <si>
    <t>1.</t>
    <phoneticPr fontId="45"/>
  </si>
  <si>
    <t>2.</t>
    <phoneticPr fontId="45"/>
  </si>
  <si>
    <t>3.</t>
    <phoneticPr fontId="45"/>
  </si>
  <si>
    <t>品質証明員氏名　　</t>
    <rPh sb="0" eb="4">
      <t>ヒンシツショウメイ</t>
    </rPh>
    <rPh sb="4" eb="5">
      <t>イン</t>
    </rPh>
    <rPh sb="5" eb="7">
      <t>シメイ</t>
    </rPh>
    <phoneticPr fontId="7"/>
  </si>
  <si>
    <t>殿</t>
    <rPh sb="0" eb="1">
      <t>ドノ</t>
    </rPh>
    <phoneticPr fontId="45"/>
  </si>
  <si>
    <r>
      <t>監理技術者又は監理技術者補佐氏名</t>
    </r>
    <r>
      <rPr>
        <sz val="11"/>
        <rFont val="MS UI Gothic"/>
        <family val="1"/>
        <charset val="1"/>
      </rPr>
      <t>※</t>
    </r>
    <phoneticPr fontId="7"/>
  </si>
  <si>
    <t>特例監理技術者氏名</t>
    <rPh sb="0" eb="7">
      <t>トクレイカンリギジュツシャ</t>
    </rPh>
    <rPh sb="7" eb="9">
      <t>シメイ</t>
    </rPh>
    <phoneticPr fontId="86"/>
  </si>
  <si>
    <t>⑤履行期間</t>
    <rPh sb="1" eb="3">
      <t>リコウ</t>
    </rPh>
    <rPh sb="3" eb="5">
      <t>キカン</t>
    </rPh>
    <phoneticPr fontId="86"/>
  </si>
  <si>
    <t>⑥兼任の種類　　現場代理人　・　主任技術者　・　特例監理技術者</t>
    <rPh sb="1" eb="3">
      <t>ケンニン</t>
    </rPh>
    <rPh sb="4" eb="6">
      <t>シュルイ</t>
    </rPh>
    <rPh sb="8" eb="10">
      <t>ゲンバ</t>
    </rPh>
    <rPh sb="10" eb="13">
      <t>ダイリニン</t>
    </rPh>
    <rPh sb="16" eb="18">
      <t>シュニン</t>
    </rPh>
    <rPh sb="18" eb="21">
      <t>ギジュツシャ</t>
    </rPh>
    <rPh sb="24" eb="26">
      <t>トクレイ</t>
    </rPh>
    <rPh sb="26" eb="28">
      <t>カンリ</t>
    </rPh>
    <rPh sb="28" eb="31">
      <t>ギジュツシャ</t>
    </rPh>
    <phoneticPr fontId="86"/>
  </si>
  <si>
    <t>※いずれかを〇で囲む</t>
    <rPh sb="8" eb="9">
      <t>カコ</t>
    </rPh>
    <phoneticPr fontId="86"/>
  </si>
  <si>
    <t>・監理技術者補佐</t>
    <rPh sb="1" eb="8">
      <t>カンリギジュツシャホサ</t>
    </rPh>
    <phoneticPr fontId="86"/>
  </si>
  <si>
    <t>・特例監理技術者</t>
    <rPh sb="1" eb="8">
      <t>トクレイカンリギジュツシャ</t>
    </rPh>
    <phoneticPr fontId="86"/>
  </si>
  <si>
    <t>時　　　分</t>
    <rPh sb="0" eb="1">
      <t>ジ</t>
    </rPh>
    <rPh sb="4" eb="5">
      <t>フン</t>
    </rPh>
    <phoneticPr fontId="7"/>
  </si>
  <si>
    <t>時　　分</t>
    <rPh sb="0" eb="1">
      <t>ジ</t>
    </rPh>
    <rPh sb="3" eb="4">
      <t>フン</t>
    </rPh>
    <phoneticPr fontId="7"/>
  </si>
  <si>
    <t>殿</t>
    <rPh sb="0" eb="1">
      <t>ドノ</t>
    </rPh>
    <phoneticPr fontId="86"/>
  </si>
  <si>
    <t>(発注者）</t>
    <rPh sb="1" eb="4">
      <t>ハッチュウシャ</t>
    </rPh>
    <phoneticPr fontId="9"/>
  </si>
  <si>
    <t>(発注者）</t>
    <rPh sb="1" eb="4">
      <t>ハッチュウシャ</t>
    </rPh>
    <phoneticPr fontId="7"/>
  </si>
  <si>
    <t>　　　上記、修補部分の完了は　　　　年　　月　　日に確認いたしました。</t>
    <rPh sb="3" eb="5">
      <t>ジョウキ</t>
    </rPh>
    <rPh sb="6" eb="8">
      <t>シュウホ</t>
    </rPh>
    <rPh sb="8" eb="10">
      <t>ブブン</t>
    </rPh>
    <rPh sb="11" eb="13">
      <t>カンリョウ</t>
    </rPh>
    <rPh sb="18" eb="19">
      <t>ネン</t>
    </rPh>
    <rPh sb="21" eb="22">
      <t>ガツ</t>
    </rPh>
    <rPh sb="24" eb="25">
      <t>ヒ</t>
    </rPh>
    <rPh sb="26" eb="28">
      <t>カクニン</t>
    </rPh>
    <phoneticPr fontId="7"/>
  </si>
  <si>
    <t>(発注者）</t>
    <rPh sb="1" eb="4">
      <t>ハッチュウシャ</t>
    </rPh>
    <phoneticPr fontId="48"/>
  </si>
  <si>
    <t>（総括監督員氏名）</t>
    <rPh sb="1" eb="6">
      <t>ソウカツカントクイン</t>
    </rPh>
    <phoneticPr fontId="86"/>
  </si>
  <si>
    <t>(発注者）</t>
    <rPh sb="1" eb="4">
      <t>ハッチュウシャ</t>
    </rPh>
    <phoneticPr fontId="86"/>
  </si>
  <si>
    <t>・対象構造物の高さ，延長，施工（断）面積、施工震度等の規模が特殊な工事</t>
    <rPh sb="1" eb="3">
      <t>タイショウ</t>
    </rPh>
    <rPh sb="3" eb="6">
      <t>コウゾウブツ</t>
    </rPh>
    <rPh sb="7" eb="8">
      <t>タカ</t>
    </rPh>
    <rPh sb="10" eb="12">
      <t>エンチョウ</t>
    </rPh>
    <rPh sb="13" eb="15">
      <t>セコウ</t>
    </rPh>
    <rPh sb="16" eb="17">
      <t>ダン</t>
    </rPh>
    <rPh sb="18" eb="20">
      <t>メンセキ</t>
    </rPh>
    <rPh sb="21" eb="23">
      <t>セコウ</t>
    </rPh>
    <rPh sb="23" eb="25">
      <t>シンド</t>
    </rPh>
    <rPh sb="25" eb="26">
      <t>トウ</t>
    </rPh>
    <rPh sb="27" eb="29">
      <t>キボ</t>
    </rPh>
    <rPh sb="30" eb="32">
      <t>トクシュ</t>
    </rPh>
    <rPh sb="33" eb="35">
      <t>コウジ</t>
    </rPh>
    <phoneticPr fontId="7"/>
  </si>
  <si>
    <t>・対象構造物の計上が複雑であることなどから、施工条件が特に変化する工事</t>
    <rPh sb="1" eb="3">
      <t>タイショウ</t>
    </rPh>
    <rPh sb="3" eb="6">
      <t>コウゾウブツ</t>
    </rPh>
    <rPh sb="7" eb="9">
      <t>ケイジョウ</t>
    </rPh>
    <rPh sb="10" eb="12">
      <t>フクザツ</t>
    </rPh>
    <rPh sb="22" eb="24">
      <t>セコウ</t>
    </rPh>
    <rPh sb="24" eb="26">
      <t>ジョウケン</t>
    </rPh>
    <rPh sb="27" eb="28">
      <t>トク</t>
    </rPh>
    <rPh sb="29" eb="31">
      <t>ヘンカ</t>
    </rPh>
    <rPh sb="33" eb="35">
      <t>コウジ</t>
    </rPh>
    <phoneticPr fontId="7"/>
  </si>
  <si>
    <t>（例：〇〇月/〇〇㎡、〇〇月/・・・、総面積〇〇〇㎡）</t>
    <rPh sb="1" eb="2">
      <t>レイ</t>
    </rPh>
    <rPh sb="5" eb="6">
      <t>ツキ</t>
    </rPh>
    <rPh sb="13" eb="14">
      <t>ツキ</t>
    </rPh>
    <rPh sb="19" eb="22">
      <t>ソウメンセキ</t>
    </rPh>
    <phoneticPr fontId="86"/>
  </si>
  <si>
    <t>認　　定　　請　　求　　書</t>
    <phoneticPr fontId="45"/>
  </si>
  <si>
    <t>（統一様式名称：様式－15）</t>
    <rPh sb="1" eb="7">
      <t>トウイツヨウシキメイショウ</t>
    </rPh>
    <rPh sb="8" eb="10">
      <t>ヨウシキ</t>
    </rPh>
    <phoneticPr fontId="45"/>
  </si>
</sst>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411]ggge&quot;年&quot;m&quot;月&quot;d&quot;日&quot;;@"/>
    <numFmt numFmtId="177" formatCode="0_ "/>
    <numFmt numFmtId="178" formatCode="[DBNum3][$-411]0"/>
    <numFmt numFmtId="179" formatCode="d"/>
  </numFmts>
  <fonts count="14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0"/>
      <name val="ＭＳ 明朝"/>
      <family val="1"/>
      <charset val="128"/>
    </font>
    <font>
      <sz val="11"/>
      <name val="ＭＳ 明朝"/>
      <family val="1"/>
      <charset val="128"/>
    </font>
    <font>
      <sz val="6"/>
      <name val="ＭＳ Ｐゴシック"/>
      <family val="3"/>
      <charset val="128"/>
    </font>
    <font>
      <sz val="9"/>
      <name val="ＭＳ 明朝"/>
      <family val="1"/>
      <charset val="128"/>
    </font>
    <font>
      <sz val="6"/>
      <name val="ＭＳ 明朝"/>
      <family val="1"/>
      <charset val="128"/>
    </font>
    <font>
      <b/>
      <sz val="18"/>
      <name val="ＭＳ 明朝"/>
      <family val="1"/>
      <charset val="128"/>
    </font>
    <font>
      <b/>
      <sz val="9"/>
      <color indexed="81"/>
      <name val="ＭＳ Ｐゴシック"/>
      <family val="3"/>
      <charset val="128"/>
    </font>
    <font>
      <sz val="11"/>
      <name val="ＭＳ Ｐゴシック"/>
      <family val="3"/>
      <charset val="128"/>
    </font>
    <font>
      <sz val="11"/>
      <color indexed="8"/>
      <name val="ＭＳ Ｐゴシック"/>
      <family val="3"/>
      <charset val="128"/>
    </font>
    <font>
      <sz val="12"/>
      <name val="ＭＳ 明朝"/>
      <family val="1"/>
      <charset val="128"/>
    </font>
    <font>
      <sz val="11"/>
      <name val="ＭＳ Ｐ明朝"/>
      <family val="1"/>
      <charset val="128"/>
    </font>
    <font>
      <sz val="10"/>
      <name val="ＭＳ Ｐ明朝"/>
      <family val="1"/>
      <charset val="128"/>
    </font>
    <font>
      <sz val="9"/>
      <name val="ＭＳ Ｐ明朝"/>
      <family val="1"/>
      <charset val="128"/>
    </font>
    <font>
      <sz val="6"/>
      <name val="ＭＳ Ｐゴシック"/>
      <family val="3"/>
      <charset val="128"/>
    </font>
    <font>
      <b/>
      <sz val="16"/>
      <name val="ＭＳ 明朝"/>
      <family val="1"/>
      <charset val="128"/>
    </font>
    <font>
      <sz val="12"/>
      <name val="ＭＳ Ｐ明朝"/>
      <family val="1"/>
      <charset val="128"/>
    </font>
    <font>
      <strike/>
      <sz val="11"/>
      <name val="ＭＳ Ｐ明朝"/>
      <family val="1"/>
      <charset val="128"/>
    </font>
    <font>
      <sz val="18"/>
      <name val="ＭＳ 明朝"/>
      <family val="1"/>
      <charset val="128"/>
    </font>
    <font>
      <u/>
      <sz val="12"/>
      <name val="ＭＳ 明朝"/>
      <family val="1"/>
      <charset val="128"/>
    </font>
    <font>
      <sz val="11"/>
      <name val="明朝"/>
      <family val="1"/>
      <charset val="128"/>
    </font>
    <font>
      <sz val="16"/>
      <name val="明朝"/>
      <family val="1"/>
      <charset val="128"/>
    </font>
    <font>
      <sz val="16"/>
      <name val="ＭＳ 明朝"/>
      <family val="1"/>
      <charset val="128"/>
    </font>
    <font>
      <sz val="11"/>
      <color indexed="8"/>
      <name val="ＭＳ 明朝"/>
      <family val="1"/>
      <charset val="128"/>
    </font>
    <font>
      <u/>
      <sz val="14"/>
      <color indexed="8"/>
      <name val="ＭＳ 明朝"/>
      <family val="1"/>
      <charset val="128"/>
    </font>
    <font>
      <sz val="9"/>
      <color indexed="8"/>
      <name val="ＭＳ 明朝"/>
      <family val="1"/>
      <charset val="128"/>
    </font>
    <font>
      <u/>
      <sz val="14"/>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10"/>
      <name val="明朝"/>
      <family val="1"/>
      <charset val="128"/>
    </font>
    <font>
      <sz val="11"/>
      <color theme="1"/>
      <name val="ＭＳ Ｐゴシック"/>
      <family val="3"/>
      <charset val="128"/>
      <scheme val="minor"/>
    </font>
    <font>
      <sz val="11"/>
      <name val="ＭＳ Ｐゴシック"/>
      <family val="3"/>
      <charset val="128"/>
      <scheme val="minor"/>
    </font>
    <font>
      <sz val="9"/>
      <color rgb="FF000000"/>
      <name val="ＭＳ Ｐ明朝"/>
      <family val="1"/>
      <charset val="128"/>
    </font>
    <font>
      <strike/>
      <sz val="11"/>
      <color theme="4"/>
      <name val="ＭＳ 明朝"/>
      <family val="1"/>
      <charset val="128"/>
    </font>
    <font>
      <strike/>
      <sz val="10"/>
      <color rgb="FFFF0000"/>
      <name val="ＭＳ 明朝"/>
      <family val="1"/>
      <charset val="128"/>
    </font>
    <font>
      <strike/>
      <u/>
      <sz val="14"/>
      <color rgb="FFFF0000"/>
      <name val="ＭＳ 明朝"/>
      <family val="1"/>
      <charset val="128"/>
    </font>
    <font>
      <sz val="10.5"/>
      <color rgb="FF000000"/>
      <name val="ＭＳ Ｐ明朝"/>
      <family val="1"/>
      <charset val="128"/>
    </font>
    <font>
      <sz val="11"/>
      <color rgb="FFFF0000"/>
      <name val="ＭＳ 明朝"/>
      <family val="1"/>
      <charset val="128"/>
    </font>
    <font>
      <sz val="9"/>
      <color rgb="FFFF0000"/>
      <name val="ＭＳ 明朝"/>
      <family val="1"/>
      <charset val="128"/>
    </font>
    <font>
      <sz val="14"/>
      <color rgb="FF000000"/>
      <name val="ＭＳ Ｐ明朝"/>
      <family val="1"/>
      <charset val="128"/>
    </font>
    <font>
      <sz val="6"/>
      <name val="ＭＳ Ｐゴシック"/>
      <family val="3"/>
      <charset val="128"/>
      <scheme val="minor"/>
    </font>
    <font>
      <sz val="10.5"/>
      <name val="ＭＳ 明朝"/>
      <family val="1"/>
      <charset val="128"/>
    </font>
    <font>
      <sz val="14"/>
      <name val="ＭＳ 明朝"/>
      <family val="1"/>
      <charset val="128"/>
    </font>
    <font>
      <sz val="6"/>
      <name val="明朝"/>
      <family val="1"/>
      <charset val="128"/>
    </font>
    <font>
      <sz val="18"/>
      <name val="明朝"/>
      <family val="1"/>
      <charset val="128"/>
    </font>
    <font>
      <sz val="14"/>
      <name val="明朝"/>
      <family val="1"/>
      <charset val="128"/>
    </font>
    <font>
      <sz val="14"/>
      <name val="ＭＳ Ｐ明朝"/>
      <family val="1"/>
      <charset val="128"/>
    </font>
    <font>
      <sz val="13"/>
      <name val="ＭＳ Ｐ明朝"/>
      <family val="1"/>
      <charset val="128"/>
    </font>
    <font>
      <sz val="16"/>
      <name val="ＭＳ Ｐ明朝"/>
      <family val="1"/>
      <charset val="128"/>
    </font>
    <font>
      <sz val="9"/>
      <name val="MS UI Gothic"/>
      <family val="3"/>
      <charset val="128"/>
    </font>
    <font>
      <strike/>
      <sz val="11"/>
      <name val="ＭＳ 明朝"/>
      <family val="1"/>
      <charset val="128"/>
    </font>
    <font>
      <sz val="8"/>
      <name val="ＭＳ 明朝"/>
      <family val="1"/>
      <charset val="128"/>
    </font>
    <font>
      <sz val="15"/>
      <name val="ＭＳ 明朝"/>
      <family val="1"/>
      <charset val="128"/>
    </font>
    <font>
      <sz val="10.5"/>
      <name val="Century"/>
      <family val="1"/>
    </font>
    <font>
      <sz val="10"/>
      <color rgb="FF000000"/>
      <name val="ＭＳ 明朝"/>
      <family val="1"/>
      <charset val="128"/>
    </font>
    <font>
      <sz val="10.5"/>
      <color rgb="FF000000"/>
      <name val="ＭＳ 明朝"/>
      <family val="1"/>
      <charset val="128"/>
    </font>
    <font>
      <sz val="17"/>
      <name val="ＭＳ 明朝"/>
      <family val="1"/>
      <charset val="128"/>
    </font>
    <font>
      <sz val="28"/>
      <name val="ＭＳ ゴシック"/>
      <family val="3"/>
      <charset val="128"/>
    </font>
    <font>
      <sz val="18"/>
      <name val="ＭＳ ゴシック"/>
      <family val="3"/>
      <charset val="128"/>
    </font>
    <font>
      <sz val="14"/>
      <name val="ＭＳ ゴシック"/>
      <family val="3"/>
      <charset val="128"/>
    </font>
    <font>
      <sz val="14"/>
      <name val="ＭＳ Ｐゴシック"/>
      <family val="3"/>
      <charset val="128"/>
    </font>
    <font>
      <sz val="16"/>
      <name val="ＭＳ Ｐゴシック"/>
      <family val="3"/>
      <charset val="128"/>
    </font>
    <font>
      <sz val="12"/>
      <name val="ＭＳ Ｐゴシック"/>
      <family val="3"/>
      <charset val="128"/>
    </font>
    <font>
      <strike/>
      <sz val="14"/>
      <name val="ＭＳ Ｐゴシック"/>
      <family val="3"/>
      <charset val="128"/>
    </font>
    <font>
      <sz val="14"/>
      <color indexed="10"/>
      <name val="ＭＳ Ｐゴシック"/>
      <family val="3"/>
      <charset val="128"/>
    </font>
    <font>
      <sz val="14"/>
      <color theme="1"/>
      <name val="ＭＳ Ｐゴシック"/>
      <family val="3"/>
      <charset val="128"/>
    </font>
    <font>
      <sz val="14"/>
      <color rgb="FFFF0000"/>
      <name val="ＭＳ Ｐゴシック"/>
      <family val="3"/>
      <charset val="128"/>
    </font>
    <font>
      <sz val="11"/>
      <color rgb="FF0000FF"/>
      <name val="ＭＳ 明朝"/>
      <family val="1"/>
      <charset val="128"/>
    </font>
    <font>
      <sz val="11"/>
      <name val="ＭＳ ゴシック"/>
      <family val="3"/>
      <charset val="128"/>
    </font>
    <font>
      <strike/>
      <sz val="11"/>
      <color rgb="FFFF0000"/>
      <name val="明朝"/>
      <family val="1"/>
      <charset val="128"/>
    </font>
    <font>
      <strike/>
      <sz val="9"/>
      <color rgb="FFFF0000"/>
      <name val="ＭＳ Ｐ明朝"/>
      <family val="1"/>
      <charset val="128"/>
    </font>
    <font>
      <sz val="6"/>
      <name val="ＭＳ Ｐ明朝"/>
      <family val="1"/>
      <charset val="128"/>
    </font>
    <font>
      <sz val="10.5"/>
      <name val="ＭＳ Ｐ明朝"/>
      <family val="1"/>
      <charset val="128"/>
    </font>
    <font>
      <sz val="12"/>
      <color theme="1"/>
      <name val="ＭＳ Ｐゴシック"/>
      <family val="3"/>
      <charset val="128"/>
      <scheme val="minor"/>
    </font>
    <font>
      <sz val="11"/>
      <name val="ＭＳ Ｐゴシック"/>
      <family val="1"/>
      <charset val="128"/>
    </font>
    <font>
      <sz val="14"/>
      <color theme="1"/>
      <name val="HGP創英角ｺﾞｼｯｸUB"/>
      <family val="3"/>
      <charset val="128"/>
    </font>
    <font>
      <sz val="16"/>
      <color theme="1"/>
      <name val="HGP創英角ｺﾞｼｯｸUB"/>
      <family val="3"/>
      <charset val="128"/>
    </font>
    <font>
      <b/>
      <sz val="36"/>
      <color indexed="10"/>
      <name val="ＭＳ Ｐゴシック"/>
      <family val="3"/>
      <charset val="128"/>
    </font>
    <font>
      <u/>
      <sz val="11"/>
      <color theme="10"/>
      <name val="ＭＳ Ｐゴシック"/>
      <family val="3"/>
      <charset val="128"/>
      <scheme val="minor"/>
    </font>
    <font>
      <b/>
      <sz val="14"/>
      <name val="ＭＳ Ｐゴシック"/>
      <family val="3"/>
      <charset val="128"/>
    </font>
    <font>
      <b/>
      <sz val="11"/>
      <color theme="1"/>
      <name val="ＭＳ Ｐゴシック"/>
      <family val="3"/>
      <charset val="128"/>
      <scheme val="minor"/>
    </font>
    <font>
      <sz val="6"/>
      <name val="ＭＳ Ｐゴシック"/>
      <family val="2"/>
      <charset val="128"/>
      <scheme val="minor"/>
    </font>
    <font>
      <sz val="11"/>
      <color theme="1"/>
      <name val="ＭＳ Ｐゴシック"/>
      <family val="2"/>
      <charset val="128"/>
    </font>
    <font>
      <b/>
      <sz val="18"/>
      <name val="HGｺﾞｼｯｸM"/>
      <family val="3"/>
      <charset val="128"/>
    </font>
    <font>
      <sz val="11"/>
      <name val="HGｺﾞｼｯｸM"/>
      <family val="3"/>
      <charset val="128"/>
    </font>
    <font>
      <sz val="6"/>
      <name val="ＭＳ Ｐゴシック"/>
      <family val="2"/>
      <charset val="128"/>
    </font>
    <font>
      <sz val="12"/>
      <name val="HGｺﾞｼｯｸM"/>
      <family val="3"/>
      <charset val="128"/>
    </font>
    <font>
      <sz val="6"/>
      <name val="ＭＳ ゴシック"/>
      <family val="2"/>
      <charset val="128"/>
    </font>
    <font>
      <b/>
      <sz val="9"/>
      <color indexed="81"/>
      <name val="MS P ゴシック"/>
      <family val="3"/>
      <charset val="128"/>
    </font>
    <font>
      <sz val="9"/>
      <name val="HG丸ｺﾞｼｯｸM-PRO"/>
      <family val="3"/>
      <charset val="128"/>
    </font>
    <font>
      <sz val="16"/>
      <name val="HGｺﾞｼｯｸM"/>
      <family val="3"/>
      <charset val="128"/>
    </font>
    <font>
      <sz val="14"/>
      <name val="HGｺﾞｼｯｸM"/>
      <family val="3"/>
      <charset val="128"/>
    </font>
    <font>
      <sz val="9"/>
      <name val="HGｺﾞｼｯｸM"/>
      <family val="3"/>
      <charset val="128"/>
    </font>
    <font>
      <sz val="8"/>
      <name val="HG丸ｺﾞｼｯｸM-PRO"/>
      <family val="3"/>
      <charset val="128"/>
    </font>
    <font>
      <sz val="9"/>
      <color rgb="FF000000"/>
      <name val="Meiryo UI"/>
      <family val="3"/>
      <charset val="128"/>
    </font>
    <font>
      <sz val="11"/>
      <color theme="1"/>
      <name val="HGPSoeiKakugothicUB"/>
      <family val="2"/>
      <charset val="128"/>
    </font>
    <font>
      <sz val="11"/>
      <color theme="1"/>
      <name val="HGPSoeiKakugothicUB"/>
      <family val="3"/>
      <charset val="128"/>
    </font>
    <font>
      <sz val="11"/>
      <color rgb="FFFF0000"/>
      <name val="HGPSoeiKakugothicUB"/>
      <family val="2"/>
      <charset val="128"/>
    </font>
    <font>
      <sz val="11"/>
      <color rgb="FFFF0000"/>
      <name val="HGPSoeiKakugothicUB"/>
      <family val="3"/>
      <charset val="128"/>
    </font>
    <font>
      <sz val="8"/>
      <name val="ＭＳ Ｐ明朝"/>
      <family val="1"/>
      <charset val="128"/>
    </font>
    <font>
      <sz val="18"/>
      <name val="ＭＳ Ｐ明朝"/>
      <family val="1"/>
      <charset val="128"/>
    </font>
    <font>
      <strike/>
      <sz val="10"/>
      <name val="ＭＳ 明朝"/>
      <family val="1"/>
      <charset val="128"/>
    </font>
    <font>
      <strike/>
      <u/>
      <sz val="14"/>
      <name val="ＭＳ 明朝"/>
      <family val="1"/>
      <charset val="128"/>
    </font>
    <font>
      <sz val="10"/>
      <name val="HGｺﾞｼｯｸM"/>
      <family val="3"/>
      <charset val="128"/>
    </font>
    <font>
      <b/>
      <sz val="20"/>
      <name val="ＭＳ Ｐ明朝"/>
      <family val="1"/>
      <charset val="128"/>
    </font>
    <font>
      <b/>
      <sz val="14"/>
      <name val="ＭＳ Ｐ明朝"/>
      <family val="1"/>
      <charset val="128"/>
    </font>
    <font>
      <sz val="10"/>
      <name val="HG丸ｺﾞｼｯｸM-PRO"/>
      <family val="3"/>
      <charset val="128"/>
    </font>
    <font>
      <strike/>
      <sz val="11"/>
      <name val="明朝"/>
      <family val="1"/>
      <charset val="128"/>
    </font>
    <font>
      <strike/>
      <sz val="14"/>
      <name val="ＭＳ Ｐ明朝"/>
      <family val="1"/>
      <charset val="128"/>
    </font>
    <font>
      <b/>
      <sz val="11"/>
      <name val="ＭＳ 明朝"/>
      <family val="1"/>
      <charset val="128"/>
    </font>
    <font>
      <b/>
      <sz val="10"/>
      <name val="ＭＳ 明朝"/>
      <family val="1"/>
      <charset val="128"/>
    </font>
    <font>
      <sz val="11"/>
      <name val="ＭＳ Ｐゴシック"/>
      <family val="2"/>
      <charset val="128"/>
      <scheme val="minor"/>
    </font>
    <font>
      <sz val="10.5"/>
      <name val="HG丸ｺﾞｼｯｸM-PRO"/>
      <family val="3"/>
      <charset val="128"/>
    </font>
    <font>
      <strike/>
      <sz val="10.5"/>
      <name val="ＭＳ Ｐ明朝"/>
      <family val="1"/>
      <charset val="128"/>
    </font>
    <font>
      <sz val="11"/>
      <name val="游ゴシック"/>
      <family val="1"/>
      <charset val="128"/>
    </font>
    <font>
      <b/>
      <sz val="11"/>
      <name val="ＭＳ Ｐゴシック"/>
      <family val="3"/>
      <charset val="128"/>
      <scheme val="minor"/>
    </font>
    <font>
      <b/>
      <sz val="11"/>
      <color theme="0"/>
      <name val="ＭＳ Ｐゴシック"/>
      <family val="3"/>
      <charset val="128"/>
      <scheme val="minor"/>
    </font>
    <font>
      <sz val="11"/>
      <color theme="0"/>
      <name val="ＭＳ Ｐゴシック"/>
      <family val="3"/>
      <charset val="128"/>
      <scheme val="minor"/>
    </font>
    <font>
      <sz val="12"/>
      <color theme="1"/>
      <name val="HGP創英角ｺﾞｼｯｸUB"/>
      <family val="3"/>
      <charset val="128"/>
    </font>
    <font>
      <sz val="14"/>
      <color rgb="FF800000"/>
      <name val="HGS創英角ｺﾞｼｯｸUB"/>
      <family val="3"/>
      <charset val="128"/>
    </font>
    <font>
      <sz val="11"/>
      <color rgb="FF0000FF"/>
      <name val="ＭＳ Ｐゴシック"/>
      <family val="3"/>
      <charset val="128"/>
      <scheme val="minor"/>
    </font>
    <font>
      <sz val="11"/>
      <color rgb="FF0000FF"/>
      <name val="HGP創英角ｺﾞｼｯｸUB"/>
      <family val="3"/>
      <charset val="128"/>
    </font>
    <font>
      <sz val="11"/>
      <color rgb="FFFF0000"/>
      <name val="ＭＳ Ｐゴシック"/>
      <family val="3"/>
      <charset val="128"/>
      <scheme val="minor"/>
    </font>
    <font>
      <sz val="12"/>
      <color rgb="FF000000"/>
      <name val="HGS創英角ｺﾞｼｯｸUB"/>
      <family val="3"/>
      <charset val="128"/>
    </font>
    <font>
      <sz val="14"/>
      <color rgb="FF0000FF"/>
      <name val="HGP創英角ｺﾞｼｯｸUB"/>
      <family val="3"/>
      <charset val="128"/>
    </font>
    <font>
      <sz val="12"/>
      <name val="HGP創英角ｺﾞｼｯｸUB"/>
      <family val="3"/>
      <charset val="128"/>
    </font>
    <font>
      <u/>
      <sz val="12"/>
      <color rgb="FFFF0000"/>
      <name val="HGP創英角ｺﾞｼｯｸUB"/>
      <family val="3"/>
      <charset val="128"/>
    </font>
    <font>
      <sz val="24"/>
      <color theme="0"/>
      <name val="HGPSoeiKakugothicUB"/>
      <family val="2"/>
      <charset val="128"/>
    </font>
    <font>
      <sz val="11"/>
      <color rgb="FFFF0000"/>
      <name val="HGP創英角ｺﾞｼｯｸUB"/>
      <family val="3"/>
      <charset val="128"/>
    </font>
    <font>
      <sz val="13"/>
      <name val="HGP創英角ｺﾞｼｯｸUB"/>
      <family val="3"/>
      <charset val="128"/>
    </font>
    <font>
      <sz val="13"/>
      <color theme="0"/>
      <name val="HGP創英角ｺﾞｼｯｸUB"/>
      <family val="3"/>
      <charset val="128"/>
    </font>
    <font>
      <sz val="12"/>
      <color rgb="FFFF0000"/>
      <name val="HGP創英角ｺﾞｼｯｸUB"/>
      <family val="3"/>
      <charset val="128"/>
    </font>
    <font>
      <sz val="11"/>
      <color theme="1"/>
      <name val="明朝"/>
      <family val="1"/>
      <charset val="128"/>
    </font>
    <font>
      <sz val="11"/>
      <color theme="1"/>
      <name val="ＭＳ 明朝"/>
      <family val="1"/>
      <charset val="128"/>
    </font>
    <font>
      <sz val="18"/>
      <color theme="1"/>
      <name val="ＭＳ 明朝"/>
      <family val="1"/>
      <charset val="128"/>
    </font>
    <font>
      <sz val="10"/>
      <color theme="1"/>
      <name val="ＭＳ 明朝"/>
      <family val="1"/>
      <charset val="128"/>
    </font>
    <font>
      <sz val="12"/>
      <color theme="1"/>
      <name val="ＭＳ 明朝"/>
      <family val="1"/>
      <charset val="128"/>
    </font>
    <font>
      <sz val="11"/>
      <color theme="1"/>
      <name val="ＭＳ Ｐ明朝"/>
      <family val="1"/>
      <charset val="128"/>
    </font>
    <font>
      <strike/>
      <sz val="11"/>
      <color rgb="FFFF0000"/>
      <name val="ＭＳ 明朝"/>
      <family val="1"/>
      <charset val="128"/>
    </font>
    <font>
      <sz val="11"/>
      <color rgb="FFFF0000"/>
      <name val="明朝"/>
      <family val="1"/>
      <charset val="128"/>
    </font>
    <font>
      <sz val="11"/>
      <name val="MS UI Gothic"/>
      <family val="1"/>
      <charset val="1"/>
    </font>
    <font>
      <sz val="9"/>
      <color theme="1"/>
      <name val="ＭＳ 明朝"/>
      <family val="1"/>
      <charset val="128"/>
    </font>
    <font>
      <u/>
      <sz val="11"/>
      <color theme="10"/>
      <name val="ＭＳ Ｐゴシック"/>
      <family val="3"/>
      <charset val="128"/>
    </font>
  </fonts>
  <fills count="11">
    <fill>
      <patternFill patternType="none"/>
    </fill>
    <fill>
      <patternFill patternType="gray125"/>
    </fill>
    <fill>
      <patternFill patternType="solid">
        <fgColor rgb="FFFFFFCC"/>
        <bgColor indexed="64"/>
      </patternFill>
    </fill>
    <fill>
      <patternFill patternType="solid">
        <fgColor indexed="2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indexed="9"/>
        <bgColor indexed="64"/>
      </patternFill>
    </fill>
    <fill>
      <patternFill patternType="solid">
        <fgColor rgb="FFCCFFFF"/>
        <bgColor indexed="64"/>
      </patternFill>
    </fill>
    <fill>
      <patternFill patternType="solid">
        <fgColor rgb="FF006600"/>
        <bgColor indexed="64"/>
      </patternFill>
    </fill>
  </fills>
  <borders count="305">
    <border>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top style="hair">
        <color indexed="64"/>
      </top>
      <bottom style="hair">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hair">
        <color indexed="64"/>
      </right>
      <top style="hair">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hair">
        <color indexed="64"/>
      </left>
      <right style="hair">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ck">
        <color rgb="FF000000"/>
      </left>
      <right style="medium">
        <color indexed="64"/>
      </right>
      <top/>
      <bottom/>
      <diagonal/>
    </border>
    <border>
      <left/>
      <right/>
      <top/>
      <bottom style="dotted">
        <color indexed="64"/>
      </bottom>
      <diagonal/>
    </border>
    <border>
      <left/>
      <right/>
      <top style="dashed">
        <color indexed="64"/>
      </top>
      <bottom/>
      <diagonal/>
    </border>
    <border>
      <left/>
      <right/>
      <top/>
      <bottom style="dashed">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bottom/>
      <diagonal/>
    </border>
    <border>
      <left style="dotted">
        <color indexed="64"/>
      </left>
      <right/>
      <top/>
      <bottom/>
      <diagonal/>
    </border>
    <border>
      <left/>
      <right style="dotted">
        <color indexed="64"/>
      </right>
      <top style="dotted">
        <color indexed="64"/>
      </top>
      <bottom/>
      <diagonal/>
    </border>
    <border>
      <left style="dotted">
        <color indexed="64"/>
      </left>
      <right/>
      <top style="dotted">
        <color indexed="64"/>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top style="dashed">
        <color indexed="64"/>
      </top>
      <bottom style="dashed">
        <color indexed="64"/>
      </bottom>
      <diagonal/>
    </border>
    <border>
      <left style="medium">
        <color indexed="64"/>
      </left>
      <right style="medium">
        <color indexed="64"/>
      </right>
      <top/>
      <bottom style="dashed">
        <color indexed="64"/>
      </bottom>
      <diagonal/>
    </border>
    <border>
      <left/>
      <right/>
      <top style="dashed">
        <color rgb="FF000000"/>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double">
        <color indexed="64"/>
      </bottom>
      <diagonal/>
    </border>
    <border>
      <left style="thick">
        <color indexed="64"/>
      </left>
      <right/>
      <top style="medium">
        <color indexed="64"/>
      </top>
      <bottom style="thin">
        <color indexed="64"/>
      </bottom>
      <diagonal/>
    </border>
    <border>
      <left style="thick">
        <color indexed="64"/>
      </left>
      <right style="thick">
        <color indexed="64"/>
      </right>
      <top/>
      <bottom/>
      <diagonal/>
    </border>
    <border>
      <left style="thick">
        <color indexed="64"/>
      </left>
      <right/>
      <top style="thin">
        <color indexed="64"/>
      </top>
      <bottom/>
      <diagonal/>
    </border>
    <border>
      <left style="hair">
        <color indexed="64"/>
      </left>
      <right style="medium">
        <color indexed="64"/>
      </right>
      <top style="thin">
        <color indexed="64"/>
      </top>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hair">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style="hair">
        <color indexed="64"/>
      </left>
      <right style="medium">
        <color indexed="64"/>
      </right>
      <top/>
      <bottom style="thick">
        <color indexed="64"/>
      </bottom>
      <diagonal/>
    </border>
    <border>
      <left style="medium">
        <color indexed="64"/>
      </left>
      <right/>
      <top/>
      <bottom style="thick">
        <color indexed="64"/>
      </bottom>
      <diagonal/>
    </border>
    <border>
      <left style="hair">
        <color indexed="64"/>
      </left>
      <right style="hair">
        <color indexed="64"/>
      </right>
      <top/>
      <bottom style="thick">
        <color indexed="64"/>
      </bottom>
      <diagonal/>
    </border>
    <border>
      <left/>
      <right style="thick">
        <color indexed="64"/>
      </right>
      <top/>
      <bottom style="thick">
        <color indexed="64"/>
      </bottom>
      <diagonal/>
    </border>
    <border>
      <left/>
      <right style="medium">
        <color indexed="64"/>
      </right>
      <top/>
      <bottom style="thick">
        <color indexed="64"/>
      </bottom>
      <diagonal/>
    </border>
    <border>
      <left style="thick">
        <color indexed="64"/>
      </left>
      <right style="thick">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hair">
        <color indexed="64"/>
      </left>
      <right style="medium">
        <color indexed="64"/>
      </right>
      <top style="thick">
        <color indexed="64"/>
      </top>
      <bottom style="thin">
        <color indexed="64"/>
      </bottom>
      <diagonal/>
    </border>
    <border>
      <left style="medium">
        <color indexed="64"/>
      </left>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thick">
        <color indexed="64"/>
      </top>
      <bottom style="thin">
        <color indexed="64"/>
      </bottom>
      <diagonal/>
    </border>
    <border>
      <left style="thick">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ck">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hair">
        <color indexed="64"/>
      </left>
      <right style="hair">
        <color indexed="64"/>
      </right>
      <top style="hair">
        <color rgb="FFFF0000"/>
      </top>
      <bottom style="hair">
        <color rgb="FFFF0000"/>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thick">
        <color indexed="64"/>
      </left>
      <right style="thick">
        <color indexed="64"/>
      </right>
      <top style="thin">
        <color indexed="64"/>
      </top>
      <bottom/>
      <diagonal/>
    </border>
    <border>
      <left/>
      <right style="thick">
        <color indexed="64"/>
      </right>
      <top/>
      <bottom/>
      <diagonal/>
    </border>
    <border>
      <left style="hair">
        <color indexed="64"/>
      </left>
      <right style="hair">
        <color indexed="64"/>
      </right>
      <top style="thin">
        <color indexed="64"/>
      </top>
      <bottom/>
      <diagonal/>
    </border>
    <border>
      <left style="thick">
        <color indexed="64"/>
      </left>
      <right style="thick">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ck">
        <color indexed="64"/>
      </right>
      <top style="thick">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medium">
        <color indexed="64"/>
      </right>
      <top style="thick">
        <color indexed="64"/>
      </top>
      <bottom/>
      <diagonal/>
    </border>
    <border>
      <left/>
      <right style="thin">
        <color indexed="64"/>
      </right>
      <top style="thick">
        <color indexed="64"/>
      </top>
      <bottom style="thin">
        <color indexed="64"/>
      </bottom>
      <diagonal/>
    </border>
    <border>
      <left style="thick">
        <color indexed="64"/>
      </left>
      <right style="medium">
        <color indexed="64"/>
      </right>
      <top/>
      <bottom/>
      <diagonal/>
    </border>
    <border>
      <left style="thick">
        <color indexed="64"/>
      </left>
      <right/>
      <top/>
      <bottom style="thin">
        <color indexed="64"/>
      </bottom>
      <diagonal/>
    </border>
    <border>
      <left style="hair">
        <color indexed="64"/>
      </left>
      <right style="medium">
        <color indexed="64"/>
      </right>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bottom style="thin">
        <color indexed="64"/>
      </bottom>
      <diagonal/>
    </border>
    <border>
      <left style="thick">
        <color indexed="64"/>
      </left>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thick">
        <color indexed="64"/>
      </right>
      <top style="medium">
        <color indexed="64"/>
      </top>
      <bottom/>
      <diagonal/>
    </border>
    <border>
      <left/>
      <right style="thick">
        <color indexed="64"/>
      </right>
      <top style="thin">
        <color indexed="64"/>
      </top>
      <bottom/>
      <diagonal/>
    </border>
    <border>
      <left style="thick">
        <color indexed="64"/>
      </left>
      <right style="medium">
        <color indexed="64"/>
      </right>
      <top/>
      <bottom style="thick">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hair">
        <color indexed="64"/>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medium">
        <color indexed="64"/>
      </left>
      <right/>
      <top style="thick">
        <color indexed="64"/>
      </top>
      <bottom/>
      <diagonal/>
    </border>
    <border>
      <left/>
      <right/>
      <top style="thick">
        <color indexed="64"/>
      </top>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top style="medium">
        <color indexed="64"/>
      </top>
      <bottom style="thick">
        <color indexed="64"/>
      </bottom>
      <diagonal/>
    </border>
    <border>
      <left style="hair">
        <color indexed="64"/>
      </left>
      <right style="medium">
        <color indexed="64"/>
      </right>
      <top style="medium">
        <color indexed="64"/>
      </top>
      <bottom style="thick">
        <color indexed="64"/>
      </bottom>
      <diagonal/>
    </border>
    <border>
      <left style="hair">
        <color indexed="64"/>
      </left>
      <right style="hair">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hair">
        <color auto="1"/>
      </left>
      <right style="hair">
        <color indexed="64"/>
      </right>
      <top style="hair">
        <color auto="1"/>
      </top>
      <bottom style="hair">
        <color rgb="FFFF0000"/>
      </bottom>
      <diagonal/>
    </border>
    <border>
      <left style="hair">
        <color auto="1"/>
      </left>
      <right style="hair">
        <color indexed="64"/>
      </right>
      <top style="hair">
        <color rgb="FFFF0000"/>
      </top>
      <bottom style="hair">
        <color auto="1"/>
      </bottom>
      <diagonal/>
    </border>
    <border diagonalDown="1">
      <left style="thin">
        <color indexed="64"/>
      </left>
      <right style="thin">
        <color indexed="64"/>
      </right>
      <top style="thin">
        <color indexed="64"/>
      </top>
      <bottom style="thin">
        <color indexed="64"/>
      </bottom>
      <diagonal style="thin">
        <color indexed="64"/>
      </diagonal>
    </border>
    <border>
      <left style="thin">
        <color auto="1"/>
      </left>
      <right style="thin">
        <color rgb="FFFF0000"/>
      </right>
      <top style="thin">
        <color auto="1"/>
      </top>
      <bottom/>
      <diagonal/>
    </border>
    <border>
      <left style="thin">
        <color rgb="FFFF0000"/>
      </left>
      <right style="thin">
        <color auto="1"/>
      </right>
      <top style="thin">
        <color auto="1"/>
      </top>
      <bottom/>
      <diagonal/>
    </border>
    <border>
      <left style="thin">
        <color auto="1"/>
      </left>
      <right style="thin">
        <color rgb="FFFF0000"/>
      </right>
      <top/>
      <bottom style="thin">
        <color auto="1"/>
      </bottom>
      <diagonal/>
    </border>
    <border>
      <left style="thin">
        <color rgb="FFFF0000"/>
      </left>
      <right style="thin">
        <color auto="1"/>
      </right>
      <top/>
      <bottom style="thin">
        <color auto="1"/>
      </bottom>
      <diagonal/>
    </border>
    <border>
      <left style="thin">
        <color auto="1"/>
      </left>
      <right style="thin">
        <color rgb="FFFF0000"/>
      </right>
      <top style="thin">
        <color auto="1"/>
      </top>
      <bottom style="thin">
        <color rgb="FFFF0000"/>
      </bottom>
      <diagonal/>
    </border>
    <border>
      <left style="thin">
        <color rgb="FFFF0000"/>
      </left>
      <right style="thin">
        <color auto="1"/>
      </right>
      <top style="thin">
        <color auto="1"/>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auto="1"/>
      </bottom>
      <diagonal/>
    </border>
    <border>
      <left style="thin">
        <color rgb="FFFF0000"/>
      </left>
      <right style="thin">
        <color auto="1"/>
      </right>
      <top style="thin">
        <color rgb="FFFF0000"/>
      </top>
      <bottom style="thin">
        <color auto="1"/>
      </bottom>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thin">
        <color rgb="FFFF0000"/>
      </left>
      <right style="thin">
        <color rgb="FFFF0000"/>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rgb="FFFF0000"/>
      </top>
      <bottom style="thin">
        <color auto="1"/>
      </bottom>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ck">
        <color rgb="FF0000FF"/>
      </left>
      <right style="thick">
        <color rgb="FF0000FF"/>
      </right>
      <top style="thick">
        <color rgb="FF0000FF"/>
      </top>
      <bottom style="thick">
        <color rgb="FF0000FF"/>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style="thin">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diagonal/>
    </border>
    <border>
      <left/>
      <right/>
      <top style="dotted">
        <color auto="1"/>
      </top>
      <bottom style="dotted">
        <color auto="1"/>
      </bottom>
      <diagonal/>
    </border>
    <border>
      <left/>
      <right/>
      <top style="dotted">
        <color auto="1"/>
      </top>
      <bottom style="medium">
        <color auto="1"/>
      </bottom>
      <diagonal/>
    </border>
    <border>
      <left/>
      <right/>
      <top style="dashDot">
        <color auto="1"/>
      </top>
      <bottom/>
      <diagonal/>
    </border>
  </borders>
  <cellStyleXfs count="43">
    <xf numFmtId="0" fontId="0" fillId="0" borderId="0">
      <alignment vertical="center"/>
    </xf>
    <xf numFmtId="38" fontId="12" fillId="0" borderId="0" applyFont="0" applyFill="0" applyBorder="0" applyAlignment="0" applyProtection="0"/>
    <xf numFmtId="38" fontId="5" fillId="0" borderId="0" applyFont="0" applyFill="0" applyBorder="0" applyAlignment="0" applyProtection="0">
      <alignment vertical="center"/>
    </xf>
    <xf numFmtId="38" fontId="35" fillId="0" borderId="0" applyFont="0" applyFill="0" applyBorder="0" applyAlignment="0" applyProtection="0">
      <alignment vertical="center"/>
    </xf>
    <xf numFmtId="6" fontId="12" fillId="0" borderId="0" applyFont="0" applyFill="0" applyBorder="0" applyAlignment="0" applyProtection="0"/>
    <xf numFmtId="6" fontId="35" fillId="0" borderId="0" applyFont="0" applyFill="0" applyBorder="0" applyAlignment="0" applyProtection="0">
      <alignment vertical="center"/>
    </xf>
    <xf numFmtId="0" fontId="13" fillId="0" borderId="0">
      <alignment vertical="center"/>
    </xf>
    <xf numFmtId="0" fontId="35" fillId="0" borderId="0">
      <alignment vertical="center"/>
    </xf>
    <xf numFmtId="0" fontId="12" fillId="0" borderId="0"/>
    <xf numFmtId="0" fontId="5" fillId="0" borderId="0">
      <alignment vertical="center"/>
    </xf>
    <xf numFmtId="0" fontId="35" fillId="0" borderId="0">
      <alignment vertical="center"/>
    </xf>
    <xf numFmtId="0" fontId="24" fillId="0" borderId="0"/>
    <xf numFmtId="0" fontId="24" fillId="0" borderId="0"/>
    <xf numFmtId="0" fontId="24"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alignment vertical="center"/>
    </xf>
    <xf numFmtId="0" fontId="4" fillId="0" borderId="0">
      <alignment vertical="center"/>
    </xf>
    <xf numFmtId="0" fontId="12" fillId="0" borderId="0"/>
    <xf numFmtId="0" fontId="73" fillId="0" borderId="0"/>
    <xf numFmtId="0" fontId="35"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83" fillId="0" borderId="0" applyNumberFormat="0" applyFill="0" applyBorder="0" applyAlignment="0" applyProtection="0">
      <alignment vertical="center"/>
    </xf>
    <xf numFmtId="38" fontId="35" fillId="0" borderId="0" applyFont="0" applyFill="0" applyBorder="0" applyAlignment="0" applyProtection="0">
      <alignment vertical="center"/>
    </xf>
    <xf numFmtId="0" fontId="15" fillId="0" borderId="0"/>
    <xf numFmtId="0" fontId="12" fillId="0" borderId="0">
      <alignment vertical="center"/>
    </xf>
    <xf numFmtId="0" fontId="87"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47" fillId="0" borderId="0" applyNumberFormat="0" applyFill="0" applyBorder="0" applyAlignment="0" applyProtection="0">
      <alignment vertical="top"/>
      <protection locked="0"/>
    </xf>
    <xf numFmtId="6" fontId="12" fillId="0" borderId="0" applyFont="0" applyFill="0" applyBorder="0" applyAlignment="0" applyProtection="0"/>
    <xf numFmtId="6" fontId="35" fillId="0" borderId="0" applyFont="0" applyFill="0" applyBorder="0" applyAlignment="0" applyProtection="0">
      <alignment vertical="center"/>
    </xf>
  </cellStyleXfs>
  <cellXfs count="4353">
    <xf numFmtId="0" fontId="0" fillId="0" borderId="0" xfId="0">
      <alignment vertical="center"/>
    </xf>
    <xf numFmtId="0" fontId="6" fillId="0" borderId="0" xfId="7" applyFont="1" applyFill="1">
      <alignment vertical="center"/>
    </xf>
    <xf numFmtId="0" fontId="15" fillId="0" borderId="0" xfId="7" applyFont="1" applyFill="1">
      <alignment vertical="center"/>
    </xf>
    <xf numFmtId="0" fontId="15" fillId="0" borderId="2" xfId="7" applyFont="1" applyFill="1" applyBorder="1">
      <alignment vertical="center"/>
    </xf>
    <xf numFmtId="0" fontId="15" fillId="0" borderId="3" xfId="7" applyFont="1" applyFill="1" applyBorder="1">
      <alignment vertical="center"/>
    </xf>
    <xf numFmtId="0" fontId="15" fillId="0" borderId="4" xfId="7" applyFont="1" applyFill="1" applyBorder="1">
      <alignment vertical="center"/>
    </xf>
    <xf numFmtId="0" fontId="15" fillId="0" borderId="5" xfId="7" applyFont="1" applyFill="1" applyBorder="1">
      <alignment vertical="center"/>
    </xf>
    <xf numFmtId="0" fontId="15" fillId="0" borderId="1" xfId="7" applyFont="1" applyFill="1" applyBorder="1">
      <alignment vertical="center"/>
    </xf>
    <xf numFmtId="0" fontId="15" fillId="0" borderId="6" xfId="7" applyFont="1" applyFill="1" applyBorder="1">
      <alignment vertical="center"/>
    </xf>
    <xf numFmtId="0" fontId="15" fillId="0" borderId="7" xfId="7" applyFont="1" applyFill="1" applyBorder="1">
      <alignment vertical="center"/>
    </xf>
    <xf numFmtId="0" fontId="15" fillId="0" borderId="2" xfId="7" applyFont="1" applyFill="1" applyBorder="1" applyAlignment="1">
      <alignment vertical="center" textRotation="255"/>
    </xf>
    <xf numFmtId="0" fontId="15" fillId="0" borderId="0" xfId="7" applyFont="1" applyFill="1" applyBorder="1">
      <alignment vertical="center"/>
    </xf>
    <xf numFmtId="0" fontId="15" fillId="0" borderId="8" xfId="7" applyFont="1" applyFill="1" applyBorder="1" applyAlignment="1">
      <alignment horizontal="center" vertical="center" textRotation="255"/>
    </xf>
    <xf numFmtId="0" fontId="15" fillId="0" borderId="9" xfId="7" applyFont="1" applyFill="1" applyBorder="1">
      <alignment vertical="center"/>
    </xf>
    <xf numFmtId="0" fontId="15" fillId="0" borderId="10" xfId="7" applyFont="1" applyFill="1" applyBorder="1">
      <alignment vertical="center"/>
    </xf>
    <xf numFmtId="0" fontId="15" fillId="0" borderId="5" xfId="7" applyFont="1" applyFill="1" applyBorder="1" applyAlignment="1">
      <alignment vertical="center" textRotation="255"/>
    </xf>
    <xf numFmtId="0" fontId="15" fillId="0" borderId="11" xfId="7" applyFont="1" applyFill="1" applyBorder="1">
      <alignment vertical="center"/>
    </xf>
    <xf numFmtId="0" fontId="15" fillId="0" borderId="6" xfId="7" applyFont="1" applyFill="1" applyBorder="1" applyAlignment="1">
      <alignment vertical="center" textRotation="255"/>
    </xf>
    <xf numFmtId="0" fontId="15" fillId="0" borderId="12" xfId="7" applyFont="1" applyFill="1" applyBorder="1">
      <alignment vertical="center"/>
    </xf>
    <xf numFmtId="0" fontId="6" fillId="0" borderId="0" xfId="7" applyFont="1" applyFill="1" applyBorder="1">
      <alignment vertical="center"/>
    </xf>
    <xf numFmtId="0" fontId="6" fillId="0" borderId="13" xfId="7" applyFont="1" applyFill="1" applyBorder="1">
      <alignment vertical="center"/>
    </xf>
    <xf numFmtId="0" fontId="6" fillId="0" borderId="14" xfId="7" applyFont="1" applyFill="1" applyBorder="1">
      <alignment vertical="center"/>
    </xf>
    <xf numFmtId="0" fontId="6" fillId="0" borderId="15" xfId="7" applyFont="1" applyFill="1" applyBorder="1">
      <alignment vertical="center"/>
    </xf>
    <xf numFmtId="0" fontId="6" fillId="0" borderId="16" xfId="7" applyFont="1" applyFill="1" applyBorder="1">
      <alignment vertical="center"/>
    </xf>
    <xf numFmtId="0" fontId="6" fillId="0" borderId="17" xfId="7" applyFont="1" applyFill="1" applyBorder="1">
      <alignment vertical="center"/>
    </xf>
    <xf numFmtId="0" fontId="6" fillId="0" borderId="19" xfId="7" applyFont="1" applyFill="1" applyBorder="1">
      <alignment vertical="center"/>
    </xf>
    <xf numFmtId="0" fontId="6" fillId="0" borderId="20" xfId="7" applyFont="1" applyFill="1" applyBorder="1">
      <alignment vertical="center"/>
    </xf>
    <xf numFmtId="0" fontId="6" fillId="0" borderId="21" xfId="7" applyFont="1" applyFill="1" applyBorder="1">
      <alignment vertical="center"/>
    </xf>
    <xf numFmtId="0" fontId="36" fillId="0" borderId="0" xfId="7" applyFont="1" applyFill="1">
      <alignment vertical="center"/>
    </xf>
    <xf numFmtId="0" fontId="36" fillId="0" borderId="0" xfId="7" applyFont="1" applyFill="1" applyBorder="1">
      <alignment vertical="center"/>
    </xf>
    <xf numFmtId="0" fontId="6" fillId="0" borderId="22" xfId="7" applyFont="1" applyFill="1" applyBorder="1">
      <alignment vertical="center"/>
    </xf>
    <xf numFmtId="0" fontId="6" fillId="0" borderId="23" xfId="7" applyFont="1" applyFill="1" applyBorder="1">
      <alignment vertical="center"/>
    </xf>
    <xf numFmtId="0" fontId="6" fillId="0" borderId="24" xfId="7" applyFont="1" applyFill="1" applyBorder="1">
      <alignment vertical="center"/>
    </xf>
    <xf numFmtId="0" fontId="36" fillId="0" borderId="16" xfId="7" applyFont="1" applyFill="1" applyBorder="1">
      <alignment vertical="center"/>
    </xf>
    <xf numFmtId="0" fontId="36" fillId="0" borderId="17" xfId="7" applyFont="1" applyFill="1" applyBorder="1">
      <alignment vertical="center"/>
    </xf>
    <xf numFmtId="0" fontId="6" fillId="0" borderId="0" xfId="7" applyFont="1" applyFill="1" applyAlignment="1"/>
    <xf numFmtId="0" fontId="6" fillId="0" borderId="0" xfId="7" applyFont="1" applyFill="1" applyBorder="1" applyAlignment="1"/>
    <xf numFmtId="0" fontId="14" fillId="0" borderId="0" xfId="7" applyFont="1" applyFill="1" applyBorder="1" applyAlignment="1"/>
    <xf numFmtId="0" fontId="23" fillId="0" borderId="0" xfId="7" applyFont="1" applyFill="1" applyBorder="1" applyAlignment="1"/>
    <xf numFmtId="0" fontId="22" fillId="0" borderId="0" xfId="7" applyFont="1" applyFill="1" applyBorder="1" applyAlignment="1">
      <alignment horizontal="center"/>
    </xf>
    <xf numFmtId="0" fontId="6" fillId="0" borderId="0" xfId="8" applyFont="1" applyAlignment="1">
      <alignment vertical="center"/>
    </xf>
    <xf numFmtId="0" fontId="17" fillId="0" borderId="0" xfId="8" applyFont="1" applyAlignment="1">
      <alignment vertical="center"/>
    </xf>
    <xf numFmtId="0" fontId="16" fillId="0" borderId="0" xfId="8" applyFont="1" applyAlignment="1">
      <alignment vertical="center"/>
    </xf>
    <xf numFmtId="0" fontId="37" fillId="0" borderId="0" xfId="8" applyFont="1" applyBorder="1" applyAlignment="1">
      <alignment vertical="center"/>
    </xf>
    <xf numFmtId="0" fontId="37" fillId="0" borderId="1" xfId="8" applyFont="1" applyBorder="1" applyAlignment="1">
      <alignment vertical="center"/>
    </xf>
    <xf numFmtId="0" fontId="17" fillId="0" borderId="27" xfId="8" applyFont="1" applyBorder="1" applyAlignment="1">
      <alignment horizontal="centerContinuous" vertical="center"/>
    </xf>
    <xf numFmtId="0" fontId="17" fillId="0" borderId="5" xfId="8" applyFont="1" applyBorder="1" applyAlignment="1">
      <alignment vertical="center"/>
    </xf>
    <xf numFmtId="0" fontId="17" fillId="0" borderId="0" xfId="8" applyFont="1" applyBorder="1" applyAlignment="1">
      <alignment vertical="center"/>
    </xf>
    <xf numFmtId="0" fontId="17" fillId="0" borderId="28" xfId="8" applyFont="1" applyBorder="1" applyAlignment="1">
      <alignment horizontal="centerContinuous" vertical="center"/>
    </xf>
    <xf numFmtId="0" fontId="17" fillId="0" borderId="27" xfId="8" applyFont="1" applyBorder="1" applyAlignment="1">
      <alignment vertical="center"/>
    </xf>
    <xf numFmtId="0" fontId="37" fillId="0" borderId="29" xfId="8" applyFont="1" applyBorder="1" applyAlignment="1">
      <alignment vertical="center"/>
    </xf>
    <xf numFmtId="0" fontId="37" fillId="0" borderId="27" xfId="8" applyFont="1" applyBorder="1" applyAlignment="1">
      <alignment vertical="center"/>
    </xf>
    <xf numFmtId="0" fontId="37" fillId="0" borderId="30" xfId="8" applyFont="1" applyBorder="1" applyAlignment="1">
      <alignment vertical="center"/>
    </xf>
    <xf numFmtId="0" fontId="17" fillId="0" borderId="30" xfId="8" applyFont="1" applyBorder="1" applyAlignment="1">
      <alignment vertical="center"/>
    </xf>
    <xf numFmtId="0" fontId="17" fillId="0" borderId="32" xfId="8" applyFont="1" applyBorder="1" applyAlignment="1">
      <alignment horizontal="centerContinuous" vertical="center"/>
    </xf>
    <xf numFmtId="0" fontId="17" fillId="0" borderId="33" xfId="8" applyFont="1" applyBorder="1" applyAlignment="1">
      <alignment horizontal="centerContinuous" vertical="center"/>
    </xf>
    <xf numFmtId="0" fontId="17" fillId="0" borderId="34" xfId="8" applyFont="1" applyBorder="1" applyAlignment="1">
      <alignment horizontal="centerContinuous" vertical="center"/>
    </xf>
    <xf numFmtId="0" fontId="17" fillId="0" borderId="33" xfId="8" applyFont="1" applyBorder="1" applyAlignment="1"/>
    <xf numFmtId="0" fontId="17" fillId="0" borderId="33" xfId="8" applyFont="1" applyBorder="1" applyAlignment="1">
      <alignment vertical="center"/>
    </xf>
    <xf numFmtId="0" fontId="17" fillId="0" borderId="35" xfId="8" applyFont="1" applyBorder="1" applyAlignment="1">
      <alignment vertical="center"/>
    </xf>
    <xf numFmtId="0" fontId="17" fillId="0" borderId="34" xfId="8" applyFont="1" applyBorder="1" applyAlignment="1">
      <alignment vertical="center"/>
    </xf>
    <xf numFmtId="0" fontId="17" fillId="0" borderId="11" xfId="8" applyFont="1" applyBorder="1" applyAlignment="1">
      <alignment vertical="center"/>
    </xf>
    <xf numFmtId="0" fontId="17" fillId="0" borderId="5" xfId="8" applyFont="1" applyBorder="1" applyAlignment="1">
      <alignment horizontal="centerContinuous" vertical="center"/>
    </xf>
    <xf numFmtId="0" fontId="17" fillId="0" borderId="0" xfId="8" applyFont="1" applyBorder="1" applyAlignment="1">
      <alignment horizontal="centerContinuous" vertical="center"/>
    </xf>
    <xf numFmtId="0" fontId="17" fillId="0" borderId="36" xfId="8" applyFont="1" applyBorder="1" applyAlignment="1">
      <alignment horizontal="centerContinuous" vertical="center"/>
    </xf>
    <xf numFmtId="0" fontId="17" fillId="0" borderId="37" xfId="8" applyFont="1" applyBorder="1" applyAlignment="1">
      <alignment horizontal="centerContinuous" vertical="center"/>
    </xf>
    <xf numFmtId="0" fontId="17" fillId="0" borderId="1" xfId="8" applyFont="1" applyBorder="1" applyAlignment="1">
      <alignment horizontal="centerContinuous" vertical="center"/>
    </xf>
    <xf numFmtId="0" fontId="17" fillId="0" borderId="38" xfId="8" applyFont="1" applyBorder="1" applyAlignment="1">
      <alignment horizontal="centerContinuous" vertical="center"/>
    </xf>
    <xf numFmtId="0" fontId="17" fillId="0" borderId="9" xfId="8" applyFont="1" applyBorder="1" applyAlignment="1">
      <alignment horizontal="centerContinuous" vertical="center"/>
    </xf>
    <xf numFmtId="0" fontId="17" fillId="0" borderId="39" xfId="8" applyFont="1" applyBorder="1" applyAlignment="1">
      <alignment horizontal="centerContinuous" vertical="center"/>
    </xf>
    <xf numFmtId="0" fontId="17" fillId="0" borderId="9" xfId="8" applyFont="1" applyBorder="1" applyAlignment="1">
      <alignment vertical="top"/>
    </xf>
    <xf numFmtId="0" fontId="17" fillId="0" borderId="9" xfId="8" applyFont="1" applyBorder="1" applyAlignment="1">
      <alignment vertical="center"/>
    </xf>
    <xf numFmtId="0" fontId="17" fillId="0" borderId="40" xfId="8" applyFont="1" applyBorder="1" applyAlignment="1">
      <alignment vertical="center"/>
    </xf>
    <xf numFmtId="0" fontId="17" fillId="0" borderId="39" xfId="8" applyFont="1" applyBorder="1" applyAlignment="1">
      <alignment vertical="center"/>
    </xf>
    <xf numFmtId="0" fontId="17" fillId="0" borderId="10" xfId="8" applyFont="1" applyBorder="1" applyAlignment="1">
      <alignment vertical="center"/>
    </xf>
    <xf numFmtId="0" fontId="17" fillId="0" borderId="26" xfId="8" applyFont="1" applyBorder="1" applyAlignment="1">
      <alignment horizontal="centerContinuous" vertical="center"/>
    </xf>
    <xf numFmtId="0" fontId="37" fillId="0" borderId="35" xfId="8" applyFont="1" applyBorder="1" applyAlignment="1">
      <alignment horizontal="centerContinuous" vertical="center"/>
    </xf>
    <xf numFmtId="0" fontId="37" fillId="0" borderId="33" xfId="8" applyFont="1" applyBorder="1" applyAlignment="1">
      <alignment horizontal="centerContinuous" vertical="center"/>
    </xf>
    <xf numFmtId="0" fontId="37" fillId="0" borderId="34" xfId="8" applyFont="1" applyBorder="1" applyAlignment="1">
      <alignment horizontal="centerContinuous" vertical="center"/>
    </xf>
    <xf numFmtId="0" fontId="37" fillId="0" borderId="11" xfId="8" applyFont="1" applyBorder="1" applyAlignment="1">
      <alignment horizontal="centerContinuous" vertical="center"/>
    </xf>
    <xf numFmtId="0" fontId="37" fillId="0" borderId="29" xfId="8" applyFont="1" applyBorder="1" applyAlignment="1">
      <alignment horizontal="left" vertical="center"/>
    </xf>
    <xf numFmtId="0" fontId="37" fillId="0" borderId="27" xfId="8" applyFont="1" applyBorder="1" applyAlignment="1">
      <alignment horizontal="left" vertical="center"/>
    </xf>
    <xf numFmtId="0" fontId="37" fillId="0" borderId="28" xfId="8" applyFont="1" applyBorder="1" applyAlignment="1">
      <alignment horizontal="left" vertical="center"/>
    </xf>
    <xf numFmtId="0" fontId="37" fillId="0" borderId="30" xfId="8" applyFont="1" applyBorder="1" applyAlignment="1">
      <alignment horizontal="left" vertical="center"/>
    </xf>
    <xf numFmtId="0" fontId="37" fillId="0" borderId="28" xfId="8" applyFont="1" applyBorder="1" applyAlignment="1">
      <alignment vertical="center"/>
    </xf>
    <xf numFmtId="0" fontId="37" fillId="0" borderId="35" xfId="8" applyFont="1" applyBorder="1" applyAlignment="1">
      <alignment vertical="center"/>
    </xf>
    <xf numFmtId="0" fontId="37" fillId="0" borderId="33" xfId="8" applyFont="1" applyBorder="1" applyAlignment="1">
      <alignment vertical="center"/>
    </xf>
    <xf numFmtId="0" fontId="37" fillId="0" borderId="11" xfId="8" applyFont="1" applyBorder="1" applyAlignment="1">
      <alignment vertical="center"/>
    </xf>
    <xf numFmtId="0" fontId="37" fillId="0" borderId="37" xfId="8" applyFont="1" applyBorder="1" applyAlignment="1">
      <alignment vertical="center"/>
    </xf>
    <xf numFmtId="0" fontId="37" fillId="0" borderId="40" xfId="8" applyFont="1" applyBorder="1" applyAlignment="1">
      <alignment vertical="center"/>
    </xf>
    <xf numFmtId="0" fontId="37" fillId="0" borderId="9" xfId="8" applyFont="1" applyBorder="1" applyAlignment="1">
      <alignment vertical="center"/>
    </xf>
    <xf numFmtId="0" fontId="37" fillId="0" borderId="10" xfId="8" applyFont="1" applyBorder="1" applyAlignment="1">
      <alignment vertical="center"/>
    </xf>
    <xf numFmtId="0" fontId="37" fillId="0" borderId="41" xfId="8" applyFont="1" applyBorder="1" applyAlignment="1">
      <alignment vertical="center"/>
    </xf>
    <xf numFmtId="0" fontId="37" fillId="0" borderId="12" xfId="8" applyFont="1" applyBorder="1" applyAlignment="1">
      <alignment vertical="center"/>
    </xf>
    <xf numFmtId="0" fontId="37" fillId="0" borderId="7" xfId="8" applyFont="1" applyBorder="1" applyAlignment="1">
      <alignment vertical="center"/>
    </xf>
    <xf numFmtId="0" fontId="6" fillId="0" borderId="25" xfId="7" applyFont="1" applyFill="1" applyBorder="1">
      <alignment vertical="center"/>
    </xf>
    <xf numFmtId="0" fontId="6" fillId="0" borderId="42" xfId="7" applyFont="1" applyFill="1" applyBorder="1">
      <alignment vertical="center"/>
    </xf>
    <xf numFmtId="0" fontId="6" fillId="0" borderId="0" xfId="8" applyFont="1" applyFill="1"/>
    <xf numFmtId="0" fontId="27" fillId="0" borderId="0" xfId="8" applyFont="1" applyFill="1"/>
    <xf numFmtId="0" fontId="4" fillId="0" borderId="0" xfId="8" applyFont="1" applyFill="1"/>
    <xf numFmtId="0" fontId="27" fillId="0" borderId="9" xfId="8" applyFont="1" applyFill="1" applyBorder="1" applyAlignment="1">
      <alignment horizontal="center"/>
    </xf>
    <xf numFmtId="0" fontId="27" fillId="0" borderId="0" xfId="8" applyFont="1" applyFill="1" applyBorder="1" applyAlignment="1">
      <alignment horizontal="center"/>
    </xf>
    <xf numFmtId="0" fontId="27" fillId="0" borderId="0" xfId="8" applyFont="1" applyFill="1" applyBorder="1"/>
    <xf numFmtId="0" fontId="27" fillId="0" borderId="33" xfId="8" applyFont="1" applyFill="1" applyBorder="1"/>
    <xf numFmtId="0" fontId="4" fillId="0" borderId="32" xfId="8" applyFont="1" applyFill="1" applyBorder="1" applyAlignment="1">
      <alignment vertical="top" wrapText="1"/>
    </xf>
    <xf numFmtId="0" fontId="4" fillId="0" borderId="33" xfId="8" applyFont="1" applyFill="1" applyBorder="1" applyAlignment="1">
      <alignment vertical="top" wrapText="1"/>
    </xf>
    <xf numFmtId="0" fontId="4" fillId="0" borderId="11" xfId="8" applyFont="1" applyFill="1" applyBorder="1" applyAlignment="1">
      <alignment vertical="top" wrapText="1"/>
    </xf>
    <xf numFmtId="0" fontId="4" fillId="0" borderId="5" xfId="8" applyFont="1" applyFill="1" applyBorder="1" applyAlignment="1">
      <alignment vertical="top" wrapText="1"/>
    </xf>
    <xf numFmtId="0" fontId="4" fillId="0" borderId="0" xfId="8" applyFont="1" applyFill="1" applyBorder="1" applyAlignment="1">
      <alignment vertical="top" wrapText="1"/>
    </xf>
    <xf numFmtId="0" fontId="4" fillId="0" borderId="1" xfId="8" applyFont="1" applyFill="1" applyBorder="1" applyAlignment="1">
      <alignment vertical="top" wrapText="1"/>
    </xf>
    <xf numFmtId="0" fontId="4" fillId="0" borderId="5" xfId="8" applyFont="1" applyFill="1" applyBorder="1" applyAlignment="1"/>
    <xf numFmtId="0" fontId="4" fillId="0" borderId="0" xfId="8" applyFont="1" applyFill="1" applyBorder="1" applyAlignment="1"/>
    <xf numFmtId="0" fontId="4" fillId="0" borderId="1" xfId="8" applyFont="1" applyFill="1" applyBorder="1" applyAlignment="1"/>
    <xf numFmtId="0" fontId="27" fillId="0" borderId="43" xfId="8" applyFont="1" applyFill="1" applyBorder="1" applyAlignment="1">
      <alignment horizontal="center"/>
    </xf>
    <xf numFmtId="0" fontId="27" fillId="0" borderId="44" xfId="8" applyFont="1" applyFill="1" applyBorder="1" applyAlignment="1">
      <alignment horizontal="center"/>
    </xf>
    <xf numFmtId="0" fontId="27" fillId="0" borderId="45" xfId="8" applyFont="1" applyFill="1" applyBorder="1" applyAlignment="1">
      <alignment horizontal="center"/>
    </xf>
    <xf numFmtId="0" fontId="27" fillId="0" borderId="5" xfId="8" applyFont="1" applyFill="1" applyBorder="1" applyAlignment="1">
      <alignment horizontal="center"/>
    </xf>
    <xf numFmtId="0" fontId="27" fillId="0" borderId="46" xfId="8" applyFont="1" applyFill="1" applyBorder="1" applyAlignment="1">
      <alignment horizontal="center"/>
    </xf>
    <xf numFmtId="0" fontId="27" fillId="0" borderId="31" xfId="8" applyFont="1" applyFill="1" applyBorder="1" applyAlignment="1">
      <alignment horizontal="center"/>
    </xf>
    <xf numFmtId="0" fontId="29" fillId="0" borderId="46" xfId="8" applyFont="1" applyFill="1" applyBorder="1" applyAlignment="1">
      <alignment horizontal="center"/>
    </xf>
    <xf numFmtId="0" fontId="27" fillId="0" borderId="47" xfId="8" applyFont="1" applyFill="1" applyBorder="1" applyAlignment="1">
      <alignment horizontal="center"/>
    </xf>
    <xf numFmtId="0" fontId="29" fillId="0" borderId="31" xfId="8" applyFont="1" applyFill="1" applyBorder="1" applyAlignment="1">
      <alignment horizontal="center"/>
    </xf>
    <xf numFmtId="0" fontId="29" fillId="0" borderId="5" xfId="8" applyFont="1" applyFill="1" applyBorder="1" applyAlignment="1">
      <alignment horizontal="center"/>
    </xf>
    <xf numFmtId="0" fontId="27" fillId="0" borderId="1" xfId="8" applyFont="1" applyFill="1" applyBorder="1" applyAlignment="1">
      <alignment horizontal="center"/>
    </xf>
    <xf numFmtId="0" fontId="38" fillId="0" borderId="46" xfId="8" applyFont="1" applyFill="1" applyBorder="1" applyAlignment="1">
      <alignment horizontal="center"/>
    </xf>
    <xf numFmtId="0" fontId="38" fillId="0" borderId="31" xfId="8" applyFont="1" applyFill="1" applyBorder="1" applyAlignment="1">
      <alignment horizontal="center"/>
    </xf>
    <xf numFmtId="0" fontId="4" fillId="0" borderId="46" xfId="8" applyFont="1" applyFill="1" applyBorder="1"/>
    <xf numFmtId="0" fontId="4" fillId="0" borderId="31" xfId="8" applyFont="1" applyFill="1" applyBorder="1" applyAlignment="1">
      <alignment vertical="center" shrinkToFit="1"/>
    </xf>
    <xf numFmtId="0" fontId="4" fillId="0" borderId="31" xfId="8" applyFont="1" applyFill="1" applyBorder="1"/>
    <xf numFmtId="0" fontId="4" fillId="0" borderId="47" xfId="8" applyFont="1" applyFill="1" applyBorder="1" applyAlignment="1">
      <alignment vertical="center" shrinkToFit="1"/>
    </xf>
    <xf numFmtId="0" fontId="4" fillId="0" borderId="5" xfId="8" applyFont="1" applyFill="1" applyBorder="1"/>
    <xf numFmtId="0" fontId="4" fillId="0" borderId="0" xfId="8" applyFont="1" applyFill="1" applyBorder="1" applyAlignment="1">
      <alignment vertical="center" shrinkToFit="1"/>
    </xf>
    <xf numFmtId="0" fontId="4" fillId="0" borderId="1" xfId="8" applyFont="1" applyFill="1" applyBorder="1" applyAlignment="1">
      <alignment vertical="center" shrinkToFit="1"/>
    </xf>
    <xf numFmtId="0" fontId="4" fillId="0" borderId="48" xfId="8" applyFont="1" applyFill="1" applyBorder="1"/>
    <xf numFmtId="0" fontId="4" fillId="0" borderId="49" xfId="8" applyFont="1" applyFill="1" applyBorder="1" applyAlignment="1">
      <alignment vertical="center" shrinkToFit="1"/>
    </xf>
    <xf numFmtId="0" fontId="4" fillId="0" borderId="49" xfId="8" applyFont="1" applyFill="1" applyBorder="1"/>
    <xf numFmtId="0" fontId="4" fillId="0" borderId="50" xfId="8" applyFont="1" applyFill="1" applyBorder="1" applyAlignment="1">
      <alignment vertical="center" shrinkToFit="1"/>
    </xf>
    <xf numFmtId="0" fontId="4" fillId="0" borderId="6" xfId="8" applyFont="1" applyFill="1" applyBorder="1"/>
    <xf numFmtId="0" fontId="4" fillId="0" borderId="12" xfId="8" applyFont="1" applyFill="1" applyBorder="1" applyAlignment="1">
      <alignment vertical="center" shrinkToFit="1"/>
    </xf>
    <xf numFmtId="0" fontId="4" fillId="0" borderId="7" xfId="8" applyFont="1" applyFill="1" applyBorder="1" applyAlignment="1">
      <alignment vertical="center" shrinkToFit="1"/>
    </xf>
    <xf numFmtId="0" fontId="6" fillId="0" borderId="0" xfId="0" applyFont="1" applyAlignment="1"/>
    <xf numFmtId="0" fontId="0" fillId="0" borderId="0" xfId="0" applyFont="1" applyAlignment="1"/>
    <xf numFmtId="0" fontId="0" fillId="0" borderId="0" xfId="0" applyFont="1" applyAlignment="1">
      <alignment horizontal="left"/>
    </xf>
    <xf numFmtId="0" fontId="30" fillId="0" borderId="0" xfId="0" applyFont="1" applyAlignment="1">
      <alignment horizontal="center"/>
    </xf>
    <xf numFmtId="0" fontId="39" fillId="0" borderId="9" xfId="0" applyFont="1" applyBorder="1" applyAlignment="1">
      <alignment horizontal="left"/>
    </xf>
    <xf numFmtId="0" fontId="40" fillId="0" borderId="9" xfId="0" applyFont="1" applyBorder="1" applyAlignment="1">
      <alignment horizontal="center"/>
    </xf>
    <xf numFmtId="0" fontId="6" fillId="0" borderId="0" xfId="0" applyFont="1" applyAlignment="1">
      <alignment vertical="center"/>
    </xf>
    <xf numFmtId="0" fontId="6" fillId="0" borderId="9" xfId="0" applyFont="1" applyFill="1" applyBorder="1" applyAlignment="1">
      <alignment horizontal="center" vertical="center"/>
    </xf>
    <xf numFmtId="0" fontId="6" fillId="0" borderId="0" xfId="0" applyFont="1" applyFill="1" applyAlignment="1">
      <alignment vertical="center"/>
    </xf>
    <xf numFmtId="0" fontId="6" fillId="0" borderId="9" xfId="0" applyFont="1" applyFill="1" applyBorder="1" applyAlignment="1">
      <alignment vertical="center"/>
    </xf>
    <xf numFmtId="0" fontId="6" fillId="0" borderId="9" xfId="0" applyFont="1" applyBorder="1" applyAlignment="1">
      <alignment vertical="center"/>
    </xf>
    <xf numFmtId="0" fontId="6" fillId="0" borderId="0" xfId="0" applyFont="1" applyFill="1" applyBorder="1" applyAlignment="1">
      <alignment vertical="center"/>
    </xf>
    <xf numFmtId="0" fontId="0" fillId="0" borderId="0" xfId="0" applyFont="1" applyBorder="1" applyAlignment="1">
      <alignment vertical="center"/>
    </xf>
    <xf numFmtId="0" fontId="31" fillId="0" borderId="9" xfId="0" applyFont="1" applyBorder="1" applyAlignment="1">
      <alignment vertical="center"/>
    </xf>
    <xf numFmtId="0" fontId="32" fillId="0" borderId="9" xfId="0" applyFont="1" applyBorder="1" applyAlignment="1">
      <alignment vertical="center"/>
    </xf>
    <xf numFmtId="0" fontId="33" fillId="0" borderId="9" xfId="0" applyFont="1" applyBorder="1" applyAlignment="1">
      <alignment vertical="center"/>
    </xf>
    <xf numFmtId="0" fontId="0" fillId="0" borderId="51"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52" xfId="0" applyBorder="1" applyAlignment="1">
      <alignment horizontal="center" vertical="center" wrapText="1"/>
    </xf>
    <xf numFmtId="0" fontId="0" fillId="0" borderId="0" xfId="0" applyBorder="1" applyAlignment="1">
      <alignment horizontal="center" vertical="center" wrapText="1"/>
    </xf>
    <xf numFmtId="0" fontId="0" fillId="0" borderId="53"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0" fillId="0" borderId="0" xfId="0" applyAlignment="1"/>
    <xf numFmtId="0" fontId="6" fillId="0" borderId="0" xfId="7" applyFont="1" applyFill="1" applyAlignment="1">
      <alignment horizontal="right"/>
    </xf>
    <xf numFmtId="176" fontId="6" fillId="0" borderId="0" xfId="7" applyNumberFormat="1" applyFont="1" applyFill="1" applyAlignment="1"/>
    <xf numFmtId="0" fontId="26" fillId="0" borderId="0" xfId="7" applyFont="1" applyFill="1" applyAlignment="1">
      <alignment horizontal="center"/>
    </xf>
    <xf numFmtId="0" fontId="6" fillId="0" borderId="0" xfId="7" applyFont="1" applyFill="1" applyBorder="1" applyAlignment="1">
      <alignment horizontal="right"/>
    </xf>
    <xf numFmtId="0" fontId="5" fillId="0" borderId="18" xfId="7" applyFont="1" applyFill="1" applyBorder="1" applyAlignment="1">
      <alignment wrapText="1"/>
    </xf>
    <xf numFmtId="176" fontId="6" fillId="0" borderId="18" xfId="7" applyNumberFormat="1" applyFont="1" applyFill="1" applyBorder="1" applyAlignment="1"/>
    <xf numFmtId="0" fontId="14" fillId="0" borderId="0" xfId="7" applyFont="1" applyFill="1" applyAlignment="1"/>
    <xf numFmtId="0" fontId="15" fillId="0" borderId="0" xfId="8" applyFont="1" applyAlignment="1">
      <alignment vertical="center"/>
    </xf>
    <xf numFmtId="0" fontId="41" fillId="0" borderId="52" xfId="8" applyFont="1" applyBorder="1" applyAlignment="1">
      <alignment horizontal="left" vertical="center" wrapText="1"/>
    </xf>
    <xf numFmtId="0" fontId="41" fillId="0" borderId="51" xfId="8" applyFont="1" applyBorder="1" applyAlignment="1">
      <alignment horizontal="left" vertical="center" wrapText="1"/>
    </xf>
    <xf numFmtId="0" fontId="15" fillId="0" borderId="52" xfId="8" applyFont="1" applyBorder="1" applyAlignment="1">
      <alignment vertical="center" wrapText="1"/>
    </xf>
    <xf numFmtId="0" fontId="41" fillId="0" borderId="53" xfId="8" applyFont="1" applyBorder="1" applyAlignment="1">
      <alignment horizontal="left" vertical="center" wrapText="1"/>
    </xf>
    <xf numFmtId="0" fontId="15" fillId="0" borderId="53" xfId="8" applyFont="1" applyBorder="1" applyAlignment="1">
      <alignment vertical="center" wrapText="1"/>
    </xf>
    <xf numFmtId="0" fontId="6" fillId="0" borderId="0" xfId="8" applyFont="1" applyAlignment="1">
      <alignment vertical="top"/>
    </xf>
    <xf numFmtId="0" fontId="15" fillId="0" borderId="0" xfId="8" applyFont="1" applyAlignment="1">
      <alignment horizontal="center" vertical="center"/>
    </xf>
    <xf numFmtId="0" fontId="15" fillId="0" borderId="31" xfId="8" applyFont="1" applyBorder="1" applyAlignment="1">
      <alignment horizontal="center" vertical="center"/>
    </xf>
    <xf numFmtId="0" fontId="15" fillId="0" borderId="29" xfId="8" applyFont="1" applyBorder="1" applyAlignment="1">
      <alignment horizontal="center" vertical="center"/>
    </xf>
    <xf numFmtId="0" fontId="15" fillId="0" borderId="0" xfId="8" applyFont="1" applyAlignment="1">
      <alignment horizontal="left" vertical="top"/>
    </xf>
    <xf numFmtId="0" fontId="6" fillId="0" borderId="0" xfId="12" applyFont="1" applyFill="1"/>
    <xf numFmtId="0" fontId="24" fillId="0" borderId="0" xfId="12" applyFont="1" applyFill="1"/>
    <xf numFmtId="0" fontId="24" fillId="0" borderId="0" xfId="12" applyFont="1" applyFill="1" applyAlignment="1">
      <alignment horizontal="right"/>
    </xf>
    <xf numFmtId="0" fontId="24" fillId="0" borderId="0" xfId="11" applyFont="1" applyFill="1"/>
    <xf numFmtId="0" fontId="25" fillId="0" borderId="0" xfId="12" applyFont="1" applyFill="1" applyAlignment="1">
      <alignment horizontal="centerContinuous"/>
    </xf>
    <xf numFmtId="0" fontId="24" fillId="0" borderId="0" xfId="12" applyFont="1" applyFill="1" applyAlignment="1">
      <alignment horizontal="centerContinuous"/>
    </xf>
    <xf numFmtId="0" fontId="24" fillId="0" borderId="0" xfId="12" applyFont="1" applyFill="1" applyBorder="1"/>
    <xf numFmtId="0" fontId="24" fillId="0" borderId="29" xfId="12" applyFont="1" applyFill="1" applyBorder="1"/>
    <xf numFmtId="0" fontId="24" fillId="0" borderId="27" xfId="12" applyFont="1" applyFill="1" applyBorder="1"/>
    <xf numFmtId="0" fontId="24" fillId="0" borderId="28" xfId="12" applyFont="1" applyFill="1" applyBorder="1"/>
    <xf numFmtId="0" fontId="0" fillId="0" borderId="31" xfId="0" applyBorder="1">
      <alignment vertical="center"/>
    </xf>
    <xf numFmtId="0" fontId="17" fillId="0" borderId="33" xfId="8" applyFont="1" applyBorder="1" applyAlignment="1">
      <alignment horizontal="right" vertical="center"/>
    </xf>
    <xf numFmtId="0" fontId="17" fillId="0" borderId="9" xfId="8" applyFont="1" applyBorder="1" applyAlignment="1">
      <alignment horizontal="right" vertical="center"/>
    </xf>
    <xf numFmtId="0" fontId="6" fillId="0" borderId="0" xfId="9" applyFont="1" applyFill="1">
      <alignment vertical="center"/>
    </xf>
    <xf numFmtId="0" fontId="6" fillId="0" borderId="0" xfId="8" applyFont="1" applyFill="1" applyAlignment="1">
      <alignment vertical="center"/>
    </xf>
    <xf numFmtId="0" fontId="6" fillId="0" borderId="93" xfId="8" applyFont="1" applyFill="1" applyBorder="1" applyAlignment="1">
      <alignment vertical="center"/>
    </xf>
    <xf numFmtId="0" fontId="6" fillId="0" borderId="0" xfId="8" applyFont="1" applyFill="1" applyBorder="1" applyAlignment="1">
      <alignment vertical="center"/>
    </xf>
    <xf numFmtId="0" fontId="6" fillId="0" borderId="0" xfId="8" quotePrefix="1" applyFont="1" applyFill="1" applyAlignment="1">
      <alignment horizontal="right" vertical="center"/>
    </xf>
    <xf numFmtId="0" fontId="6" fillId="0" borderId="0" xfId="8" applyFont="1" applyFill="1" applyAlignment="1">
      <alignment horizontal="center" textRotation="255"/>
    </xf>
    <xf numFmtId="0" fontId="6" fillId="0" borderId="0" xfId="8" applyFont="1" applyFill="1" applyAlignment="1">
      <alignment vertical="center" textRotation="255"/>
    </xf>
    <xf numFmtId="0" fontId="6" fillId="0" borderId="93" xfId="9" applyFont="1" applyFill="1" applyBorder="1">
      <alignment vertical="center"/>
    </xf>
    <xf numFmtId="0" fontId="6" fillId="0" borderId="0" xfId="8" applyFont="1" applyFill="1" applyAlignment="1">
      <alignment textRotation="255"/>
    </xf>
    <xf numFmtId="0" fontId="6" fillId="0" borderId="0" xfId="8" applyFont="1"/>
    <xf numFmtId="0" fontId="12" fillId="0" borderId="0" xfId="8"/>
    <xf numFmtId="0" fontId="8" fillId="0" borderId="33" xfId="8" applyFont="1" applyBorder="1" applyAlignment="1">
      <alignment horizontal="left" vertical="top" wrapText="1"/>
    </xf>
    <xf numFmtId="0" fontId="46" fillId="0" borderId="31" xfId="8" applyFont="1" applyBorder="1" applyAlignment="1">
      <alignment horizontal="left" vertical="top" wrapText="1"/>
    </xf>
    <xf numFmtId="0" fontId="8" fillId="0" borderId="31" xfId="8" applyFont="1" applyBorder="1" applyAlignment="1">
      <alignment horizontal="center" vertical="center" wrapText="1"/>
    </xf>
    <xf numFmtId="0" fontId="46" fillId="0" borderId="0" xfId="8" applyFont="1" applyAlignment="1">
      <alignment horizontal="right"/>
    </xf>
    <xf numFmtId="0" fontId="46" fillId="0" borderId="0" xfId="8" applyFont="1" applyAlignment="1">
      <alignment horizontal="left"/>
    </xf>
    <xf numFmtId="0" fontId="6" fillId="0" borderId="0" xfId="8" applyFont="1" applyAlignment="1">
      <alignment horizontal="centerContinuous"/>
    </xf>
    <xf numFmtId="0" fontId="46" fillId="0" borderId="0" xfId="8" applyFont="1" applyAlignment="1">
      <alignment horizontal="centerContinuous"/>
    </xf>
    <xf numFmtId="0" fontId="14" fillId="0" borderId="0" xfId="8" applyFont="1" applyAlignment="1">
      <alignment horizontal="centerContinuous"/>
    </xf>
    <xf numFmtId="0" fontId="24" fillId="0" borderId="0" xfId="13" applyFont="1" applyFill="1" applyAlignment="1">
      <alignment vertical="center"/>
    </xf>
    <xf numFmtId="0" fontId="24" fillId="0" borderId="0" xfId="13" applyFont="1" applyFill="1" applyBorder="1" applyAlignment="1">
      <alignment vertical="center"/>
    </xf>
    <xf numFmtId="0" fontId="24" fillId="0" borderId="9" xfId="13" applyFont="1" applyFill="1" applyBorder="1" applyAlignment="1">
      <alignment horizontal="center" vertical="center"/>
    </xf>
    <xf numFmtId="0" fontId="24" fillId="0" borderId="31" xfId="13" applyFont="1" applyFill="1" applyBorder="1" applyAlignment="1">
      <alignment horizontal="centerContinuous" vertical="center"/>
    </xf>
    <xf numFmtId="0" fontId="24" fillId="0" borderId="0" xfId="13" applyFont="1" applyFill="1" applyAlignment="1">
      <alignment horizontal="left" vertical="center"/>
    </xf>
    <xf numFmtId="0" fontId="24" fillId="0" borderId="0" xfId="13" applyFont="1" applyFill="1" applyAlignment="1">
      <alignment horizontal="centerContinuous" vertical="center"/>
    </xf>
    <xf numFmtId="0" fontId="25" fillId="0" borderId="0" xfId="13" applyFont="1" applyFill="1" applyAlignment="1">
      <alignment horizontal="centerContinuous" vertical="center"/>
    </xf>
    <xf numFmtId="0" fontId="24" fillId="0" borderId="0" xfId="13" applyFont="1" applyFill="1" applyAlignment="1">
      <alignment horizontal="center" vertical="center"/>
    </xf>
    <xf numFmtId="0" fontId="24" fillId="0" borderId="0" xfId="13" applyFont="1" applyFill="1" applyAlignment="1">
      <alignment horizontal="right" vertical="center"/>
    </xf>
    <xf numFmtId="0" fontId="6" fillId="0" borderId="0" xfId="13" applyFont="1" applyFill="1" applyAlignment="1">
      <alignment vertical="center"/>
    </xf>
    <xf numFmtId="0" fontId="6" fillId="0" borderId="0" xfId="14" applyFont="1"/>
    <xf numFmtId="0" fontId="26" fillId="0" borderId="0" xfId="14" applyFont="1"/>
    <xf numFmtId="0" fontId="6" fillId="0" borderId="0" xfId="14" applyFont="1" applyFill="1"/>
    <xf numFmtId="0" fontId="6" fillId="0" borderId="0" xfId="8" quotePrefix="1" applyFont="1" applyFill="1" applyAlignment="1">
      <alignment vertical="center"/>
    </xf>
    <xf numFmtId="0" fontId="24" fillId="0" borderId="0" xfId="15" applyFont="1" applyFill="1"/>
    <xf numFmtId="0" fontId="24" fillId="0" borderId="0" xfId="15" quotePrefix="1" applyFont="1" applyFill="1"/>
    <xf numFmtId="0" fontId="24" fillId="0" borderId="0" xfId="16" applyFont="1" applyFill="1" applyAlignment="1">
      <alignment vertical="center"/>
    </xf>
    <xf numFmtId="0" fontId="24" fillId="0" borderId="0" xfId="17" applyFont="1" applyFill="1" applyAlignment="1">
      <alignment vertical="center"/>
    </xf>
    <xf numFmtId="0" fontId="24" fillId="0" borderId="33" xfId="16" applyFont="1" applyFill="1" applyBorder="1" applyAlignment="1">
      <alignment vertical="center"/>
    </xf>
    <xf numFmtId="0" fontId="24" fillId="0" borderId="39" xfId="16" applyFont="1" applyFill="1" applyBorder="1" applyAlignment="1">
      <alignment horizontal="centerContinuous" vertical="center"/>
    </xf>
    <xf numFmtId="0" fontId="24" fillId="0" borderId="40" xfId="16" applyFont="1" applyFill="1" applyBorder="1" applyAlignment="1">
      <alignment horizontal="centerContinuous" vertical="center"/>
    </xf>
    <xf numFmtId="0" fontId="24" fillId="0" borderId="9" xfId="16" applyFont="1" applyFill="1" applyBorder="1" applyAlignment="1">
      <alignment horizontal="centerContinuous" vertical="center"/>
    </xf>
    <xf numFmtId="6" fontId="24" fillId="0" borderId="39" xfId="4" applyFont="1" applyFill="1" applyBorder="1" applyAlignment="1">
      <alignment horizontal="centerContinuous" vertical="center"/>
    </xf>
    <xf numFmtId="6" fontId="24" fillId="0" borderId="9" xfId="4" applyFont="1" applyFill="1" applyBorder="1" applyAlignment="1">
      <alignment horizontal="centerContinuous" vertical="center"/>
    </xf>
    <xf numFmtId="6" fontId="24" fillId="0" borderId="27" xfId="4" applyFont="1" applyFill="1" applyBorder="1" applyAlignment="1">
      <alignment horizontal="centerContinuous" vertical="center"/>
    </xf>
    <xf numFmtId="6" fontId="24" fillId="0" borderId="29" xfId="4" applyFont="1" applyFill="1" applyBorder="1" applyAlignment="1">
      <alignment horizontal="centerContinuous" vertical="center"/>
    </xf>
    <xf numFmtId="0" fontId="24" fillId="0" borderId="0" xfId="16" applyFont="1" applyFill="1" applyAlignment="1">
      <alignment horizontal="centerContinuous" vertical="center"/>
    </xf>
    <xf numFmtId="0" fontId="24" fillId="0" borderId="0" xfId="17" applyFont="1" applyFill="1" applyAlignment="1">
      <alignment horizontal="right" vertical="center"/>
    </xf>
    <xf numFmtId="0" fontId="24" fillId="0" borderId="0" xfId="16" applyFont="1" applyFill="1" applyAlignment="1">
      <alignment horizontal="right" vertical="center"/>
    </xf>
    <xf numFmtId="0" fontId="6" fillId="0" borderId="0" xfId="16" applyFont="1" applyFill="1" applyAlignment="1">
      <alignment vertical="center"/>
    </xf>
    <xf numFmtId="0" fontId="24" fillId="0" borderId="0" xfId="18" applyFont="1" applyFill="1" applyAlignment="1">
      <alignment vertical="center"/>
    </xf>
    <xf numFmtId="0" fontId="24" fillId="0" borderId="93" xfId="18" applyFont="1" applyFill="1" applyBorder="1" applyAlignment="1">
      <alignment vertical="center"/>
    </xf>
    <xf numFmtId="0" fontId="24" fillId="0" borderId="39" xfId="18" applyFont="1" applyFill="1" applyBorder="1" applyAlignment="1">
      <alignment vertical="center"/>
    </xf>
    <xf numFmtId="0" fontId="24" fillId="0" borderId="9" xfId="18" applyFont="1" applyFill="1" applyBorder="1" applyAlignment="1">
      <alignment vertical="center"/>
    </xf>
    <xf numFmtId="0" fontId="24" fillId="0" borderId="53" xfId="18" applyFont="1" applyFill="1" applyBorder="1" applyAlignment="1">
      <alignment vertical="center"/>
    </xf>
    <xf numFmtId="0" fontId="24" fillId="0" borderId="0" xfId="18" applyFont="1" applyFill="1" applyBorder="1" applyAlignment="1">
      <alignment horizontal="right" vertical="center"/>
    </xf>
    <xf numFmtId="0" fontId="24" fillId="0" borderId="52" xfId="18" applyFont="1" applyFill="1" applyBorder="1" applyAlignment="1">
      <alignment vertical="center"/>
    </xf>
    <xf numFmtId="0" fontId="24" fillId="0" borderId="36" xfId="18" applyFont="1" applyFill="1" applyBorder="1" applyAlignment="1">
      <alignment vertical="center"/>
    </xf>
    <xf numFmtId="0" fontId="24" fillId="0" borderId="52" xfId="18" applyFont="1" applyFill="1" applyBorder="1" applyAlignment="1">
      <alignment horizontal="centerContinuous" vertical="center"/>
    </xf>
    <xf numFmtId="0" fontId="24" fillId="0" borderId="0" xfId="18" applyFont="1" applyFill="1" applyAlignment="1">
      <alignment horizontal="right" vertical="center"/>
    </xf>
    <xf numFmtId="0" fontId="24" fillId="0" borderId="52" xfId="18" applyFont="1" applyFill="1" applyBorder="1" applyAlignment="1">
      <alignment vertical="center" shrinkToFit="1"/>
    </xf>
    <xf numFmtId="0" fontId="24" fillId="0" borderId="39" xfId="18" applyFont="1" applyFill="1" applyBorder="1" applyAlignment="1">
      <alignment horizontal="centerContinuous" vertical="center"/>
    </xf>
    <xf numFmtId="0" fontId="24" fillId="0" borderId="9" xfId="18" applyFont="1" applyFill="1" applyBorder="1" applyAlignment="1">
      <alignment horizontal="centerContinuous" vertical="center"/>
    </xf>
    <xf numFmtId="0" fontId="24" fillId="0" borderId="28" xfId="18" applyFont="1" applyFill="1" applyBorder="1" applyAlignment="1">
      <alignment horizontal="centerContinuous" vertical="center"/>
    </xf>
    <xf numFmtId="0" fontId="24" fillId="0" borderId="29" xfId="18" applyFont="1" applyFill="1" applyBorder="1" applyAlignment="1">
      <alignment horizontal="centerContinuous" vertical="center"/>
    </xf>
    <xf numFmtId="0" fontId="24" fillId="0" borderId="0" xfId="18" applyFont="1" applyFill="1" applyAlignment="1">
      <alignment horizontal="centerContinuous" vertical="center"/>
    </xf>
    <xf numFmtId="0" fontId="6" fillId="0" borderId="31" xfId="9" applyFont="1" applyFill="1" applyBorder="1">
      <alignment vertical="center"/>
    </xf>
    <xf numFmtId="0" fontId="47" fillId="0" borderId="0" xfId="9" applyFont="1" applyFill="1">
      <alignment vertical="center"/>
    </xf>
    <xf numFmtId="0" fontId="47" fillId="0" borderId="0" xfId="9" applyFont="1" applyFill="1" applyAlignment="1">
      <alignment horizontal="right" vertical="center"/>
    </xf>
    <xf numFmtId="0" fontId="47" fillId="0" borderId="0" xfId="9" applyFont="1" applyFill="1" applyAlignment="1">
      <alignment vertical="center"/>
    </xf>
    <xf numFmtId="0" fontId="51" fillId="0" borderId="0" xfId="8" applyFont="1" applyFill="1" applyAlignment="1">
      <alignment vertical="center"/>
    </xf>
    <xf numFmtId="0" fontId="51" fillId="0" borderId="94" xfId="8" applyFont="1" applyFill="1" applyBorder="1" applyAlignment="1">
      <alignment vertical="center"/>
    </xf>
    <xf numFmtId="0" fontId="51" fillId="0" borderId="95" xfId="8" applyFont="1" applyFill="1" applyBorder="1" applyAlignment="1">
      <alignment vertical="center"/>
    </xf>
    <xf numFmtId="0" fontId="51" fillId="0" borderId="31" xfId="8" applyFont="1" applyFill="1" applyBorder="1" applyAlignment="1">
      <alignment vertical="center" wrapText="1"/>
    </xf>
    <xf numFmtId="0" fontId="51" fillId="0" borderId="0" xfId="8" applyFont="1" applyFill="1" applyAlignment="1">
      <alignment horizontal="left" vertical="center"/>
    </xf>
    <xf numFmtId="0" fontId="53" fillId="0" borderId="0" xfId="8" applyFont="1" applyFill="1" applyAlignment="1">
      <alignment vertical="center"/>
    </xf>
    <xf numFmtId="0" fontId="51" fillId="0" borderId="0" xfId="8" applyFont="1" applyFill="1" applyAlignment="1">
      <alignment horizontal="right" vertical="center"/>
    </xf>
    <xf numFmtId="0" fontId="24" fillId="0" borderId="0" xfId="19" applyFont="1" applyFill="1" applyAlignment="1">
      <alignment vertical="center"/>
    </xf>
    <xf numFmtId="0" fontId="24" fillId="0" borderId="69" xfId="19" applyFont="1" applyFill="1" applyBorder="1" applyAlignment="1">
      <alignment vertical="center" wrapText="1"/>
    </xf>
    <xf numFmtId="0" fontId="24" fillId="0" borderId="70" xfId="19" applyFont="1" applyFill="1" applyBorder="1" applyAlignment="1">
      <alignment vertical="center" wrapText="1"/>
    </xf>
    <xf numFmtId="0" fontId="24" fillId="0" borderId="39" xfId="19" applyFont="1" applyFill="1" applyBorder="1" applyAlignment="1">
      <alignment vertical="center" wrapText="1"/>
    </xf>
    <xf numFmtId="0" fontId="24" fillId="0" borderId="43" xfId="19" applyFont="1" applyFill="1" applyBorder="1" applyAlignment="1">
      <alignment vertical="center" wrapText="1"/>
    </xf>
    <xf numFmtId="0" fontId="24" fillId="0" borderId="46" xfId="19" applyFont="1" applyFill="1" applyBorder="1" applyAlignment="1">
      <alignment vertical="center" wrapText="1"/>
    </xf>
    <xf numFmtId="0" fontId="24" fillId="0" borderId="77" xfId="19" applyFont="1" applyFill="1" applyBorder="1" applyAlignment="1">
      <alignment horizontal="centerContinuous" vertical="center"/>
    </xf>
    <xf numFmtId="0" fontId="24" fillId="0" borderId="44" xfId="19" applyFont="1" applyFill="1" applyBorder="1" applyAlignment="1">
      <alignment horizontal="centerContinuous" vertical="center"/>
    </xf>
    <xf numFmtId="0" fontId="24" fillId="0" borderId="0" xfId="19" applyFont="1" applyFill="1" applyAlignment="1">
      <alignment horizontal="left" vertical="center"/>
    </xf>
    <xf numFmtId="0" fontId="24" fillId="0" borderId="0" xfId="19" applyFont="1" applyFill="1" applyAlignment="1">
      <alignment horizontal="right" vertical="center"/>
    </xf>
    <xf numFmtId="0" fontId="24" fillId="0" borderId="0" xfId="19" applyFont="1" applyFill="1" applyAlignment="1">
      <alignment vertical="center" shrinkToFit="1"/>
    </xf>
    <xf numFmtId="0" fontId="6" fillId="0" borderId="0" xfId="19" applyFont="1" applyFill="1" applyAlignment="1">
      <alignment vertical="center"/>
    </xf>
    <xf numFmtId="176" fontId="6" fillId="0" borderId="0" xfId="9" applyNumberFormat="1" applyFont="1" applyFill="1" applyAlignment="1">
      <alignment vertical="center" shrinkToFit="1"/>
    </xf>
    <xf numFmtId="0" fontId="6" fillId="0" borderId="0" xfId="9" quotePrefix="1" applyFont="1" applyFill="1">
      <alignment vertical="center"/>
    </xf>
    <xf numFmtId="0" fontId="22" fillId="0" borderId="0" xfId="9" applyFont="1" applyFill="1">
      <alignment vertical="center"/>
    </xf>
    <xf numFmtId="0" fontId="24" fillId="0" borderId="0" xfId="12" applyFont="1" applyFill="1" applyAlignment="1"/>
    <xf numFmtId="0" fontId="6" fillId="0" borderId="95" xfId="9" applyFont="1" applyFill="1" applyBorder="1">
      <alignment vertical="center"/>
    </xf>
    <xf numFmtId="0" fontId="6" fillId="0" borderId="0" xfId="9" applyFont="1" applyFill="1" applyAlignment="1">
      <alignment vertical="center" shrinkToFit="1"/>
    </xf>
    <xf numFmtId="0" fontId="24" fillId="0" borderId="0" xfId="21" applyFont="1" applyFill="1"/>
    <xf numFmtId="0" fontId="6" fillId="0" borderId="0" xfId="9" quotePrefix="1" applyFont="1" applyFill="1" applyAlignment="1">
      <alignment horizontal="right"/>
    </xf>
    <xf numFmtId="0" fontId="6" fillId="0" borderId="0" xfId="9" applyFont="1" applyFill="1" applyAlignment="1">
      <alignment horizontal="right"/>
    </xf>
    <xf numFmtId="0" fontId="24" fillId="0" borderId="93" xfId="21" applyFont="1" applyFill="1" applyBorder="1"/>
    <xf numFmtId="0" fontId="24" fillId="0" borderId="0" xfId="21" applyFont="1" applyFill="1" applyBorder="1"/>
    <xf numFmtId="0" fontId="24" fillId="0" borderId="0" xfId="21" applyFont="1" applyFill="1" applyBorder="1" applyAlignment="1">
      <alignment vertical="center"/>
    </xf>
    <xf numFmtId="0" fontId="24" fillId="0" borderId="0" xfId="21" applyFont="1" applyFill="1" applyAlignment="1">
      <alignment horizontal="centerContinuous"/>
    </xf>
    <xf numFmtId="0" fontId="24" fillId="0" borderId="0" xfId="21" applyFont="1" applyFill="1" applyAlignment="1">
      <alignment horizontal="left"/>
    </xf>
    <xf numFmtId="0" fontId="24" fillId="0" borderId="0" xfId="21" applyFont="1" applyFill="1" applyAlignment="1">
      <alignment vertical="center" shrinkToFit="1"/>
    </xf>
    <xf numFmtId="0" fontId="6" fillId="0" borderId="0" xfId="21" applyFont="1" applyFill="1"/>
    <xf numFmtId="0" fontId="6" fillId="0" borderId="0" xfId="9" applyFont="1" applyFill="1" applyBorder="1" applyAlignment="1">
      <alignment horizontal="right" vertical="center"/>
    </xf>
    <xf numFmtId="0" fontId="5" fillId="0" borderId="0" xfId="9" applyFont="1" applyFill="1">
      <alignment vertical="center"/>
    </xf>
    <xf numFmtId="0" fontId="5" fillId="0" borderId="20" xfId="9" applyFont="1" applyFill="1" applyBorder="1">
      <alignment vertical="center"/>
    </xf>
    <xf numFmtId="0" fontId="5" fillId="0" borderId="19" xfId="9" applyFont="1" applyFill="1" applyBorder="1">
      <alignment vertical="center"/>
    </xf>
    <xf numFmtId="0" fontId="5" fillId="0" borderId="0" xfId="9" applyFont="1" applyFill="1" applyBorder="1">
      <alignment vertical="center"/>
    </xf>
    <xf numFmtId="0" fontId="5" fillId="0" borderId="16" xfId="9" applyFont="1" applyFill="1" applyBorder="1">
      <alignment vertical="center"/>
    </xf>
    <xf numFmtId="0" fontId="5" fillId="0" borderId="14" xfId="9" applyFont="1" applyFill="1" applyBorder="1">
      <alignment vertical="center"/>
    </xf>
    <xf numFmtId="0" fontId="5" fillId="0" borderId="13" xfId="9" applyFont="1" applyFill="1" applyBorder="1">
      <alignment vertical="center"/>
    </xf>
    <xf numFmtId="0" fontId="5" fillId="0" borderId="0" xfId="9" applyFont="1" applyFill="1" applyAlignment="1">
      <alignment vertical="top"/>
    </xf>
    <xf numFmtId="176" fontId="6" fillId="0" borderId="0" xfId="9" applyNumberFormat="1" applyFont="1" applyFill="1" applyBorder="1" applyAlignment="1">
      <alignment vertical="center"/>
    </xf>
    <xf numFmtId="0" fontId="5" fillId="0" borderId="0" xfId="9" applyFont="1" applyFill="1" applyAlignment="1">
      <alignment horizontal="right" vertical="center"/>
    </xf>
    <xf numFmtId="0" fontId="22" fillId="0" borderId="0" xfId="9" applyFont="1" applyFill="1" applyAlignment="1">
      <alignment vertical="center"/>
    </xf>
    <xf numFmtId="0" fontId="6" fillId="0" borderId="0" xfId="10" applyFont="1" applyFill="1" applyAlignment="1"/>
    <xf numFmtId="0" fontId="5" fillId="0" borderId="0" xfId="10" applyFont="1" applyFill="1" applyAlignment="1">
      <alignment horizontal="left"/>
    </xf>
    <xf numFmtId="0" fontId="5" fillId="0" borderId="0" xfId="10" quotePrefix="1" applyFont="1" applyFill="1" applyAlignment="1">
      <alignment horizontal="right"/>
    </xf>
    <xf numFmtId="0" fontId="5" fillId="0" borderId="0" xfId="10" applyFont="1" applyFill="1" applyAlignment="1"/>
    <xf numFmtId="0" fontId="5" fillId="0" borderId="0" xfId="10" applyFont="1" applyFill="1" applyAlignment="1">
      <alignment horizontal="right"/>
    </xf>
    <xf numFmtId="0" fontId="6" fillId="0" borderId="39" xfId="10" applyFont="1" applyFill="1" applyBorder="1" applyAlignment="1"/>
    <xf numFmtId="0" fontId="6" fillId="0" borderId="9" xfId="10" applyFont="1" applyFill="1" applyBorder="1" applyAlignment="1"/>
    <xf numFmtId="0" fontId="6" fillId="0" borderId="40" xfId="10" applyFont="1" applyFill="1" applyBorder="1" applyAlignment="1"/>
    <xf numFmtId="0" fontId="6" fillId="0" borderId="36" xfId="10" applyFont="1" applyFill="1" applyBorder="1" applyAlignment="1"/>
    <xf numFmtId="0" fontId="6" fillId="0" borderId="37" xfId="10" applyFont="1" applyFill="1" applyBorder="1" applyAlignment="1"/>
    <xf numFmtId="0" fontId="6" fillId="0" borderId="108" xfId="10" applyFont="1" applyFill="1" applyBorder="1" applyAlignment="1">
      <alignment horizontal="centerContinuous" vertical="center"/>
    </xf>
    <xf numFmtId="0" fontId="6" fillId="0" borderId="109" xfId="10" applyFont="1" applyFill="1" applyBorder="1" applyAlignment="1">
      <alignment horizontal="centerContinuous" vertical="center"/>
    </xf>
    <xf numFmtId="0" fontId="6" fillId="0" borderId="23" xfId="10" applyFont="1" applyFill="1" applyBorder="1" applyAlignment="1">
      <alignment horizontal="centerContinuous" vertical="center"/>
    </xf>
    <xf numFmtId="0" fontId="6" fillId="0" borderId="110" xfId="10" applyFont="1" applyFill="1" applyBorder="1" applyAlignment="1">
      <alignment horizontal="centerContinuous" vertical="center"/>
    </xf>
    <xf numFmtId="0" fontId="6" fillId="0" borderId="0" xfId="10" applyFont="1" applyFill="1" applyBorder="1" applyAlignment="1"/>
    <xf numFmtId="0" fontId="6" fillId="0" borderId="33" xfId="10" applyFont="1" applyFill="1" applyBorder="1" applyAlignment="1"/>
    <xf numFmtId="0" fontId="6" fillId="0" borderId="35" xfId="10" applyFont="1" applyFill="1" applyBorder="1" applyAlignment="1"/>
    <xf numFmtId="0" fontId="6" fillId="0" borderId="29" xfId="10" applyFont="1" applyFill="1" applyBorder="1" applyAlignment="1">
      <alignment horizontal="right" vertical="center"/>
    </xf>
    <xf numFmtId="0" fontId="6" fillId="0" borderId="28" xfId="10" applyFont="1" applyFill="1" applyBorder="1" applyAlignment="1">
      <alignment horizontal="centerContinuous" vertical="center"/>
    </xf>
    <xf numFmtId="0" fontId="6" fillId="0" borderId="29" xfId="10" applyFont="1" applyFill="1" applyBorder="1" applyAlignment="1">
      <alignment horizontal="centerContinuous" vertical="center"/>
    </xf>
    <xf numFmtId="0" fontId="6" fillId="0" borderId="52" xfId="10" applyFont="1" applyFill="1" applyBorder="1" applyAlignment="1">
      <alignment horizontal="center" vertical="center"/>
    </xf>
    <xf numFmtId="0" fontId="6" fillId="0" borderId="31" xfId="10" applyFont="1" applyFill="1" applyBorder="1" applyAlignment="1">
      <alignment horizontal="center" vertical="center"/>
    </xf>
    <xf numFmtId="0" fontId="6" fillId="0" borderId="31" xfId="10" applyFont="1" applyFill="1" applyBorder="1" applyAlignment="1">
      <alignment horizontal="center" vertical="center" wrapText="1"/>
    </xf>
    <xf numFmtId="0" fontId="14" fillId="0" borderId="0" xfId="10" applyFont="1" applyFill="1" applyAlignment="1">
      <alignment horizontal="center"/>
    </xf>
    <xf numFmtId="0" fontId="14" fillId="0" borderId="0" xfId="10" applyFont="1" applyFill="1" applyAlignment="1">
      <alignment horizontal="centerContinuous"/>
    </xf>
    <xf numFmtId="0" fontId="6" fillId="0" borderId="0" xfId="10" applyFont="1" applyFill="1" applyAlignment="1">
      <alignment horizontal="left"/>
    </xf>
    <xf numFmtId="0" fontId="6" fillId="0" borderId="0" xfId="10" applyFont="1" applyFill="1" applyAlignment="1">
      <alignment horizontal="right"/>
    </xf>
    <xf numFmtId="0" fontId="47" fillId="0" borderId="0" xfId="10" applyFont="1" applyFill="1" applyAlignment="1">
      <alignment horizontal="centerContinuous"/>
    </xf>
    <xf numFmtId="0" fontId="6" fillId="0" borderId="0" xfId="9" applyFont="1" applyFill="1" applyAlignment="1">
      <alignment horizontal="left"/>
    </xf>
    <xf numFmtId="0" fontId="55" fillId="0" borderId="0" xfId="9" applyFont="1" applyFill="1" applyAlignment="1">
      <alignment horizontal="right" vertical="center"/>
    </xf>
    <xf numFmtId="0" fontId="55" fillId="0" borderId="0" xfId="9" applyFont="1" applyFill="1">
      <alignment vertical="center"/>
    </xf>
    <xf numFmtId="0" fontId="6" fillId="0" borderId="20" xfId="9" applyFont="1" applyFill="1" applyBorder="1">
      <alignment vertical="center"/>
    </xf>
    <xf numFmtId="0" fontId="22" fillId="0" borderId="0" xfId="9" applyFont="1" applyFill="1" applyAlignment="1">
      <alignment horizontal="right" vertical="center"/>
    </xf>
    <xf numFmtId="0" fontId="6" fillId="0" borderId="0" xfId="9" applyFont="1" applyFill="1" applyAlignment="1"/>
    <xf numFmtId="0" fontId="5" fillId="0" borderId="0" xfId="9" applyFont="1" applyFill="1" applyAlignment="1">
      <alignment horizontal="center"/>
    </xf>
    <xf numFmtId="0" fontId="5" fillId="0" borderId="95" xfId="9" applyFont="1" applyFill="1" applyBorder="1">
      <alignment vertical="center"/>
    </xf>
    <xf numFmtId="0" fontId="5" fillId="0" borderId="29" xfId="9" applyFont="1" applyFill="1" applyBorder="1">
      <alignment vertical="center"/>
    </xf>
    <xf numFmtId="0" fontId="5" fillId="0" borderId="28" xfId="9" applyFont="1" applyFill="1" applyBorder="1">
      <alignment vertical="center"/>
    </xf>
    <xf numFmtId="0" fontId="5" fillId="0" borderId="40" xfId="9" applyFont="1" applyFill="1" applyBorder="1">
      <alignment vertical="center"/>
    </xf>
    <xf numFmtId="0" fontId="5" fillId="0" borderId="36" xfId="9" applyFont="1" applyFill="1" applyBorder="1">
      <alignment vertical="center"/>
    </xf>
    <xf numFmtId="0" fontId="56" fillId="0" borderId="37" xfId="9" applyFont="1" applyFill="1" applyBorder="1">
      <alignment vertical="center"/>
    </xf>
    <xf numFmtId="0" fontId="5" fillId="0" borderId="37" xfId="9" applyFont="1" applyFill="1" applyBorder="1">
      <alignment vertical="center"/>
    </xf>
    <xf numFmtId="0" fontId="5" fillId="0" borderId="34" xfId="9" applyFont="1" applyFill="1" applyBorder="1">
      <alignment vertical="center"/>
    </xf>
    <xf numFmtId="0" fontId="5" fillId="0" borderId="33" xfId="9" applyFont="1" applyFill="1" applyBorder="1">
      <alignment vertical="center"/>
    </xf>
    <xf numFmtId="0" fontId="5" fillId="0" borderId="35" xfId="9" applyFont="1" applyFill="1" applyBorder="1">
      <alignment vertical="center"/>
    </xf>
    <xf numFmtId="0" fontId="6" fillId="0" borderId="0" xfId="9" applyFont="1">
      <alignment vertical="center"/>
    </xf>
    <xf numFmtId="0" fontId="27" fillId="0" borderId="0" xfId="9" applyFont="1">
      <alignment vertical="center"/>
    </xf>
    <xf numFmtId="0" fontId="6" fillId="0" borderId="0" xfId="9" quotePrefix="1" applyFont="1">
      <alignment vertical="center"/>
    </xf>
    <xf numFmtId="0" fontId="6" fillId="0" borderId="95" xfId="9" applyFont="1" applyBorder="1">
      <alignment vertical="center"/>
    </xf>
    <xf numFmtId="0" fontId="6" fillId="0" borderId="29" xfId="9" applyFont="1" applyFill="1" applyBorder="1">
      <alignment vertical="center"/>
    </xf>
    <xf numFmtId="0" fontId="6" fillId="0" borderId="29" xfId="9" applyFont="1" applyBorder="1">
      <alignment vertical="center"/>
    </xf>
    <xf numFmtId="0" fontId="6" fillId="0" borderId="0" xfId="9" applyFont="1" applyAlignment="1">
      <alignment horizontal="right" vertical="center"/>
    </xf>
    <xf numFmtId="0" fontId="12" fillId="0" borderId="0" xfId="8" applyFont="1"/>
    <xf numFmtId="0" fontId="12" fillId="0" borderId="0" xfId="8" applyFont="1" applyAlignment="1">
      <alignment horizontal="center" vertical="center"/>
    </xf>
    <xf numFmtId="0" fontId="46" fillId="0" borderId="114" xfId="8" applyFont="1" applyBorder="1" applyAlignment="1">
      <alignment horizontal="center" vertical="center" wrapText="1"/>
    </xf>
    <xf numFmtId="0" fontId="46" fillId="0" borderId="0" xfId="8" applyFont="1"/>
    <xf numFmtId="0" fontId="12" fillId="0" borderId="0" xfId="8" applyAlignment="1">
      <alignment horizontal="right"/>
    </xf>
    <xf numFmtId="0" fontId="12" fillId="0" borderId="0" xfId="8" applyFont="1" applyFill="1"/>
    <xf numFmtId="0" fontId="46" fillId="0" borderId="0" xfId="8" applyFont="1" applyFill="1"/>
    <xf numFmtId="0" fontId="46" fillId="0" borderId="0" xfId="8" applyFont="1" applyAlignment="1"/>
    <xf numFmtId="0" fontId="58" fillId="0" borderId="0" xfId="8" applyFont="1" applyAlignment="1">
      <alignment wrapText="1"/>
    </xf>
    <xf numFmtId="0" fontId="46" fillId="0" borderId="121" xfId="8" applyFont="1" applyBorder="1" applyAlignment="1">
      <alignment vertical="top" wrapText="1"/>
    </xf>
    <xf numFmtId="0" fontId="46" fillId="0" borderId="115" xfId="8" applyFont="1" applyBorder="1" applyAlignment="1">
      <alignment horizontal="center" vertical="center" wrapText="1"/>
    </xf>
    <xf numFmtId="0" fontId="46" fillId="0" borderId="115" xfId="8" applyFont="1" applyBorder="1" applyAlignment="1">
      <alignment horizontal="center" vertical="top" wrapText="1"/>
    </xf>
    <xf numFmtId="0" fontId="12" fillId="0" borderId="0" xfId="8" applyAlignment="1">
      <alignment horizontal="center" vertical="top"/>
    </xf>
    <xf numFmtId="0" fontId="12" fillId="0" borderId="114" xfId="8" applyBorder="1" applyAlignment="1">
      <alignment horizontal="center" vertical="top" wrapText="1"/>
    </xf>
    <xf numFmtId="0" fontId="59" fillId="0" borderId="74" xfId="8" applyFont="1" applyBorder="1" applyAlignment="1">
      <alignment horizontal="center" vertical="top" wrapText="1"/>
    </xf>
    <xf numFmtId="0" fontId="59" fillId="0" borderId="59" xfId="8" applyFont="1" applyBorder="1" applyAlignment="1">
      <alignment horizontal="center" vertical="top" wrapText="1"/>
    </xf>
    <xf numFmtId="0" fontId="59" fillId="0" borderId="70" xfId="8" applyFont="1" applyBorder="1" applyAlignment="1">
      <alignment horizontal="center" vertical="top" wrapText="1"/>
    </xf>
    <xf numFmtId="0" fontId="59" fillId="0" borderId="115" xfId="8" applyFont="1" applyBorder="1" applyAlignment="1">
      <alignment vertical="top" wrapText="1"/>
    </xf>
    <xf numFmtId="0" fontId="59" fillId="0" borderId="75" xfId="8" applyFont="1" applyBorder="1" applyAlignment="1">
      <alignment vertical="top" wrapText="1"/>
    </xf>
    <xf numFmtId="0" fontId="59" fillId="0" borderId="60" xfId="8" applyFont="1" applyBorder="1" applyAlignment="1">
      <alignment vertical="top" wrapText="1"/>
    </xf>
    <xf numFmtId="0" fontId="59" fillId="0" borderId="122" xfId="8" applyFont="1" applyBorder="1" applyAlignment="1">
      <alignment vertical="top" wrapText="1"/>
    </xf>
    <xf numFmtId="0" fontId="59" fillId="0" borderId="115" xfId="8" applyFont="1" applyBorder="1" applyAlignment="1">
      <alignment horizontal="center" vertical="top" wrapText="1"/>
    </xf>
    <xf numFmtId="0" fontId="59" fillId="0" borderId="1" xfId="8" applyFont="1" applyBorder="1" applyAlignment="1">
      <alignment horizontal="right" vertical="top" wrapText="1"/>
    </xf>
    <xf numFmtId="0" fontId="59" fillId="0" borderId="0" xfId="8" applyFont="1" applyBorder="1" applyAlignment="1">
      <alignment horizontal="right" vertical="top" wrapText="1"/>
    </xf>
    <xf numFmtId="0" fontId="59" fillId="0" borderId="116" xfId="8" applyFont="1" applyBorder="1" applyAlignment="1">
      <alignment vertical="top" wrapText="1"/>
    </xf>
    <xf numFmtId="0" fontId="59" fillId="0" borderId="7" xfId="8" applyFont="1" applyBorder="1" applyAlignment="1">
      <alignment vertical="top" wrapText="1"/>
    </xf>
    <xf numFmtId="0" fontId="59" fillId="0" borderId="12" xfId="8" applyFont="1" applyBorder="1" applyAlignment="1">
      <alignment vertical="top" wrapText="1"/>
    </xf>
    <xf numFmtId="0" fontId="59" fillId="0" borderId="114" xfId="8" applyFont="1" applyBorder="1" applyAlignment="1">
      <alignment vertical="top" wrapText="1"/>
    </xf>
    <xf numFmtId="0" fontId="59" fillId="0" borderId="1" xfId="8" applyFont="1" applyBorder="1" applyAlignment="1">
      <alignment vertical="top" wrapText="1"/>
    </xf>
    <xf numFmtId="0" fontId="12" fillId="0" borderId="0" xfId="8" applyAlignment="1">
      <alignment horizontal="centerContinuous"/>
    </xf>
    <xf numFmtId="0" fontId="60" fillId="0" borderId="0" xfId="8" applyFont="1"/>
    <xf numFmtId="0" fontId="60" fillId="0" borderId="115" xfId="8" applyFont="1" applyBorder="1" applyAlignment="1">
      <alignment horizontal="center" vertical="top" wrapText="1"/>
    </xf>
    <xf numFmtId="0" fontId="22" fillId="0" borderId="0" xfId="7" applyFont="1" applyFill="1" applyAlignment="1">
      <alignment horizontal="center"/>
    </xf>
    <xf numFmtId="0" fontId="6" fillId="0" borderId="0" xfId="7" applyFont="1" applyFill="1" applyAlignment="1">
      <alignment vertical="center"/>
    </xf>
    <xf numFmtId="0" fontId="6" fillId="0" borderId="13" xfId="7" applyFont="1" applyFill="1" applyBorder="1" applyAlignment="1"/>
    <xf numFmtId="0" fontId="6" fillId="0" borderId="14" xfId="7" applyFont="1" applyFill="1" applyBorder="1" applyAlignment="1"/>
    <xf numFmtId="0" fontId="6" fillId="0" borderId="15" xfId="7" applyFont="1" applyFill="1" applyBorder="1" applyAlignment="1"/>
    <xf numFmtId="0" fontId="6" fillId="0" borderId="16" xfId="7" applyFont="1" applyFill="1" applyBorder="1" applyAlignment="1"/>
    <xf numFmtId="0" fontId="6" fillId="0" borderId="17" xfId="7" applyFont="1" applyFill="1" applyBorder="1" applyAlignment="1"/>
    <xf numFmtId="0" fontId="6" fillId="0" borderId="126" xfId="7" applyFont="1" applyFill="1" applyBorder="1" applyAlignment="1"/>
    <xf numFmtId="0" fontId="61" fillId="0" borderId="126" xfId="7" applyFont="1" applyFill="1" applyBorder="1" applyAlignment="1">
      <alignment horizontal="center"/>
    </xf>
    <xf numFmtId="0" fontId="6" fillId="0" borderId="20" xfId="7" applyFont="1" applyFill="1" applyBorder="1" applyAlignment="1"/>
    <xf numFmtId="0" fontId="14" fillId="0" borderId="20" xfId="7" applyFont="1" applyFill="1" applyBorder="1" applyAlignment="1"/>
    <xf numFmtId="0" fontId="6" fillId="0" borderId="21" xfId="7" applyFont="1" applyFill="1" applyBorder="1" applyAlignment="1"/>
    <xf numFmtId="0" fontId="6" fillId="0" borderId="20" xfId="7" applyFont="1" applyFill="1" applyBorder="1" applyAlignment="1">
      <alignment shrinkToFit="1"/>
    </xf>
    <xf numFmtId="0" fontId="6" fillId="0" borderId="0" xfId="7" applyFont="1" applyFill="1" applyAlignment="1">
      <alignment horizontal="center"/>
    </xf>
    <xf numFmtId="0" fontId="64" fillId="0" borderId="0" xfId="8" applyFont="1" applyFill="1" applyBorder="1" applyAlignment="1">
      <alignment horizontal="right" vertical="center" wrapText="1"/>
    </xf>
    <xf numFmtId="0" fontId="65" fillId="0" borderId="135" xfId="8" applyFont="1" applyFill="1" applyBorder="1" applyAlignment="1">
      <alignment horizontal="center" vertical="center" wrapText="1"/>
    </xf>
    <xf numFmtId="0" fontId="65" fillId="0" borderId="31" xfId="8" applyFont="1" applyFill="1" applyBorder="1" applyAlignment="1">
      <alignment horizontal="center" vertical="center" wrapText="1"/>
    </xf>
    <xf numFmtId="0" fontId="65" fillId="0" borderId="27" xfId="8" applyFont="1" applyFill="1" applyBorder="1" applyAlignment="1">
      <alignment vertical="center" wrapText="1"/>
    </xf>
    <xf numFmtId="0" fontId="65" fillId="0" borderId="31" xfId="8" applyFont="1" applyFill="1" applyBorder="1" applyAlignment="1">
      <alignment vertical="center" wrapText="1"/>
    </xf>
    <xf numFmtId="0" fontId="65" fillId="0" borderId="29" xfId="8" applyFont="1" applyFill="1" applyBorder="1" applyAlignment="1">
      <alignment horizontal="center" vertical="center"/>
    </xf>
    <xf numFmtId="178" fontId="66" fillId="0" borderId="150" xfId="8" applyNumberFormat="1" applyFont="1" applyFill="1" applyBorder="1" applyAlignment="1">
      <alignment horizontal="center" vertical="center" wrapText="1"/>
    </xf>
    <xf numFmtId="0" fontId="65" fillId="0" borderId="132" xfId="8" applyFont="1" applyFill="1" applyBorder="1" applyAlignment="1">
      <alignment horizontal="center" vertical="center"/>
    </xf>
    <xf numFmtId="0" fontId="65" fillId="0" borderId="151" xfId="8" applyFont="1" applyFill="1" applyBorder="1" applyAlignment="1">
      <alignment horizontal="center" vertical="center"/>
    </xf>
    <xf numFmtId="0" fontId="70" fillId="0" borderId="27" xfId="8" applyFont="1" applyFill="1" applyBorder="1" applyAlignment="1">
      <alignment horizontal="center" vertical="center" wrapText="1"/>
    </xf>
    <xf numFmtId="0" fontId="65" fillId="0" borderId="135" xfId="8" applyFont="1" applyFill="1" applyBorder="1" applyAlignment="1">
      <alignment horizontal="center" vertical="center"/>
    </xf>
    <xf numFmtId="0" fontId="65" fillId="0" borderId="131" xfId="8" applyFont="1" applyFill="1" applyBorder="1" applyAlignment="1">
      <alignment horizontal="center" vertical="center"/>
    </xf>
    <xf numFmtId="0" fontId="70" fillId="0" borderId="26" xfId="8" applyFont="1" applyFill="1" applyBorder="1" applyAlignment="1">
      <alignment horizontal="center" vertical="center"/>
    </xf>
    <xf numFmtId="0" fontId="70" fillId="0" borderId="135" xfId="8" applyFont="1" applyFill="1" applyBorder="1" applyAlignment="1">
      <alignment horizontal="center" vertical="center" wrapText="1"/>
    </xf>
    <xf numFmtId="0" fontId="70" fillId="0" borderId="30" xfId="8" applyFont="1" applyFill="1" applyBorder="1" applyAlignment="1">
      <alignment horizontal="center" vertical="center"/>
    </xf>
    <xf numFmtId="0" fontId="65" fillId="0" borderId="154" xfId="8" applyFont="1" applyFill="1" applyBorder="1" applyAlignment="1">
      <alignment horizontal="center" vertical="center" wrapText="1"/>
    </xf>
    <xf numFmtId="0" fontId="65" fillId="0" borderId="155" xfId="8" applyFont="1" applyFill="1" applyBorder="1" applyAlignment="1">
      <alignment vertical="center" wrapText="1"/>
    </xf>
    <xf numFmtId="0" fontId="65" fillId="0" borderId="156" xfId="8" applyFont="1" applyFill="1" applyBorder="1" applyAlignment="1">
      <alignment horizontal="center" vertical="center"/>
    </xf>
    <xf numFmtId="178" fontId="66" fillId="0" borderId="157" xfId="8" applyNumberFormat="1" applyFont="1" applyFill="1" applyBorder="1" applyAlignment="1">
      <alignment horizontal="center" vertical="center" wrapText="1"/>
    </xf>
    <xf numFmtId="0" fontId="65" fillId="0" borderId="158" xfId="8" applyFont="1" applyFill="1" applyBorder="1" applyAlignment="1">
      <alignment horizontal="center" vertical="center"/>
    </xf>
    <xf numFmtId="0" fontId="65" fillId="0" borderId="159" xfId="8" applyFont="1" applyFill="1" applyBorder="1" applyAlignment="1">
      <alignment horizontal="center" vertical="center"/>
    </xf>
    <xf numFmtId="0" fontId="65" fillId="0" borderId="163" xfId="8" applyFont="1" applyFill="1" applyBorder="1" applyAlignment="1">
      <alignment horizontal="center" vertical="center" shrinkToFit="1"/>
    </xf>
    <xf numFmtId="0" fontId="65" fillId="0" borderId="27" xfId="8" applyFont="1" applyFill="1" applyBorder="1" applyAlignment="1">
      <alignment horizontal="center" vertical="center" shrinkToFit="1"/>
    </xf>
    <xf numFmtId="0" fontId="65" fillId="0" borderId="135" xfId="8" applyFont="1" applyFill="1" applyBorder="1" applyAlignment="1">
      <alignment horizontal="center" vertical="center" shrinkToFit="1"/>
    </xf>
    <xf numFmtId="0" fontId="65" fillId="0" borderId="131" xfId="8" applyFont="1" applyFill="1" applyBorder="1" applyAlignment="1">
      <alignment horizontal="center" vertical="center" shrinkToFit="1"/>
    </xf>
    <xf numFmtId="0" fontId="65" fillId="0" borderId="26" xfId="8" applyFont="1" applyFill="1" applyBorder="1" applyAlignment="1">
      <alignment horizontal="center" vertical="center"/>
    </xf>
    <xf numFmtId="0" fontId="65" fillId="0" borderId="30" xfId="8" applyFont="1" applyFill="1" applyBorder="1" applyAlignment="1">
      <alignment horizontal="center" vertical="center" shrinkToFit="1"/>
    </xf>
    <xf numFmtId="0" fontId="65" fillId="0" borderId="27" xfId="8" applyFont="1" applyFill="1" applyBorder="1" applyAlignment="1">
      <alignment horizontal="center" vertical="center"/>
    </xf>
    <xf numFmtId="0" fontId="65" fillId="0" borderId="30" xfId="8" applyFont="1" applyFill="1" applyBorder="1" applyAlignment="1">
      <alignment horizontal="center" vertical="center"/>
    </xf>
    <xf numFmtId="0" fontId="65" fillId="0" borderId="53" xfId="8" applyFont="1" applyFill="1" applyBorder="1" applyAlignment="1">
      <alignment horizontal="center" vertical="center" wrapText="1"/>
    </xf>
    <xf numFmtId="0" fontId="65" fillId="0" borderId="26" xfId="8" applyFont="1" applyFill="1" applyBorder="1" applyAlignment="1">
      <alignment horizontal="center" vertical="center" shrinkToFit="1"/>
    </xf>
    <xf numFmtId="0" fontId="65" fillId="0" borderId="59" xfId="8" applyFont="1" applyFill="1" applyBorder="1" applyAlignment="1">
      <alignment horizontal="center" vertical="center" wrapText="1"/>
    </xf>
    <xf numFmtId="0" fontId="65" fillId="0" borderId="56" xfId="8" applyFont="1" applyFill="1" applyBorder="1" applyAlignment="1">
      <alignment vertical="center" wrapText="1"/>
    </xf>
    <xf numFmtId="0" fontId="65" fillId="0" borderId="49" xfId="8" applyFont="1" applyFill="1" applyBorder="1" applyAlignment="1">
      <alignment vertical="center" wrapText="1"/>
    </xf>
    <xf numFmtId="0" fontId="65" fillId="0" borderId="57" xfId="8" applyFont="1" applyFill="1" applyBorder="1" applyAlignment="1">
      <alignment horizontal="center" vertical="center"/>
    </xf>
    <xf numFmtId="0" fontId="65" fillId="0" borderId="164" xfId="8" applyFont="1" applyFill="1" applyBorder="1" applyAlignment="1">
      <alignment horizontal="center" vertical="center"/>
    </xf>
    <xf numFmtId="0" fontId="65" fillId="0" borderId="165" xfId="8" applyFont="1" applyFill="1" applyBorder="1" applyAlignment="1">
      <alignment horizontal="center" vertical="center"/>
    </xf>
    <xf numFmtId="0" fontId="65" fillId="0" borderId="56" xfId="8" applyFont="1" applyFill="1" applyBorder="1" applyAlignment="1">
      <alignment horizontal="center" vertical="center"/>
    </xf>
    <xf numFmtId="0" fontId="65" fillId="0" borderId="166" xfId="8" applyFont="1" applyFill="1" applyBorder="1" applyAlignment="1">
      <alignment horizontal="center" vertical="center"/>
    </xf>
    <xf numFmtId="0" fontId="65" fillId="0" borderId="167" xfId="8" applyFont="1" applyFill="1" applyBorder="1" applyAlignment="1">
      <alignment horizontal="center" vertical="center"/>
    </xf>
    <xf numFmtId="0" fontId="65" fillId="0" borderId="63" xfId="8" applyFont="1" applyFill="1" applyBorder="1" applyAlignment="1">
      <alignment horizontal="center" vertical="center"/>
    </xf>
    <xf numFmtId="0" fontId="65" fillId="0" borderId="65" xfId="8" applyFont="1" applyFill="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xf numFmtId="0" fontId="14" fillId="0" borderId="0" xfId="0" applyFont="1" applyBorder="1" applyAlignment="1">
      <alignment horizontal="right"/>
    </xf>
    <xf numFmtId="0" fontId="14" fillId="0" borderId="168" xfId="0" applyFont="1" applyBorder="1" applyAlignment="1">
      <alignment horizontal="center"/>
    </xf>
    <xf numFmtId="0" fontId="14" fillId="0" borderId="168" xfId="0" applyFont="1" applyBorder="1" applyAlignment="1">
      <alignment horizontal="center" vertical="center"/>
    </xf>
    <xf numFmtId="0" fontId="14" fillId="0" borderId="168" xfId="0" applyFont="1" applyBorder="1" applyAlignment="1">
      <alignment horizontal="center" vertical="center" wrapText="1"/>
    </xf>
    <xf numFmtId="0" fontId="0" fillId="0" borderId="169" xfId="0" applyBorder="1">
      <alignment vertical="center"/>
    </xf>
    <xf numFmtId="0" fontId="14" fillId="0" borderId="53" xfId="0" applyFont="1" applyFill="1" applyBorder="1" applyAlignment="1">
      <alignment vertical="center"/>
    </xf>
    <xf numFmtId="0" fontId="14" fillId="0" borderId="53" xfId="0" applyFont="1" applyFill="1" applyBorder="1" applyAlignment="1">
      <alignment horizontal="center" vertical="center"/>
    </xf>
    <xf numFmtId="0" fontId="14" fillId="0" borderId="31" xfId="0" applyFont="1" applyFill="1" applyBorder="1" applyAlignment="1">
      <alignment vertical="center"/>
    </xf>
    <xf numFmtId="0" fontId="14" fillId="0" borderId="31" xfId="0" applyFont="1" applyFill="1" applyBorder="1" applyAlignment="1">
      <alignment horizontal="center" vertical="center"/>
    </xf>
    <xf numFmtId="0" fontId="14" fillId="0" borderId="31" xfId="0" applyFont="1" applyFill="1" applyBorder="1" applyAlignment="1">
      <alignment vertical="center" wrapText="1"/>
    </xf>
    <xf numFmtId="0" fontId="14" fillId="0" borderId="31" xfId="0" applyFont="1" applyFill="1" applyBorder="1" applyAlignment="1">
      <alignment horizontal="center" vertical="center" wrapText="1"/>
    </xf>
    <xf numFmtId="0" fontId="6" fillId="0" borderId="0" xfId="9" applyFont="1" applyFill="1" applyAlignment="1">
      <alignment horizontal="right" vertical="center"/>
    </xf>
    <xf numFmtId="0" fontId="6" fillId="0" borderId="0" xfId="9" applyFont="1" applyFill="1" applyAlignment="1">
      <alignment vertical="center"/>
    </xf>
    <xf numFmtId="0" fontId="5" fillId="0" borderId="0" xfId="9" applyFont="1" applyFill="1" applyAlignment="1">
      <alignment vertical="center"/>
    </xf>
    <xf numFmtId="0" fontId="5" fillId="0" borderId="0" xfId="9" applyFont="1" applyFill="1" applyAlignment="1">
      <alignment horizontal="center" vertical="center"/>
    </xf>
    <xf numFmtId="0" fontId="46" fillId="0" borderId="2" xfId="8" applyFont="1" applyBorder="1" applyAlignment="1">
      <alignment vertical="top" wrapText="1"/>
    </xf>
    <xf numFmtId="0" fontId="46" fillId="0" borderId="3" xfId="8" applyFont="1" applyBorder="1" applyAlignment="1">
      <alignment vertical="top" wrapText="1"/>
    </xf>
    <xf numFmtId="0" fontId="46" fillId="0" borderId="116" xfId="8" applyFont="1" applyBorder="1" applyAlignment="1">
      <alignment vertical="top" wrapText="1"/>
    </xf>
    <xf numFmtId="0" fontId="46" fillId="0" borderId="115" xfId="8" applyFont="1" applyBorder="1" applyAlignment="1">
      <alignment vertical="top" wrapText="1"/>
    </xf>
    <xf numFmtId="0" fontId="46" fillId="0" borderId="114" xfId="8" applyFont="1" applyBorder="1" applyAlignment="1">
      <alignment vertical="top" wrapText="1"/>
    </xf>
    <xf numFmtId="0" fontId="46" fillId="0" borderId="5" xfId="8" applyFont="1" applyBorder="1" applyAlignment="1">
      <alignment vertical="top" wrapText="1"/>
    </xf>
    <xf numFmtId="0" fontId="46" fillId="0" borderId="1" xfId="8" applyFont="1" applyBorder="1" applyAlignment="1">
      <alignment vertical="top" wrapText="1"/>
    </xf>
    <xf numFmtId="0" fontId="59" fillId="0" borderId="0" xfId="8" applyFont="1" applyBorder="1" applyAlignment="1">
      <alignment vertical="top" wrapText="1"/>
    </xf>
    <xf numFmtId="0" fontId="59" fillId="0" borderId="3" xfId="8" applyFont="1" applyBorder="1" applyAlignment="1">
      <alignment vertical="top" wrapText="1"/>
    </xf>
    <xf numFmtId="0" fontId="59" fillId="0" borderId="4" xfId="8" applyFont="1" applyBorder="1" applyAlignment="1">
      <alignment vertical="top" wrapText="1"/>
    </xf>
    <xf numFmtId="0" fontId="60" fillId="0" borderId="116" xfId="8" applyFont="1" applyBorder="1" applyAlignment="1">
      <alignment vertical="top" wrapText="1"/>
    </xf>
    <xf numFmtId="0" fontId="60" fillId="0" borderId="114" xfId="8" applyFont="1" applyBorder="1" applyAlignment="1">
      <alignment vertical="top" wrapText="1"/>
    </xf>
    <xf numFmtId="0" fontId="15" fillId="0" borderId="0" xfId="7" applyFont="1" applyFill="1" applyBorder="1" applyAlignment="1">
      <alignment vertical="center"/>
    </xf>
    <xf numFmtId="0" fontId="6" fillId="0" borderId="18" xfId="7" applyFont="1" applyFill="1" applyBorder="1" applyAlignment="1">
      <alignment horizontal="center" vertical="center"/>
    </xf>
    <xf numFmtId="0" fontId="6" fillId="0" borderId="0" xfId="7" applyFont="1" applyFill="1" applyBorder="1" applyAlignment="1">
      <alignment horizontal="right" vertical="center"/>
    </xf>
    <xf numFmtId="0" fontId="6" fillId="0" borderId="20" xfId="7" applyFont="1" applyFill="1" applyBorder="1" applyAlignment="1">
      <alignment vertical="center"/>
    </xf>
    <xf numFmtId="0" fontId="6" fillId="0" borderId="0" xfId="7" applyFont="1" applyFill="1" applyBorder="1" applyAlignment="1">
      <alignment vertical="center"/>
    </xf>
    <xf numFmtId="0" fontId="6" fillId="0" borderId="20" xfId="7" applyFont="1" applyFill="1" applyBorder="1" applyAlignment="1">
      <alignment horizontal="right" vertical="center"/>
    </xf>
    <xf numFmtId="0" fontId="6" fillId="0" borderId="0" xfId="7" applyFont="1" applyFill="1" applyBorder="1" applyAlignment="1">
      <alignment horizontal="center"/>
    </xf>
    <xf numFmtId="0" fontId="6" fillId="0" borderId="20" xfId="7" applyFont="1" applyFill="1" applyBorder="1" applyAlignment="1">
      <alignment horizontal="right"/>
    </xf>
    <xf numFmtId="0" fontId="24" fillId="0" borderId="0" xfId="13" applyFont="1" applyFill="1" applyAlignment="1">
      <alignment vertical="center" shrinkToFit="1"/>
    </xf>
    <xf numFmtId="0" fontId="24" fillId="0" borderId="39" xfId="16" applyFont="1" applyFill="1" applyBorder="1" applyAlignment="1">
      <alignment vertical="center" wrapText="1"/>
    </xf>
    <xf numFmtId="0" fontId="24" fillId="0" borderId="53" xfId="16" applyFont="1" applyFill="1" applyBorder="1" applyAlignment="1">
      <alignment vertical="center" wrapText="1"/>
    </xf>
    <xf numFmtId="0" fontId="24" fillId="0" borderId="0" xfId="18" applyFont="1" applyFill="1" applyAlignment="1">
      <alignment horizontal="center" vertical="center"/>
    </xf>
    <xf numFmtId="0" fontId="24" fillId="0" borderId="36" xfId="18" applyFont="1" applyFill="1" applyBorder="1" applyAlignment="1">
      <alignment vertical="center" shrinkToFit="1"/>
    </xf>
    <xf numFmtId="0" fontId="24" fillId="0" borderId="39" xfId="18" applyFont="1" applyFill="1" applyBorder="1" applyAlignment="1">
      <alignment vertical="center" shrinkToFit="1"/>
    </xf>
    <xf numFmtId="0" fontId="24" fillId="0" borderId="36" xfId="18" applyFont="1" applyFill="1" applyBorder="1" applyAlignment="1">
      <alignment horizontal="center" vertical="center"/>
    </xf>
    <xf numFmtId="0" fontId="51" fillId="0" borderId="0" xfId="8" applyFont="1" applyFill="1" applyAlignment="1">
      <alignment horizontal="center" vertical="center"/>
    </xf>
    <xf numFmtId="0" fontId="15" fillId="0" borderId="31" xfId="8" applyFont="1" applyFill="1" applyBorder="1" applyAlignment="1">
      <alignment horizontal="center" vertical="center"/>
    </xf>
    <xf numFmtId="0" fontId="24" fillId="0" borderId="0" xfId="19" applyFont="1" applyFill="1" applyAlignment="1">
      <alignment horizontal="center" vertical="center"/>
    </xf>
    <xf numFmtId="0" fontId="24" fillId="0" borderId="28" xfId="19" applyFont="1" applyFill="1" applyBorder="1" applyAlignment="1">
      <alignment vertical="center" wrapText="1"/>
    </xf>
    <xf numFmtId="0" fontId="27" fillId="0" borderId="0" xfId="8" applyFont="1" applyFill="1" applyBorder="1" applyAlignment="1">
      <alignment vertical="center" shrinkToFit="1"/>
    </xf>
    <xf numFmtId="0" fontId="27" fillId="0" borderId="1" xfId="8" applyFont="1" applyFill="1" applyBorder="1" applyAlignment="1">
      <alignment vertical="center" shrinkToFit="1"/>
    </xf>
    <xf numFmtId="0" fontId="27" fillId="0" borderId="31" xfId="8" applyFont="1" applyFill="1" applyBorder="1" applyAlignment="1">
      <alignment vertical="center" shrinkToFit="1"/>
    </xf>
    <xf numFmtId="0" fontId="27" fillId="0" borderId="47" xfId="8" applyFont="1" applyFill="1" applyBorder="1" applyAlignment="1">
      <alignment vertical="center" shrinkToFit="1"/>
    </xf>
    <xf numFmtId="0" fontId="0" fillId="0" borderId="3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9" xfId="0" applyFont="1" applyBorder="1" applyAlignment="1">
      <alignment horizontal="center" vertical="center" wrapText="1"/>
    </xf>
    <xf numFmtId="49" fontId="6" fillId="0" borderId="0" xfId="9" applyNumberFormat="1" applyFont="1" applyFill="1" applyAlignment="1">
      <alignment horizontal="left" vertical="center" shrinkToFit="1"/>
    </xf>
    <xf numFmtId="49" fontId="6" fillId="0" borderId="0" xfId="9" applyNumberFormat="1" applyFont="1" applyFill="1" applyAlignment="1">
      <alignment vertical="center" shrinkToFit="1"/>
    </xf>
    <xf numFmtId="0" fontId="6" fillId="0" borderId="0" xfId="9" applyFont="1" applyFill="1">
      <alignment vertical="center"/>
    </xf>
    <xf numFmtId="0" fontId="10" fillId="0" borderId="0" xfId="7" applyFont="1" applyFill="1" applyAlignment="1">
      <alignment horizontal="center" vertical="center"/>
    </xf>
    <xf numFmtId="0" fontId="6" fillId="0" borderId="0" xfId="8" applyFont="1" applyFill="1" applyAlignment="1">
      <alignment vertical="center"/>
    </xf>
    <xf numFmtId="0" fontId="6" fillId="0" borderId="0" xfId="9" applyFont="1" applyFill="1">
      <alignment vertical="center"/>
    </xf>
    <xf numFmtId="0" fontId="6" fillId="0" borderId="0" xfId="9" applyFont="1" applyFill="1" applyAlignment="1">
      <alignment horizontal="center" vertical="center"/>
    </xf>
    <xf numFmtId="0" fontId="6" fillId="0" borderId="0" xfId="9" applyFont="1" applyFill="1">
      <alignment vertical="center"/>
    </xf>
    <xf numFmtId="0" fontId="6" fillId="0" borderId="0" xfId="9" applyFont="1" applyFill="1">
      <alignment vertical="center"/>
    </xf>
    <xf numFmtId="0" fontId="15" fillId="0" borderId="0" xfId="8" applyFont="1" applyAlignment="1">
      <alignment horizontal="center" vertical="center"/>
    </xf>
    <xf numFmtId="0" fontId="15" fillId="0" borderId="3" xfId="7" applyFont="1" applyFill="1" applyBorder="1" applyAlignment="1">
      <alignment vertical="center"/>
    </xf>
    <xf numFmtId="0" fontId="15" fillId="0" borderId="9" xfId="7" applyFont="1" applyFill="1" applyBorder="1">
      <alignment vertical="center"/>
    </xf>
    <xf numFmtId="0" fontId="15" fillId="0" borderId="0" xfId="7" applyFont="1" applyFill="1" applyBorder="1">
      <alignment vertical="center"/>
    </xf>
    <xf numFmtId="0" fontId="15" fillId="0" borderId="11" xfId="7" applyFont="1" applyFill="1" applyBorder="1">
      <alignment vertical="center"/>
    </xf>
    <xf numFmtId="0" fontId="24" fillId="0" borderId="0" xfId="21" applyFont="1" applyFill="1" applyAlignment="1">
      <alignment horizontal="distributed" wrapText="1"/>
    </xf>
    <xf numFmtId="0" fontId="12" fillId="0" borderId="0" xfId="8" applyFont="1"/>
    <xf numFmtId="0" fontId="17" fillId="0" borderId="35" xfId="8" applyFont="1" applyFill="1" applyBorder="1" applyAlignment="1">
      <alignment vertical="center"/>
    </xf>
    <xf numFmtId="0" fontId="17" fillId="0" borderId="34" xfId="8" applyFont="1" applyFill="1" applyBorder="1" applyAlignment="1">
      <alignment vertical="center"/>
    </xf>
    <xf numFmtId="0" fontId="17" fillId="0" borderId="37" xfId="8" applyFont="1" applyFill="1" applyBorder="1" applyAlignment="1">
      <alignment horizontal="centerContinuous" vertical="center"/>
    </xf>
    <xf numFmtId="0" fontId="17" fillId="0" borderId="36" xfId="8" applyFont="1" applyFill="1" applyBorder="1" applyAlignment="1">
      <alignment horizontal="centerContinuous" vertical="center"/>
    </xf>
    <xf numFmtId="0" fontId="17" fillId="0" borderId="40" xfId="8" applyFont="1" applyFill="1" applyBorder="1" applyAlignment="1">
      <alignment vertical="center"/>
    </xf>
    <xf numFmtId="0" fontId="17" fillId="0" borderId="39" xfId="8" applyFont="1" applyFill="1" applyBorder="1" applyAlignment="1">
      <alignment vertical="center"/>
    </xf>
    <xf numFmtId="0" fontId="6" fillId="0" borderId="25" xfId="7" applyFont="1" applyFill="1" applyBorder="1">
      <alignment vertical="center"/>
    </xf>
    <xf numFmtId="0" fontId="6" fillId="0" borderId="42" xfId="7" applyFont="1" applyFill="1" applyBorder="1">
      <alignment vertical="center"/>
    </xf>
    <xf numFmtId="0" fontId="24" fillId="0" borderId="0" xfId="21" applyFont="1" applyFill="1"/>
    <xf numFmtId="0" fontId="24" fillId="0" borderId="0" xfId="12" applyFont="1" applyFill="1" applyAlignment="1">
      <alignment horizontal="right"/>
    </xf>
    <xf numFmtId="0" fontId="26" fillId="0" borderId="0" xfId="14" applyFont="1"/>
    <xf numFmtId="0" fontId="6" fillId="0" borderId="0" xfId="8" applyFont="1" applyFill="1" applyAlignment="1">
      <alignment horizontal="left" vertical="center"/>
    </xf>
    <xf numFmtId="0" fontId="6" fillId="0" borderId="0" xfId="14" applyFont="1" applyAlignment="1">
      <alignment horizontal="left"/>
    </xf>
    <xf numFmtId="0" fontId="24" fillId="0" borderId="0" xfId="12" applyFont="1" applyFill="1" applyAlignment="1">
      <alignment horizontal="left"/>
    </xf>
    <xf numFmtId="38" fontId="6" fillId="0" borderId="0" xfId="2" applyFont="1" applyFill="1" applyBorder="1" applyAlignment="1">
      <alignment vertical="center" shrinkToFit="1"/>
    </xf>
    <xf numFmtId="176" fontId="6" fillId="0" borderId="0" xfId="9" applyNumberFormat="1" applyFont="1" applyFill="1" applyBorder="1" applyAlignment="1">
      <alignment horizontal="center" vertical="center" shrinkToFit="1"/>
    </xf>
    <xf numFmtId="0" fontId="24" fillId="0" borderId="0" xfId="21" applyFont="1" applyFill="1" applyAlignment="1">
      <alignment horizontal="right" vertical="center" shrinkToFit="1"/>
    </xf>
    <xf numFmtId="0" fontId="34" fillId="0" borderId="0" xfId="19" applyFont="1" applyFill="1" applyAlignment="1">
      <alignment horizontal="left" vertical="center" indent="3"/>
    </xf>
    <xf numFmtId="0" fontId="6" fillId="0" borderId="0" xfId="9" applyFont="1" applyAlignment="1">
      <alignment vertical="top" wrapText="1"/>
    </xf>
    <xf numFmtId="0" fontId="6" fillId="0" borderId="9" xfId="9" applyFont="1" applyBorder="1" applyAlignment="1">
      <alignment vertical="top" wrapText="1"/>
    </xf>
    <xf numFmtId="0" fontId="6" fillId="0" borderId="9" xfId="9" applyFont="1" applyBorder="1">
      <alignment vertical="center"/>
    </xf>
    <xf numFmtId="0" fontId="6" fillId="0" borderId="0" xfId="10" applyFont="1" applyAlignment="1">
      <alignment horizontal="left"/>
    </xf>
    <xf numFmtId="0" fontId="6" fillId="0" borderId="0" xfId="10" applyFont="1" applyAlignment="1">
      <alignment horizontal="right"/>
    </xf>
    <xf numFmtId="0" fontId="5" fillId="0" borderId="0" xfId="10" applyFont="1" applyAlignment="1"/>
    <xf numFmtId="0" fontId="5" fillId="0" borderId="0" xfId="10" quotePrefix="1" applyFont="1" applyAlignment="1">
      <alignment horizontal="left"/>
    </xf>
    <xf numFmtId="0" fontId="6" fillId="0" borderId="0" xfId="9" applyFont="1" applyAlignment="1">
      <alignment horizontal="right"/>
    </xf>
    <xf numFmtId="0" fontId="6" fillId="0" borderId="95" xfId="9" applyFont="1" applyBorder="1">
      <alignment vertical="center"/>
    </xf>
    <xf numFmtId="0" fontId="6" fillId="0" borderId="20" xfId="9" applyFont="1" applyBorder="1">
      <alignment vertical="center"/>
    </xf>
    <xf numFmtId="0" fontId="6" fillId="0" borderId="0" xfId="9" applyFont="1" applyAlignment="1"/>
    <xf numFmtId="0" fontId="8" fillId="0" borderId="0" xfId="9" applyFont="1" applyAlignment="1">
      <alignment horizontal="center"/>
    </xf>
    <xf numFmtId="0" fontId="19" fillId="0" borderId="12" xfId="7" applyFont="1" applyFill="1" applyBorder="1" applyAlignment="1">
      <alignment vertical="center"/>
    </xf>
    <xf numFmtId="0" fontId="15" fillId="0" borderId="3" xfId="7" applyFont="1" applyFill="1" applyBorder="1">
      <alignment vertical="center"/>
    </xf>
    <xf numFmtId="0" fontId="15" fillId="0" borderId="5" xfId="7" applyFont="1" applyFill="1" applyBorder="1" applyAlignment="1">
      <alignment vertical="center" textRotation="255"/>
    </xf>
    <xf numFmtId="0" fontId="15" fillId="0" borderId="6" xfId="7" applyFont="1" applyFill="1" applyBorder="1" applyAlignment="1">
      <alignment vertical="center" textRotation="255"/>
    </xf>
    <xf numFmtId="0" fontId="6" fillId="0" borderId="0" xfId="7" applyFont="1" applyFill="1" applyAlignment="1"/>
    <xf numFmtId="0" fontId="6" fillId="0" borderId="0" xfId="7" applyFont="1" applyFill="1" applyBorder="1" applyAlignment="1"/>
    <xf numFmtId="0" fontId="14" fillId="0" borderId="0" xfId="7" applyFont="1" applyFill="1" applyBorder="1" applyAlignment="1"/>
    <xf numFmtId="0" fontId="23" fillId="0" borderId="0" xfId="7" applyFont="1" applyFill="1" applyBorder="1" applyAlignment="1"/>
    <xf numFmtId="0" fontId="22" fillId="0" borderId="0" xfId="7" applyFont="1" applyFill="1" applyBorder="1" applyAlignment="1">
      <alignment horizontal="center"/>
    </xf>
    <xf numFmtId="0" fontId="22" fillId="0" borderId="0" xfId="7" applyFont="1" applyFill="1" applyAlignment="1">
      <alignment horizontal="center"/>
    </xf>
    <xf numFmtId="0" fontId="6" fillId="0" borderId="0" xfId="7" applyFont="1" applyFill="1" applyAlignment="1">
      <alignment vertical="center"/>
    </xf>
    <xf numFmtId="0" fontId="6" fillId="0" borderId="13" xfId="7" applyFont="1" applyFill="1" applyBorder="1" applyAlignment="1"/>
    <xf numFmtId="0" fontId="6" fillId="0" borderId="14" xfId="7" applyFont="1" applyFill="1" applyBorder="1" applyAlignment="1"/>
    <xf numFmtId="0" fontId="6" fillId="0" borderId="15" xfId="7" applyFont="1" applyFill="1" applyBorder="1" applyAlignment="1"/>
    <xf numFmtId="0" fontId="6" fillId="0" borderId="16" xfId="7" applyFont="1" applyFill="1" applyBorder="1" applyAlignment="1"/>
    <xf numFmtId="0" fontId="6" fillId="0" borderId="17" xfId="7" applyFont="1" applyFill="1" applyBorder="1" applyAlignment="1"/>
    <xf numFmtId="0" fontId="6" fillId="0" borderId="126" xfId="7" applyFont="1" applyFill="1" applyBorder="1" applyAlignment="1"/>
    <xf numFmtId="0" fontId="61" fillId="0" borderId="126" xfId="7" applyFont="1" applyFill="1" applyBorder="1" applyAlignment="1">
      <alignment horizontal="center"/>
    </xf>
    <xf numFmtId="0" fontId="6" fillId="0" borderId="20" xfId="7" applyFont="1" applyFill="1" applyBorder="1" applyAlignment="1"/>
    <xf numFmtId="0" fontId="14" fillId="0" borderId="20" xfId="7" applyFont="1" applyFill="1" applyBorder="1" applyAlignment="1"/>
    <xf numFmtId="0" fontId="6" fillId="0" borderId="20" xfId="7" applyFont="1" applyFill="1" applyBorder="1" applyAlignment="1">
      <alignment horizontal="right"/>
    </xf>
    <xf numFmtId="0" fontId="6" fillId="0" borderId="21" xfId="7" applyFont="1" applyFill="1" applyBorder="1" applyAlignment="1"/>
    <xf numFmtId="0" fontId="6" fillId="0" borderId="0" xfId="7" applyFont="1" applyFill="1" applyBorder="1" applyAlignment="1">
      <alignment vertical="top"/>
    </xf>
    <xf numFmtId="0" fontId="6" fillId="0" borderId="20" xfId="7" applyFont="1" applyFill="1" applyBorder="1" applyAlignment="1">
      <alignment vertical="top"/>
    </xf>
    <xf numFmtId="0" fontId="6" fillId="0" borderId="0" xfId="8" applyFont="1" applyAlignment="1">
      <alignment horizontal="centerContinuous" vertical="center"/>
    </xf>
    <xf numFmtId="0" fontId="47" fillId="0" borderId="0" xfId="8" applyFont="1" applyAlignment="1">
      <alignment horizontal="centerContinuous" vertical="center"/>
    </xf>
    <xf numFmtId="0" fontId="22" fillId="0" borderId="0" xfId="8" applyFont="1" applyAlignment="1">
      <alignment horizontal="centerContinuous" vertical="center"/>
    </xf>
    <xf numFmtId="0" fontId="5" fillId="0" borderId="0" xfId="8" applyFont="1" applyAlignment="1">
      <alignment vertical="center"/>
    </xf>
    <xf numFmtId="0" fontId="6" fillId="0" borderId="0" xfId="9" applyFont="1" applyFill="1" applyBorder="1" applyAlignment="1">
      <alignment vertical="center" wrapText="1"/>
    </xf>
    <xf numFmtId="0" fontId="6" fillId="0" borderId="0" xfId="8" applyFont="1" applyAlignment="1">
      <alignment horizontal="center" textRotation="255"/>
    </xf>
    <xf numFmtId="0" fontId="6" fillId="0" borderId="0" xfId="8" applyFont="1" applyAlignment="1">
      <alignment vertical="center" textRotation="255"/>
    </xf>
    <xf numFmtId="0" fontId="6" fillId="0" borderId="0" xfId="8" quotePrefix="1" applyFont="1" applyAlignment="1">
      <alignment horizontal="right" vertical="center"/>
    </xf>
    <xf numFmtId="0" fontId="6" fillId="0" borderId="0" xfId="14" applyFont="1" applyFill="1"/>
    <xf numFmtId="0" fontId="6" fillId="0" borderId="0" xfId="8" applyFont="1" applyAlignment="1">
      <alignment horizontal="right" vertical="center"/>
    </xf>
    <xf numFmtId="0" fontId="6" fillId="0" borderId="0" xfId="8" quotePrefix="1" applyFont="1" applyAlignment="1">
      <alignment vertical="center"/>
    </xf>
    <xf numFmtId="0" fontId="24" fillId="0" borderId="0" xfId="16" applyFont="1" applyFill="1" applyBorder="1" applyAlignment="1">
      <alignment vertical="center"/>
    </xf>
    <xf numFmtId="0" fontId="47" fillId="0" borderId="0" xfId="9" applyFont="1" applyFill="1">
      <alignment vertical="center"/>
    </xf>
    <xf numFmtId="0" fontId="51" fillId="0" borderId="0" xfId="8" applyFont="1" applyFill="1" applyAlignment="1">
      <alignment horizontal="right" vertical="center"/>
    </xf>
    <xf numFmtId="0" fontId="6" fillId="0" borderId="0" xfId="9" quotePrefix="1" applyFont="1">
      <alignment vertical="center"/>
    </xf>
    <xf numFmtId="0" fontId="6" fillId="0" borderId="0" xfId="9" applyFont="1" applyAlignment="1">
      <alignment horizontal="right" vertical="center"/>
    </xf>
    <xf numFmtId="0" fontId="6" fillId="0" borderId="0" xfId="9" applyFont="1" applyAlignment="1">
      <alignment vertical="center" wrapText="1"/>
    </xf>
    <xf numFmtId="0" fontId="6" fillId="0" borderId="0" xfId="9" applyFont="1">
      <alignment vertical="center"/>
    </xf>
    <xf numFmtId="0" fontId="6" fillId="0" borderId="93" xfId="9" applyFont="1" applyBorder="1">
      <alignment vertical="center"/>
    </xf>
    <xf numFmtId="0" fontId="15" fillId="0" borderId="0" xfId="7" applyFont="1" applyFill="1">
      <alignment vertical="center"/>
    </xf>
    <xf numFmtId="0" fontId="15" fillId="0" borderId="1" xfId="7" applyFont="1" applyFill="1" applyBorder="1">
      <alignment vertical="center"/>
    </xf>
    <xf numFmtId="0" fontId="24" fillId="0" borderId="0" xfId="20" applyFont="1" applyFill="1"/>
    <xf numFmtId="0" fontId="24" fillId="0" borderId="0" xfId="12" applyFont="1" applyFill="1"/>
    <xf numFmtId="0" fontId="24" fillId="0" borderId="0" xfId="13" applyFont="1" applyFill="1" applyAlignment="1">
      <alignment vertical="center"/>
    </xf>
    <xf numFmtId="0" fontId="46" fillId="0" borderId="0" xfId="8" applyFont="1"/>
    <xf numFmtId="0" fontId="77" fillId="0" borderId="31" xfId="8" applyFont="1" applyFill="1" applyBorder="1" applyAlignment="1">
      <alignment horizontal="left" vertical="center" wrapText="1"/>
    </xf>
    <xf numFmtId="0" fontId="6" fillId="0" borderId="16" xfId="7" applyFont="1" applyFill="1" applyBorder="1">
      <alignment vertical="center"/>
    </xf>
    <xf numFmtId="0" fontId="6" fillId="0" borderId="17" xfId="7" applyFont="1" applyFill="1" applyBorder="1">
      <alignment vertical="center"/>
    </xf>
    <xf numFmtId="0" fontId="6" fillId="0" borderId="19" xfId="7" applyFont="1" applyFill="1" applyBorder="1">
      <alignment vertical="center"/>
    </xf>
    <xf numFmtId="0" fontId="6" fillId="0" borderId="21" xfId="7" applyFont="1" applyFill="1" applyBorder="1">
      <alignment vertical="center"/>
    </xf>
    <xf numFmtId="176" fontId="5" fillId="0" borderId="0" xfId="7" applyNumberFormat="1" applyFont="1" applyFill="1" applyBorder="1" applyAlignment="1">
      <alignment vertical="center" shrinkToFit="1"/>
    </xf>
    <xf numFmtId="0" fontId="6" fillId="0" borderId="0" xfId="7" applyFont="1" applyFill="1" applyBorder="1" applyAlignment="1">
      <alignment horizontal="left" vertical="center"/>
    </xf>
    <xf numFmtId="0" fontId="24" fillId="0" borderId="39" xfId="18" applyFont="1" applyFill="1" applyBorder="1" applyAlignment="1">
      <alignment vertical="center"/>
    </xf>
    <xf numFmtId="0" fontId="24" fillId="0" borderId="36" xfId="18" applyFont="1" applyFill="1" applyBorder="1" applyAlignment="1">
      <alignment vertical="center"/>
    </xf>
    <xf numFmtId="0" fontId="51" fillId="0" borderId="0" xfId="8" applyFont="1" applyFill="1" applyAlignment="1">
      <alignment vertical="center"/>
    </xf>
    <xf numFmtId="0" fontId="24" fillId="0" borderId="0" xfId="21" applyFont="1" applyFill="1" applyAlignment="1">
      <alignment horizontal="right"/>
    </xf>
    <xf numFmtId="0" fontId="24" fillId="0" borderId="0" xfId="21" applyFont="1" applyFill="1"/>
    <xf numFmtId="0" fontId="6" fillId="0" borderId="0" xfId="21" applyFont="1" applyFill="1"/>
    <xf numFmtId="0" fontId="6" fillId="0" borderId="0" xfId="9" applyFont="1" applyFill="1" applyBorder="1" applyAlignment="1">
      <alignment horizontal="right" vertical="center"/>
    </xf>
    <xf numFmtId="0" fontId="5" fillId="0" borderId="0" xfId="9" applyFont="1" applyFill="1">
      <alignment vertical="center"/>
    </xf>
    <xf numFmtId="0" fontId="5" fillId="0" borderId="0" xfId="9" applyFont="1" applyFill="1" applyAlignment="1">
      <alignment vertical="top"/>
    </xf>
    <xf numFmtId="176" fontId="6" fillId="0" borderId="0" xfId="9" applyNumberFormat="1" applyFont="1" applyFill="1" applyBorder="1" applyAlignment="1">
      <alignment vertical="center"/>
    </xf>
    <xf numFmtId="0" fontId="5" fillId="0" borderId="0" xfId="9" applyFont="1" applyFill="1" applyAlignment="1">
      <alignment horizontal="right" vertical="center"/>
    </xf>
    <xf numFmtId="0" fontId="6" fillId="0" borderId="0" xfId="10" applyFont="1" applyFill="1" applyAlignment="1">
      <alignment horizontal="left"/>
    </xf>
    <xf numFmtId="0" fontId="6" fillId="0" borderId="0" xfId="10" applyFont="1" applyFill="1" applyAlignment="1">
      <alignment horizontal="right"/>
    </xf>
    <xf numFmtId="0" fontId="15" fillId="0" borderId="0" xfId="7" applyFont="1" applyFill="1" applyBorder="1" applyAlignment="1">
      <alignment horizontal="right" vertical="center"/>
    </xf>
    <xf numFmtId="0" fontId="15" fillId="0" borderId="1" xfId="7" applyFont="1" applyFill="1" applyBorder="1" applyAlignment="1">
      <alignment vertical="center"/>
    </xf>
    <xf numFmtId="0" fontId="6" fillId="0" borderId="0" xfId="8" applyFont="1" applyAlignment="1">
      <alignment vertical="center"/>
    </xf>
    <xf numFmtId="0" fontId="17" fillId="0" borderId="11" xfId="8" applyFont="1" applyFill="1" applyBorder="1" applyAlignment="1">
      <alignment vertical="center"/>
    </xf>
    <xf numFmtId="0" fontId="17" fillId="0" borderId="0" xfId="8" applyFont="1" applyFill="1" applyBorder="1" applyAlignment="1">
      <alignment horizontal="centerContinuous" vertical="center"/>
    </xf>
    <xf numFmtId="0" fontId="17" fillId="0" borderId="1" xfId="8" applyFont="1" applyFill="1" applyBorder="1" applyAlignment="1">
      <alignment horizontal="centerContinuous" vertical="center"/>
    </xf>
    <xf numFmtId="0" fontId="17" fillId="0" borderId="10" xfId="8" applyFont="1" applyFill="1" applyBorder="1" applyAlignment="1">
      <alignment vertical="center"/>
    </xf>
    <xf numFmtId="0" fontId="17" fillId="0" borderId="0" xfId="8" applyFont="1" applyAlignment="1">
      <alignment vertical="center"/>
    </xf>
    <xf numFmtId="0" fontId="22" fillId="0" borderId="0" xfId="8" applyFont="1" applyFill="1" applyAlignment="1">
      <alignment horizontal="centerContinuous" vertical="center"/>
    </xf>
    <xf numFmtId="0" fontId="47" fillId="0" borderId="0" xfId="8" applyFont="1" applyFill="1" applyAlignment="1">
      <alignment horizontal="centerContinuous" vertical="center"/>
    </xf>
    <xf numFmtId="0" fontId="6" fillId="0" borderId="0" xfId="8" applyFont="1" applyFill="1" applyAlignment="1">
      <alignment horizontal="centerContinuous" vertical="center"/>
    </xf>
    <xf numFmtId="0" fontId="6" fillId="0" borderId="0" xfId="14" applyFont="1"/>
    <xf numFmtId="0" fontId="6" fillId="0" borderId="0" xfId="8" applyFont="1" applyFill="1" applyAlignment="1">
      <alignment horizontal="right" vertical="center"/>
    </xf>
    <xf numFmtId="0" fontId="24" fillId="0" borderId="39" xfId="16" applyFont="1" applyFill="1" applyBorder="1" applyAlignment="1">
      <alignment horizontal="centerContinuous" vertical="center"/>
    </xf>
    <xf numFmtId="0" fontId="24" fillId="0" borderId="40" xfId="16" applyFont="1" applyFill="1" applyBorder="1" applyAlignment="1">
      <alignment horizontal="centerContinuous" vertical="center"/>
    </xf>
    <xf numFmtId="0" fontId="24" fillId="0" borderId="9" xfId="16" applyFont="1" applyFill="1" applyBorder="1" applyAlignment="1">
      <alignment horizontal="centerContinuous" vertical="center"/>
    </xf>
    <xf numFmtId="6" fontId="24" fillId="0" borderId="39" xfId="4" applyFont="1" applyFill="1" applyBorder="1" applyAlignment="1">
      <alignment horizontal="centerContinuous" vertical="center"/>
    </xf>
    <xf numFmtId="6" fontId="24" fillId="0" borderId="9" xfId="4" applyFont="1" applyFill="1" applyBorder="1" applyAlignment="1">
      <alignment horizontal="centerContinuous" vertical="center"/>
    </xf>
    <xf numFmtId="6" fontId="24" fillId="0" borderId="27" xfId="4" applyFont="1" applyFill="1" applyBorder="1" applyAlignment="1">
      <alignment horizontal="centerContinuous" vertical="center"/>
    </xf>
    <xf numFmtId="6" fontId="24" fillId="0" borderId="29" xfId="4" applyFont="1" applyFill="1" applyBorder="1" applyAlignment="1">
      <alignment horizontal="centerContinuous" vertical="center"/>
    </xf>
    <xf numFmtId="0" fontId="24" fillId="0" borderId="0" xfId="16" applyFont="1" applyFill="1" applyAlignment="1">
      <alignment horizontal="centerContinuous" vertical="center"/>
    </xf>
    <xf numFmtId="0" fontId="6" fillId="0" borderId="0" xfId="16" applyFont="1" applyFill="1" applyAlignment="1">
      <alignment vertical="center"/>
    </xf>
    <xf numFmtId="0" fontId="24" fillId="0" borderId="0" xfId="18" applyFont="1" applyFill="1" applyAlignment="1">
      <alignment vertical="center"/>
    </xf>
    <xf numFmtId="0" fontId="24" fillId="0" borderId="93" xfId="18" applyFont="1" applyFill="1" applyBorder="1" applyAlignment="1">
      <alignment vertical="center"/>
    </xf>
    <xf numFmtId="0" fontId="24" fillId="0" borderId="9" xfId="18" applyFont="1" applyFill="1" applyBorder="1" applyAlignment="1">
      <alignment vertical="center"/>
    </xf>
    <xf numFmtId="0" fontId="24" fillId="0" borderId="53" xfId="18" applyFont="1" applyFill="1" applyBorder="1" applyAlignment="1">
      <alignment vertical="center"/>
    </xf>
    <xf numFmtId="0" fontId="24" fillId="0" borderId="0" xfId="18" applyFont="1" applyFill="1" applyBorder="1" applyAlignment="1">
      <alignment horizontal="right" vertical="center"/>
    </xf>
    <xf numFmtId="0" fontId="24" fillId="0" borderId="52" xfId="18" applyFont="1" applyFill="1" applyBorder="1" applyAlignment="1">
      <alignment vertical="center"/>
    </xf>
    <xf numFmtId="0" fontId="24" fillId="0" borderId="52" xfId="18" applyFont="1" applyFill="1" applyBorder="1" applyAlignment="1">
      <alignment horizontal="centerContinuous" vertical="center"/>
    </xf>
    <xf numFmtId="0" fontId="24" fillId="0" borderId="0" xfId="18" applyFont="1" applyFill="1" applyAlignment="1">
      <alignment horizontal="right" vertical="center"/>
    </xf>
    <xf numFmtId="0" fontId="24" fillId="0" borderId="52" xfId="18" applyFont="1" applyFill="1" applyBorder="1" applyAlignment="1">
      <alignment vertical="center" shrinkToFit="1"/>
    </xf>
    <xf numFmtId="0" fontId="24" fillId="0" borderId="39" xfId="18" applyFont="1" applyFill="1" applyBorder="1" applyAlignment="1">
      <alignment horizontal="centerContinuous" vertical="center"/>
    </xf>
    <xf numFmtId="0" fontId="24" fillId="0" borderId="9" xfId="18" applyFont="1" applyFill="1" applyBorder="1" applyAlignment="1">
      <alignment horizontal="centerContinuous" vertical="center"/>
    </xf>
    <xf numFmtId="0" fontId="24" fillId="0" borderId="0" xfId="18" applyFont="1" applyFill="1" applyAlignment="1">
      <alignment horizontal="centerContinuous" vertical="center"/>
    </xf>
    <xf numFmtId="0" fontId="24" fillId="0" borderId="0" xfId="17" applyFont="1" applyFill="1" applyAlignment="1">
      <alignment vertical="center"/>
    </xf>
    <xf numFmtId="0" fontId="24" fillId="0" borderId="0" xfId="17" applyFont="1" applyFill="1" applyAlignment="1">
      <alignment horizontal="right" vertical="center"/>
    </xf>
    <xf numFmtId="0" fontId="24" fillId="0" borderId="0" xfId="16" applyFont="1" applyFill="1" applyAlignment="1">
      <alignment horizontal="right" vertical="center"/>
    </xf>
    <xf numFmtId="0" fontId="24" fillId="0" borderId="0" xfId="19" applyFont="1" applyFill="1" applyAlignment="1">
      <alignment vertical="center"/>
    </xf>
    <xf numFmtId="0" fontId="24" fillId="0" borderId="69" xfId="19" applyFont="1" applyFill="1" applyBorder="1" applyAlignment="1">
      <alignment vertical="center" wrapText="1"/>
    </xf>
    <xf numFmtId="0" fontId="24" fillId="0" borderId="70" xfId="19" applyFont="1" applyFill="1" applyBorder="1" applyAlignment="1">
      <alignment vertical="center" wrapText="1"/>
    </xf>
    <xf numFmtId="0" fontId="24" fillId="0" borderId="39" xfId="19" applyFont="1" applyFill="1" applyBorder="1" applyAlignment="1">
      <alignment vertical="center" wrapText="1"/>
    </xf>
    <xf numFmtId="0" fontId="24" fillId="0" borderId="43" xfId="19" applyFont="1" applyFill="1" applyBorder="1" applyAlignment="1">
      <alignment vertical="center" wrapText="1"/>
    </xf>
    <xf numFmtId="0" fontId="24" fillId="0" borderId="46" xfId="19" applyFont="1" applyFill="1" applyBorder="1" applyAlignment="1">
      <alignment vertical="center" wrapText="1"/>
    </xf>
    <xf numFmtId="0" fontId="24" fillId="0" borderId="77" xfId="19" applyFont="1" applyFill="1" applyBorder="1" applyAlignment="1">
      <alignment horizontal="centerContinuous" vertical="center"/>
    </xf>
    <xf numFmtId="0" fontId="24" fillId="0" borderId="44" xfId="19" applyFont="1" applyFill="1" applyBorder="1" applyAlignment="1">
      <alignment horizontal="centerContinuous" vertical="center"/>
    </xf>
    <xf numFmtId="0" fontId="24" fillId="0" borderId="0" xfId="19" applyFont="1" applyFill="1" applyAlignment="1">
      <alignment horizontal="right" vertical="center"/>
    </xf>
    <xf numFmtId="0" fontId="24" fillId="0" borderId="0" xfId="19" applyFont="1" applyFill="1" applyAlignment="1">
      <alignment vertical="center" shrinkToFit="1"/>
    </xf>
    <xf numFmtId="0" fontId="6" fillId="0" borderId="0" xfId="19" applyFont="1" applyFill="1" applyAlignment="1">
      <alignment vertical="center"/>
    </xf>
    <xf numFmtId="0" fontId="6" fillId="0" borderId="0" xfId="9" applyFont="1" applyFill="1" applyBorder="1">
      <alignment vertical="center"/>
    </xf>
    <xf numFmtId="0" fontId="15" fillId="0" borderId="53" xfId="8" applyFont="1" applyBorder="1" applyAlignment="1">
      <alignment vertical="center" wrapText="1"/>
    </xf>
    <xf numFmtId="0" fontId="15" fillId="0" borderId="0" xfId="8" applyFont="1" applyAlignment="1">
      <alignment horizontal="left" vertical="top"/>
    </xf>
    <xf numFmtId="0" fontId="6" fillId="0" borderId="0" xfId="10" applyFont="1" applyFill="1" applyAlignment="1"/>
    <xf numFmtId="0" fontId="5" fillId="0" borderId="0" xfId="10" quotePrefix="1" applyFont="1" applyFill="1" applyAlignment="1">
      <alignment horizontal="right"/>
    </xf>
    <xf numFmtId="0" fontId="5" fillId="0" borderId="0" xfId="10" applyFont="1" applyFill="1" applyAlignment="1">
      <alignment horizontal="right"/>
    </xf>
    <xf numFmtId="0" fontId="6" fillId="0" borderId="39" xfId="10" applyFont="1" applyFill="1" applyBorder="1" applyAlignment="1"/>
    <xf numFmtId="0" fontId="6" fillId="0" borderId="9" xfId="10" applyFont="1" applyFill="1" applyBorder="1" applyAlignment="1"/>
    <xf numFmtId="0" fontId="6" fillId="0" borderId="40" xfId="10" applyFont="1" applyFill="1" applyBorder="1" applyAlignment="1"/>
    <xf numFmtId="0" fontId="6" fillId="0" borderId="36" xfId="10" applyFont="1" applyFill="1" applyBorder="1" applyAlignment="1"/>
    <xf numFmtId="0" fontId="6" fillId="0" borderId="105" xfId="10" applyFont="1" applyFill="1" applyBorder="1" applyAlignment="1"/>
    <xf numFmtId="0" fontId="6" fillId="0" borderId="93" xfId="10" applyFont="1" applyFill="1" applyBorder="1" applyAlignment="1"/>
    <xf numFmtId="0" fontId="6" fillId="0" borderId="106" xfId="10" applyFont="1" applyFill="1" applyBorder="1" applyAlignment="1"/>
    <xf numFmtId="0" fontId="6" fillId="0" borderId="37" xfId="10" applyFont="1" applyFill="1" applyBorder="1" applyAlignment="1"/>
    <xf numFmtId="0" fontId="6" fillId="0" borderId="107" xfId="10" applyFont="1" applyFill="1" applyBorder="1" applyAlignment="1">
      <alignment horizontal="centerContinuous" vertical="center"/>
    </xf>
    <xf numFmtId="0" fontId="6" fillId="0" borderId="0" xfId="10" applyFont="1" applyFill="1" applyBorder="1" applyAlignment="1">
      <alignment horizontal="centerContinuous" vertical="center"/>
    </xf>
    <xf numFmtId="0" fontId="6" fillId="0" borderId="33" xfId="10" applyFont="1" applyFill="1" applyBorder="1" applyAlignment="1"/>
    <xf numFmtId="0" fontId="6" fillId="0" borderId="35" xfId="10" applyFont="1" applyFill="1" applyBorder="1" applyAlignment="1"/>
    <xf numFmtId="0" fontId="5" fillId="0" borderId="0" xfId="10" applyFont="1" applyFill="1" applyAlignment="1">
      <alignment horizontal="left"/>
    </xf>
    <xf numFmtId="0" fontId="5" fillId="0" borderId="0" xfId="10" applyFont="1" applyFill="1" applyAlignment="1"/>
    <xf numFmtId="0" fontId="6" fillId="0" borderId="34" xfId="10" applyFont="1" applyFill="1" applyBorder="1" applyAlignment="1"/>
    <xf numFmtId="0" fontId="6" fillId="0" borderId="0" xfId="9" applyFont="1" applyFill="1">
      <alignment vertical="center"/>
    </xf>
    <xf numFmtId="0" fontId="6" fillId="0" borderId="0" xfId="7" applyFont="1" applyFill="1">
      <alignment vertical="center"/>
    </xf>
    <xf numFmtId="0" fontId="6" fillId="0" borderId="0" xfId="7" applyFont="1" applyFill="1" applyBorder="1">
      <alignment vertical="center"/>
    </xf>
    <xf numFmtId="0" fontId="36" fillId="0" borderId="0" xfId="7" applyFont="1" applyFill="1" applyBorder="1">
      <alignment vertical="center"/>
    </xf>
    <xf numFmtId="0" fontId="36" fillId="0" borderId="0" xfId="7" applyFont="1" applyFill="1" applyBorder="1" applyAlignment="1">
      <alignment vertical="center"/>
    </xf>
    <xf numFmtId="0" fontId="17" fillId="0" borderId="33" xfId="8" applyFont="1" applyFill="1" applyBorder="1" applyAlignment="1"/>
    <xf numFmtId="0" fontId="17" fillId="0" borderId="33" xfId="8" applyFont="1" applyFill="1" applyBorder="1" applyAlignment="1">
      <alignment horizontal="right" vertical="center"/>
    </xf>
    <xf numFmtId="0" fontId="17" fillId="0" borderId="33" xfId="8" applyFont="1" applyFill="1" applyBorder="1" applyAlignment="1">
      <alignment vertical="center"/>
    </xf>
    <xf numFmtId="0" fontId="17" fillId="0" borderId="0" xfId="8" applyFont="1" applyFill="1" applyBorder="1" applyAlignment="1">
      <alignment vertical="center"/>
    </xf>
    <xf numFmtId="0" fontId="17" fillId="0" borderId="9" xfId="8" applyFont="1" applyFill="1" applyBorder="1" applyAlignment="1">
      <alignment vertical="top"/>
    </xf>
    <xf numFmtId="0" fontId="17" fillId="0" borderId="9" xfId="8" applyFont="1" applyFill="1" applyBorder="1" applyAlignment="1">
      <alignment horizontal="right" vertical="center"/>
    </xf>
    <xf numFmtId="0" fontId="17" fillId="0" borderId="9" xfId="8" applyFont="1" applyFill="1" applyBorder="1" applyAlignment="1">
      <alignment vertical="center"/>
    </xf>
    <xf numFmtId="0" fontId="6" fillId="0" borderId="0" xfId="8" applyFont="1" applyFill="1" applyAlignment="1">
      <alignment vertical="center"/>
    </xf>
    <xf numFmtId="0" fontId="15" fillId="0" borderId="0" xfId="8" applyFont="1" applyAlignment="1">
      <alignment vertical="center"/>
    </xf>
    <xf numFmtId="0" fontId="0" fillId="0" borderId="0" xfId="0">
      <alignment vertical="center"/>
    </xf>
    <xf numFmtId="0" fontId="15" fillId="0" borderId="52" xfId="8" applyFont="1" applyBorder="1" applyAlignment="1">
      <alignment vertical="center" wrapText="1"/>
    </xf>
    <xf numFmtId="0" fontId="6" fillId="0" borderId="0" xfId="9" applyFont="1" applyFill="1" applyAlignment="1">
      <alignment vertical="top"/>
    </xf>
    <xf numFmtId="0" fontId="24" fillId="0" borderId="0" xfId="21" applyFont="1" applyFill="1" applyAlignment="1">
      <alignment horizontal="left" indent="1"/>
    </xf>
    <xf numFmtId="0" fontId="5" fillId="0" borderId="0" xfId="9" applyFont="1" applyFill="1" applyAlignment="1">
      <alignment horizontal="distributed" vertical="center" wrapText="1"/>
    </xf>
    <xf numFmtId="0" fontId="6" fillId="0" borderId="0" xfId="9" applyFont="1" applyFill="1" applyAlignment="1">
      <alignment horizontal="left" vertical="center" indent="1"/>
    </xf>
    <xf numFmtId="0" fontId="24" fillId="0" borderId="0" xfId="12" applyFont="1" applyFill="1" applyAlignment="1">
      <alignment vertical="distributed" wrapText="1"/>
    </xf>
    <xf numFmtId="0" fontId="6" fillId="0" borderId="0" xfId="9" applyNumberFormat="1" applyFont="1" applyFill="1">
      <alignment vertical="center"/>
    </xf>
    <xf numFmtId="0" fontId="6" fillId="0" borderId="0" xfId="8" applyNumberFormat="1" applyFont="1" applyFill="1" applyAlignment="1">
      <alignment vertical="center"/>
    </xf>
    <xf numFmtId="0" fontId="24" fillId="0" borderId="29" xfId="18" applyNumberFormat="1" applyFont="1" applyFill="1" applyBorder="1" applyAlignment="1">
      <alignment horizontal="centerContinuous" vertical="center"/>
    </xf>
    <xf numFmtId="0" fontId="24" fillId="0" borderId="28" xfId="18" applyNumberFormat="1" applyFont="1" applyFill="1" applyBorder="1" applyAlignment="1">
      <alignment horizontal="centerContinuous" vertical="center"/>
    </xf>
    <xf numFmtId="0" fontId="24" fillId="0" borderId="0" xfId="21" applyFont="1" applyFill="1" applyAlignment="1">
      <alignment horizontal="left" indent="2"/>
    </xf>
    <xf numFmtId="0" fontId="24" fillId="0" borderId="0" xfId="21" applyNumberFormat="1" applyFont="1" applyFill="1"/>
    <xf numFmtId="0" fontId="46" fillId="0" borderId="5" xfId="8" applyFont="1" applyBorder="1" applyAlignment="1">
      <alignment horizontal="right" vertical="top" wrapText="1"/>
    </xf>
    <xf numFmtId="49" fontId="6" fillId="0" borderId="0" xfId="14" applyNumberFormat="1" applyFont="1"/>
    <xf numFmtId="0" fontId="24" fillId="0" borderId="0" xfId="21" applyNumberFormat="1" applyFont="1" applyFill="1" applyAlignment="1">
      <alignment vertical="center" shrinkToFit="1"/>
    </xf>
    <xf numFmtId="0" fontId="72" fillId="0" borderId="0" xfId="14" applyFont="1" applyAlignment="1">
      <alignment vertical="top" wrapText="1"/>
    </xf>
    <xf numFmtId="0" fontId="24" fillId="0" borderId="0" xfId="21" applyNumberFormat="1" applyFont="1" applyFill="1" applyAlignment="1">
      <alignment horizontal="left" indent="1"/>
    </xf>
    <xf numFmtId="0" fontId="17" fillId="0" borderId="27" xfId="8" applyNumberFormat="1" applyFont="1" applyBorder="1" applyAlignment="1">
      <alignment vertical="center"/>
    </xf>
    <xf numFmtId="0" fontId="17" fillId="0" borderId="30" xfId="8" applyNumberFormat="1" applyFont="1" applyBorder="1" applyAlignment="1">
      <alignment vertical="center"/>
    </xf>
    <xf numFmtId="176" fontId="6" fillId="0" borderId="0" xfId="8" applyNumberFormat="1" applyFont="1" applyFill="1" applyAlignment="1">
      <alignment horizontal="left" vertical="center" shrinkToFit="1"/>
    </xf>
    <xf numFmtId="0" fontId="6" fillId="0" borderId="0" xfId="8" applyFont="1" applyAlignment="1">
      <alignment horizontal="right" textRotation="255"/>
    </xf>
    <xf numFmtId="0" fontId="24" fillId="0" borderId="0" xfId="12" applyFont="1" applyAlignment="1">
      <alignment horizontal="left"/>
    </xf>
    <xf numFmtId="0" fontId="24" fillId="0" borderId="0" xfId="21" applyFont="1" applyAlignment="1">
      <alignment horizontal="left"/>
    </xf>
    <xf numFmtId="0" fontId="12" fillId="0" borderId="0" xfId="8" applyFont="1" applyAlignment="1">
      <alignment horizontal="right"/>
    </xf>
    <xf numFmtId="0" fontId="0" fillId="0" borderId="0" xfId="0" applyFill="1">
      <alignment vertical="center"/>
    </xf>
    <xf numFmtId="0" fontId="0" fillId="2" borderId="0" xfId="0" applyFill="1" applyBorder="1">
      <alignment vertical="center"/>
    </xf>
    <xf numFmtId="0" fontId="65" fillId="0" borderId="0" xfId="8" applyFont="1" applyFill="1" applyBorder="1" applyAlignment="1">
      <alignment vertical="center" wrapText="1"/>
    </xf>
    <xf numFmtId="0" fontId="65" fillId="0" borderId="52" xfId="8" applyFont="1" applyFill="1" applyBorder="1" applyAlignment="1">
      <alignment vertical="center" wrapText="1"/>
    </xf>
    <xf numFmtId="178" fontId="66" fillId="0" borderId="187" xfId="8" applyNumberFormat="1" applyFont="1" applyFill="1" applyBorder="1" applyAlignment="1">
      <alignment horizontal="center" vertical="center" wrapText="1"/>
    </xf>
    <xf numFmtId="0" fontId="65" fillId="0" borderId="133" xfId="8" applyFont="1" applyFill="1" applyBorder="1" applyAlignment="1">
      <alignment horizontal="center" vertical="center"/>
    </xf>
    <xf numFmtId="0" fontId="65" fillId="0" borderId="134" xfId="8" applyFont="1" applyFill="1" applyBorder="1" applyAlignment="1">
      <alignment horizontal="center" vertical="center"/>
    </xf>
    <xf numFmtId="0" fontId="65" fillId="0" borderId="0" xfId="8" applyFont="1" applyFill="1" applyBorder="1" applyAlignment="1">
      <alignment horizontal="center" vertical="center"/>
    </xf>
    <xf numFmtId="0" fontId="65" fillId="0" borderId="67" xfId="8" applyFont="1" applyFill="1" applyBorder="1" applyAlignment="1">
      <alignment horizontal="center" vertical="center"/>
    </xf>
    <xf numFmtId="0" fontId="65" fillId="0" borderId="188" xfId="8" applyFont="1" applyFill="1" applyBorder="1" applyAlignment="1">
      <alignment horizontal="center" vertical="center"/>
    </xf>
    <xf numFmtId="0" fontId="65" fillId="0" borderId="32" xfId="8" applyFont="1" applyFill="1" applyBorder="1" applyAlignment="1">
      <alignment horizontal="center" vertical="center"/>
    </xf>
    <xf numFmtId="0" fontId="65" fillId="0" borderId="189" xfId="8" applyFont="1" applyFill="1" applyBorder="1" applyAlignment="1">
      <alignment horizontal="center" vertical="center"/>
    </xf>
    <xf numFmtId="0" fontId="65" fillId="0" borderId="1" xfId="8" applyFont="1" applyFill="1" applyBorder="1" applyAlignment="1">
      <alignment horizontal="center" vertical="center"/>
    </xf>
    <xf numFmtId="0" fontId="65" fillId="0" borderId="45" xfId="8" applyFont="1" applyFill="1" applyBorder="1" applyAlignment="1">
      <alignment horizontal="center" vertical="center" wrapText="1"/>
    </xf>
    <xf numFmtId="0" fontId="65" fillId="0" borderId="58" xfId="8" applyFont="1" applyFill="1" applyBorder="1" applyAlignment="1">
      <alignment vertical="center" wrapText="1"/>
    </xf>
    <xf numFmtId="0" fontId="65" fillId="0" borderId="45" xfId="8" applyFont="1" applyFill="1" applyBorder="1" applyAlignment="1">
      <alignment vertical="center" wrapText="1"/>
    </xf>
    <xf numFmtId="178" fontId="66" fillId="0" borderId="190" xfId="8" applyNumberFormat="1" applyFont="1" applyFill="1" applyBorder="1" applyAlignment="1">
      <alignment horizontal="center" vertical="center" wrapText="1"/>
    </xf>
    <xf numFmtId="0" fontId="65" fillId="0" borderId="127" xfId="8" applyFont="1" applyFill="1" applyBorder="1" applyAlignment="1">
      <alignment horizontal="center" vertical="center"/>
    </xf>
    <xf numFmtId="0" fontId="65" fillId="0" borderId="191" xfId="8" applyFont="1" applyFill="1" applyBorder="1" applyAlignment="1">
      <alignment horizontal="center" vertical="center"/>
    </xf>
    <xf numFmtId="0" fontId="65" fillId="0" borderId="26" xfId="8" applyFont="1" applyFill="1" applyBorder="1" applyAlignment="1">
      <alignment horizontal="center" vertical="center" wrapText="1"/>
    </xf>
    <xf numFmtId="0" fontId="65" fillId="0" borderId="30" xfId="8" applyFont="1" applyFill="1" applyBorder="1" applyAlignment="1">
      <alignment horizontal="center" vertical="center" wrapText="1"/>
    </xf>
    <xf numFmtId="0" fontId="62" fillId="0" borderId="0" xfId="8" applyFont="1" applyFill="1" applyBorder="1" applyAlignment="1">
      <alignment horizontal="center" vertical="center"/>
    </xf>
    <xf numFmtId="178" fontId="66" fillId="0" borderId="143" xfId="8" applyNumberFormat="1" applyFont="1" applyFill="1" applyBorder="1" applyAlignment="1">
      <alignment horizontal="center" vertical="center" wrapText="1"/>
    </xf>
    <xf numFmtId="0" fontId="12" fillId="0" borderId="0" xfId="8" applyFont="1" applyFill="1" applyBorder="1" applyAlignment="1"/>
    <xf numFmtId="0" fontId="65" fillId="0" borderId="51" xfId="8" applyFont="1" applyFill="1" applyBorder="1" applyAlignment="1">
      <alignment horizontal="center" vertical="center" wrapText="1"/>
    </xf>
    <xf numFmtId="0" fontId="65" fillId="0" borderId="52" xfId="8" applyFont="1" applyFill="1" applyBorder="1" applyAlignment="1">
      <alignment horizontal="center" vertical="center" wrapText="1"/>
    </xf>
    <xf numFmtId="0" fontId="6" fillId="0" borderId="0" xfId="9" applyFont="1" applyFill="1" applyAlignment="1">
      <alignment horizontal="right" vertical="center"/>
    </xf>
    <xf numFmtId="0" fontId="5" fillId="0" borderId="0" xfId="9" applyFont="1" applyFill="1" applyBorder="1" applyAlignment="1">
      <alignment horizontal="center" vertical="center"/>
    </xf>
    <xf numFmtId="0" fontId="5" fillId="0" borderId="27" xfId="9" applyFont="1" applyFill="1" applyBorder="1" applyAlignment="1">
      <alignment horizontal="center" vertical="center"/>
    </xf>
    <xf numFmtId="0" fontId="5" fillId="0" borderId="9" xfId="9" applyFont="1" applyFill="1" applyBorder="1" applyAlignment="1">
      <alignment horizontal="center" vertical="center"/>
    </xf>
    <xf numFmtId="0" fontId="56" fillId="0" borderId="35" xfId="9" applyFont="1" applyFill="1" applyBorder="1">
      <alignment vertical="center"/>
    </xf>
    <xf numFmtId="0" fontId="67" fillId="0" borderId="0" xfId="8" applyFont="1" applyFill="1" applyBorder="1" applyAlignment="1">
      <alignment wrapText="1"/>
    </xf>
    <xf numFmtId="0" fontId="65" fillId="0" borderId="131" xfId="8" applyFont="1" applyFill="1" applyBorder="1" applyAlignment="1">
      <alignment horizontal="center" vertical="center" wrapText="1"/>
    </xf>
    <xf numFmtId="0" fontId="65" fillId="6" borderId="38" xfId="8" applyFont="1" applyFill="1" applyBorder="1" applyAlignment="1">
      <alignment horizontal="center" vertical="center" wrapText="1"/>
    </xf>
    <xf numFmtId="0" fontId="65" fillId="6" borderId="136" xfId="8" applyFont="1" applyFill="1" applyBorder="1" applyAlignment="1">
      <alignment horizontal="center" vertical="center" wrapText="1"/>
    </xf>
    <xf numFmtId="0" fontId="65" fillId="6" borderId="10" xfId="8" applyFont="1" applyFill="1" applyBorder="1" applyAlignment="1">
      <alignment horizontal="center" vertical="center" wrapText="1"/>
    </xf>
    <xf numFmtId="0" fontId="65" fillId="6" borderId="137" xfId="8" applyFont="1" applyFill="1" applyBorder="1" applyAlignment="1">
      <alignment horizontal="center" vertical="center" wrapText="1"/>
    </xf>
    <xf numFmtId="0" fontId="65" fillId="6" borderId="146" xfId="8" applyFont="1" applyFill="1" applyBorder="1" applyAlignment="1">
      <alignment horizontal="left" vertical="top" wrapText="1"/>
    </xf>
    <xf numFmtId="0" fontId="65" fillId="6" borderId="147" xfId="8" applyFont="1" applyFill="1" applyBorder="1" applyAlignment="1">
      <alignment horizontal="left" vertical="top" wrapText="1"/>
    </xf>
    <xf numFmtId="0" fontId="65" fillId="6" borderId="149" xfId="8" applyFont="1" applyFill="1" applyBorder="1" applyAlignment="1">
      <alignment horizontal="left" vertical="top" wrapText="1"/>
    </xf>
    <xf numFmtId="0" fontId="65" fillId="6" borderId="148" xfId="8" applyFont="1" applyFill="1" applyBorder="1" applyAlignment="1">
      <alignment horizontal="left" vertical="top" wrapText="1"/>
    </xf>
    <xf numFmtId="0" fontId="65" fillId="7" borderId="154" xfId="8" applyFont="1" applyFill="1" applyBorder="1" applyAlignment="1">
      <alignment horizontal="center" vertical="center" wrapText="1"/>
    </xf>
    <xf numFmtId="0" fontId="65" fillId="7" borderId="155" xfId="8" applyFont="1" applyFill="1" applyBorder="1" applyAlignment="1">
      <alignment vertical="center" wrapText="1"/>
    </xf>
    <xf numFmtId="0" fontId="65" fillId="7" borderId="154" xfId="8" applyFont="1" applyFill="1" applyBorder="1" applyAlignment="1">
      <alignment vertical="center" wrapText="1"/>
    </xf>
    <xf numFmtId="0" fontId="65" fillId="7" borderId="156" xfId="8" applyFont="1" applyFill="1" applyBorder="1" applyAlignment="1">
      <alignment horizontal="center" vertical="center"/>
    </xf>
    <xf numFmtId="178" fontId="66" fillId="7" borderId="157" xfId="8" applyNumberFormat="1" applyFont="1" applyFill="1" applyBorder="1" applyAlignment="1">
      <alignment horizontal="center" vertical="center" wrapText="1"/>
    </xf>
    <xf numFmtId="0" fontId="65" fillId="7" borderId="158" xfId="8" applyFont="1" applyFill="1" applyBorder="1" applyAlignment="1">
      <alignment horizontal="center" vertical="center"/>
    </xf>
    <xf numFmtId="0" fontId="65" fillId="7" borderId="159" xfId="8" applyFont="1" applyFill="1" applyBorder="1" applyAlignment="1">
      <alignment horizontal="center" vertical="center"/>
    </xf>
    <xf numFmtId="0" fontId="65" fillId="7" borderId="160" xfId="8" applyFont="1" applyFill="1" applyBorder="1" applyAlignment="1">
      <alignment horizontal="center" vertical="center"/>
    </xf>
    <xf numFmtId="0" fontId="65" fillId="7" borderId="161" xfId="8" applyFont="1" applyFill="1" applyBorder="1" applyAlignment="1">
      <alignment horizontal="center" vertical="center"/>
    </xf>
    <xf numFmtId="0" fontId="65" fillId="7" borderId="163" xfId="8" applyFont="1" applyFill="1" applyBorder="1" applyAlignment="1">
      <alignment horizontal="center" vertical="center"/>
    </xf>
    <xf numFmtId="0" fontId="65" fillId="7" borderId="155" xfId="8" applyFont="1" applyFill="1" applyBorder="1" applyAlignment="1">
      <alignment horizontal="center" vertical="center"/>
    </xf>
    <xf numFmtId="0" fontId="65" fillId="7" borderId="162" xfId="8" applyFont="1" applyFill="1" applyBorder="1" applyAlignment="1">
      <alignment horizontal="center" vertical="center"/>
    </xf>
    <xf numFmtId="0" fontId="65" fillId="0" borderId="0" xfId="8" applyFont="1" applyFill="1" applyBorder="1" applyAlignment="1"/>
    <xf numFmtId="0" fontId="65" fillId="7" borderId="53" xfId="8" applyFont="1" applyFill="1" applyBorder="1" applyAlignment="1">
      <alignment horizontal="center" vertical="center" wrapText="1"/>
    </xf>
    <xf numFmtId="0" fontId="65" fillId="7" borderId="9" xfId="8" applyFont="1" applyFill="1" applyBorder="1" applyAlignment="1">
      <alignment vertical="center" wrapText="1"/>
    </xf>
    <xf numFmtId="0" fontId="65" fillId="7" borderId="53" xfId="8" applyFont="1" applyFill="1" applyBorder="1" applyAlignment="1">
      <alignment vertical="center" wrapText="1"/>
    </xf>
    <xf numFmtId="0" fontId="65" fillId="7" borderId="40" xfId="8" applyFont="1" applyFill="1" applyBorder="1" applyAlignment="1">
      <alignment horizontal="center" vertical="center"/>
    </xf>
    <xf numFmtId="178" fontId="66" fillId="7" borderId="150" xfId="8" applyNumberFormat="1" applyFont="1" applyFill="1" applyBorder="1" applyAlignment="1">
      <alignment horizontal="center" vertical="center" wrapText="1"/>
    </xf>
    <xf numFmtId="0" fontId="65" fillId="7" borderId="201" xfId="8" applyFont="1" applyFill="1" applyBorder="1" applyAlignment="1">
      <alignment horizontal="center" vertical="center"/>
    </xf>
    <xf numFmtId="0" fontId="65" fillId="7" borderId="202" xfId="8" applyFont="1" applyFill="1" applyBorder="1" applyAlignment="1">
      <alignment horizontal="center" vertical="center"/>
    </xf>
    <xf numFmtId="0" fontId="65" fillId="7" borderId="38" xfId="8" applyFont="1" applyFill="1" applyBorder="1" applyAlignment="1">
      <alignment horizontal="center" vertical="center"/>
    </xf>
    <xf numFmtId="0" fontId="65" fillId="7" borderId="136" xfId="8" applyFont="1" applyFill="1" applyBorder="1" applyAlignment="1">
      <alignment horizontal="center" vertical="center"/>
    </xf>
    <xf numFmtId="0" fontId="65" fillId="7" borderId="10" xfId="8" applyFont="1" applyFill="1" applyBorder="1" applyAlignment="1">
      <alignment horizontal="center" vertical="center"/>
    </xf>
    <xf numFmtId="0" fontId="65" fillId="7" borderId="9" xfId="8" applyFont="1" applyFill="1" applyBorder="1" applyAlignment="1">
      <alignment horizontal="center" vertical="center"/>
    </xf>
    <xf numFmtId="0" fontId="65" fillId="7" borderId="137" xfId="8" applyFont="1" applyFill="1" applyBorder="1" applyAlignment="1">
      <alignment horizontal="center" vertical="center"/>
    </xf>
    <xf numFmtId="0" fontId="65" fillId="7" borderId="31" xfId="8" applyFont="1" applyFill="1" applyBorder="1" applyAlignment="1">
      <alignment horizontal="center" vertical="center" wrapText="1"/>
    </xf>
    <xf numFmtId="0" fontId="65" fillId="7" borderId="27" xfId="8" applyFont="1" applyFill="1" applyBorder="1" applyAlignment="1">
      <alignment vertical="center" wrapText="1"/>
    </xf>
    <xf numFmtId="0" fontId="65" fillId="7" borderId="151" xfId="8" applyFont="1" applyFill="1" applyBorder="1" applyAlignment="1">
      <alignment horizontal="center" vertical="center"/>
    </xf>
    <xf numFmtId="0" fontId="65" fillId="7" borderId="26" xfId="8" applyFont="1" applyFill="1" applyBorder="1" applyAlignment="1">
      <alignment horizontal="center" vertical="center" shrinkToFit="1"/>
    </xf>
    <xf numFmtId="0" fontId="65" fillId="7" borderId="135" xfId="8" applyFont="1" applyFill="1" applyBorder="1" applyAlignment="1">
      <alignment horizontal="center" vertical="center" shrinkToFit="1"/>
    </xf>
    <xf numFmtId="0" fontId="65" fillId="7" borderId="30" xfId="8" applyFont="1" applyFill="1" applyBorder="1" applyAlignment="1">
      <alignment horizontal="center" vertical="center" shrinkToFit="1"/>
    </xf>
    <xf numFmtId="0" fontId="65" fillId="7" borderId="27" xfId="8" applyFont="1" applyFill="1" applyBorder="1" applyAlignment="1">
      <alignment horizontal="center" vertical="center" shrinkToFit="1"/>
    </xf>
    <xf numFmtId="0" fontId="65" fillId="7" borderId="135" xfId="8" applyFont="1" applyFill="1" applyBorder="1" applyAlignment="1">
      <alignment horizontal="center" vertical="center"/>
    </xf>
    <xf numFmtId="0" fontId="65" fillId="7" borderId="131" xfId="8" applyFont="1" applyFill="1" applyBorder="1" applyAlignment="1">
      <alignment horizontal="center" vertical="center"/>
    </xf>
    <xf numFmtId="0" fontId="65" fillId="7" borderId="49" xfId="8" applyFont="1" applyFill="1" applyBorder="1" applyAlignment="1">
      <alignment horizontal="center" vertical="center" wrapText="1"/>
    </xf>
    <xf numFmtId="0" fontId="65" fillId="7" borderId="56" xfId="8" applyFont="1" applyFill="1" applyBorder="1" applyAlignment="1">
      <alignment vertical="center" wrapText="1"/>
    </xf>
    <xf numFmtId="0" fontId="65" fillId="7" borderId="49" xfId="8" applyFont="1" applyFill="1" applyBorder="1" applyAlignment="1">
      <alignment vertical="center" wrapText="1"/>
    </xf>
    <xf numFmtId="0" fontId="65" fillId="7" borderId="57" xfId="8" applyFont="1" applyFill="1" applyBorder="1" applyAlignment="1">
      <alignment horizontal="center" vertical="center"/>
    </xf>
    <xf numFmtId="178" fontId="66" fillId="7" borderId="203" xfId="8" applyNumberFormat="1" applyFont="1" applyFill="1" applyBorder="1" applyAlignment="1">
      <alignment horizontal="center" vertical="center" wrapText="1"/>
    </xf>
    <xf numFmtId="0" fontId="65" fillId="7" borderId="165" xfId="8" applyFont="1" applyFill="1" applyBorder="1" applyAlignment="1">
      <alignment horizontal="center" vertical="center"/>
    </xf>
    <xf numFmtId="0" fontId="65" fillId="7" borderId="63" xfId="8" applyFont="1" applyFill="1" applyBorder="1" applyAlignment="1">
      <alignment horizontal="center" vertical="center"/>
    </xf>
    <xf numFmtId="0" fontId="65" fillId="7" borderId="166" xfId="8" applyFont="1" applyFill="1" applyBorder="1" applyAlignment="1">
      <alignment horizontal="center" vertical="center"/>
    </xf>
    <xf numFmtId="0" fontId="65" fillId="7" borderId="65" xfId="8" applyFont="1" applyFill="1" applyBorder="1" applyAlignment="1">
      <alignment horizontal="center" vertical="center"/>
    </xf>
    <xf numFmtId="0" fontId="65" fillId="7" borderId="56" xfId="8" applyFont="1" applyFill="1" applyBorder="1" applyAlignment="1">
      <alignment horizontal="center" vertical="center"/>
    </xf>
    <xf numFmtId="0" fontId="65" fillId="7" borderId="167" xfId="8" applyFont="1" applyFill="1" applyBorder="1" applyAlignment="1">
      <alignment horizontal="center" vertical="center"/>
    </xf>
    <xf numFmtId="0" fontId="65" fillId="7" borderId="45" xfId="8" applyFont="1" applyFill="1" applyBorder="1" applyAlignment="1">
      <alignment horizontal="center" vertical="center" wrapText="1"/>
    </xf>
    <xf numFmtId="0" fontId="65" fillId="7" borderId="58" xfId="8" applyFont="1" applyFill="1" applyBorder="1" applyAlignment="1">
      <alignment vertical="center" wrapText="1"/>
    </xf>
    <xf numFmtId="0" fontId="65" fillId="7" borderId="45" xfId="8" applyFont="1" applyFill="1" applyBorder="1" applyAlignment="1">
      <alignment vertical="center" wrapText="1"/>
    </xf>
    <xf numFmtId="0" fontId="65" fillId="7" borderId="62" xfId="8" applyFont="1" applyFill="1" applyBorder="1" applyAlignment="1">
      <alignment horizontal="center" vertical="center"/>
    </xf>
    <xf numFmtId="178" fontId="66" fillId="7" borderId="204" xfId="8" applyNumberFormat="1" applyFont="1" applyFill="1" applyBorder="1" applyAlignment="1">
      <alignment horizontal="center" vertical="center" wrapText="1"/>
    </xf>
    <xf numFmtId="0" fontId="65" fillId="7" borderId="127" xfId="8" applyFont="1" applyFill="1" applyBorder="1" applyAlignment="1">
      <alignment horizontal="center" vertical="center"/>
    </xf>
    <xf numFmtId="0" fontId="65" fillId="7" borderId="191" xfId="8" applyFont="1" applyFill="1" applyBorder="1" applyAlignment="1">
      <alignment horizontal="center" vertical="center"/>
    </xf>
    <xf numFmtId="0" fontId="65" fillId="7" borderId="64" xfId="8" applyFont="1" applyFill="1" applyBorder="1" applyAlignment="1">
      <alignment horizontal="center" vertical="center"/>
    </xf>
    <xf numFmtId="0" fontId="65" fillId="7" borderId="192" xfId="8" applyFont="1" applyFill="1" applyBorder="1" applyAlignment="1">
      <alignment horizontal="center" vertical="center"/>
    </xf>
    <xf numFmtId="0" fontId="65" fillId="7" borderId="66" xfId="8" applyFont="1" applyFill="1" applyBorder="1" applyAlignment="1">
      <alignment horizontal="center" vertical="center"/>
    </xf>
    <xf numFmtId="0" fontId="65" fillId="7" borderId="58" xfId="8" applyFont="1" applyFill="1" applyBorder="1" applyAlignment="1">
      <alignment horizontal="center" vertical="center"/>
    </xf>
    <xf numFmtId="0" fontId="65" fillId="7" borderId="31" xfId="8" applyFont="1" applyFill="1" applyBorder="1" applyAlignment="1">
      <alignment vertical="center" wrapText="1"/>
    </xf>
    <xf numFmtId="0" fontId="65" fillId="7" borderId="29" xfId="8" applyFont="1" applyFill="1" applyBorder="1" applyAlignment="1">
      <alignment horizontal="center" vertical="center"/>
    </xf>
    <xf numFmtId="0" fontId="65" fillId="7" borderId="132" xfId="8" applyFont="1" applyFill="1" applyBorder="1" applyAlignment="1">
      <alignment horizontal="center" vertical="center"/>
    </xf>
    <xf numFmtId="0" fontId="65" fillId="7" borderId="26" xfId="8" applyFont="1" applyFill="1" applyBorder="1" applyAlignment="1">
      <alignment horizontal="center" vertical="center"/>
    </xf>
    <xf numFmtId="0" fontId="65" fillId="7" borderId="30" xfId="8" applyFont="1" applyFill="1" applyBorder="1" applyAlignment="1">
      <alignment horizontal="center" vertical="center"/>
    </xf>
    <xf numFmtId="0" fontId="65" fillId="7" borderId="27" xfId="8" applyFont="1" applyFill="1" applyBorder="1" applyAlignment="1">
      <alignment horizontal="center" vertical="center"/>
    </xf>
    <xf numFmtId="0" fontId="65" fillId="7" borderId="29" xfId="8" applyFont="1" applyFill="1" applyBorder="1" applyAlignment="1">
      <alignment vertical="center" wrapText="1"/>
    </xf>
    <xf numFmtId="178" fontId="66" fillId="7" borderId="187" xfId="8" applyNumberFormat="1" applyFont="1" applyFill="1" applyBorder="1" applyAlignment="1">
      <alignment horizontal="center" vertical="center" wrapText="1"/>
    </xf>
    <xf numFmtId="0" fontId="65" fillId="7" borderId="59" xfId="8" applyFont="1" applyFill="1" applyBorder="1" applyAlignment="1">
      <alignment horizontal="center" vertical="center" wrapText="1"/>
    </xf>
    <xf numFmtId="0" fontId="65" fillId="7" borderId="12" xfId="8" applyFont="1" applyFill="1" applyBorder="1" applyAlignment="1">
      <alignment vertical="center" wrapText="1"/>
    </xf>
    <xf numFmtId="0" fontId="65" fillId="7" borderId="59" xfId="8" applyFont="1" applyFill="1" applyBorder="1" applyAlignment="1">
      <alignment vertical="center" wrapText="1"/>
    </xf>
    <xf numFmtId="0" fontId="65" fillId="7" borderId="41" xfId="8" applyFont="1" applyFill="1" applyBorder="1" applyAlignment="1">
      <alignment horizontal="left" vertical="center" wrapText="1"/>
    </xf>
    <xf numFmtId="0" fontId="65" fillId="7" borderId="205" xfId="8" applyFont="1" applyFill="1" applyBorder="1" applyAlignment="1">
      <alignment horizontal="center" vertical="center"/>
    </xf>
    <xf numFmtId="0" fontId="65" fillId="7" borderId="206" xfId="8" applyFont="1" applyFill="1" applyBorder="1" applyAlignment="1">
      <alignment horizontal="center" vertical="center"/>
    </xf>
    <xf numFmtId="0" fontId="65" fillId="7" borderId="207" xfId="8" applyFont="1" applyFill="1" applyBorder="1" applyAlignment="1">
      <alignment horizontal="center" vertical="center"/>
    </xf>
    <xf numFmtId="0" fontId="65" fillId="7" borderId="7" xfId="8" applyFont="1" applyFill="1" applyBorder="1" applyAlignment="1">
      <alignment horizontal="center" vertical="center"/>
    </xf>
    <xf numFmtId="0" fontId="65" fillId="7" borderId="12" xfId="8" applyFont="1" applyFill="1" applyBorder="1" applyAlignment="1">
      <alignment horizontal="center" vertical="center"/>
    </xf>
    <xf numFmtId="0" fontId="65" fillId="7" borderId="208" xfId="8" applyFont="1" applyFill="1" applyBorder="1" applyAlignment="1">
      <alignment horizontal="center" vertical="center"/>
    </xf>
    <xf numFmtId="0" fontId="65" fillId="0" borderId="60" xfId="8" applyFont="1" applyFill="1" applyBorder="1" applyAlignment="1">
      <alignment horizontal="center" vertical="center" wrapText="1"/>
    </xf>
    <xf numFmtId="0" fontId="65" fillId="0" borderId="3" xfId="8" applyFont="1" applyFill="1" applyBorder="1" applyAlignment="1">
      <alignment vertical="center" wrapText="1"/>
    </xf>
    <xf numFmtId="0" fontId="71" fillId="0" borderId="60" xfId="8" applyFont="1" applyFill="1" applyBorder="1" applyAlignment="1">
      <alignment vertical="center" wrapText="1"/>
    </xf>
    <xf numFmtId="0" fontId="65" fillId="0" borderId="61" xfId="8" applyFont="1" applyFill="1" applyBorder="1" applyAlignment="1">
      <alignment horizontal="center" vertical="center"/>
    </xf>
    <xf numFmtId="0" fontId="65" fillId="0" borderId="209" xfId="8" applyFont="1" applyFill="1" applyBorder="1" applyAlignment="1">
      <alignment horizontal="center" vertical="center"/>
    </xf>
    <xf numFmtId="0" fontId="65" fillId="0" borderId="210" xfId="8" applyFont="1" applyFill="1" applyBorder="1" applyAlignment="1">
      <alignment horizontal="center" vertical="center"/>
    </xf>
    <xf numFmtId="0" fontId="70" fillId="0" borderId="2" xfId="8" applyFont="1" applyFill="1" applyBorder="1" applyAlignment="1">
      <alignment horizontal="center" vertical="center" wrapText="1"/>
    </xf>
    <xf numFmtId="0" fontId="70" fillId="0" borderId="211" xfId="8" applyFont="1" applyFill="1" applyBorder="1" applyAlignment="1">
      <alignment horizontal="center" vertical="center"/>
    </xf>
    <xf numFmtId="0" fontId="70" fillId="0" borderId="4" xfId="8" applyFont="1" applyFill="1" applyBorder="1" applyAlignment="1">
      <alignment horizontal="center" vertical="center"/>
    </xf>
    <xf numFmtId="0" fontId="70" fillId="0" borderId="3" xfId="8" applyFont="1" applyFill="1" applyBorder="1" applyAlignment="1">
      <alignment horizontal="center" vertical="center" wrapText="1"/>
    </xf>
    <xf numFmtId="0" fontId="65" fillId="0" borderId="211" xfId="8" applyFont="1" applyFill="1" applyBorder="1" applyAlignment="1">
      <alignment horizontal="center" vertical="center"/>
    </xf>
    <xf numFmtId="0" fontId="65" fillId="0" borderId="212" xfId="8" applyFont="1" applyFill="1" applyBorder="1" applyAlignment="1">
      <alignment horizontal="center" vertical="center"/>
    </xf>
    <xf numFmtId="0" fontId="65" fillId="0" borderId="9" xfId="8" applyFont="1" applyFill="1" applyBorder="1" applyAlignment="1">
      <alignment vertical="center" wrapText="1"/>
    </xf>
    <xf numFmtId="0" fontId="65" fillId="0" borderId="53" xfId="8" applyFont="1" applyFill="1" applyBorder="1" applyAlignment="1">
      <alignment vertical="center" wrapText="1"/>
    </xf>
    <xf numFmtId="0" fontId="65" fillId="0" borderId="40" xfId="8" applyFont="1" applyFill="1" applyBorder="1" applyAlignment="1">
      <alignment horizontal="center" vertical="center"/>
    </xf>
    <xf numFmtId="0" fontId="65" fillId="0" borderId="201" xfId="8" applyFont="1" applyFill="1" applyBorder="1" applyAlignment="1">
      <alignment horizontal="center" vertical="center"/>
    </xf>
    <xf numFmtId="0" fontId="65" fillId="0" borderId="202" xfId="8" applyFont="1" applyFill="1" applyBorder="1" applyAlignment="1">
      <alignment horizontal="center" vertical="center"/>
    </xf>
    <xf numFmtId="0" fontId="70" fillId="0" borderId="38" xfId="8" applyFont="1" applyFill="1" applyBorder="1" applyAlignment="1">
      <alignment horizontal="center" vertical="center"/>
    </xf>
    <xf numFmtId="0" fontId="70" fillId="0" borderId="67" xfId="8" applyFont="1" applyFill="1" applyBorder="1" applyAlignment="1">
      <alignment horizontal="center" vertical="center"/>
    </xf>
    <xf numFmtId="0" fontId="70" fillId="0" borderId="1" xfId="8" applyFont="1" applyFill="1" applyBorder="1" applyAlignment="1">
      <alignment horizontal="center" vertical="center"/>
    </xf>
    <xf numFmtId="0" fontId="70" fillId="0" borderId="0" xfId="8" applyFont="1" applyFill="1" applyBorder="1" applyAlignment="1">
      <alignment horizontal="center" vertical="center" wrapText="1"/>
    </xf>
    <xf numFmtId="0" fontId="65" fillId="0" borderId="136" xfId="8" applyFont="1" applyFill="1" applyBorder="1" applyAlignment="1">
      <alignment horizontal="center" vertical="center"/>
    </xf>
    <xf numFmtId="0" fontId="65" fillId="0" borderId="137" xfId="8" applyFont="1" applyFill="1" applyBorder="1" applyAlignment="1">
      <alignment horizontal="center" vertical="center"/>
    </xf>
    <xf numFmtId="0" fontId="70" fillId="0" borderId="135" xfId="8" applyFont="1" applyFill="1" applyBorder="1" applyAlignment="1">
      <alignment horizontal="center" vertical="center"/>
    </xf>
    <xf numFmtId="0" fontId="65" fillId="0" borderId="49" xfId="8" applyFont="1" applyFill="1" applyBorder="1" applyAlignment="1">
      <alignment horizontal="center" vertical="center" wrapText="1"/>
    </xf>
    <xf numFmtId="0" fontId="65" fillId="0" borderId="57" xfId="8" applyFont="1" applyFill="1" applyBorder="1" applyAlignment="1">
      <alignment horizontal="left" vertical="center" wrapText="1"/>
    </xf>
    <xf numFmtId="178" fontId="66" fillId="0" borderId="203" xfId="8" applyNumberFormat="1" applyFont="1" applyFill="1" applyBorder="1" applyAlignment="1">
      <alignment horizontal="center" vertical="center" wrapText="1"/>
    </xf>
    <xf numFmtId="178" fontId="66" fillId="0" borderId="204" xfId="8" applyNumberFormat="1" applyFont="1" applyFill="1" applyBorder="1" applyAlignment="1">
      <alignment horizontal="center" vertical="center" wrapText="1"/>
    </xf>
    <xf numFmtId="0" fontId="65" fillId="0" borderId="38" xfId="8" applyFont="1" applyFill="1" applyBorder="1" applyAlignment="1">
      <alignment horizontal="center" vertical="center"/>
    </xf>
    <xf numFmtId="0" fontId="65" fillId="0" borderId="10" xfId="8" applyFont="1" applyFill="1" applyBorder="1" applyAlignment="1">
      <alignment horizontal="center" vertical="center"/>
    </xf>
    <xf numFmtId="0" fontId="65" fillId="0" borderId="9" xfId="8" applyFont="1" applyFill="1" applyBorder="1" applyAlignment="1">
      <alignment horizontal="center" vertical="center" wrapText="1"/>
    </xf>
    <xf numFmtId="0" fontId="65" fillId="0" borderId="40" xfId="8" applyFont="1" applyFill="1" applyBorder="1" applyAlignment="1">
      <alignment horizontal="left" vertical="center" wrapText="1"/>
    </xf>
    <xf numFmtId="0" fontId="65" fillId="0" borderId="29" xfId="8" applyFont="1" applyFill="1" applyBorder="1" applyAlignment="1">
      <alignment horizontal="left" vertical="center" wrapText="1"/>
    </xf>
    <xf numFmtId="0" fontId="65" fillId="0" borderId="33" xfId="8" applyFont="1" applyFill="1" applyBorder="1" applyAlignment="1">
      <alignment vertical="center" wrapText="1"/>
    </xf>
    <xf numFmtId="0" fontId="65" fillId="0" borderId="51" xfId="8" applyFont="1" applyFill="1" applyBorder="1" applyAlignment="1">
      <alignment vertical="center" wrapText="1"/>
    </xf>
    <xf numFmtId="0" fontId="65" fillId="0" borderId="11" xfId="8" applyFont="1" applyFill="1" applyBorder="1" applyAlignment="1">
      <alignment horizontal="center" vertical="center"/>
    </xf>
    <xf numFmtId="0" fontId="65" fillId="0" borderId="33" xfId="8" applyFont="1" applyFill="1" applyBorder="1" applyAlignment="1">
      <alignment horizontal="center" vertical="center"/>
    </xf>
    <xf numFmtId="0" fontId="65" fillId="0" borderId="213" xfId="8" applyFont="1" applyFill="1" applyBorder="1" applyAlignment="1">
      <alignment horizontal="center" vertical="center"/>
    </xf>
    <xf numFmtId="0" fontId="65" fillId="0" borderId="29" xfId="8" applyFont="1" applyFill="1" applyBorder="1" applyAlignment="1">
      <alignment vertical="center" wrapText="1"/>
    </xf>
    <xf numFmtId="0" fontId="65" fillId="0" borderId="35" xfId="8" applyFont="1" applyFill="1" applyBorder="1" applyAlignment="1">
      <alignment horizontal="left" vertical="center" wrapText="1"/>
    </xf>
    <xf numFmtId="0" fontId="65" fillId="0" borderId="129" xfId="8" applyFont="1" applyFill="1" applyBorder="1" applyAlignment="1">
      <alignment horizontal="center" vertical="center"/>
    </xf>
    <xf numFmtId="0" fontId="65" fillId="0" borderId="130" xfId="8" applyFont="1" applyFill="1" applyBorder="1" applyAlignment="1">
      <alignment horizontal="center" vertical="center"/>
    </xf>
    <xf numFmtId="0" fontId="65" fillId="0" borderId="154" xfId="8" applyFont="1" applyFill="1" applyBorder="1" applyAlignment="1">
      <alignment vertical="center" wrapText="1"/>
    </xf>
    <xf numFmtId="0" fontId="65" fillId="0" borderId="160" xfId="8" applyFont="1" applyFill="1" applyBorder="1" applyAlignment="1">
      <alignment horizontal="center" vertical="center" shrinkToFit="1"/>
    </xf>
    <xf numFmtId="0" fontId="65" fillId="0" borderId="161" xfId="8" applyFont="1" applyFill="1" applyBorder="1" applyAlignment="1">
      <alignment horizontal="center" vertical="center" shrinkToFit="1"/>
    </xf>
    <xf numFmtId="0" fontId="65" fillId="0" borderId="155" xfId="8" applyFont="1" applyFill="1" applyBorder="1" applyAlignment="1">
      <alignment horizontal="center" vertical="center" shrinkToFit="1"/>
    </xf>
    <xf numFmtId="0" fontId="65" fillId="0" borderId="161" xfId="8" applyFont="1" applyFill="1" applyBorder="1" applyAlignment="1">
      <alignment horizontal="center" vertical="center"/>
    </xf>
    <xf numFmtId="0" fontId="65" fillId="0" borderId="162" xfId="8" applyFont="1" applyFill="1" applyBorder="1" applyAlignment="1">
      <alignment horizontal="center" vertical="center"/>
    </xf>
    <xf numFmtId="0" fontId="68" fillId="0" borderId="26" xfId="8" applyFont="1" applyFill="1" applyBorder="1" applyAlignment="1">
      <alignment horizontal="center" vertical="center"/>
    </xf>
    <xf numFmtId="0" fontId="65" fillId="0" borderId="9" xfId="8" applyFont="1" applyFill="1" applyBorder="1" applyAlignment="1">
      <alignment horizontal="center" vertical="center"/>
    </xf>
    <xf numFmtId="0" fontId="68" fillId="0" borderId="132" xfId="8" applyFont="1" applyFill="1" applyBorder="1" applyAlignment="1">
      <alignment horizontal="center" vertical="center"/>
    </xf>
    <xf numFmtId="0" fontId="68" fillId="0" borderId="135" xfId="8" applyFont="1" applyFill="1" applyBorder="1" applyAlignment="1">
      <alignment horizontal="center" vertical="center"/>
    </xf>
    <xf numFmtId="0" fontId="68" fillId="0" borderId="30" xfId="8" applyFont="1" applyFill="1" applyBorder="1" applyAlignment="1">
      <alignment horizontal="center" vertical="center"/>
    </xf>
    <xf numFmtId="0" fontId="68" fillId="0" borderId="27" xfId="8" applyFont="1" applyFill="1" applyBorder="1" applyAlignment="1">
      <alignment horizontal="center" vertical="center"/>
    </xf>
    <xf numFmtId="0" fontId="68" fillId="0" borderId="131" xfId="8" applyFont="1" applyFill="1" applyBorder="1" applyAlignment="1">
      <alignment horizontal="center" vertical="center"/>
    </xf>
    <xf numFmtId="0" fontId="65" fillId="0" borderId="31" xfId="8" applyFont="1" applyFill="1" applyBorder="1" applyAlignment="1">
      <alignment horizontal="center" vertical="center" textRotation="255" wrapText="1"/>
    </xf>
    <xf numFmtId="0" fontId="65" fillId="0" borderId="40" xfId="8" applyFont="1" applyFill="1" applyBorder="1" applyAlignment="1">
      <alignment horizontal="center" vertical="center" wrapText="1"/>
    </xf>
    <xf numFmtId="0" fontId="65" fillId="0" borderId="29" xfId="8" applyFont="1" applyFill="1" applyBorder="1" applyAlignment="1">
      <alignment horizontal="center" vertical="center" wrapText="1"/>
    </xf>
    <xf numFmtId="0" fontId="65" fillId="0" borderId="215" xfId="8" applyFont="1" applyFill="1" applyBorder="1" applyAlignment="1">
      <alignment horizontal="center" vertical="center" wrapText="1"/>
    </xf>
    <xf numFmtId="0" fontId="65" fillId="0" borderId="216" xfId="8" applyFont="1" applyFill="1" applyBorder="1" applyAlignment="1">
      <alignment vertical="center" wrapText="1"/>
    </xf>
    <xf numFmtId="0" fontId="65" fillId="0" borderId="215" xfId="8" applyFont="1" applyFill="1" applyBorder="1" applyAlignment="1">
      <alignment vertical="center" wrapText="1"/>
    </xf>
    <xf numFmtId="0" fontId="65" fillId="0" borderId="217" xfId="8" applyFont="1" applyFill="1" applyBorder="1" applyAlignment="1">
      <alignment horizontal="center" vertical="center"/>
    </xf>
    <xf numFmtId="178" fontId="66" fillId="0" borderId="218" xfId="8" applyNumberFormat="1" applyFont="1" applyFill="1" applyBorder="1" applyAlignment="1">
      <alignment horizontal="center" vertical="center" wrapText="1"/>
    </xf>
    <xf numFmtId="0" fontId="65" fillId="0" borderId="219" xfId="8" applyFont="1" applyFill="1" applyBorder="1" applyAlignment="1">
      <alignment horizontal="center" vertical="center"/>
    </xf>
    <xf numFmtId="0" fontId="65" fillId="0" borderId="220" xfId="8" applyFont="1" applyFill="1" applyBorder="1" applyAlignment="1">
      <alignment horizontal="center" vertical="center"/>
    </xf>
    <xf numFmtId="0" fontId="65" fillId="0" borderId="221" xfId="8" applyFont="1" applyFill="1" applyBorder="1" applyAlignment="1">
      <alignment horizontal="center" vertical="center"/>
    </xf>
    <xf numFmtId="0" fontId="65" fillId="0" borderId="222" xfId="8" applyFont="1" applyFill="1" applyBorder="1" applyAlignment="1">
      <alignment horizontal="center" vertical="center"/>
    </xf>
    <xf numFmtId="0" fontId="65" fillId="0" borderId="223" xfId="8" applyFont="1" applyFill="1" applyBorder="1" applyAlignment="1">
      <alignment horizontal="center" vertical="center"/>
    </xf>
    <xf numFmtId="0" fontId="65" fillId="0" borderId="216" xfId="8" applyFont="1" applyFill="1" applyBorder="1" applyAlignment="1">
      <alignment horizontal="center" vertical="center"/>
    </xf>
    <xf numFmtId="0" fontId="65" fillId="0" borderId="224" xfId="8" applyFont="1" applyFill="1" applyBorder="1" applyAlignment="1">
      <alignment horizontal="center" vertical="center"/>
    </xf>
    <xf numFmtId="0" fontId="65" fillId="7" borderId="189" xfId="8" applyFont="1" applyFill="1" applyBorder="1" applyAlignment="1">
      <alignment horizontal="center" vertical="center"/>
    </xf>
    <xf numFmtId="0" fontId="65" fillId="7" borderId="213" xfId="8" applyFont="1" applyFill="1" applyBorder="1" applyAlignment="1">
      <alignment horizontal="center" vertical="center"/>
    </xf>
    <xf numFmtId="0" fontId="65" fillId="7" borderId="29" xfId="8" applyFont="1" applyFill="1" applyBorder="1" applyAlignment="1">
      <alignment horizontal="center" vertical="center" wrapText="1"/>
    </xf>
    <xf numFmtId="0" fontId="68" fillId="7" borderId="27" xfId="8" applyFont="1" applyFill="1" applyBorder="1" applyAlignment="1">
      <alignment horizontal="center" vertical="center"/>
    </xf>
    <xf numFmtId="0" fontId="68" fillId="7" borderId="135" xfId="8" applyFont="1" applyFill="1" applyBorder="1" applyAlignment="1">
      <alignment horizontal="center" vertical="center"/>
    </xf>
    <xf numFmtId="0" fontId="68" fillId="7" borderId="131" xfId="8" applyFont="1" applyFill="1" applyBorder="1" applyAlignment="1">
      <alignment horizontal="center" vertical="center"/>
    </xf>
    <xf numFmtId="0" fontId="68" fillId="0" borderId="0" xfId="8" applyFont="1" applyFill="1" applyBorder="1" applyAlignment="1"/>
    <xf numFmtId="0" fontId="65" fillId="7" borderId="51" xfId="8" applyFont="1" applyFill="1" applyBorder="1" applyAlignment="1">
      <alignment horizontal="center" vertical="center" wrapText="1"/>
    </xf>
    <xf numFmtId="0" fontId="65" fillId="7" borderId="164" xfId="8" applyFont="1" applyFill="1" applyBorder="1" applyAlignment="1">
      <alignment horizontal="center" vertical="center"/>
    </xf>
    <xf numFmtId="0" fontId="65" fillId="0" borderId="37" xfId="8" applyFont="1" applyFill="1" applyBorder="1" applyAlignment="1">
      <alignment horizontal="center" vertical="center"/>
    </xf>
    <xf numFmtId="0" fontId="65" fillId="0" borderId="5" xfId="8" applyFont="1" applyFill="1" applyBorder="1" applyAlignment="1">
      <alignment horizontal="center" vertical="center"/>
    </xf>
    <xf numFmtId="0" fontId="65" fillId="0" borderId="217" xfId="8" applyFont="1" applyFill="1" applyBorder="1" applyAlignment="1">
      <alignment vertical="center" wrapText="1"/>
    </xf>
    <xf numFmtId="0" fontId="65" fillId="0" borderId="38" xfId="8" applyFont="1" applyFill="1" applyBorder="1" applyAlignment="1">
      <alignment horizontal="center" vertical="center" shrinkToFit="1"/>
    </xf>
    <xf numFmtId="0" fontId="65" fillId="0" borderId="136" xfId="8" applyFont="1" applyFill="1" applyBorder="1" applyAlignment="1">
      <alignment horizontal="center" vertical="center" shrinkToFit="1"/>
    </xf>
    <xf numFmtId="0" fontId="65" fillId="0" borderId="10" xfId="8" applyFont="1" applyFill="1" applyBorder="1" applyAlignment="1">
      <alignment horizontal="center" vertical="center" shrinkToFit="1"/>
    </xf>
    <xf numFmtId="0" fontId="65" fillId="0" borderId="9" xfId="8" applyFont="1" applyFill="1" applyBorder="1" applyAlignment="1">
      <alignment horizontal="center" vertical="center" shrinkToFit="1"/>
    </xf>
    <xf numFmtId="0" fontId="65" fillId="0" borderId="137" xfId="8" applyFont="1" applyFill="1" applyBorder="1" applyAlignment="1">
      <alignment horizontal="center" vertical="center" shrinkToFit="1"/>
    </xf>
    <xf numFmtId="0" fontId="65" fillId="0" borderId="229" xfId="8" applyFont="1" applyFill="1" applyBorder="1" applyAlignment="1">
      <alignment horizontal="left" vertical="center" wrapText="1"/>
    </xf>
    <xf numFmtId="0" fontId="65" fillId="0" borderId="57" xfId="8" applyFont="1" applyFill="1" applyBorder="1" applyAlignment="1">
      <alignment horizontal="center" vertical="center" wrapText="1"/>
    </xf>
    <xf numFmtId="0" fontId="65" fillId="0" borderId="62" xfId="8" applyFont="1" applyFill="1" applyBorder="1" applyAlignment="1">
      <alignment horizontal="center" vertical="center" wrapText="1"/>
    </xf>
    <xf numFmtId="0" fontId="68" fillId="0" borderId="64" xfId="8" applyFont="1" applyFill="1" applyBorder="1" applyAlignment="1">
      <alignment horizontal="center" vertical="center"/>
    </xf>
    <xf numFmtId="0" fontId="65" fillId="0" borderId="192" xfId="8" applyFont="1" applyFill="1" applyBorder="1" applyAlignment="1">
      <alignment horizontal="center" vertical="center"/>
    </xf>
    <xf numFmtId="0" fontId="65" fillId="0" borderId="66" xfId="8" applyFont="1" applyFill="1" applyBorder="1" applyAlignment="1">
      <alignment horizontal="center" vertical="center"/>
    </xf>
    <xf numFmtId="0" fontId="65" fillId="0" borderId="58" xfId="8" applyFont="1" applyFill="1" applyBorder="1" applyAlignment="1">
      <alignment horizontal="center" vertical="center"/>
    </xf>
    <xf numFmtId="0" fontId="65" fillId="0" borderId="193" xfId="8" applyFont="1" applyFill="1" applyBorder="1" applyAlignment="1">
      <alignment horizontal="center" vertical="center"/>
    </xf>
    <xf numFmtId="0" fontId="65" fillId="0" borderId="59" xfId="8" applyFont="1" applyFill="1" applyBorder="1" applyAlignment="1">
      <alignment vertical="center" wrapText="1"/>
    </xf>
    <xf numFmtId="0" fontId="65" fillId="0" borderId="41" xfId="8" applyFont="1" applyFill="1" applyBorder="1" applyAlignment="1">
      <alignment horizontal="center" vertical="center" wrapText="1"/>
    </xf>
    <xf numFmtId="0" fontId="65" fillId="0" borderId="205" xfId="8" applyFont="1" applyFill="1" applyBorder="1" applyAlignment="1">
      <alignment horizontal="center" vertical="center"/>
    </xf>
    <xf numFmtId="0" fontId="65" fillId="0" borderId="206" xfId="8" applyFont="1" applyFill="1" applyBorder="1" applyAlignment="1">
      <alignment horizontal="center" vertical="center"/>
    </xf>
    <xf numFmtId="0" fontId="68" fillId="0" borderId="6" xfId="8" applyFont="1" applyFill="1" applyBorder="1" applyAlignment="1">
      <alignment horizontal="center" vertical="center"/>
    </xf>
    <xf numFmtId="0" fontId="65" fillId="0" borderId="207" xfId="8" applyFont="1" applyFill="1" applyBorder="1" applyAlignment="1">
      <alignment horizontal="center" vertical="center"/>
    </xf>
    <xf numFmtId="0" fontId="65" fillId="0" borderId="7" xfId="8" applyFont="1" applyFill="1" applyBorder="1" applyAlignment="1">
      <alignment horizontal="center" vertical="center"/>
    </xf>
    <xf numFmtId="0" fontId="65" fillId="0" borderId="12" xfId="8" applyFont="1" applyFill="1" applyBorder="1" applyAlignment="1">
      <alignment horizontal="center" vertical="center"/>
    </xf>
    <xf numFmtId="0" fontId="65" fillId="0" borderId="208" xfId="8" applyFont="1" applyFill="1" applyBorder="1" applyAlignment="1">
      <alignment horizontal="center" vertical="center"/>
    </xf>
    <xf numFmtId="0" fontId="65" fillId="0" borderId="231" xfId="8" applyFont="1" applyFill="1" applyBorder="1" applyAlignment="1">
      <alignment horizontal="center" vertical="center" textRotation="255" wrapText="1"/>
    </xf>
    <xf numFmtId="0" fontId="65" fillId="0" borderId="235" xfId="8" applyFont="1" applyFill="1" applyBorder="1" applyAlignment="1">
      <alignment horizontal="center" vertical="center" wrapText="1"/>
    </xf>
    <xf numFmtId="0" fontId="65" fillId="0" borderId="233" xfId="8" applyFont="1" applyFill="1" applyBorder="1" applyAlignment="1">
      <alignment vertical="center" wrapText="1"/>
    </xf>
    <xf numFmtId="0" fontId="65" fillId="0" borderId="235" xfId="8" applyFont="1" applyFill="1" applyBorder="1" applyAlignment="1">
      <alignment vertical="center" wrapText="1"/>
    </xf>
    <xf numFmtId="0" fontId="65" fillId="0" borderId="236" xfId="8" applyFont="1" applyFill="1" applyBorder="1" applyAlignment="1">
      <alignment horizontal="center" vertical="center" wrapText="1"/>
    </xf>
    <xf numFmtId="178" fontId="66" fillId="0" borderId="237" xfId="8" applyNumberFormat="1" applyFont="1" applyFill="1" applyBorder="1" applyAlignment="1">
      <alignment horizontal="center" vertical="center" wrapText="1"/>
    </xf>
    <xf numFmtId="0" fontId="65" fillId="0" borderId="238" xfId="8" applyFont="1" applyFill="1" applyBorder="1" applyAlignment="1">
      <alignment horizontal="center" vertical="center"/>
    </xf>
    <xf numFmtId="0" fontId="65" fillId="0" borderId="239" xfId="8" applyFont="1" applyFill="1" applyBorder="1" applyAlignment="1">
      <alignment horizontal="center" vertical="center"/>
    </xf>
    <xf numFmtId="0" fontId="65" fillId="0" borderId="232" xfId="8" applyFont="1" applyFill="1" applyBorder="1" applyAlignment="1">
      <alignment horizontal="center" vertical="center"/>
    </xf>
    <xf numFmtId="0" fontId="65" fillId="0" borderId="240" xfId="8" applyFont="1" applyFill="1" applyBorder="1" applyAlignment="1">
      <alignment horizontal="center" vertical="center"/>
    </xf>
    <xf numFmtId="0" fontId="65" fillId="0" borderId="241" xfId="8" applyFont="1" applyFill="1" applyBorder="1" applyAlignment="1">
      <alignment horizontal="center" vertical="center"/>
    </xf>
    <xf numFmtId="0" fontId="65" fillId="0" borderId="233" xfId="8" applyFont="1" applyFill="1" applyBorder="1" applyAlignment="1">
      <alignment horizontal="center" vertical="center"/>
    </xf>
    <xf numFmtId="0" fontId="65" fillId="0" borderId="242" xfId="8" applyFont="1" applyFill="1" applyBorder="1" applyAlignment="1">
      <alignment horizontal="center" vertical="center"/>
    </xf>
    <xf numFmtId="0" fontId="0" fillId="0" borderId="0" xfId="0" applyAlignment="1">
      <alignment vertical="center" wrapText="1"/>
    </xf>
    <xf numFmtId="0" fontId="83" fillId="0" borderId="31" xfId="31" applyFill="1" applyBorder="1" applyAlignment="1" applyProtection="1">
      <alignment horizontal="center"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85" fillId="0" borderId="243" xfId="0" applyFont="1" applyBorder="1" applyAlignment="1">
      <alignment horizontal="center" vertical="center"/>
    </xf>
    <xf numFmtId="0" fontId="85" fillId="0" borderId="244" xfId="0" applyFont="1" applyBorder="1" applyAlignment="1">
      <alignment horizontal="center" vertical="center"/>
    </xf>
    <xf numFmtId="0" fontId="85" fillId="0" borderId="245" xfId="0" applyFont="1" applyBorder="1" applyAlignment="1">
      <alignment horizontal="center" vertical="center"/>
    </xf>
    <xf numFmtId="176" fontId="17" fillId="0" borderId="33" xfId="8" applyNumberFormat="1" applyFont="1" applyFill="1" applyBorder="1" applyAlignment="1">
      <alignment vertical="center"/>
    </xf>
    <xf numFmtId="176" fontId="17" fillId="0" borderId="9" xfId="8" applyNumberFormat="1" applyFont="1" applyFill="1" applyBorder="1" applyAlignment="1">
      <alignment vertical="center"/>
    </xf>
    <xf numFmtId="0" fontId="0" fillId="0" borderId="0" xfId="0" applyBorder="1">
      <alignment vertical="center"/>
    </xf>
    <xf numFmtId="0" fontId="6" fillId="0" borderId="0" xfId="9" applyFont="1" applyAlignment="1">
      <alignment vertical="center"/>
    </xf>
    <xf numFmtId="0" fontId="6" fillId="0" borderId="0" xfId="10" applyFont="1" applyFill="1" applyAlignment="1">
      <alignment horizontal="center" vertical="center" shrinkToFit="1"/>
    </xf>
    <xf numFmtId="0" fontId="6" fillId="0" borderId="108" xfId="10" applyFont="1" applyFill="1" applyBorder="1" applyAlignment="1"/>
    <xf numFmtId="0" fontId="6" fillId="0" borderId="0" xfId="10" applyFont="1" applyFill="1" applyBorder="1" applyAlignment="1">
      <alignment horizontal="center" vertical="center"/>
    </xf>
    <xf numFmtId="0" fontId="6" fillId="0" borderId="108" xfId="10" applyFont="1" applyFill="1" applyBorder="1" applyAlignment="1">
      <alignment horizontal="center" vertical="center"/>
    </xf>
    <xf numFmtId="0" fontId="6" fillId="0" borderId="107" xfId="10" applyFont="1" applyFill="1" applyBorder="1" applyAlignment="1">
      <alignment horizontal="center" vertical="center"/>
    </xf>
    <xf numFmtId="0" fontId="51" fillId="8" borderId="0" xfId="33" applyFont="1" applyFill="1"/>
    <xf numFmtId="0" fontId="51" fillId="8" borderId="0" xfId="33" applyFont="1" applyFill="1" applyBorder="1"/>
    <xf numFmtId="0" fontId="51" fillId="8" borderId="0" xfId="33" quotePrefix="1" applyFont="1" applyFill="1" applyBorder="1" applyAlignment="1">
      <alignment horizontal="left" justifyLastLine="1"/>
    </xf>
    <xf numFmtId="0" fontId="51" fillId="8" borderId="0" xfId="33" quotePrefix="1" applyFont="1" applyFill="1" applyBorder="1" applyAlignment="1">
      <alignment horizontal="center" justifyLastLine="1"/>
    </xf>
    <xf numFmtId="0" fontId="51" fillId="8" borderId="12" xfId="33" applyFont="1" applyFill="1" applyBorder="1"/>
    <xf numFmtId="0" fontId="51" fillId="8" borderId="4" xfId="33" applyFont="1" applyFill="1" applyBorder="1" applyAlignment="1"/>
    <xf numFmtId="0" fontId="51" fillId="8" borderId="11" xfId="33" applyFont="1" applyFill="1" applyBorder="1" applyAlignment="1">
      <alignment horizontal="center" vertical="center" shrinkToFit="1"/>
    </xf>
    <xf numFmtId="0" fontId="51" fillId="8" borderId="10" xfId="33" applyFont="1" applyFill="1" applyBorder="1" applyAlignment="1">
      <alignment horizontal="center" vertical="center" shrinkToFit="1"/>
    </xf>
    <xf numFmtId="0" fontId="51" fillId="8" borderId="11" xfId="33" applyFont="1" applyFill="1" applyBorder="1" applyAlignment="1"/>
    <xf numFmtId="0" fontId="51" fillId="8" borderId="10" xfId="33" applyFont="1" applyFill="1" applyBorder="1" applyAlignment="1">
      <alignment horizontal="center"/>
    </xf>
    <xf numFmtId="0" fontId="51" fillId="8" borderId="1" xfId="33" applyFont="1" applyFill="1" applyBorder="1"/>
    <xf numFmtId="0" fontId="51" fillId="8" borderId="11" xfId="33" applyFont="1" applyFill="1" applyBorder="1" applyAlignment="1">
      <alignment horizontal="distributed" vertical="center"/>
    </xf>
    <xf numFmtId="0" fontId="51" fillId="8" borderId="1" xfId="33" applyFont="1" applyFill="1" applyBorder="1" applyAlignment="1"/>
    <xf numFmtId="0" fontId="51" fillId="8" borderId="10" xfId="33" applyFont="1" applyFill="1" applyBorder="1" applyAlignment="1"/>
    <xf numFmtId="0" fontId="51" fillId="8" borderId="30" xfId="33" applyFont="1" applyFill="1" applyBorder="1" applyAlignment="1">
      <alignment vertical="center"/>
    </xf>
    <xf numFmtId="0" fontId="20" fillId="8" borderId="1" xfId="33" applyFont="1" applyFill="1" applyBorder="1" applyAlignment="1">
      <alignment horizontal="distributed" vertical="center" wrapText="1" justifyLastLine="1"/>
    </xf>
    <xf numFmtId="0" fontId="20" fillId="8" borderId="10" xfId="33" applyFont="1" applyFill="1" applyBorder="1" applyAlignment="1">
      <alignment horizontal="distributed" vertical="center" wrapText="1" justifyLastLine="1"/>
    </xf>
    <xf numFmtId="0" fontId="20" fillId="8" borderId="11" xfId="33" applyFont="1" applyFill="1" applyBorder="1" applyAlignment="1">
      <alignment horizontal="distributed" vertical="center" wrapText="1" justifyLastLine="1"/>
    </xf>
    <xf numFmtId="0" fontId="51" fillId="8" borderId="7" xfId="33" applyFont="1" applyFill="1" applyBorder="1"/>
    <xf numFmtId="0" fontId="89" fillId="0" borderId="0" xfId="7" applyFont="1" applyFill="1">
      <alignment vertical="center"/>
    </xf>
    <xf numFmtId="0" fontId="6" fillId="0" borderId="35" xfId="7" applyFont="1" applyFill="1" applyBorder="1">
      <alignment vertical="center"/>
    </xf>
    <xf numFmtId="0" fontId="6" fillId="0" borderId="33" xfId="7" applyFont="1" applyFill="1" applyBorder="1">
      <alignment vertical="center"/>
    </xf>
    <xf numFmtId="0" fontId="6" fillId="0" borderId="34" xfId="7" applyFont="1" applyFill="1" applyBorder="1">
      <alignment vertical="center"/>
    </xf>
    <xf numFmtId="0" fontId="89" fillId="0" borderId="27" xfId="7" applyFont="1" applyFill="1" applyBorder="1" applyAlignment="1">
      <alignment horizontal="center" vertical="center"/>
    </xf>
    <xf numFmtId="0" fontId="6" fillId="0" borderId="37" xfId="7" applyFont="1" applyFill="1" applyBorder="1">
      <alignment vertical="center"/>
    </xf>
    <xf numFmtId="0" fontId="6" fillId="0" borderId="36" xfId="7" applyFont="1" applyFill="1" applyBorder="1">
      <alignment vertical="center"/>
    </xf>
    <xf numFmtId="0" fontId="89" fillId="0" borderId="27" xfId="7" applyFont="1" applyFill="1" applyBorder="1">
      <alignment vertical="center"/>
    </xf>
    <xf numFmtId="0" fontId="89" fillId="0" borderId="28" xfId="7" applyFont="1" applyFill="1" applyBorder="1">
      <alignment vertical="center"/>
    </xf>
    <xf numFmtId="0" fontId="89" fillId="0" borderId="35" xfId="7" applyFont="1" applyFill="1" applyBorder="1">
      <alignment vertical="center"/>
    </xf>
    <xf numFmtId="0" fontId="89" fillId="0" borderId="33" xfId="7" applyFont="1" applyFill="1" applyBorder="1">
      <alignment vertical="center"/>
    </xf>
    <xf numFmtId="0" fontId="89" fillId="0" borderId="34" xfId="7" applyFont="1" applyFill="1" applyBorder="1">
      <alignment vertical="center"/>
    </xf>
    <xf numFmtId="0" fontId="6" fillId="0" borderId="33" xfId="7" applyFont="1" applyFill="1" applyBorder="1" applyAlignment="1">
      <alignment vertical="center"/>
    </xf>
    <xf numFmtId="0" fontId="89" fillId="0" borderId="0" xfId="7" quotePrefix="1" applyFont="1" applyFill="1">
      <alignment vertical="center"/>
    </xf>
    <xf numFmtId="0" fontId="89" fillId="0" borderId="9" xfId="7" applyFont="1" applyFill="1" applyBorder="1" applyAlignment="1">
      <alignment vertical="center"/>
    </xf>
    <xf numFmtId="179" fontId="89" fillId="0" borderId="256" xfId="7" applyNumberFormat="1" applyFont="1" applyFill="1" applyBorder="1" applyAlignment="1">
      <alignment horizontal="center" vertical="center"/>
    </xf>
    <xf numFmtId="0" fontId="89" fillId="0" borderId="257" xfId="7" applyFont="1" applyFill="1" applyBorder="1" applyAlignment="1" applyProtection="1">
      <alignment horizontal="center" vertical="center"/>
      <protection locked="0"/>
    </xf>
    <xf numFmtId="0" fontId="6" fillId="0" borderId="40" xfId="7" applyFont="1" applyFill="1" applyBorder="1">
      <alignment vertical="center"/>
    </xf>
    <xf numFmtId="0" fontId="6" fillId="0" borderId="9" xfId="7" applyFont="1" applyFill="1" applyBorder="1">
      <alignment vertical="center"/>
    </xf>
    <xf numFmtId="0" fontId="6" fillId="0" borderId="39" xfId="7" applyFont="1" applyFill="1" applyBorder="1">
      <alignment vertical="center"/>
    </xf>
    <xf numFmtId="0" fontId="94" fillId="0" borderId="0" xfId="24" applyFont="1"/>
    <xf numFmtId="0" fontId="94" fillId="0" borderId="0" xfId="24" applyFont="1" applyAlignment="1">
      <alignment horizontal="center"/>
    </xf>
    <xf numFmtId="0" fontId="94" fillId="0" borderId="0" xfId="24" applyFont="1" applyAlignment="1">
      <alignment vertical="center"/>
    </xf>
    <xf numFmtId="0" fontId="96" fillId="0" borderId="9" xfId="24" applyFont="1" applyBorder="1" applyAlignment="1">
      <alignment horizontal="center" vertical="center"/>
    </xf>
    <xf numFmtId="0" fontId="94" fillId="0" borderId="0" xfId="24" applyFont="1" applyAlignment="1">
      <alignment horizontal="left"/>
    </xf>
    <xf numFmtId="0" fontId="98" fillId="0" borderId="0" xfId="24" applyFont="1" applyAlignment="1">
      <alignment vertical="center"/>
    </xf>
    <xf numFmtId="0" fontId="89" fillId="0" borderId="31" xfId="24" applyFont="1" applyBorder="1" applyAlignment="1">
      <alignment horizontal="distributed" vertical="center"/>
    </xf>
    <xf numFmtId="0" fontId="97" fillId="0" borderId="31" xfId="24" quotePrefix="1" applyFont="1" applyBorder="1" applyAlignment="1">
      <alignment horizontal="center" vertical="center"/>
    </xf>
    <xf numFmtId="0" fontId="89" fillId="0" borderId="31" xfId="24" applyFont="1" applyBorder="1" applyAlignment="1">
      <alignment horizontal="center" vertical="center"/>
    </xf>
    <xf numFmtId="0" fontId="89" fillId="0" borderId="35" xfId="24" applyFont="1" applyBorder="1" applyAlignment="1">
      <alignment vertical="center"/>
    </xf>
    <xf numFmtId="0" fontId="97" fillId="0" borderId="33" xfId="24" applyFont="1" applyBorder="1" applyAlignment="1">
      <alignment vertical="center"/>
    </xf>
    <xf numFmtId="0" fontId="97" fillId="0" borderId="34" xfId="24" applyFont="1" applyBorder="1" applyAlignment="1">
      <alignment vertical="center"/>
    </xf>
    <xf numFmtId="0" fontId="97" fillId="0" borderId="37" xfId="24" applyFont="1" applyBorder="1" applyAlignment="1">
      <alignment vertical="center"/>
    </xf>
    <xf numFmtId="0" fontId="97" fillId="0" borderId="0" xfId="24" applyFont="1" applyBorder="1" applyAlignment="1">
      <alignment vertical="center"/>
    </xf>
    <xf numFmtId="0" fontId="97" fillId="0" borderId="36" xfId="24" applyFont="1" applyBorder="1" applyAlignment="1">
      <alignment vertical="center"/>
    </xf>
    <xf numFmtId="0" fontId="97" fillId="0" borderId="40" xfId="24" applyFont="1" applyBorder="1" applyAlignment="1">
      <alignment vertical="center"/>
    </xf>
    <xf numFmtId="0" fontId="97" fillId="0" borderId="9" xfId="24" applyFont="1" applyBorder="1" applyAlignment="1">
      <alignment vertical="center"/>
    </xf>
    <xf numFmtId="0" fontId="97" fillId="0" borderId="39" xfId="24" applyFont="1" applyBorder="1" applyAlignment="1">
      <alignment vertical="center"/>
    </xf>
    <xf numFmtId="0" fontId="97" fillId="0" borderId="0" xfId="24" applyFont="1" applyAlignment="1">
      <alignment vertical="center"/>
    </xf>
    <xf numFmtId="0" fontId="24" fillId="0" borderId="31" xfId="13" applyFont="1" applyFill="1" applyBorder="1" applyAlignment="1">
      <alignment horizontal="distributed" vertical="center" indent="2"/>
    </xf>
    <xf numFmtId="0" fontId="85" fillId="0" borderId="0" xfId="0" applyFont="1" applyAlignment="1">
      <alignment horizontal="center" vertical="center"/>
    </xf>
    <xf numFmtId="0" fontId="0" fillId="0" borderId="264" xfId="0" applyBorder="1">
      <alignment vertical="center"/>
    </xf>
    <xf numFmtId="0" fontId="0" fillId="0" borderId="169" xfId="0" applyBorder="1" applyAlignment="1">
      <alignment horizontal="center" vertical="center"/>
    </xf>
    <xf numFmtId="0" fontId="0" fillId="0" borderId="265" xfId="0" applyBorder="1">
      <alignment vertical="center"/>
    </xf>
    <xf numFmtId="0" fontId="0" fillId="0" borderId="31" xfId="0" applyBorder="1" applyAlignment="1">
      <alignment horizontal="center" vertical="center"/>
    </xf>
    <xf numFmtId="0" fontId="0" fillId="2" borderId="8" xfId="0" applyFill="1" applyBorder="1">
      <alignment vertical="center"/>
    </xf>
    <xf numFmtId="0" fontId="0" fillId="2" borderId="1" xfId="0" applyFill="1" applyBorder="1">
      <alignment vertical="center"/>
    </xf>
    <xf numFmtId="0" fontId="85" fillId="2" borderId="8" xfId="0" applyFont="1" applyFill="1" applyBorder="1" applyAlignment="1">
      <alignment horizontal="center" vertical="center"/>
    </xf>
    <xf numFmtId="0" fontId="0" fillId="2" borderId="43" xfId="0" applyFill="1" applyBorder="1">
      <alignment vertical="center"/>
    </xf>
    <xf numFmtId="0" fontId="0" fillId="2" borderId="9" xfId="0" applyFill="1" applyBorder="1">
      <alignment vertical="center"/>
    </xf>
    <xf numFmtId="0" fontId="0" fillId="2" borderId="10" xfId="0" applyFill="1" applyBorder="1">
      <alignment vertical="center"/>
    </xf>
    <xf numFmtId="0" fontId="0" fillId="2" borderId="79" xfId="0" applyFill="1" applyBorder="1">
      <alignment vertical="center"/>
    </xf>
    <xf numFmtId="0" fontId="0" fillId="2" borderId="33" xfId="0" applyFill="1" applyBorder="1">
      <alignment vertical="center"/>
    </xf>
    <xf numFmtId="0" fontId="0" fillId="2" borderId="11" xfId="0" applyFill="1" applyBorder="1">
      <alignment vertical="center"/>
    </xf>
    <xf numFmtId="0" fontId="0" fillId="0" borderId="0" xfId="0" applyAlignment="1">
      <alignment horizontal="center" vertical="center"/>
    </xf>
    <xf numFmtId="0" fontId="0" fillId="2" borderId="37" xfId="0" applyFill="1" applyBorder="1">
      <alignment vertical="center"/>
    </xf>
    <xf numFmtId="0" fontId="0" fillId="5" borderId="79" xfId="0" applyFill="1" applyBorder="1">
      <alignment vertical="center"/>
    </xf>
    <xf numFmtId="0" fontId="0" fillId="5" borderId="33" xfId="0" applyFill="1" applyBorder="1">
      <alignment vertical="center"/>
    </xf>
    <xf numFmtId="0" fontId="0" fillId="5" borderId="11" xfId="0" applyFill="1" applyBorder="1">
      <alignment vertical="center"/>
    </xf>
    <xf numFmtId="0" fontId="0" fillId="5" borderId="1" xfId="0" applyFill="1" applyBorder="1" applyAlignment="1">
      <alignment vertical="center" wrapText="1"/>
    </xf>
    <xf numFmtId="0" fontId="0" fillId="5" borderId="43" xfId="0" applyFill="1" applyBorder="1">
      <alignment vertical="center"/>
    </xf>
    <xf numFmtId="0" fontId="0" fillId="5" borderId="9" xfId="0" applyFill="1" applyBorder="1">
      <alignment vertical="center"/>
    </xf>
    <xf numFmtId="0" fontId="0" fillId="5" borderId="10" xfId="0" applyFill="1" applyBorder="1">
      <alignment vertical="center"/>
    </xf>
    <xf numFmtId="0" fontId="0" fillId="5" borderId="1" xfId="0" applyFill="1" applyBorder="1">
      <alignment vertical="center"/>
    </xf>
    <xf numFmtId="0" fontId="0" fillId="0" borderId="49" xfId="0" applyBorder="1" applyAlignment="1">
      <alignment horizontal="center" vertical="center"/>
    </xf>
    <xf numFmtId="0" fontId="85" fillId="0" borderId="0" xfId="0" applyFont="1" applyAlignment="1">
      <alignment vertical="center"/>
    </xf>
    <xf numFmtId="0" fontId="102" fillId="2" borderId="0" xfId="0" applyFont="1" applyFill="1" applyBorder="1">
      <alignment vertical="center"/>
    </xf>
    <xf numFmtId="0" fontId="103" fillId="2" borderId="0" xfId="0" applyFont="1" applyFill="1" applyBorder="1">
      <alignment vertical="center"/>
    </xf>
    <xf numFmtId="0" fontId="0" fillId="2" borderId="12" xfId="0" applyFill="1" applyBorder="1">
      <alignment vertical="center"/>
    </xf>
    <xf numFmtId="0" fontId="0" fillId="2" borderId="7" xfId="0" applyFill="1" applyBorder="1">
      <alignment vertical="center"/>
    </xf>
    <xf numFmtId="0" fontId="0" fillId="5" borderId="0" xfId="0" applyFill="1" applyBorder="1" applyAlignment="1">
      <alignment vertical="center" wrapText="1"/>
    </xf>
    <xf numFmtId="0" fontId="0" fillId="5" borderId="0" xfId="0" applyFill="1" applyBorder="1">
      <alignment vertical="center"/>
    </xf>
    <xf numFmtId="0" fontId="0" fillId="5" borderId="70" xfId="0" applyFill="1" applyBorder="1">
      <alignment vertical="center"/>
    </xf>
    <xf numFmtId="0" fontId="0" fillId="5" borderId="12" xfId="0" applyFill="1" applyBorder="1">
      <alignment vertical="center"/>
    </xf>
    <xf numFmtId="0" fontId="0" fillId="5" borderId="7" xfId="0" applyFill="1" applyBorder="1">
      <alignment vertical="center"/>
    </xf>
    <xf numFmtId="0" fontId="100" fillId="0" borderId="0" xfId="0" applyFont="1" applyFill="1" applyBorder="1" applyAlignment="1">
      <alignment horizontal="center" vertical="center"/>
    </xf>
    <xf numFmtId="0" fontId="85" fillId="0" borderId="0" xfId="0" applyFont="1" applyFill="1" applyBorder="1" applyAlignment="1">
      <alignment horizontal="center" vertical="center"/>
    </xf>
    <xf numFmtId="0" fontId="0" fillId="0" borderId="0" xfId="0" applyFill="1" applyBorder="1">
      <alignment vertical="center"/>
    </xf>
    <xf numFmtId="0" fontId="101" fillId="0" borderId="0" xfId="0" applyFont="1" applyFill="1" applyBorder="1" applyAlignment="1">
      <alignment vertical="center"/>
    </xf>
    <xf numFmtId="0" fontId="12" fillId="0" borderId="0" xfId="8" applyFont="1" applyFill="1" applyBorder="1" applyAlignment="1"/>
    <xf numFmtId="0" fontId="24" fillId="0" borderId="0" xfId="12" applyFont="1" applyFill="1" applyAlignment="1">
      <alignment horizontal="center" vertical="center" shrinkToFit="1"/>
    </xf>
    <xf numFmtId="0" fontId="6" fillId="0" borderId="0" xfId="9" applyFont="1" applyFill="1" applyAlignment="1">
      <alignment horizontal="right" vertical="center"/>
    </xf>
    <xf numFmtId="0" fontId="6" fillId="0" borderId="0" xfId="9" applyFont="1" applyFill="1" applyAlignment="1">
      <alignment vertical="center" wrapText="1"/>
    </xf>
    <xf numFmtId="0" fontId="6" fillId="0" borderId="0" xfId="9" applyFont="1" applyFill="1" applyAlignment="1">
      <alignment horizontal="center" vertical="center"/>
    </xf>
    <xf numFmtId="0" fontId="5" fillId="0" borderId="0" xfId="9" applyFont="1" applyFill="1" applyAlignment="1">
      <alignment vertical="center"/>
    </xf>
    <xf numFmtId="0" fontId="5" fillId="0" borderId="0" xfId="9" applyFont="1" applyFill="1" applyAlignment="1">
      <alignment horizontal="center" vertical="center"/>
    </xf>
    <xf numFmtId="0" fontId="5" fillId="0" borderId="0" xfId="9" applyFont="1" applyFill="1" applyBorder="1" applyAlignment="1">
      <alignment horizontal="center" vertical="center"/>
    </xf>
    <xf numFmtId="0" fontId="6" fillId="0" borderId="0" xfId="10" applyFont="1" applyFill="1" applyAlignment="1">
      <alignment horizontal="center" vertical="center" shrinkToFit="1"/>
    </xf>
    <xf numFmtId="0" fontId="6" fillId="0" borderId="0" xfId="9" applyFont="1" applyFill="1" applyAlignment="1">
      <alignment vertical="center"/>
    </xf>
    <xf numFmtId="49" fontId="6" fillId="0" borderId="0" xfId="9" applyNumberFormat="1" applyFont="1" applyFill="1" applyAlignment="1">
      <alignment horizontal="left" vertical="center" shrinkToFit="1"/>
    </xf>
    <xf numFmtId="0" fontId="6" fillId="0" borderId="0" xfId="9" applyFont="1" applyFill="1" applyAlignment="1">
      <alignment horizontal="center" vertical="center" shrinkToFit="1"/>
    </xf>
    <xf numFmtId="0" fontId="6" fillId="0" borderId="0" xfId="9" applyFont="1" applyFill="1" applyAlignment="1">
      <alignment horizontal="left" vertical="center"/>
    </xf>
    <xf numFmtId="0" fontId="6" fillId="0" borderId="0" xfId="9" applyFont="1" applyFill="1" applyAlignment="1">
      <alignment horizontal="left" vertical="center" wrapText="1"/>
    </xf>
    <xf numFmtId="0" fontId="5" fillId="0" borderId="27" xfId="9" applyFont="1" applyFill="1" applyBorder="1" applyAlignment="1">
      <alignment horizontal="center" vertical="center"/>
    </xf>
    <xf numFmtId="0" fontId="5" fillId="0" borderId="9" xfId="9" applyFont="1" applyFill="1" applyBorder="1" applyAlignment="1">
      <alignment horizontal="center" vertical="center"/>
    </xf>
    <xf numFmtId="0" fontId="46" fillId="0" borderId="2" xfId="8" applyFont="1" applyBorder="1" applyAlignment="1">
      <alignment vertical="top" wrapText="1"/>
    </xf>
    <xf numFmtId="0" fontId="46" fillId="0" borderId="3" xfId="8" applyFont="1" applyBorder="1" applyAlignment="1">
      <alignment vertical="top" wrapText="1"/>
    </xf>
    <xf numFmtId="0" fontId="46" fillId="0" borderId="5" xfId="8" applyFont="1" applyBorder="1" applyAlignment="1">
      <alignment vertical="top" wrapText="1"/>
    </xf>
    <xf numFmtId="0" fontId="46" fillId="0" borderId="1" xfId="8" applyFont="1" applyBorder="1" applyAlignment="1">
      <alignment vertical="top" wrapText="1"/>
    </xf>
    <xf numFmtId="0" fontId="46" fillId="0" borderId="116" xfId="8" applyFont="1" applyBorder="1" applyAlignment="1">
      <alignment vertical="top" wrapText="1"/>
    </xf>
    <xf numFmtId="0" fontId="46" fillId="0" borderId="115" xfId="8" applyFont="1" applyBorder="1" applyAlignment="1">
      <alignment vertical="top" wrapText="1"/>
    </xf>
    <xf numFmtId="0" fontId="46" fillId="0" borderId="114" xfId="8" applyFont="1" applyBorder="1" applyAlignment="1">
      <alignment vertical="top" wrapText="1"/>
    </xf>
    <xf numFmtId="0" fontId="15" fillId="0" borderId="0" xfId="7" applyFont="1" applyFill="1" applyBorder="1" applyAlignment="1">
      <alignment horizontal="center" vertical="center"/>
    </xf>
    <xf numFmtId="0" fontId="15" fillId="0" borderId="5" xfId="7" applyFont="1" applyFill="1" applyBorder="1" applyAlignment="1">
      <alignment horizontal="center" vertical="center" textRotation="255"/>
    </xf>
    <xf numFmtId="0" fontId="15" fillId="0" borderId="0" xfId="7" applyFont="1" applyFill="1" applyBorder="1" applyAlignment="1">
      <alignment vertical="center"/>
    </xf>
    <xf numFmtId="0" fontId="15" fillId="0" borderId="0" xfId="7" applyFont="1" applyFill="1" applyBorder="1" applyAlignment="1">
      <alignment vertical="top" wrapText="1"/>
    </xf>
    <xf numFmtId="0" fontId="15" fillId="0" borderId="33" xfId="7" applyFont="1" applyFill="1" applyBorder="1" applyAlignment="1">
      <alignment vertical="center"/>
    </xf>
    <xf numFmtId="0" fontId="15" fillId="0" borderId="0" xfId="7" applyFont="1" applyFill="1" applyBorder="1" applyAlignment="1">
      <alignment horizontal="left" vertical="center"/>
    </xf>
    <xf numFmtId="0" fontId="6" fillId="0" borderId="18" xfId="7" applyFont="1" applyFill="1" applyBorder="1" applyAlignment="1">
      <alignment horizontal="center" vertical="center"/>
    </xf>
    <xf numFmtId="176" fontId="6" fillId="0" borderId="0" xfId="7" applyNumberFormat="1" applyFont="1" applyFill="1" applyBorder="1" applyAlignment="1">
      <alignment horizontal="center" vertical="center"/>
    </xf>
    <xf numFmtId="0" fontId="6" fillId="0" borderId="0" xfId="7" applyFont="1" applyFill="1" applyBorder="1" applyAlignment="1">
      <alignment horizontal="center" vertical="center"/>
    </xf>
    <xf numFmtId="0" fontId="6" fillId="0" borderId="20" xfId="7" applyFont="1" applyFill="1" applyBorder="1" applyAlignment="1">
      <alignment vertical="center"/>
    </xf>
    <xf numFmtId="0" fontId="6" fillId="0" borderId="0" xfId="7" applyFont="1" applyFill="1" applyBorder="1" applyAlignment="1">
      <alignment vertical="center"/>
    </xf>
    <xf numFmtId="0" fontId="6" fillId="0" borderId="0" xfId="7" applyFont="1" applyFill="1" applyBorder="1" applyAlignment="1">
      <alignment horizontal="right" vertical="center"/>
    </xf>
    <xf numFmtId="0" fontId="6" fillId="0" borderId="20" xfId="7" applyFont="1" applyFill="1" applyBorder="1" applyAlignment="1">
      <alignment horizontal="right" vertical="center"/>
    </xf>
    <xf numFmtId="0" fontId="6" fillId="0" borderId="25" xfId="7" applyFont="1" applyFill="1" applyBorder="1" applyAlignment="1">
      <alignment horizontal="center" vertical="center"/>
    </xf>
    <xf numFmtId="0" fontId="6" fillId="0" borderId="0" xfId="7" applyFont="1" applyFill="1" applyBorder="1" applyAlignment="1">
      <alignment horizontal="center"/>
    </xf>
    <xf numFmtId="176" fontId="6" fillId="0" borderId="0" xfId="8" applyNumberFormat="1" applyFont="1" applyFill="1" applyAlignment="1">
      <alignment horizontal="center" vertical="center" shrinkToFit="1"/>
    </xf>
    <xf numFmtId="0" fontId="6" fillId="0" borderId="0" xfId="8" applyFont="1" applyFill="1" applyAlignment="1">
      <alignment horizontal="center" vertical="center" shrinkToFit="1"/>
    </xf>
    <xf numFmtId="0" fontId="24" fillId="0" borderId="0" xfId="13" applyFont="1" applyFill="1" applyAlignment="1">
      <alignment vertical="center" shrinkToFit="1"/>
    </xf>
    <xf numFmtId="0" fontId="6" fillId="0" borderId="0" xfId="8" applyFont="1" applyFill="1" applyAlignment="1">
      <alignment horizontal="center" vertical="center"/>
    </xf>
    <xf numFmtId="0" fontId="6" fillId="0" borderId="0" xfId="8" applyFont="1" applyFill="1" applyAlignment="1">
      <alignment vertical="center" wrapText="1"/>
    </xf>
    <xf numFmtId="0" fontId="24" fillId="0" borderId="39" xfId="16" applyFont="1" applyFill="1" applyBorder="1" applyAlignment="1">
      <alignment vertical="center" wrapText="1"/>
    </xf>
    <xf numFmtId="0" fontId="24" fillId="0" borderId="53" xfId="16" applyFont="1" applyFill="1" applyBorder="1" applyAlignment="1">
      <alignment vertical="center" wrapText="1"/>
    </xf>
    <xf numFmtId="0" fontId="24" fillId="0" borderId="51" xfId="16" applyFont="1" applyFill="1" applyBorder="1" applyAlignment="1">
      <alignment horizontal="center" vertical="center"/>
    </xf>
    <xf numFmtId="0" fontId="24" fillId="0" borderId="36" xfId="18" applyFont="1" applyFill="1" applyBorder="1" applyAlignment="1">
      <alignment horizontal="center" vertical="center"/>
    </xf>
    <xf numFmtId="0" fontId="24" fillId="0" borderId="0" xfId="18" applyFont="1" applyFill="1" applyAlignment="1">
      <alignment horizontal="center" vertical="center"/>
    </xf>
    <xf numFmtId="0" fontId="24" fillId="0" borderId="36" xfId="18" applyFont="1" applyFill="1" applyBorder="1" applyAlignment="1">
      <alignment vertical="center" shrinkToFit="1"/>
    </xf>
    <xf numFmtId="0" fontId="24" fillId="0" borderId="39" xfId="18" applyFont="1" applyFill="1" applyBorder="1" applyAlignment="1">
      <alignment vertical="center" shrinkToFit="1"/>
    </xf>
    <xf numFmtId="0" fontId="51" fillId="0" borderId="0" xfId="8" applyFont="1" applyFill="1" applyAlignment="1">
      <alignment horizontal="center" vertical="center"/>
    </xf>
    <xf numFmtId="0" fontId="15" fillId="0" borderId="31" xfId="8" applyFont="1" applyFill="1" applyBorder="1" applyAlignment="1">
      <alignment horizontal="center" vertical="center"/>
    </xf>
    <xf numFmtId="0" fontId="24" fillId="0" borderId="28" xfId="19" applyFont="1" applyFill="1" applyBorder="1" applyAlignment="1">
      <alignment vertical="center" wrapText="1"/>
    </xf>
    <xf numFmtId="0" fontId="24" fillId="0" borderId="0" xfId="19" applyFont="1" applyFill="1" applyAlignment="1">
      <alignment horizontal="center" vertical="center"/>
    </xf>
    <xf numFmtId="0" fontId="24" fillId="0" borderId="0" xfId="19" applyFont="1" applyFill="1" applyAlignment="1">
      <alignment horizontal="center" vertical="center" shrinkToFit="1"/>
    </xf>
    <xf numFmtId="0" fontId="20" fillId="0" borderId="0" xfId="7" applyFont="1" applyFill="1" applyBorder="1" applyAlignment="1">
      <alignment vertical="top" wrapText="1"/>
    </xf>
    <xf numFmtId="0" fontId="6" fillId="0" borderId="0" xfId="9" applyFont="1" applyFill="1" applyAlignment="1">
      <alignment horizontal="distributed" vertical="center"/>
    </xf>
    <xf numFmtId="0" fontId="6" fillId="0" borderId="0" xfId="9" applyFont="1" applyFill="1" applyAlignment="1">
      <alignment horizontal="distributed" vertical="center" wrapText="1"/>
    </xf>
    <xf numFmtId="0" fontId="89" fillId="0" borderId="31" xfId="7" applyFont="1" applyFill="1" applyBorder="1" applyAlignment="1">
      <alignment horizontal="center" vertical="center"/>
    </xf>
    <xf numFmtId="0" fontId="6" fillId="0" borderId="0" xfId="7" applyFont="1" applyFill="1" applyAlignment="1">
      <alignment horizontal="center" vertical="center"/>
    </xf>
    <xf numFmtId="177" fontId="6" fillId="0" borderId="0" xfId="9" applyNumberFormat="1" applyFont="1" applyAlignment="1">
      <alignment horizontal="center" vertical="center"/>
    </xf>
    <xf numFmtId="0" fontId="6" fillId="0" borderId="0" xfId="9" applyFont="1" applyAlignment="1">
      <alignment horizontal="left" vertical="center" wrapText="1"/>
    </xf>
    <xf numFmtId="0" fontId="79" fillId="0" borderId="0" xfId="12" applyFont="1" applyAlignment="1">
      <alignment horizontal="left"/>
    </xf>
    <xf numFmtId="0" fontId="5" fillId="0" borderId="0" xfId="9" applyFont="1" applyAlignment="1">
      <alignment horizontal="center" vertical="center"/>
    </xf>
    <xf numFmtId="0" fontId="24" fillId="0" borderId="31" xfId="18" applyFont="1" applyFill="1" applyBorder="1" applyAlignment="1">
      <alignment horizontal="center" vertical="center"/>
    </xf>
    <xf numFmtId="0" fontId="24" fillId="0" borderId="0" xfId="16" applyFont="1" applyFill="1" applyAlignment="1">
      <alignment vertical="center"/>
    </xf>
    <xf numFmtId="0" fontId="6" fillId="0" borderId="0" xfId="9" applyFont="1" applyFill="1" applyAlignment="1">
      <alignment horizontal="left" vertical="center" indent="1" shrinkToFit="1"/>
    </xf>
    <xf numFmtId="0" fontId="5" fillId="0" borderId="1" xfId="8" applyFont="1" applyBorder="1" applyAlignment="1">
      <alignment vertical="top" wrapText="1"/>
    </xf>
    <xf numFmtId="176" fontId="6" fillId="0" borderId="0" xfId="8" applyNumberFormat="1" applyFont="1" applyFill="1" applyAlignment="1">
      <alignment vertical="center" shrinkToFit="1"/>
    </xf>
    <xf numFmtId="49" fontId="46" fillId="0" borderId="0" xfId="8" applyNumberFormat="1" applyFont="1" applyAlignment="1">
      <alignment horizontal="left"/>
    </xf>
    <xf numFmtId="0" fontId="6" fillId="0" borderId="0" xfId="14" applyFont="1" applyAlignment="1">
      <alignment horizontal="left" vertical="top" wrapText="1"/>
    </xf>
    <xf numFmtId="0" fontId="36" fillId="0" borderId="0" xfId="0" applyFont="1">
      <alignment vertical="center"/>
    </xf>
    <xf numFmtId="0" fontId="6" fillId="0" borderId="28" xfId="10" applyFont="1" applyFill="1" applyBorder="1" applyAlignment="1">
      <alignment horizontal="center" vertical="center" wrapText="1"/>
    </xf>
    <xf numFmtId="0" fontId="6" fillId="0" borderId="36" xfId="10" applyFont="1" applyFill="1" applyBorder="1" applyAlignment="1">
      <alignment horizontal="center" vertical="center"/>
    </xf>
    <xf numFmtId="0" fontId="105" fillId="0" borderId="5" xfId="8" applyFont="1" applyBorder="1" applyAlignment="1">
      <alignment horizontal="centerContinuous" vertical="center"/>
    </xf>
    <xf numFmtId="0" fontId="16" fillId="0" borderId="0" xfId="8" applyFont="1" applyBorder="1" applyAlignment="1">
      <alignment horizontal="centerContinuous" vertical="center"/>
    </xf>
    <xf numFmtId="0" fontId="15" fillId="0" borderId="0" xfId="8" applyFont="1" applyBorder="1" applyAlignment="1">
      <alignment horizontal="centerContinuous" vertical="center"/>
    </xf>
    <xf numFmtId="0" fontId="16" fillId="0" borderId="1" xfId="8" applyFont="1" applyBorder="1" applyAlignment="1">
      <alignment horizontal="centerContinuous" vertical="center"/>
    </xf>
    <xf numFmtId="0" fontId="17" fillId="0" borderId="1" xfId="8" applyFont="1" applyBorder="1" applyAlignment="1">
      <alignment vertical="center"/>
    </xf>
    <xf numFmtId="0" fontId="17" fillId="0" borderId="92" xfId="8" applyFont="1" applyBorder="1" applyAlignment="1">
      <alignment horizontal="right" vertical="center"/>
    </xf>
    <xf numFmtId="0" fontId="17" fillId="0" borderId="0" xfId="8" applyFont="1" applyBorder="1" applyAlignment="1">
      <alignment horizontal="left" vertical="center"/>
    </xf>
    <xf numFmtId="0" fontId="17" fillId="0" borderId="28" xfId="8" applyFont="1" applyBorder="1" applyAlignment="1">
      <alignment horizontal="right" vertical="center"/>
    </xf>
    <xf numFmtId="0" fontId="17" fillId="0" borderId="29" xfId="8" applyFont="1" applyBorder="1" applyAlignment="1">
      <alignment vertical="center"/>
    </xf>
    <xf numFmtId="0" fontId="17" fillId="0" borderId="31" xfId="8" applyFont="1" applyBorder="1" applyAlignment="1">
      <alignment horizontal="centerContinuous" vertical="center"/>
    </xf>
    <xf numFmtId="0" fontId="17" fillId="0" borderId="0" xfId="8" applyFont="1" applyBorder="1" applyAlignment="1">
      <alignment horizontal="right" vertical="center"/>
    </xf>
    <xf numFmtId="176" fontId="24" fillId="0" borderId="0" xfId="19" applyNumberFormat="1" applyFont="1" applyFill="1" applyAlignment="1">
      <alignment horizontal="right" vertical="center" shrinkToFit="1"/>
    </xf>
    <xf numFmtId="0" fontId="77" fillId="0" borderId="31" xfId="8" applyFont="1" applyBorder="1" applyAlignment="1">
      <alignment horizontal="center" vertical="center" wrapText="1"/>
    </xf>
    <xf numFmtId="0" fontId="77" fillId="0" borderId="31" xfId="8" applyFont="1" applyBorder="1" applyAlignment="1">
      <alignment horizontal="left" vertical="center" wrapText="1"/>
    </xf>
    <xf numFmtId="0" fontId="77" fillId="0" borderId="52" xfId="8" applyFont="1" applyBorder="1" applyAlignment="1">
      <alignment horizontal="left" vertical="center" wrapText="1"/>
    </xf>
    <xf numFmtId="0" fontId="77" fillId="0" borderId="51" xfId="8" applyFont="1" applyBorder="1" applyAlignment="1">
      <alignment horizontal="left" vertical="center" wrapText="1"/>
    </xf>
    <xf numFmtId="0" fontId="77" fillId="0" borderId="53" xfId="8" applyFont="1" applyBorder="1" applyAlignment="1">
      <alignment horizontal="left" vertical="center" wrapText="1"/>
    </xf>
    <xf numFmtId="0" fontId="6" fillId="0" borderId="9" xfId="8" applyFont="1" applyFill="1" applyBorder="1" applyAlignment="1">
      <alignment horizontal="center"/>
    </xf>
    <xf numFmtId="0" fontId="6" fillId="0" borderId="0" xfId="8" applyFont="1" applyFill="1" applyBorder="1" applyAlignment="1">
      <alignment horizontal="center"/>
    </xf>
    <xf numFmtId="0" fontId="6" fillId="0" borderId="0" xfId="8" applyFont="1" applyFill="1" applyBorder="1"/>
    <xf numFmtId="0" fontId="6" fillId="0" borderId="33" xfId="8" applyFont="1" applyFill="1" applyBorder="1"/>
    <xf numFmtId="0" fontId="12" fillId="0" borderId="32" xfId="8" applyFont="1" applyFill="1" applyBorder="1" applyAlignment="1">
      <alignment vertical="top" wrapText="1"/>
    </xf>
    <xf numFmtId="0" fontId="12" fillId="0" borderId="33" xfId="8" applyFont="1" applyFill="1" applyBorder="1" applyAlignment="1">
      <alignment vertical="top" wrapText="1"/>
    </xf>
    <xf numFmtId="0" fontId="12" fillId="0" borderId="11" xfId="8" applyFont="1" applyFill="1" applyBorder="1" applyAlignment="1">
      <alignment vertical="top" wrapText="1"/>
    </xf>
    <xf numFmtId="0" fontId="12" fillId="0" borderId="5" xfId="8" applyFont="1" applyFill="1" applyBorder="1" applyAlignment="1">
      <alignment vertical="top" wrapText="1"/>
    </xf>
    <xf numFmtId="0" fontId="12" fillId="0" borderId="0" xfId="8" applyFont="1" applyFill="1" applyBorder="1" applyAlignment="1">
      <alignment vertical="top" wrapText="1"/>
    </xf>
    <xf numFmtId="0" fontId="12" fillId="0" borderId="1" xfId="8" applyFont="1" applyFill="1" applyBorder="1" applyAlignment="1">
      <alignment vertical="top" wrapText="1"/>
    </xf>
    <xf numFmtId="0" fontId="12" fillId="0" borderId="5" xfId="8" applyFont="1" applyFill="1" applyBorder="1" applyAlignment="1"/>
    <xf numFmtId="0" fontId="12" fillId="0" borderId="1" xfId="8" applyFont="1" applyFill="1" applyBorder="1" applyAlignment="1"/>
    <xf numFmtId="0" fontId="6" fillId="0" borderId="44" xfId="8" applyFont="1" applyFill="1" applyBorder="1" applyAlignment="1">
      <alignment horizontal="center"/>
    </xf>
    <xf numFmtId="0" fontId="6" fillId="0" borderId="45" xfId="8" applyFont="1" applyFill="1" applyBorder="1" applyAlignment="1">
      <alignment horizontal="center"/>
    </xf>
    <xf numFmtId="0" fontId="6" fillId="0" borderId="5" xfId="8" applyFont="1" applyFill="1" applyBorder="1" applyAlignment="1">
      <alignment horizontal="center"/>
    </xf>
    <xf numFmtId="0" fontId="6" fillId="0" borderId="46" xfId="8" applyFont="1" applyFill="1" applyBorder="1" applyAlignment="1">
      <alignment horizontal="center"/>
    </xf>
    <xf numFmtId="0" fontId="6" fillId="0" borderId="31" xfId="8" applyFont="1" applyFill="1" applyBorder="1" applyAlignment="1">
      <alignment horizontal="center"/>
    </xf>
    <xf numFmtId="0" fontId="8" fillId="0" borderId="46" xfId="8" applyFont="1" applyFill="1" applyBorder="1" applyAlignment="1">
      <alignment horizontal="center"/>
    </xf>
    <xf numFmtId="0" fontId="6" fillId="0" borderId="47" xfId="8" applyFont="1" applyFill="1" applyBorder="1" applyAlignment="1">
      <alignment horizontal="center"/>
    </xf>
    <xf numFmtId="0" fontId="8" fillId="0" borderId="31" xfId="8" applyFont="1" applyFill="1" applyBorder="1" applyAlignment="1">
      <alignment horizontal="center"/>
    </xf>
    <xf numFmtId="0" fontId="8" fillId="0" borderId="5" xfId="8" applyFont="1" applyFill="1" applyBorder="1" applyAlignment="1">
      <alignment horizontal="center"/>
    </xf>
    <xf numFmtId="0" fontId="6" fillId="0" borderId="1" xfId="8" applyFont="1" applyFill="1" applyBorder="1" applyAlignment="1">
      <alignment horizontal="center"/>
    </xf>
    <xf numFmtId="0" fontId="6" fillId="0" borderId="31" xfId="8" applyFont="1" applyFill="1" applyBorder="1" applyAlignment="1">
      <alignment vertical="center" shrinkToFit="1"/>
    </xf>
    <xf numFmtId="0" fontId="6" fillId="0" borderId="47" xfId="8" applyFont="1" applyFill="1" applyBorder="1" applyAlignment="1">
      <alignment vertical="center" shrinkToFit="1"/>
    </xf>
    <xf numFmtId="0" fontId="6" fillId="0" borderId="0" xfId="8" applyFont="1" applyFill="1" applyBorder="1" applyAlignment="1">
      <alignment vertical="center" shrinkToFit="1"/>
    </xf>
    <xf numFmtId="0" fontId="6" fillId="0" borderId="1" xfId="8" applyFont="1" applyFill="1" applyBorder="1" applyAlignment="1">
      <alignment vertical="center" shrinkToFit="1"/>
    </xf>
    <xf numFmtId="0" fontId="55" fillId="0" borderId="46" xfId="8" applyFont="1" applyFill="1" applyBorder="1" applyAlignment="1">
      <alignment horizontal="center"/>
    </xf>
    <xf numFmtId="0" fontId="55" fillId="0" borderId="31" xfId="8" applyFont="1" applyFill="1" applyBorder="1" applyAlignment="1">
      <alignment horizontal="center"/>
    </xf>
    <xf numFmtId="0" fontId="12" fillId="0" borderId="46" xfId="8" applyFont="1" applyFill="1" applyBorder="1"/>
    <xf numFmtId="0" fontId="12" fillId="0" borderId="31" xfId="8" applyFont="1" applyFill="1" applyBorder="1" applyAlignment="1">
      <alignment vertical="center" shrinkToFit="1"/>
    </xf>
    <xf numFmtId="0" fontId="12" fillId="0" borderId="31" xfId="8" applyFont="1" applyFill="1" applyBorder="1"/>
    <xf numFmtId="0" fontId="12" fillId="0" borderId="47" xfId="8" applyFont="1" applyFill="1" applyBorder="1" applyAlignment="1">
      <alignment vertical="center" shrinkToFit="1"/>
    </xf>
    <xf numFmtId="0" fontId="12" fillId="0" borderId="5" xfId="8" applyFont="1" applyFill="1" applyBorder="1"/>
    <xf numFmtId="0" fontId="12" fillId="0" borderId="0" xfId="8" applyFont="1" applyFill="1" applyBorder="1" applyAlignment="1">
      <alignment vertical="center" shrinkToFit="1"/>
    </xf>
    <xf numFmtId="0" fontId="12" fillId="0" borderId="1" xfId="8" applyFont="1" applyFill="1" applyBorder="1" applyAlignment="1">
      <alignment vertical="center" shrinkToFit="1"/>
    </xf>
    <xf numFmtId="0" fontId="12" fillId="0" borderId="48" xfId="8" applyFont="1" applyFill="1" applyBorder="1"/>
    <xf numFmtId="0" fontId="12" fillId="0" borderId="49" xfId="8" applyFont="1" applyFill="1" applyBorder="1" applyAlignment="1">
      <alignment vertical="center" shrinkToFit="1"/>
    </xf>
    <xf numFmtId="0" fontId="12" fillId="0" borderId="49" xfId="8" applyFont="1" applyFill="1" applyBorder="1"/>
    <xf numFmtId="0" fontId="12" fillId="0" borderId="50" xfId="8" applyFont="1" applyFill="1" applyBorder="1" applyAlignment="1">
      <alignment vertical="center" shrinkToFit="1"/>
    </xf>
    <xf numFmtId="0" fontId="12" fillId="0" borderId="6" xfId="8" applyFont="1" applyFill="1" applyBorder="1"/>
    <xf numFmtId="0" fontId="12" fillId="0" borderId="12" xfId="8" applyFont="1" applyFill="1" applyBorder="1" applyAlignment="1">
      <alignment vertical="center" shrinkToFit="1"/>
    </xf>
    <xf numFmtId="0" fontId="12" fillId="0" borderId="7" xfId="8" applyFont="1" applyFill="1" applyBorder="1" applyAlignment="1">
      <alignment vertical="center" shrinkToFit="1"/>
    </xf>
    <xf numFmtId="0" fontId="36" fillId="0" borderId="0" xfId="0" applyFont="1" applyAlignment="1"/>
    <xf numFmtId="0" fontId="36" fillId="0" borderId="0" xfId="0" applyFont="1" applyAlignment="1">
      <alignment horizontal="left"/>
    </xf>
    <xf numFmtId="0" fontId="106" fillId="0" borderId="9" xfId="0" applyFont="1" applyBorder="1" applyAlignment="1">
      <alignment horizontal="left"/>
    </xf>
    <xf numFmtId="0" fontId="107" fillId="0" borderId="9" xfId="0" applyFont="1" applyBorder="1" applyAlignment="1">
      <alignment horizontal="center"/>
    </xf>
    <xf numFmtId="0" fontId="36" fillId="0" borderId="0" xfId="0" applyFont="1" applyBorder="1" applyAlignment="1">
      <alignment vertical="center"/>
    </xf>
    <xf numFmtId="0" fontId="36" fillId="0" borderId="5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52"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53" xfId="0" applyFont="1" applyBorder="1" applyAlignment="1">
      <alignment horizontal="center" vertical="center" wrapText="1"/>
    </xf>
    <xf numFmtId="0" fontId="36" fillId="0" borderId="9" xfId="0" applyFont="1" applyBorder="1" applyAlignment="1">
      <alignment horizontal="center" vertical="center" wrapText="1"/>
    </xf>
    <xf numFmtId="0" fontId="6" fillId="0" borderId="43" xfId="8" applyFont="1" applyFill="1" applyBorder="1" applyAlignment="1">
      <alignment horizontal="center"/>
    </xf>
    <xf numFmtId="0" fontId="17" fillId="0" borderId="35" xfId="8" applyFont="1" applyBorder="1" applyAlignment="1">
      <alignment horizontal="centerContinuous" vertical="center"/>
    </xf>
    <xf numFmtId="0" fontId="17" fillId="0" borderId="11" xfId="8" applyFont="1" applyBorder="1" applyAlignment="1">
      <alignment horizontal="centerContinuous" vertical="center"/>
    </xf>
    <xf numFmtId="0" fontId="17" fillId="0" borderId="29" xfId="8" applyFont="1" applyBorder="1" applyAlignment="1">
      <alignment horizontal="left" vertical="center"/>
    </xf>
    <xf numFmtId="0" fontId="17" fillId="0" borderId="27" xfId="8" applyFont="1" applyBorder="1" applyAlignment="1">
      <alignment horizontal="left" vertical="center"/>
    </xf>
    <xf numFmtId="0" fontId="17" fillId="0" borderId="28" xfId="8" applyFont="1" applyBorder="1" applyAlignment="1">
      <alignment horizontal="left" vertical="center"/>
    </xf>
    <xf numFmtId="0" fontId="17" fillId="0" borderId="30" xfId="8" applyFont="1" applyBorder="1" applyAlignment="1">
      <alignment horizontal="left" vertical="center"/>
    </xf>
    <xf numFmtId="0" fontId="17" fillId="0" borderId="28" xfId="8" applyFont="1" applyBorder="1" applyAlignment="1">
      <alignment vertical="center"/>
    </xf>
    <xf numFmtId="0" fontId="17" fillId="0" borderId="37" xfId="8" applyFont="1" applyBorder="1" applyAlignment="1">
      <alignment vertical="center"/>
    </xf>
    <xf numFmtId="0" fontId="17" fillId="0" borderId="41" xfId="8" applyFont="1" applyBorder="1" applyAlignment="1">
      <alignment vertical="center"/>
    </xf>
    <xf numFmtId="0" fontId="17" fillId="0" borderId="12" xfId="8" applyFont="1" applyBorder="1" applyAlignment="1">
      <alignment vertical="center"/>
    </xf>
    <xf numFmtId="0" fontId="17" fillId="0" borderId="7" xfId="8" applyFont="1" applyBorder="1" applyAlignment="1">
      <alignment vertical="center"/>
    </xf>
    <xf numFmtId="0" fontId="12" fillId="0" borderId="0" xfId="8" applyFont="1" applyAlignment="1">
      <alignment horizontal="centerContinuous"/>
    </xf>
    <xf numFmtId="0" fontId="5" fillId="0" borderId="116" xfId="8" applyFont="1" applyBorder="1" applyAlignment="1">
      <alignment vertical="top" wrapText="1"/>
    </xf>
    <xf numFmtId="0" fontId="5" fillId="0" borderId="3" xfId="8" applyFont="1" applyBorder="1" applyAlignment="1">
      <alignment vertical="top" wrapText="1"/>
    </xf>
    <xf numFmtId="0" fontId="5" fillId="0" borderId="4" xfId="8" applyFont="1" applyBorder="1" applyAlignment="1">
      <alignment vertical="top" wrapText="1"/>
    </xf>
    <xf numFmtId="0" fontId="5" fillId="0" borderId="115" xfId="8" applyFont="1" applyBorder="1" applyAlignment="1">
      <alignment horizontal="center" vertical="top" wrapText="1"/>
    </xf>
    <xf numFmtId="0" fontId="5" fillId="0" borderId="0" xfId="8" applyFont="1" applyBorder="1" applyAlignment="1">
      <alignment vertical="top" wrapText="1"/>
    </xf>
    <xf numFmtId="0" fontId="5" fillId="0" borderId="114" xfId="8" applyFont="1" applyBorder="1" applyAlignment="1">
      <alignment vertical="top" wrapText="1"/>
    </xf>
    <xf numFmtId="0" fontId="5" fillId="0" borderId="12" xfId="8" applyFont="1" applyBorder="1" applyAlignment="1">
      <alignment vertical="top" wrapText="1"/>
    </xf>
    <xf numFmtId="0" fontId="5" fillId="0" borderId="7" xfId="8" applyFont="1" applyBorder="1" applyAlignment="1">
      <alignment vertical="top" wrapText="1"/>
    </xf>
    <xf numFmtId="0" fontId="5" fillId="0" borderId="0" xfId="8" applyFont="1" applyBorder="1" applyAlignment="1">
      <alignment horizontal="right" vertical="top" wrapText="1"/>
    </xf>
    <xf numFmtId="0" fontId="5" fillId="0" borderId="1" xfId="8" applyFont="1" applyBorder="1" applyAlignment="1">
      <alignment horizontal="right" vertical="top" wrapText="1"/>
    </xf>
    <xf numFmtId="0" fontId="5" fillId="0" borderId="115" xfId="8" applyFont="1" applyBorder="1" applyAlignment="1">
      <alignment vertical="top" wrapText="1"/>
    </xf>
    <xf numFmtId="0" fontId="5" fillId="0" borderId="122" xfId="8" applyFont="1" applyBorder="1" applyAlignment="1">
      <alignment vertical="top" wrapText="1"/>
    </xf>
    <xf numFmtId="0" fontId="5" fillId="0" borderId="60" xfId="8" applyFont="1" applyBorder="1" applyAlignment="1">
      <alignment vertical="top" wrapText="1"/>
    </xf>
    <xf numFmtId="0" fontId="5" fillId="0" borderId="75" xfId="8" applyFont="1" applyBorder="1" applyAlignment="1">
      <alignment vertical="top" wrapText="1"/>
    </xf>
    <xf numFmtId="0" fontId="5" fillId="0" borderId="70" xfId="8" applyFont="1" applyBorder="1" applyAlignment="1">
      <alignment horizontal="center" vertical="top" wrapText="1"/>
    </xf>
    <xf numFmtId="0" fontId="5" fillId="0" borderId="59" xfId="8" applyFont="1" applyBorder="1" applyAlignment="1">
      <alignment horizontal="center" vertical="top" wrapText="1"/>
    </xf>
    <xf numFmtId="0" fontId="5" fillId="0" borderId="74" xfId="8" applyFont="1" applyBorder="1" applyAlignment="1">
      <alignment horizontal="center" vertical="top" wrapText="1"/>
    </xf>
    <xf numFmtId="0" fontId="12" fillId="0" borderId="114" xfId="8" applyFont="1" applyBorder="1" applyAlignment="1">
      <alignment horizontal="center" vertical="top" wrapText="1"/>
    </xf>
    <xf numFmtId="0" fontId="12" fillId="0" borderId="0" xfId="8" applyFont="1" applyAlignment="1">
      <alignment horizontal="center" vertical="top"/>
    </xf>
    <xf numFmtId="0" fontId="106" fillId="0" borderId="0" xfId="9" applyFont="1" applyFill="1">
      <alignment vertical="center"/>
    </xf>
    <xf numFmtId="0" fontId="6" fillId="0" borderId="0" xfId="9" applyNumberFormat="1" applyFont="1" applyFill="1" applyAlignment="1">
      <alignment vertical="top" shrinkToFit="1"/>
    </xf>
    <xf numFmtId="0" fontId="6" fillId="0" borderId="0" xfId="14" applyNumberFormat="1" applyFont="1" applyAlignment="1">
      <alignment horizontal="left" vertical="top" wrapText="1"/>
    </xf>
    <xf numFmtId="0" fontId="20" fillId="0" borderId="0" xfId="7" applyFont="1" applyFill="1" applyBorder="1" applyAlignment="1">
      <alignment vertical="top"/>
    </xf>
    <xf numFmtId="0" fontId="15" fillId="2" borderId="0" xfId="7" applyFont="1" applyFill="1" applyBorder="1" applyAlignment="1">
      <alignment vertical="top" wrapText="1"/>
    </xf>
    <xf numFmtId="0" fontId="15" fillId="0" borderId="0" xfId="7" applyFont="1" applyFill="1" applyBorder="1" applyAlignment="1">
      <alignment vertical="center" wrapText="1"/>
    </xf>
    <xf numFmtId="0" fontId="46" fillId="0" borderId="2" xfId="8" applyNumberFormat="1" applyFont="1" applyBorder="1" applyAlignment="1">
      <alignment vertical="top"/>
    </xf>
    <xf numFmtId="0" fontId="46" fillId="0" borderId="4" xfId="8" applyNumberFormat="1" applyFont="1" applyBorder="1" applyAlignment="1">
      <alignment vertical="top" wrapText="1"/>
    </xf>
    <xf numFmtId="49" fontId="6" fillId="0" borderId="0" xfId="9" applyNumberFormat="1" applyFont="1" applyFill="1">
      <alignment vertical="center"/>
    </xf>
    <xf numFmtId="0" fontId="6" fillId="0" borderId="0" xfId="8" applyNumberFormat="1" applyFont="1" applyFill="1" applyAlignment="1">
      <alignment horizontal="left" vertical="center" shrinkToFit="1"/>
    </xf>
    <xf numFmtId="0" fontId="5" fillId="0" borderId="0" xfId="9" applyNumberFormat="1" applyFont="1" applyFill="1">
      <alignment vertical="center"/>
    </xf>
    <xf numFmtId="0" fontId="5" fillId="0" borderId="0" xfId="9" applyNumberFormat="1" applyFont="1" applyFill="1" applyAlignment="1">
      <alignment vertical="center"/>
    </xf>
    <xf numFmtId="0" fontId="12" fillId="8" borderId="0" xfId="34" applyFont="1" applyFill="1">
      <alignment vertical="center"/>
    </xf>
    <xf numFmtId="0" fontId="97" fillId="0" borderId="35" xfId="24" applyFont="1" applyBorder="1" applyAlignment="1">
      <alignment horizontal="center" vertical="center" wrapText="1"/>
    </xf>
    <xf numFmtId="0" fontId="97" fillId="0" borderId="34" xfId="24" applyFont="1" applyBorder="1" applyAlignment="1">
      <alignment vertical="center" wrapText="1"/>
    </xf>
    <xf numFmtId="0" fontId="97" fillId="0" borderId="37" xfId="24" applyFont="1" applyBorder="1" applyAlignment="1">
      <alignment horizontal="center" vertical="center" wrapText="1"/>
    </xf>
    <xf numFmtId="0" fontId="97" fillId="0" borderId="36" xfId="24" applyFont="1" applyBorder="1" applyAlignment="1">
      <alignment vertical="top" wrapText="1"/>
    </xf>
    <xf numFmtId="0" fontId="97" fillId="0" borderId="36" xfId="24" applyFont="1" applyBorder="1" applyAlignment="1">
      <alignment vertical="center" wrapText="1"/>
    </xf>
    <xf numFmtId="0" fontId="97" fillId="0" borderId="259" xfId="24" applyFont="1" applyBorder="1" applyAlignment="1">
      <alignment horizontal="center" vertical="center" wrapText="1"/>
    </xf>
    <xf numFmtId="0" fontId="97" fillId="0" borderId="40" xfId="24" applyFont="1" applyBorder="1" applyAlignment="1">
      <alignment horizontal="center" vertical="center" wrapText="1"/>
    </xf>
    <xf numFmtId="0" fontId="97" fillId="0" borderId="39" xfId="24" applyFont="1" applyBorder="1" applyAlignment="1">
      <alignment vertical="center" wrapText="1"/>
    </xf>
    <xf numFmtId="0" fontId="97" fillId="0" borderId="102" xfId="24" applyFont="1" applyBorder="1" applyAlignment="1">
      <alignment horizontal="center" vertical="center" wrapText="1"/>
    </xf>
    <xf numFmtId="0" fontId="97" fillId="0" borderId="262" xfId="24" applyFont="1" applyBorder="1" applyAlignment="1">
      <alignment horizontal="center" vertical="center" wrapText="1"/>
    </xf>
    <xf numFmtId="0" fontId="97" fillId="0" borderId="263" xfId="24" applyFont="1" applyBorder="1" applyAlignment="1">
      <alignment horizontal="center" vertical="center" wrapText="1"/>
    </xf>
    <xf numFmtId="0" fontId="97" fillId="0" borderId="99" xfId="24" applyFont="1" applyBorder="1" applyAlignment="1">
      <alignment horizontal="center" vertical="center" wrapText="1"/>
    </xf>
    <xf numFmtId="0" fontId="97" fillId="0" borderId="29" xfId="24" applyFont="1" applyBorder="1" applyAlignment="1">
      <alignment horizontal="center" vertical="center" wrapText="1"/>
    </xf>
    <xf numFmtId="0" fontId="97" fillId="0" borderId="39" xfId="24" applyFont="1" applyBorder="1" applyAlignment="1">
      <alignment vertical="top" wrapText="1"/>
    </xf>
    <xf numFmtId="0" fontId="97" fillId="0" borderId="0" xfId="24" applyFont="1" applyAlignment="1">
      <alignment horizontal="left"/>
    </xf>
    <xf numFmtId="0" fontId="97" fillId="0" borderId="33" xfId="24" applyFont="1" applyBorder="1" applyAlignment="1"/>
    <xf numFmtId="0" fontId="97" fillId="0" borderId="33" xfId="24" applyFont="1" applyBorder="1" applyAlignment="1">
      <alignment wrapText="1"/>
    </xf>
    <xf numFmtId="0" fontId="97" fillId="0" borderId="0" xfId="24" applyFont="1" applyBorder="1" applyAlignment="1">
      <alignment wrapText="1"/>
    </xf>
    <xf numFmtId="0" fontId="97" fillId="0" borderId="0" xfId="24" applyFont="1" applyAlignment="1"/>
    <xf numFmtId="0" fontId="6" fillId="0" borderId="0" xfId="8" quotePrefix="1" applyFont="1" applyFill="1" applyAlignment="1">
      <alignment horizontal="left" vertical="center"/>
    </xf>
    <xf numFmtId="0" fontId="16" fillId="8" borderId="0" xfId="33" applyFont="1" applyFill="1" applyBorder="1" applyAlignment="1">
      <alignment horizontal="right"/>
    </xf>
    <xf numFmtId="0" fontId="51" fillId="8" borderId="9" xfId="33" quotePrefix="1" applyFont="1" applyFill="1" applyBorder="1" applyAlignment="1">
      <alignment justifyLastLine="1"/>
    </xf>
    <xf numFmtId="0" fontId="51" fillId="8" borderId="9" xfId="33" applyFont="1" applyFill="1" applyBorder="1"/>
    <xf numFmtId="0" fontId="51" fillId="8" borderId="62" xfId="33" applyFont="1" applyFill="1" applyBorder="1" applyAlignment="1">
      <alignment horizontal="center" vertical="center"/>
    </xf>
    <xf numFmtId="0" fontId="51" fillId="8" borderId="58" xfId="33" applyFont="1" applyFill="1" applyBorder="1" applyAlignment="1">
      <alignment horizontal="center" vertical="center"/>
    </xf>
    <xf numFmtId="0" fontId="51" fillId="8" borderId="58" xfId="33" applyFont="1" applyFill="1" applyBorder="1" applyAlignment="1"/>
    <xf numFmtId="0" fontId="51" fillId="8" borderId="35" xfId="33" applyFont="1" applyFill="1" applyBorder="1" applyAlignment="1"/>
    <xf numFmtId="0" fontId="51" fillId="8" borderId="33" xfId="33" applyFont="1" applyFill="1" applyBorder="1" applyAlignment="1"/>
    <xf numFmtId="0" fontId="51" fillId="8" borderId="40" xfId="33" applyFont="1" applyFill="1" applyBorder="1" applyAlignment="1"/>
    <xf numFmtId="0" fontId="51" fillId="8" borderId="9" xfId="33" applyFont="1" applyFill="1" applyBorder="1" applyAlignment="1"/>
    <xf numFmtId="0" fontId="51" fillId="8" borderId="9" xfId="33" applyFont="1" applyFill="1" applyBorder="1" applyAlignment="1">
      <alignment horizontal="center"/>
    </xf>
    <xf numFmtId="0" fontId="51" fillId="8" borderId="37" xfId="33" applyFont="1" applyFill="1" applyBorder="1"/>
    <xf numFmtId="0" fontId="51" fillId="8" borderId="37" xfId="33" applyFont="1" applyFill="1" applyBorder="1" applyAlignment="1"/>
    <xf numFmtId="0" fontId="51" fillId="8" borderId="0" xfId="33" applyFont="1" applyFill="1" applyBorder="1" applyAlignment="1"/>
    <xf numFmtId="0" fontId="110" fillId="8" borderId="9" xfId="33" applyFont="1" applyFill="1" applyBorder="1" applyAlignment="1"/>
    <xf numFmtId="0" fontId="51" fillId="8" borderId="27" xfId="33" applyFont="1" applyFill="1" applyBorder="1" applyAlignment="1">
      <alignment horizontal="right" vertical="center"/>
    </xf>
    <xf numFmtId="0" fontId="51" fillId="8" borderId="27" xfId="33" applyFont="1" applyFill="1" applyBorder="1" applyAlignment="1">
      <alignment vertical="center"/>
    </xf>
    <xf numFmtId="0" fontId="51" fillId="8" borderId="52" xfId="33" applyFont="1" applyFill="1" applyBorder="1"/>
    <xf numFmtId="0" fontId="51" fillId="8" borderId="59" xfId="33" applyFont="1" applyFill="1" applyBorder="1"/>
    <xf numFmtId="0" fontId="51" fillId="8" borderId="41" xfId="33" applyFont="1" applyFill="1" applyBorder="1"/>
    <xf numFmtId="0" fontId="111" fillId="8" borderId="0" xfId="34" applyFont="1" applyFill="1">
      <alignment vertical="center"/>
    </xf>
    <xf numFmtId="0" fontId="6" fillId="0" borderId="35" xfId="9" applyFont="1" applyFill="1" applyBorder="1">
      <alignment vertical="center"/>
    </xf>
    <xf numFmtId="0" fontId="6" fillId="0" borderId="33" xfId="9" applyFont="1" applyFill="1" applyBorder="1">
      <alignment vertical="center"/>
    </xf>
    <xf numFmtId="0" fontId="6" fillId="0" borderId="34" xfId="9" applyFont="1" applyFill="1" applyBorder="1">
      <alignment vertical="center"/>
    </xf>
    <xf numFmtId="0" fontId="6" fillId="0" borderId="37" xfId="9" applyFont="1" applyFill="1" applyBorder="1">
      <alignment vertical="center"/>
    </xf>
    <xf numFmtId="0" fontId="6" fillId="0" borderId="36" xfId="9" applyFont="1" applyFill="1" applyBorder="1">
      <alignment vertical="center"/>
    </xf>
    <xf numFmtId="0" fontId="6" fillId="0" borderId="36" xfId="9" applyFont="1" applyFill="1" applyBorder="1" applyAlignment="1">
      <alignment vertical="center" shrinkToFit="1"/>
    </xf>
    <xf numFmtId="0" fontId="6" fillId="0" borderId="40" xfId="9" applyFont="1" applyFill="1" applyBorder="1">
      <alignment vertical="center"/>
    </xf>
    <xf numFmtId="0" fontId="6" fillId="0" borderId="9" xfId="9" applyFont="1" applyFill="1" applyBorder="1">
      <alignment vertical="center"/>
    </xf>
    <xf numFmtId="0" fontId="6" fillId="0" borderId="39" xfId="9" applyFont="1" applyFill="1" applyBorder="1">
      <alignment vertical="center"/>
    </xf>
    <xf numFmtId="176" fontId="6" fillId="0" borderId="33" xfId="9" applyNumberFormat="1" applyFont="1" applyFill="1" applyBorder="1" applyAlignment="1">
      <alignment vertical="center" shrinkToFit="1"/>
    </xf>
    <xf numFmtId="176" fontId="6" fillId="0" borderId="34" xfId="9" applyNumberFormat="1" applyFont="1" applyFill="1" applyBorder="1" applyAlignment="1">
      <alignment vertical="center" shrinkToFit="1"/>
    </xf>
    <xf numFmtId="176" fontId="6" fillId="0" borderId="36" xfId="9" applyNumberFormat="1" applyFont="1" applyFill="1" applyBorder="1" applyAlignment="1">
      <alignment horizontal="center" vertical="center" shrinkToFit="1"/>
    </xf>
    <xf numFmtId="0" fontId="6" fillId="0" borderId="0" xfId="12" applyFont="1"/>
    <xf numFmtId="0" fontId="24" fillId="0" borderId="0" xfId="12" applyFont="1" applyAlignment="1">
      <alignment horizontal="right"/>
    </xf>
    <xf numFmtId="0" fontId="24" fillId="0" borderId="0" xfId="12" applyFont="1" applyAlignment="1">
      <alignment vertical="center" shrinkToFit="1"/>
    </xf>
    <xf numFmtId="0" fontId="24" fillId="0" borderId="0" xfId="12" applyFont="1"/>
    <xf numFmtId="0" fontId="79" fillId="0" borderId="0" xfId="12" applyFont="1" applyAlignment="1">
      <alignment horizontal="center"/>
    </xf>
    <xf numFmtId="0" fontId="112" fillId="0" borderId="0" xfId="16" applyFont="1" applyFill="1" applyAlignment="1">
      <alignment vertical="center"/>
    </xf>
    <xf numFmtId="0" fontId="113" fillId="0" borderId="0" xfId="8" applyFont="1" applyFill="1" applyAlignment="1">
      <alignment vertical="center"/>
    </xf>
    <xf numFmtId="0" fontId="6" fillId="0" borderId="0" xfId="13" applyFont="1" applyAlignment="1">
      <alignment vertical="center"/>
    </xf>
    <xf numFmtId="0" fontId="24" fillId="0" borderId="0" xfId="13" applyFont="1" applyAlignment="1">
      <alignment horizontal="right" vertical="center"/>
    </xf>
    <xf numFmtId="0" fontId="24" fillId="0" borderId="0" xfId="13" applyFont="1" applyAlignment="1">
      <alignment horizontal="left" vertical="center"/>
    </xf>
    <xf numFmtId="0" fontId="24" fillId="0" borderId="0" xfId="21" applyFont="1"/>
    <xf numFmtId="0" fontId="24" fillId="0" borderId="0" xfId="21" applyFont="1" applyAlignment="1">
      <alignment horizontal="right" vertical="center" shrinkToFit="1"/>
    </xf>
    <xf numFmtId="0" fontId="34" fillId="0" borderId="0" xfId="12" applyFont="1" applyAlignment="1">
      <alignment horizontal="left"/>
    </xf>
    <xf numFmtId="0" fontId="24" fillId="0" borderId="0" xfId="13" applyFont="1" applyAlignment="1">
      <alignment vertical="center"/>
    </xf>
    <xf numFmtId="0" fontId="36" fillId="0" borderId="0" xfId="0" applyFont="1" applyAlignment="1">
      <alignment horizontal="right" vertical="center"/>
    </xf>
    <xf numFmtId="0" fontId="24" fillId="0" borderId="0" xfId="12" applyFont="1" applyAlignment="1">
      <alignment horizontal="distributed"/>
    </xf>
    <xf numFmtId="0" fontId="17" fillId="0" borderId="5" xfId="8" applyFont="1" applyBorder="1" applyAlignment="1">
      <alignment horizontal="left" vertical="center"/>
    </xf>
    <xf numFmtId="0" fontId="17" fillId="0" borderId="28" xfId="8" applyNumberFormat="1" applyFont="1" applyBorder="1" applyAlignment="1">
      <alignment horizontal="right" vertical="center"/>
    </xf>
    <xf numFmtId="0" fontId="17" fillId="0" borderId="29" xfId="8" applyNumberFormat="1" applyFont="1" applyBorder="1" applyAlignment="1">
      <alignment vertical="center"/>
    </xf>
    <xf numFmtId="0" fontId="36" fillId="0" borderId="0" xfId="0" applyFont="1" applyBorder="1">
      <alignment vertical="center"/>
    </xf>
    <xf numFmtId="0" fontId="36" fillId="0" borderId="0" xfId="0" applyFont="1" applyAlignment="1">
      <alignment horizontal="right"/>
    </xf>
    <xf numFmtId="0" fontId="15" fillId="0" borderId="2" xfId="7" applyFont="1" applyFill="1" applyBorder="1" applyAlignment="1">
      <alignment vertical="top"/>
    </xf>
    <xf numFmtId="0" fontId="21" fillId="0" borderId="3" xfId="7" applyFont="1" applyFill="1" applyBorder="1" applyAlignment="1">
      <alignment vertical="center" textRotation="255"/>
    </xf>
    <xf numFmtId="0" fontId="21" fillId="0" borderId="4" xfId="7" applyFont="1" applyFill="1" applyBorder="1" applyAlignment="1">
      <alignment vertical="center" textRotation="255"/>
    </xf>
    <xf numFmtId="0" fontId="21" fillId="0" borderId="0" xfId="7" applyFont="1" applyFill="1" applyBorder="1" applyAlignment="1">
      <alignment vertical="center" textRotation="255"/>
    </xf>
    <xf numFmtId="0" fontId="21" fillId="0" borderId="1" xfId="7" applyFont="1" applyFill="1" applyBorder="1" applyAlignment="1">
      <alignment vertical="center" textRotation="255"/>
    </xf>
    <xf numFmtId="0" fontId="21" fillId="0" borderId="12" xfId="7" applyFont="1" applyFill="1" applyBorder="1" applyAlignment="1">
      <alignment vertical="center" textRotation="255"/>
    </xf>
    <xf numFmtId="0" fontId="5" fillId="0" borderId="0" xfId="9" applyFont="1" applyAlignment="1">
      <alignment horizontal="center"/>
    </xf>
    <xf numFmtId="0" fontId="5" fillId="0" borderId="0" xfId="9" applyFont="1">
      <alignment vertical="center"/>
    </xf>
    <xf numFmtId="0" fontId="5" fillId="0" borderId="0" xfId="9" applyFont="1" applyAlignment="1">
      <alignment vertical="center" wrapText="1"/>
    </xf>
    <xf numFmtId="0" fontId="6" fillId="0" borderId="0" xfId="9" applyNumberFormat="1" applyFont="1" applyFill="1" applyAlignment="1">
      <alignment horizontal="left" vertical="top" wrapText="1" indent="1" shrinkToFit="1"/>
    </xf>
    <xf numFmtId="0" fontId="6" fillId="0" borderId="0" xfId="9" quotePrefix="1" applyFont="1" applyAlignment="1">
      <alignment horizontal="right"/>
    </xf>
    <xf numFmtId="0" fontId="79" fillId="0" borderId="0" xfId="12" applyFont="1"/>
    <xf numFmtId="0" fontId="5" fillId="0" borderId="0" xfId="9" applyFont="1" applyAlignment="1">
      <alignment horizontal="right" vertical="center"/>
    </xf>
    <xf numFmtId="0" fontId="5" fillId="0" borderId="0" xfId="9" applyFont="1" applyAlignment="1">
      <alignment vertical="top" wrapText="1"/>
    </xf>
    <xf numFmtId="0" fontId="5" fillId="0" borderId="0" xfId="9" applyFont="1" applyAlignment="1">
      <alignment vertical="top"/>
    </xf>
    <xf numFmtId="0" fontId="24" fillId="0" borderId="0" xfId="21" applyNumberFormat="1" applyFont="1"/>
    <xf numFmtId="0" fontId="36" fillId="0" borderId="0" xfId="7" applyNumberFormat="1" applyFont="1">
      <alignment vertical="center"/>
    </xf>
    <xf numFmtId="0" fontId="24" fillId="0" borderId="0" xfId="21" applyNumberFormat="1" applyFont="1" applyAlignment="1">
      <alignment horizontal="left" indent="2"/>
    </xf>
    <xf numFmtId="0" fontId="6" fillId="0" borderId="0" xfId="9" quotePrefix="1" applyFont="1" applyFill="1" applyAlignment="1">
      <alignment horizontal="left" vertical="center"/>
    </xf>
    <xf numFmtId="0" fontId="115" fillId="0" borderId="0" xfId="9" applyFont="1" applyFill="1" applyAlignment="1">
      <alignment vertical="center"/>
    </xf>
    <xf numFmtId="0" fontId="116" fillId="0" borderId="0" xfId="30" applyNumberFormat="1" applyFont="1">
      <alignment vertical="center"/>
    </xf>
    <xf numFmtId="0" fontId="116" fillId="0" borderId="0" xfId="29" applyNumberFormat="1" applyFont="1">
      <alignment vertical="center"/>
    </xf>
    <xf numFmtId="0" fontId="6" fillId="0" borderId="16" xfId="7" applyFont="1" applyFill="1" applyBorder="1" applyAlignment="1">
      <alignment horizontal="center" vertical="top"/>
    </xf>
    <xf numFmtId="0" fontId="6" fillId="0" borderId="16" xfId="7" applyFont="1" applyFill="1" applyBorder="1" applyAlignment="1">
      <alignment vertical="top"/>
    </xf>
    <xf numFmtId="0" fontId="77" fillId="0" borderId="53" xfId="8" applyFont="1" applyBorder="1" applyAlignment="1">
      <alignment vertical="center" wrapText="1"/>
    </xf>
    <xf numFmtId="0" fontId="6" fillId="0" borderId="0" xfId="14" applyFont="1" applyAlignment="1">
      <alignment horizontal="right"/>
    </xf>
    <xf numFmtId="0" fontId="77" fillId="0" borderId="31" xfId="8" applyNumberFormat="1" applyFont="1" applyFill="1" applyBorder="1" applyAlignment="1">
      <alignment horizontal="left" vertical="center" wrapText="1"/>
    </xf>
    <xf numFmtId="0" fontId="77" fillId="0" borderId="52" xfId="8" applyFont="1" applyBorder="1" applyAlignment="1">
      <alignment horizontal="center" vertical="center" wrapText="1"/>
    </xf>
    <xf numFmtId="0" fontId="15" fillId="0" borderId="0" xfId="0" applyFont="1" applyAlignment="1"/>
    <xf numFmtId="0" fontId="15" fillId="0" borderId="0" xfId="0" applyFont="1">
      <alignment vertical="center"/>
    </xf>
    <xf numFmtId="0" fontId="15" fillId="0" borderId="0" xfId="0" applyFont="1" applyAlignment="1">
      <alignment vertical="center"/>
    </xf>
    <xf numFmtId="0" fontId="15" fillId="0" borderId="0" xfId="0" applyFont="1" applyAlignment="1">
      <alignment horizontal="right" vertical="center"/>
    </xf>
    <xf numFmtId="0" fontId="15" fillId="0" borderId="0" xfId="0" applyFont="1" applyAlignment="1">
      <alignment horizontal="distributed" vertical="center"/>
    </xf>
    <xf numFmtId="0" fontId="119" fillId="0" borderId="0" xfId="18" applyFont="1" applyFill="1" applyAlignment="1">
      <alignment vertical="center"/>
    </xf>
    <xf numFmtId="0" fontId="119" fillId="0" borderId="0" xfId="16" applyFont="1" applyFill="1" applyAlignment="1">
      <alignment vertical="center"/>
    </xf>
    <xf numFmtId="0" fontId="55" fillId="0" borderId="0" xfId="8" applyFont="1" applyFill="1" applyAlignment="1">
      <alignment vertical="center"/>
    </xf>
    <xf numFmtId="0" fontId="55" fillId="0" borderId="0" xfId="8" applyFont="1" applyFill="1" applyAlignment="1">
      <alignment horizontal="right" vertical="center"/>
    </xf>
    <xf numFmtId="0" fontId="55" fillId="0" borderId="0" xfId="10" applyFont="1" applyFill="1" applyAlignment="1"/>
    <xf numFmtId="0" fontId="116" fillId="0" borderId="0" xfId="28" applyNumberFormat="1" applyFont="1">
      <alignment vertical="center"/>
    </xf>
    <xf numFmtId="0" fontId="116" fillId="0" borderId="0" xfId="27" applyNumberFormat="1" applyFont="1">
      <alignment vertical="center"/>
    </xf>
    <xf numFmtId="0" fontId="122" fillId="0" borderId="0" xfId="0" applyFont="1" applyFill="1" applyBorder="1">
      <alignment vertical="center"/>
    </xf>
    <xf numFmtId="0" fontId="121" fillId="0" borderId="0" xfId="0" applyFont="1" applyFill="1" applyBorder="1" applyAlignment="1">
      <alignment horizontal="left" vertical="center" indent="1"/>
    </xf>
    <xf numFmtId="0" fontId="120" fillId="0" borderId="0" xfId="0" applyFont="1" applyFill="1" applyBorder="1" applyAlignment="1">
      <alignment horizontal="left" vertical="center" indent="1"/>
    </xf>
    <xf numFmtId="0" fontId="122" fillId="0" borderId="0" xfId="0" applyFont="1" applyFill="1">
      <alignment vertical="center"/>
    </xf>
    <xf numFmtId="0" fontId="102" fillId="2" borderId="0" xfId="0" applyFont="1" applyFill="1" applyBorder="1" applyAlignment="1">
      <alignment vertical="top"/>
    </xf>
    <xf numFmtId="0" fontId="129" fillId="2" borderId="0" xfId="0" applyFont="1" applyFill="1" applyBorder="1">
      <alignment vertical="center"/>
    </xf>
    <xf numFmtId="0" fontId="123" fillId="2" borderId="0" xfId="0" applyFont="1" applyFill="1" applyBorder="1" applyAlignment="1"/>
    <xf numFmtId="0" fontId="102" fillId="2" borderId="0" xfId="0" applyFont="1" applyFill="1" applyBorder="1" applyAlignment="1"/>
    <xf numFmtId="0" fontId="78" fillId="5" borderId="0" xfId="0" applyFont="1" applyFill="1" applyBorder="1">
      <alignment vertical="center"/>
    </xf>
    <xf numFmtId="0" fontId="123" fillId="5" borderId="8" xfId="0" applyFont="1" applyFill="1" applyBorder="1" applyAlignment="1">
      <alignment horizontal="center" vertical="center"/>
    </xf>
    <xf numFmtId="0" fontId="0" fillId="5" borderId="0" xfId="0" applyFill="1" applyBorder="1" applyAlignment="1"/>
    <xf numFmtId="0" fontId="127" fillId="2" borderId="8" xfId="0" applyFont="1" applyFill="1" applyBorder="1" applyAlignment="1">
      <alignment horizontal="right" vertical="center"/>
    </xf>
    <xf numFmtId="0" fontId="127" fillId="2" borderId="43" xfId="0" applyFont="1" applyFill="1" applyBorder="1" applyAlignment="1">
      <alignment horizontal="right" vertical="center"/>
    </xf>
    <xf numFmtId="0" fontId="123" fillId="2" borderId="70" xfId="0" applyFont="1" applyFill="1" applyBorder="1" applyAlignment="1">
      <alignment vertical="center"/>
    </xf>
    <xf numFmtId="0" fontId="0" fillId="0" borderId="5" xfId="0" applyBorder="1">
      <alignment vertical="center"/>
    </xf>
    <xf numFmtId="0" fontId="0" fillId="0" borderId="1" xfId="0" applyBorder="1">
      <alignment vertical="center"/>
    </xf>
    <xf numFmtId="0" fontId="80" fillId="0" borderId="5" xfId="0" applyFont="1" applyBorder="1">
      <alignment vertical="center"/>
    </xf>
    <xf numFmtId="0" fontId="0" fillId="0" borderId="5" xfId="0" applyFill="1" applyBorder="1">
      <alignment vertical="center"/>
    </xf>
    <xf numFmtId="0" fontId="0" fillId="0" borderId="1" xfId="0" applyFill="1" applyBorder="1">
      <alignment vertical="center"/>
    </xf>
    <xf numFmtId="0" fontId="134" fillId="9" borderId="44" xfId="0" applyFont="1" applyFill="1" applyBorder="1" applyAlignment="1">
      <alignment horizontal="center" vertical="center"/>
    </xf>
    <xf numFmtId="0" fontId="123" fillId="0" borderId="5" xfId="0" applyFont="1" applyFill="1" applyBorder="1" applyAlignment="1">
      <alignment vertical="center"/>
    </xf>
    <xf numFmtId="0" fontId="80" fillId="2" borderId="8" xfId="0" applyFont="1" applyFill="1" applyBorder="1" applyAlignment="1">
      <alignment horizontal="center" vertical="center"/>
    </xf>
    <xf numFmtId="0" fontId="125" fillId="2" borderId="0" xfId="0" applyFont="1" applyFill="1" applyBorder="1" applyAlignment="1">
      <alignment horizontal="right" vertical="top"/>
    </xf>
    <xf numFmtId="0" fontId="0" fillId="0" borderId="3" xfId="0" applyFill="1" applyBorder="1">
      <alignment vertical="center"/>
    </xf>
    <xf numFmtId="0" fontId="0" fillId="0" borderId="3" xfId="0" applyFill="1" applyBorder="1" applyAlignment="1">
      <alignment horizontal="center" vertical="center"/>
    </xf>
    <xf numFmtId="0" fontId="0" fillId="0" borderId="4" xfId="0" applyFill="1" applyBorder="1">
      <alignment vertical="center"/>
    </xf>
    <xf numFmtId="0" fontId="123" fillId="0" borderId="2" xfId="0" applyFont="1" applyFill="1" applyBorder="1" applyAlignment="1">
      <alignment vertical="center"/>
    </xf>
    <xf numFmtId="0" fontId="6" fillId="0" borderId="0" xfId="9" applyFont="1" applyFill="1" applyAlignment="1">
      <alignment vertical="center"/>
    </xf>
    <xf numFmtId="0" fontId="6" fillId="0" borderId="0" xfId="8" applyFont="1" applyFill="1" applyAlignment="1">
      <alignment horizontal="center" vertical="center"/>
    </xf>
    <xf numFmtId="0" fontId="6" fillId="0" borderId="0" xfId="9" quotePrefix="1" applyFont="1" applyFill="1" applyAlignment="1">
      <alignment vertical="center"/>
    </xf>
    <xf numFmtId="0" fontId="6" fillId="0" borderId="0" xfId="8" applyFont="1" applyFill="1" applyAlignment="1">
      <alignment vertical="center"/>
    </xf>
    <xf numFmtId="0" fontId="0" fillId="2" borderId="297" xfId="0" applyFill="1" applyBorder="1" applyProtection="1">
      <alignment vertical="center"/>
      <protection locked="0"/>
    </xf>
    <xf numFmtId="0" fontId="126" fillId="2" borderId="299" xfId="0" applyFont="1" applyFill="1" applyBorder="1" applyProtection="1">
      <alignment vertical="center"/>
      <protection locked="0"/>
    </xf>
    <xf numFmtId="0" fontId="126" fillId="2" borderId="300" xfId="0" applyFont="1" applyFill="1" applyBorder="1" applyProtection="1">
      <alignment vertical="center"/>
      <protection locked="0"/>
    </xf>
    <xf numFmtId="0" fontId="126" fillId="2" borderId="301" xfId="0" applyFont="1" applyFill="1" applyBorder="1" applyProtection="1">
      <alignment vertical="center"/>
      <protection locked="0"/>
    </xf>
    <xf numFmtId="0" fontId="133" fillId="2" borderId="298" xfId="0" applyFont="1" applyFill="1" applyBorder="1" applyAlignment="1" applyProtection="1">
      <alignment vertical="center" shrinkToFit="1"/>
      <protection locked="0"/>
    </xf>
    <xf numFmtId="0" fontId="0" fillId="5" borderId="9" xfId="0" applyFill="1" applyBorder="1" applyAlignment="1">
      <alignment vertical="center" wrapText="1"/>
    </xf>
    <xf numFmtId="0" fontId="0" fillId="5" borderId="33" xfId="0" applyFill="1" applyBorder="1" applyAlignment="1">
      <alignment vertical="center"/>
    </xf>
    <xf numFmtId="0" fontId="0" fillId="5" borderId="11" xfId="0" applyFill="1" applyBorder="1" applyAlignment="1">
      <alignment vertical="center"/>
    </xf>
    <xf numFmtId="0" fontId="0" fillId="0" borderId="0" xfId="0" applyFill="1" applyBorder="1" applyAlignment="1">
      <alignment horizontal="center" vertical="center"/>
    </xf>
    <xf numFmtId="0" fontId="0" fillId="5" borderId="33" xfId="0" applyFill="1" applyBorder="1" applyAlignment="1"/>
    <xf numFmtId="0" fontId="102" fillId="5" borderId="0" xfId="0" applyFont="1" applyFill="1" applyBorder="1" applyAlignment="1"/>
    <xf numFmtId="0" fontId="136" fillId="0" borderId="0" xfId="0" applyFont="1">
      <alignment vertical="center"/>
    </xf>
    <xf numFmtId="0" fontId="135" fillId="10" borderId="44" xfId="0" applyFont="1" applyFill="1" applyBorder="1" applyAlignment="1">
      <alignment horizontal="center" vertical="center"/>
    </xf>
    <xf numFmtId="0" fontId="6" fillId="0" borderId="0" xfId="24" applyFont="1"/>
    <xf numFmtId="0" fontId="24" fillId="0" borderId="0" xfId="19" applyFont="1" applyFill="1" applyAlignment="1">
      <alignment vertical="center"/>
    </xf>
    <xf numFmtId="0" fontId="6" fillId="0" borderId="0" xfId="9" applyFont="1" applyAlignment="1">
      <alignment horizontal="right" vertical="center"/>
    </xf>
    <xf numFmtId="0" fontId="6" fillId="0" borderId="0" xfId="8" applyFont="1" applyAlignment="1">
      <alignment horizontal="center" vertical="center"/>
    </xf>
    <xf numFmtId="0" fontId="42" fillId="0" borderId="0" xfId="9" applyFont="1">
      <alignment vertical="center"/>
    </xf>
    <xf numFmtId="0" fontId="22" fillId="0" borderId="0" xfId="9" applyFont="1">
      <alignment vertical="center"/>
    </xf>
    <xf numFmtId="0" fontId="22" fillId="0" borderId="0" xfId="9" applyFont="1" applyAlignment="1">
      <alignment horizontal="right" vertical="center"/>
    </xf>
    <xf numFmtId="0" fontId="55" fillId="0" borderId="0" xfId="9" applyFont="1">
      <alignment vertical="center"/>
    </xf>
    <xf numFmtId="0" fontId="8" fillId="0" borderId="0" xfId="9" applyFont="1">
      <alignment vertical="center"/>
    </xf>
    <xf numFmtId="0" fontId="5" fillId="0" borderId="0" xfId="9">
      <alignment vertical="center"/>
    </xf>
    <xf numFmtId="0" fontId="55" fillId="0" borderId="0" xfId="9" applyFont="1" applyAlignment="1">
      <alignment horizontal="right" vertical="center"/>
    </xf>
    <xf numFmtId="0" fontId="6" fillId="0" borderId="0" xfId="9" applyFont="1" applyAlignment="1">
      <alignment vertical="center" shrinkToFit="1"/>
    </xf>
    <xf numFmtId="0" fontId="6" fillId="0" borderId="0" xfId="9" applyFont="1" applyAlignment="1">
      <alignment horizontal="left"/>
    </xf>
    <xf numFmtId="49" fontId="6" fillId="0" borderId="0" xfId="9" applyNumberFormat="1" applyFont="1" applyAlignment="1">
      <alignment vertical="center" shrinkToFit="1"/>
    </xf>
    <xf numFmtId="49" fontId="6" fillId="0" borderId="20" xfId="9" applyNumberFormat="1" applyFont="1" applyBorder="1" applyAlignment="1">
      <alignment vertical="center" shrinkToFit="1"/>
    </xf>
    <xf numFmtId="0" fontId="6" fillId="0" borderId="20" xfId="9" applyFont="1" applyBorder="1" applyAlignment="1">
      <alignment vertical="center" shrinkToFit="1"/>
    </xf>
    <xf numFmtId="0" fontId="42" fillId="0" borderId="0" xfId="9" applyFont="1" applyAlignment="1">
      <alignment horizontal="center" vertical="center" shrinkToFit="1"/>
    </xf>
    <xf numFmtId="0" fontId="6" fillId="0" borderId="35" xfId="9" applyFont="1" applyBorder="1">
      <alignment vertical="center"/>
    </xf>
    <xf numFmtId="0" fontId="6" fillId="0" borderId="33" xfId="9" applyFont="1" applyBorder="1">
      <alignment vertical="center"/>
    </xf>
    <xf numFmtId="0" fontId="6" fillId="0" borderId="34" xfId="9" applyFont="1" applyBorder="1">
      <alignment vertical="center"/>
    </xf>
    <xf numFmtId="0" fontId="6" fillId="0" borderId="37" xfId="9" applyFont="1" applyBorder="1">
      <alignment vertical="center"/>
    </xf>
    <xf numFmtId="0" fontId="6" fillId="0" borderId="36" xfId="9" applyFont="1" applyBorder="1">
      <alignment vertical="center"/>
    </xf>
    <xf numFmtId="0" fontId="6" fillId="0" borderId="302" xfId="9" applyFont="1" applyBorder="1">
      <alignment vertical="center"/>
    </xf>
    <xf numFmtId="0" fontId="6" fillId="0" borderId="303" xfId="9" applyFont="1" applyBorder="1">
      <alignment vertical="center"/>
    </xf>
    <xf numFmtId="0" fontId="6" fillId="0" borderId="40" xfId="9" applyFont="1" applyBorder="1">
      <alignment vertical="center"/>
    </xf>
    <xf numFmtId="0" fontId="6" fillId="0" borderId="39" xfId="9" applyFont="1" applyBorder="1">
      <alignment vertical="center"/>
    </xf>
    <xf numFmtId="0" fontId="24" fillId="0" borderId="0" xfId="12"/>
    <xf numFmtId="0" fontId="24" fillId="0" borderId="0" xfId="12" applyAlignment="1">
      <alignment horizontal="right"/>
    </xf>
    <xf numFmtId="0" fontId="24" fillId="0" borderId="0" xfId="11"/>
    <xf numFmtId="0" fontId="25" fillId="0" borderId="0" xfId="12" applyFont="1" applyAlignment="1">
      <alignment horizontal="centerContinuous"/>
    </xf>
    <xf numFmtId="0" fontId="24" fillId="0" borderId="0" xfId="12" applyAlignment="1">
      <alignment horizontal="centerContinuous"/>
    </xf>
    <xf numFmtId="0" fontId="6" fillId="0" borderId="0" xfId="21" applyFont="1"/>
    <xf numFmtId="0" fontId="24" fillId="0" borderId="0" xfId="21"/>
    <xf numFmtId="0" fontId="24" fillId="0" borderId="0" xfId="21" applyAlignment="1">
      <alignment horizontal="left"/>
    </xf>
    <xf numFmtId="0" fontId="24" fillId="0" borderId="0" xfId="21" applyAlignment="1">
      <alignment vertical="center" shrinkToFit="1"/>
    </xf>
    <xf numFmtId="0" fontId="24" fillId="0" borderId="0" xfId="21" applyAlignment="1">
      <alignment horizontal="centerContinuous"/>
    </xf>
    <xf numFmtId="0" fontId="24" fillId="0" borderId="0" xfId="21" applyAlignment="1">
      <alignment vertical="center"/>
    </xf>
    <xf numFmtId="0" fontId="24" fillId="0" borderId="93" xfId="21" applyBorder="1"/>
    <xf numFmtId="0" fontId="137" fillId="0" borderId="0" xfId="21" applyFont="1" applyAlignment="1">
      <alignment horizontal="left" indent="1"/>
    </xf>
    <xf numFmtId="0" fontId="138" fillId="0" borderId="0" xfId="9" applyFont="1">
      <alignment vertical="center"/>
    </xf>
    <xf numFmtId="0" fontId="138" fillId="0" borderId="0" xfId="9" applyFont="1" applyAlignment="1">
      <alignment horizontal="right" vertical="center"/>
    </xf>
    <xf numFmtId="0" fontId="138" fillId="0" borderId="0" xfId="9" quotePrefix="1" applyFont="1">
      <alignment vertical="center"/>
    </xf>
    <xf numFmtId="0" fontId="140" fillId="0" borderId="0" xfId="9" applyFont="1" applyAlignment="1">
      <alignment horizontal="center"/>
    </xf>
    <xf numFmtId="0" fontId="138" fillId="0" borderId="20" xfId="9" applyFont="1" applyBorder="1">
      <alignment vertical="center"/>
    </xf>
    <xf numFmtId="0" fontId="138" fillId="0" borderId="95" xfId="9" applyFont="1" applyBorder="1">
      <alignment vertical="center"/>
    </xf>
    <xf numFmtId="0" fontId="138" fillId="0" borderId="0" xfId="9" applyFont="1" applyAlignment="1"/>
    <xf numFmtId="0" fontId="6" fillId="0" borderId="93" xfId="8" applyFont="1" applyBorder="1" applyAlignment="1">
      <alignment vertical="center"/>
    </xf>
    <xf numFmtId="0" fontId="138" fillId="0" borderId="0" xfId="8" applyFont="1" applyAlignment="1">
      <alignment vertical="center"/>
    </xf>
    <xf numFmtId="0" fontId="24" fillId="0" borderId="0" xfId="13" applyAlignment="1">
      <alignment vertical="center"/>
    </xf>
    <xf numFmtId="0" fontId="24" fillId="0" borderId="0" xfId="13" applyAlignment="1">
      <alignment horizontal="right" vertical="center"/>
    </xf>
    <xf numFmtId="0" fontId="24" fillId="0" borderId="0" xfId="13" applyAlignment="1">
      <alignment horizontal="left" vertical="center"/>
    </xf>
    <xf numFmtId="0" fontId="24" fillId="0" borderId="0" xfId="13" applyAlignment="1">
      <alignment vertical="center" shrinkToFit="1"/>
    </xf>
    <xf numFmtId="0" fontId="24" fillId="0" borderId="0" xfId="13" applyAlignment="1">
      <alignment horizontal="center" vertical="center"/>
    </xf>
    <xf numFmtId="0" fontId="25" fillId="0" borderId="0" xfId="13" applyFont="1" applyAlignment="1">
      <alignment horizontal="centerContinuous" vertical="center"/>
    </xf>
    <xf numFmtId="0" fontId="24" fillId="0" borderId="0" xfId="13" applyAlignment="1">
      <alignment horizontal="centerContinuous" vertical="center"/>
    </xf>
    <xf numFmtId="0" fontId="24" fillId="0" borderId="31" xfId="13" applyBorder="1" applyAlignment="1">
      <alignment horizontal="centerContinuous" vertical="center"/>
    </xf>
    <xf numFmtId="0" fontId="24" fillId="0" borderId="9" xfId="13" applyBorder="1" applyAlignment="1">
      <alignment horizontal="center" vertical="center"/>
    </xf>
    <xf numFmtId="0" fontId="137" fillId="0" borderId="0" xfId="13" applyFont="1" applyAlignment="1">
      <alignment vertical="center"/>
    </xf>
    <xf numFmtId="176" fontId="6" fillId="0" borderId="0" xfId="8" applyNumberFormat="1" applyFont="1" applyAlignment="1">
      <alignment horizontal="center" vertical="center" shrinkToFit="1"/>
    </xf>
    <xf numFmtId="0" fontId="6" fillId="0" borderId="0" xfId="8" applyFont="1" applyAlignment="1">
      <alignment horizontal="center" vertical="center" shrinkToFit="1"/>
    </xf>
    <xf numFmtId="0" fontId="138" fillId="0" borderId="0" xfId="8" applyFont="1" applyAlignment="1">
      <alignment horizontal="centerContinuous" vertical="center"/>
    </xf>
    <xf numFmtId="0" fontId="6" fillId="0" borderId="0" xfId="8" applyFont="1" applyBorder="1" applyAlignment="1">
      <alignment vertical="center"/>
    </xf>
    <xf numFmtId="0" fontId="6" fillId="0" borderId="0" xfId="9" applyFont="1" applyAlignment="1">
      <alignment vertical="top"/>
    </xf>
    <xf numFmtId="176" fontId="6" fillId="0" borderId="0" xfId="9" applyNumberFormat="1" applyFont="1" applyAlignment="1">
      <alignment vertical="center" shrinkToFit="1"/>
    </xf>
    <xf numFmtId="0" fontId="24" fillId="0" borderId="0" xfId="20"/>
    <xf numFmtId="0" fontId="6" fillId="0" borderId="0" xfId="7" applyFont="1" applyAlignment="1"/>
    <xf numFmtId="0" fontId="6" fillId="0" borderId="0" xfId="7" applyFont="1" applyAlignment="1">
      <alignment horizontal="right"/>
    </xf>
    <xf numFmtId="176" fontId="6" fillId="0" borderId="0" xfId="7" applyNumberFormat="1" applyFont="1" applyAlignment="1"/>
    <xf numFmtId="0" fontId="26" fillId="0" borderId="0" xfId="7" applyFont="1" applyAlignment="1">
      <alignment horizontal="center"/>
    </xf>
    <xf numFmtId="0" fontId="6" fillId="0" borderId="18" xfId="7" applyFont="1" applyBorder="1" applyAlignment="1">
      <alignment horizontal="center" vertical="center"/>
    </xf>
    <xf numFmtId="0" fontId="5" fillId="0" borderId="18" xfId="7" applyFont="1" applyBorder="1" applyAlignment="1">
      <alignment wrapText="1"/>
    </xf>
    <xf numFmtId="176" fontId="6" fillId="0" borderId="18" xfId="7" applyNumberFormat="1" applyFont="1" applyBorder="1" applyAlignment="1"/>
    <xf numFmtId="0" fontId="14" fillId="0" borderId="0" xfId="7" applyFont="1" applyAlignment="1"/>
    <xf numFmtId="0" fontId="6" fillId="0" borderId="0" xfId="7" applyFont="1" applyAlignment="1">
      <alignment horizontal="center"/>
    </xf>
    <xf numFmtId="0" fontId="141" fillId="0" borderId="0" xfId="7" applyFont="1" applyAlignment="1"/>
    <xf numFmtId="0" fontId="6" fillId="0" borderId="0" xfId="9" applyFont="1" applyAlignment="1">
      <alignment horizontal="right" vertical="center"/>
    </xf>
    <xf numFmtId="0" fontId="24" fillId="0" borderId="0" xfId="21" applyAlignment="1"/>
    <xf numFmtId="0" fontId="137" fillId="0" borderId="0" xfId="21" applyFont="1"/>
    <xf numFmtId="0" fontId="6" fillId="0" borderId="0" xfId="7" applyFont="1">
      <alignment vertical="center"/>
    </xf>
    <xf numFmtId="0" fontId="15" fillId="0" borderId="0" xfId="7" applyFont="1" applyAlignment="1">
      <alignment horizontal="right" vertical="center"/>
    </xf>
    <xf numFmtId="0" fontId="15" fillId="0" borderId="1" xfId="7" applyFont="1" applyBorder="1">
      <alignment vertical="center"/>
    </xf>
    <xf numFmtId="0" fontId="15" fillId="0" borderId="2" xfId="7" applyFont="1" applyBorder="1">
      <alignment vertical="center"/>
    </xf>
    <xf numFmtId="0" fontId="15" fillId="0" borderId="3" xfId="7" applyFont="1" applyBorder="1">
      <alignment vertical="center"/>
    </xf>
    <xf numFmtId="0" fontId="15" fillId="0" borderId="4" xfId="7" applyFont="1" applyBorder="1">
      <alignment vertical="center"/>
    </xf>
    <xf numFmtId="0" fontId="15" fillId="0" borderId="5" xfId="7" applyFont="1" applyBorder="1">
      <alignment vertical="center"/>
    </xf>
    <xf numFmtId="0" fontId="15" fillId="0" borderId="6" xfId="7" applyFont="1" applyBorder="1">
      <alignment vertical="center"/>
    </xf>
    <xf numFmtId="0" fontId="15" fillId="0" borderId="7" xfId="7" applyFont="1" applyBorder="1">
      <alignment vertical="center"/>
    </xf>
    <xf numFmtId="0" fontId="15" fillId="0" borderId="2" xfId="7" applyFont="1" applyBorder="1" applyAlignment="1">
      <alignment vertical="center" textRotation="255"/>
    </xf>
    <xf numFmtId="0" fontId="15" fillId="0" borderId="8" xfId="7" applyFont="1" applyBorder="1" applyAlignment="1">
      <alignment horizontal="center" vertical="center" textRotation="255"/>
    </xf>
    <xf numFmtId="0" fontId="15" fillId="0" borderId="9" xfId="7" applyFont="1" applyBorder="1">
      <alignment vertical="center"/>
    </xf>
    <xf numFmtId="0" fontId="15" fillId="0" borderId="10" xfId="7" applyFont="1" applyBorder="1">
      <alignment vertical="center"/>
    </xf>
    <xf numFmtId="0" fontId="15" fillId="0" borderId="5" xfId="7" applyFont="1" applyBorder="1" applyAlignment="1">
      <alignment vertical="center" textRotation="255"/>
    </xf>
    <xf numFmtId="0" fontId="15" fillId="0" borderId="6" xfId="7" applyFont="1" applyBorder="1" applyAlignment="1">
      <alignment vertical="center" textRotation="255"/>
    </xf>
    <xf numFmtId="0" fontId="15" fillId="0" borderId="12" xfId="7" applyFont="1" applyBorder="1">
      <alignment vertical="center"/>
    </xf>
    <xf numFmtId="0" fontId="15" fillId="0" borderId="0" xfId="7" applyFont="1" applyAlignment="1">
      <alignment vertical="center" wrapText="1"/>
    </xf>
    <xf numFmtId="0" fontId="6" fillId="0" borderId="0" xfId="9" applyFont="1" applyAlignment="1">
      <alignment horizontal="right" vertical="center"/>
    </xf>
    <xf numFmtId="176" fontId="6" fillId="0" borderId="0" xfId="8" applyNumberFormat="1" applyFont="1" applyAlignment="1">
      <alignment horizontal="center" vertical="center" shrinkToFit="1"/>
    </xf>
    <xf numFmtId="0" fontId="6" fillId="0" borderId="0" xfId="8" applyFont="1" applyAlignment="1">
      <alignment horizontal="center" vertical="center" shrinkToFit="1"/>
    </xf>
    <xf numFmtId="0" fontId="6" fillId="0" borderId="0" xfId="9" applyFont="1" applyAlignment="1">
      <alignment horizontal="right" vertical="center"/>
    </xf>
    <xf numFmtId="0" fontId="5" fillId="0" borderId="0" xfId="9" applyAlignment="1">
      <alignment horizontal="center"/>
    </xf>
    <xf numFmtId="0" fontId="6" fillId="0" borderId="13" xfId="7" applyFont="1" applyBorder="1">
      <alignment vertical="center"/>
    </xf>
    <xf numFmtId="0" fontId="6" fillId="0" borderId="14" xfId="7" applyFont="1" applyBorder="1">
      <alignment vertical="center"/>
    </xf>
    <xf numFmtId="0" fontId="6" fillId="0" borderId="15" xfId="7" applyFont="1" applyBorder="1">
      <alignment vertical="center"/>
    </xf>
    <xf numFmtId="0" fontId="6" fillId="0" borderId="16" xfId="7" applyFont="1" applyBorder="1">
      <alignment vertical="center"/>
    </xf>
    <xf numFmtId="0" fontId="6" fillId="0" borderId="0" xfId="7" applyFont="1" applyAlignment="1">
      <alignment horizontal="right" vertical="center"/>
    </xf>
    <xf numFmtId="0" fontId="6" fillId="0" borderId="17" xfId="7" applyFont="1" applyBorder="1">
      <alignment vertical="center"/>
    </xf>
    <xf numFmtId="0" fontId="35" fillId="0" borderId="0" xfId="7">
      <alignment vertical="center"/>
    </xf>
    <xf numFmtId="0" fontId="6" fillId="0" borderId="19" xfId="7" applyFont="1" applyBorder="1">
      <alignment vertical="center"/>
    </xf>
    <xf numFmtId="0" fontId="6" fillId="0" borderId="20" xfId="7" applyFont="1" applyBorder="1">
      <alignment vertical="center"/>
    </xf>
    <xf numFmtId="0" fontId="6" fillId="0" borderId="21" xfId="7" applyFont="1" applyBorder="1">
      <alignment vertical="center"/>
    </xf>
    <xf numFmtId="0" fontId="27" fillId="0" borderId="0" xfId="8" applyFont="1" applyAlignment="1">
      <alignment vertical="center"/>
    </xf>
    <xf numFmtId="0" fontId="36" fillId="0" borderId="0" xfId="7" applyFont="1">
      <alignment vertical="center"/>
    </xf>
    <xf numFmtId="0" fontId="24" fillId="0" borderId="0" xfId="15"/>
    <xf numFmtId="0" fontId="24" fillId="0" borderId="0" xfId="15" quotePrefix="1"/>
    <xf numFmtId="0" fontId="6" fillId="0" borderId="0" xfId="9" applyFont="1" applyAlignment="1">
      <alignment horizontal="right" vertical="center"/>
    </xf>
    <xf numFmtId="0" fontId="6" fillId="0" borderId="0" xfId="7" applyFont="1" applyFill="1" applyBorder="1" applyAlignment="1">
      <alignment horizontal="center" vertical="center"/>
    </xf>
    <xf numFmtId="0" fontId="6" fillId="0" borderId="0" xfId="9" applyFont="1" applyAlignment="1">
      <alignment horizontal="right" vertical="center"/>
    </xf>
    <xf numFmtId="0" fontId="6" fillId="0" borderId="0" xfId="9" applyFont="1" applyAlignment="1">
      <alignment horizontal="left" vertical="center"/>
    </xf>
    <xf numFmtId="0" fontId="6" fillId="0" borderId="0" xfId="9" applyFont="1" applyAlignment="1">
      <alignment vertical="top" wrapText="1"/>
    </xf>
    <xf numFmtId="0" fontId="143" fillId="0" borderId="0" xfId="9" applyFont="1">
      <alignment vertical="center"/>
    </xf>
    <xf numFmtId="0" fontId="42" fillId="0" borderId="0" xfId="9" applyFont="1" applyAlignment="1">
      <alignment horizontal="right" vertical="center"/>
    </xf>
    <xf numFmtId="0" fontId="140" fillId="0" borderId="0" xfId="9" applyFont="1">
      <alignment vertical="center"/>
    </xf>
    <xf numFmtId="0" fontId="6" fillId="0" borderId="0" xfId="9" applyFont="1" applyAlignment="1">
      <alignment horizontal="center" vertical="center"/>
    </xf>
    <xf numFmtId="0" fontId="6" fillId="0" borderId="0" xfId="8" applyFont="1" applyAlignment="1">
      <alignment horizontal="center" vertical="center"/>
    </xf>
    <xf numFmtId="0" fontId="6" fillId="0" borderId="35" xfId="8" applyFont="1" applyBorder="1" applyAlignment="1">
      <alignment horizontal="center" vertical="center"/>
    </xf>
    <xf numFmtId="0" fontId="6" fillId="0" borderId="33" xfId="8" applyFont="1" applyBorder="1" applyAlignment="1">
      <alignment horizontal="center" vertical="center"/>
    </xf>
    <xf numFmtId="0" fontId="24" fillId="0" borderId="0" xfId="21" applyAlignment="1">
      <alignment vertical="top"/>
    </xf>
    <xf numFmtId="0" fontId="24" fillId="0" borderId="0" xfId="21" applyFont="1" applyFill="1" applyBorder="1" applyAlignment="1">
      <alignment vertical="center" shrinkToFit="1"/>
    </xf>
    <xf numFmtId="0" fontId="6" fillId="0" borderId="0" xfId="7" quotePrefix="1" applyFont="1" applyFill="1" applyBorder="1" applyAlignment="1">
      <alignment horizontal="left" vertical="center" indent="1"/>
    </xf>
    <xf numFmtId="0" fontId="6" fillId="0" borderId="0" xfId="7" applyFont="1" applyFill="1" applyBorder="1" applyAlignment="1">
      <alignment horizontal="left" vertical="center" indent="1"/>
    </xf>
    <xf numFmtId="0" fontId="6" fillId="0" borderId="35" xfId="8" applyFont="1" applyBorder="1" applyAlignment="1">
      <alignment vertical="center"/>
    </xf>
    <xf numFmtId="0" fontId="6" fillId="0" borderId="33" xfId="8" applyFont="1" applyBorder="1" applyAlignment="1">
      <alignment vertical="center"/>
    </xf>
    <xf numFmtId="0" fontId="6" fillId="0" borderId="34" xfId="8" applyFont="1" applyBorder="1" applyAlignment="1">
      <alignment vertical="center"/>
    </xf>
    <xf numFmtId="0" fontId="6" fillId="0" borderId="36" xfId="8" applyFont="1" applyBorder="1" applyAlignment="1">
      <alignment vertical="center"/>
    </xf>
    <xf numFmtId="0" fontId="6" fillId="0" borderId="40" xfId="8" applyFont="1" applyBorder="1" applyAlignment="1">
      <alignment vertical="center"/>
    </xf>
    <xf numFmtId="0" fontId="6" fillId="0" borderId="9" xfId="8" applyFont="1" applyBorder="1" applyAlignment="1">
      <alignment vertical="center"/>
    </xf>
    <xf numFmtId="0" fontId="6" fillId="0" borderId="39" xfId="8" applyFont="1" applyBorder="1" applyAlignment="1">
      <alignment vertical="center"/>
    </xf>
    <xf numFmtId="0" fontId="6" fillId="0" borderId="34" xfId="8" applyFont="1" applyBorder="1" applyAlignment="1">
      <alignment horizontal="center" vertical="center"/>
    </xf>
    <xf numFmtId="0" fontId="6" fillId="0" borderId="37" xfId="8" applyFont="1" applyBorder="1" applyAlignment="1">
      <alignment vertical="center"/>
    </xf>
    <xf numFmtId="0" fontId="6" fillId="0" borderId="36" xfId="8" applyFont="1" applyBorder="1" applyAlignment="1">
      <alignment vertical="top"/>
    </xf>
    <xf numFmtId="0" fontId="42" fillId="0" borderId="0" xfId="8" applyFont="1" applyAlignment="1">
      <alignment vertical="center"/>
    </xf>
    <xf numFmtId="0" fontId="6" fillId="0" borderId="0" xfId="8" applyFont="1" applyAlignment="1">
      <alignment horizontal="distributed" vertical="center"/>
    </xf>
    <xf numFmtId="0" fontId="6" fillId="0" borderId="37" xfId="8" applyFont="1" applyBorder="1" applyAlignment="1">
      <alignment horizontal="center" vertical="center"/>
    </xf>
    <xf numFmtId="0" fontId="6" fillId="0" borderId="0" xfId="8" applyFont="1" applyAlignment="1">
      <alignment horizontal="left" vertical="center"/>
    </xf>
    <xf numFmtId="0" fontId="6" fillId="0" borderId="36" xfId="8" applyFont="1" applyBorder="1" applyAlignment="1">
      <alignment horizontal="left" vertical="center"/>
    </xf>
    <xf numFmtId="0" fontId="6" fillId="0" borderId="304" xfId="9" applyFont="1" applyBorder="1">
      <alignment vertical="center"/>
    </xf>
    <xf numFmtId="0" fontId="15" fillId="0" borderId="0" xfId="7" applyFont="1" applyFill="1" applyBorder="1" applyAlignment="1">
      <alignment vertical="center"/>
    </xf>
    <xf numFmtId="0" fontId="6" fillId="0" borderId="0" xfId="7" applyFont="1" applyFill="1" applyBorder="1" applyAlignment="1">
      <alignment vertical="center" wrapText="1"/>
    </xf>
    <xf numFmtId="0" fontId="6" fillId="0" borderId="0" xfId="7" applyFont="1" applyFill="1" applyBorder="1" applyAlignment="1">
      <alignment vertical="center"/>
    </xf>
    <xf numFmtId="0" fontId="15" fillId="0" borderId="0" xfId="7" applyFont="1" applyFill="1" applyBorder="1" applyAlignment="1">
      <alignment vertical="center" wrapText="1"/>
    </xf>
    <xf numFmtId="0" fontId="21" fillId="0" borderId="0" xfId="7" applyFont="1" applyFill="1" applyBorder="1" applyAlignment="1">
      <alignment vertical="center"/>
    </xf>
    <xf numFmtId="0" fontId="6" fillId="0" borderId="16" xfId="7" applyFont="1" applyFill="1" applyBorder="1" applyAlignment="1">
      <alignment vertical="center"/>
    </xf>
    <xf numFmtId="0" fontId="6" fillId="0" borderId="16" xfId="7" applyFont="1" applyFill="1" applyBorder="1" applyAlignment="1">
      <alignment vertical="center" wrapText="1"/>
    </xf>
    <xf numFmtId="0" fontId="46" fillId="0" borderId="2" xfId="8" applyFont="1" applyBorder="1" applyAlignment="1">
      <alignment vertical="top" wrapText="1"/>
    </xf>
    <xf numFmtId="0" fontId="46" fillId="0" borderId="3" xfId="8" applyFont="1" applyBorder="1" applyAlignment="1">
      <alignment vertical="top" wrapText="1"/>
    </xf>
    <xf numFmtId="0" fontId="46" fillId="0" borderId="5" xfId="8" applyFont="1" applyBorder="1" applyAlignment="1">
      <alignment vertical="top" wrapText="1"/>
    </xf>
    <xf numFmtId="0" fontId="46" fillId="0" borderId="1" xfId="8" applyFont="1" applyBorder="1" applyAlignment="1">
      <alignment vertical="top" wrapText="1"/>
    </xf>
    <xf numFmtId="0" fontId="5" fillId="0" borderId="1" xfId="8" applyFont="1" applyBorder="1" applyAlignment="1">
      <alignment vertical="top" wrapText="1"/>
    </xf>
    <xf numFmtId="0" fontId="46" fillId="0" borderId="116" xfId="8" applyFont="1" applyBorder="1" applyAlignment="1">
      <alignment vertical="top" wrapText="1"/>
    </xf>
    <xf numFmtId="0" fontId="46" fillId="0" borderId="115" xfId="8" applyFont="1" applyBorder="1" applyAlignment="1">
      <alignment vertical="top" wrapText="1"/>
    </xf>
    <xf numFmtId="0" fontId="46" fillId="0" borderId="114" xfId="8" applyFont="1" applyBorder="1" applyAlignment="1">
      <alignment vertical="top" wrapText="1"/>
    </xf>
    <xf numFmtId="0" fontId="5" fillId="0" borderId="3" xfId="8" applyFont="1" applyBorder="1" applyAlignment="1">
      <alignment vertical="top" wrapText="1"/>
    </xf>
    <xf numFmtId="0" fontId="5" fillId="0" borderId="4" xfId="8" applyFont="1" applyBorder="1" applyAlignment="1">
      <alignment vertical="top" wrapText="1"/>
    </xf>
    <xf numFmtId="0" fontId="17" fillId="0" borderId="5" xfId="8" applyFont="1" applyBorder="1" applyAlignment="1">
      <alignment horizontal="left" vertical="center"/>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9" xfId="0" applyFont="1" applyBorder="1" applyAlignment="1">
      <alignment horizontal="center" vertical="center" wrapText="1"/>
    </xf>
    <xf numFmtId="0" fontId="51" fillId="0" borderId="0" xfId="8" applyFont="1" applyAlignment="1">
      <alignment horizontal="center" vertical="center"/>
    </xf>
    <xf numFmtId="0" fontId="77" fillId="0" borderId="31" xfId="8" applyFont="1" applyBorder="1" applyAlignment="1">
      <alignment horizontal="center" vertical="center" wrapText="1"/>
    </xf>
    <xf numFmtId="0" fontId="77" fillId="0" borderId="52" xfId="8" applyFont="1" applyBorder="1" applyAlignment="1">
      <alignment vertical="top" wrapText="1"/>
    </xf>
    <xf numFmtId="0" fontId="6" fillId="0" borderId="0" xfId="9" applyFont="1" applyAlignment="1">
      <alignment horizontal="right" vertical="center"/>
    </xf>
    <xf numFmtId="0" fontId="6" fillId="0" borderId="0" xfId="9" applyFont="1" applyAlignment="1">
      <alignment horizontal="center" vertical="center"/>
    </xf>
    <xf numFmtId="0" fontId="12" fillId="0" borderId="5" xfId="8" applyBorder="1" applyAlignment="1">
      <alignment vertical="top" wrapText="1"/>
    </xf>
    <xf numFmtId="0" fontId="12" fillId="0" borderId="1" xfId="8" applyBorder="1" applyAlignment="1">
      <alignment vertical="top" wrapText="1"/>
    </xf>
    <xf numFmtId="0" fontId="6" fillId="0" borderId="18" xfId="7" applyFont="1" applyBorder="1" applyAlignment="1">
      <alignment horizontal="center" vertical="center"/>
    </xf>
    <xf numFmtId="176" fontId="6" fillId="0" borderId="0" xfId="8" applyNumberFormat="1" applyFont="1" applyAlignment="1">
      <alignment horizontal="center" vertical="center" shrinkToFit="1"/>
    </xf>
    <xf numFmtId="0" fontId="6" fillId="0" borderId="0" xfId="8" applyFont="1" applyAlignment="1">
      <alignment vertical="top"/>
    </xf>
    <xf numFmtId="0" fontId="6" fillId="0" borderId="0" xfId="8" applyFont="1" applyAlignment="1">
      <alignment vertical="center"/>
    </xf>
    <xf numFmtId="0" fontId="6" fillId="0" borderId="0" xfId="8" applyFont="1" applyAlignment="1">
      <alignment horizontal="center" vertical="center"/>
    </xf>
    <xf numFmtId="0" fontId="6" fillId="0" borderId="0" xfId="14" applyFont="1" applyAlignment="1">
      <alignment vertical="top" wrapText="1"/>
    </xf>
    <xf numFmtId="0" fontId="6" fillId="0" borderId="0" xfId="8" applyFont="1" applyAlignment="1">
      <alignment horizontal="center" vertical="center" shrinkToFit="1"/>
    </xf>
    <xf numFmtId="0" fontId="6" fillId="0" borderId="0" xfId="9" applyFont="1" applyAlignment="1">
      <alignment horizontal="center" vertical="center" shrinkToFit="1"/>
    </xf>
    <xf numFmtId="0" fontId="24" fillId="0" borderId="0" xfId="13" applyAlignment="1">
      <alignment vertical="center" shrinkToFit="1"/>
    </xf>
    <xf numFmtId="0" fontId="6" fillId="0" borderId="25" xfId="7" applyFont="1" applyBorder="1" applyAlignment="1">
      <alignment horizontal="center" vertical="center"/>
    </xf>
    <xf numFmtId="0" fontId="6" fillId="0" borderId="0" xfId="9" applyFont="1" applyAlignment="1">
      <alignment horizontal="left" vertical="center"/>
    </xf>
    <xf numFmtId="0" fontId="5" fillId="0" borderId="0" xfId="9" applyAlignment="1">
      <alignment horizontal="center" vertical="center"/>
    </xf>
    <xf numFmtId="0" fontId="5" fillId="0" borderId="9" xfId="9" applyBorder="1" applyAlignment="1">
      <alignment horizontal="center" vertical="center"/>
    </xf>
    <xf numFmtId="0" fontId="15" fillId="0" borderId="0" xfId="7" applyFont="1">
      <alignment vertical="center"/>
    </xf>
    <xf numFmtId="0" fontId="15" fillId="0" borderId="0" xfId="7" applyFont="1" applyAlignment="1">
      <alignment vertical="top" wrapText="1"/>
    </xf>
    <xf numFmtId="0" fontId="15" fillId="0" borderId="11" xfId="7" applyFont="1" applyBorder="1">
      <alignment vertical="center"/>
    </xf>
    <xf numFmtId="0" fontId="77" fillId="0" borderId="52" xfId="8" applyFont="1" applyBorder="1" applyAlignment="1">
      <alignment vertical="center" wrapText="1"/>
    </xf>
    <xf numFmtId="0" fontId="137" fillId="0" borderId="0" xfId="12" applyFont="1"/>
    <xf numFmtId="0" fontId="144" fillId="0" borderId="0" xfId="12" applyFont="1"/>
    <xf numFmtId="0" fontId="24" fillId="0" borderId="0" xfId="21" applyAlignment="1">
      <alignment horizontal="left" indent="1"/>
    </xf>
    <xf numFmtId="0" fontId="5" fillId="0" borderId="0" xfId="9" applyAlignment="1">
      <alignment horizontal="right" vertical="center"/>
    </xf>
    <xf numFmtId="176" fontId="6" fillId="0" borderId="0" xfId="9" applyNumberFormat="1" applyFont="1">
      <alignment vertical="center"/>
    </xf>
    <xf numFmtId="0" fontId="5" fillId="0" borderId="0" xfId="9" applyAlignment="1">
      <alignment vertical="top"/>
    </xf>
    <xf numFmtId="0" fontId="5" fillId="0" borderId="13" xfId="9" applyBorder="1">
      <alignment vertical="center"/>
    </xf>
    <xf numFmtId="0" fontId="5" fillId="0" borderId="14" xfId="9" applyBorder="1">
      <alignment vertical="center"/>
    </xf>
    <xf numFmtId="0" fontId="5" fillId="0" borderId="16" xfId="9" applyBorder="1">
      <alignment vertical="center"/>
    </xf>
    <xf numFmtId="0" fontId="5" fillId="0" borderId="19" xfId="9" applyBorder="1">
      <alignment vertical="center"/>
    </xf>
    <xf numFmtId="0" fontId="5" fillId="0" borderId="20" xfId="9" applyBorder="1">
      <alignment vertical="center"/>
    </xf>
    <xf numFmtId="0" fontId="5" fillId="0" borderId="29" xfId="9" applyBorder="1">
      <alignment vertical="center"/>
    </xf>
    <xf numFmtId="0" fontId="5" fillId="0" borderId="35" xfId="9" applyBorder="1">
      <alignment vertical="center"/>
    </xf>
    <xf numFmtId="0" fontId="5" fillId="0" borderId="33" xfId="9" applyBorder="1">
      <alignment vertical="center"/>
    </xf>
    <xf numFmtId="0" fontId="56" fillId="0" borderId="35" xfId="9" applyFont="1" applyBorder="1">
      <alignment vertical="center"/>
    </xf>
    <xf numFmtId="0" fontId="5" fillId="0" borderId="34" xfId="9" applyBorder="1">
      <alignment vertical="center"/>
    </xf>
    <xf numFmtId="0" fontId="5" fillId="0" borderId="37" xfId="9" applyBorder="1">
      <alignment vertical="center"/>
    </xf>
    <xf numFmtId="0" fontId="56" fillId="0" borderId="37" xfId="9" applyFont="1" applyBorder="1">
      <alignment vertical="center"/>
    </xf>
    <xf numFmtId="0" fontId="5" fillId="0" borderId="36" xfId="9" applyBorder="1">
      <alignment vertical="center"/>
    </xf>
    <xf numFmtId="0" fontId="5" fillId="0" borderId="40" xfId="9" applyBorder="1">
      <alignment vertical="center"/>
    </xf>
    <xf numFmtId="0" fontId="5" fillId="0" borderId="27" xfId="9" applyBorder="1" applyAlignment="1">
      <alignment horizontal="center" vertical="center"/>
    </xf>
    <xf numFmtId="0" fontId="5" fillId="0" borderId="28" xfId="9" applyBorder="1">
      <alignment vertical="center"/>
    </xf>
    <xf numFmtId="0" fontId="5" fillId="0" borderId="95" xfId="9" applyBorder="1">
      <alignment vertical="center"/>
    </xf>
    <xf numFmtId="0" fontId="5" fillId="0" borderId="0" xfId="8" applyFont="1" applyAlignment="1">
      <alignment vertical="top" wrapText="1"/>
    </xf>
    <xf numFmtId="0" fontId="5" fillId="0" borderId="0" xfId="8" applyFont="1" applyAlignment="1">
      <alignment horizontal="right" vertical="top" wrapText="1"/>
    </xf>
    <xf numFmtId="0" fontId="24" fillId="0" borderId="29" xfId="12" applyBorder="1"/>
    <xf numFmtId="0" fontId="24" fillId="0" borderId="27" xfId="12" applyBorder="1"/>
    <xf numFmtId="0" fontId="24" fillId="0" borderId="28" xfId="12" applyBorder="1"/>
    <xf numFmtId="0" fontId="6" fillId="0" borderId="22" xfId="7" applyFont="1" applyBorder="1">
      <alignment vertical="center"/>
    </xf>
    <xf numFmtId="0" fontId="6" fillId="0" borderId="23" xfId="7" applyFont="1" applyBorder="1">
      <alignment vertical="center"/>
    </xf>
    <xf numFmtId="0" fontId="6" fillId="0" borderId="24" xfId="7" applyFont="1" applyBorder="1">
      <alignment vertical="center"/>
    </xf>
    <xf numFmtId="0" fontId="36" fillId="0" borderId="16" xfId="7" applyFont="1" applyBorder="1">
      <alignment vertical="center"/>
    </xf>
    <xf numFmtId="0" fontId="36" fillId="0" borderId="17" xfId="7" applyFont="1" applyBorder="1">
      <alignment vertical="center"/>
    </xf>
    <xf numFmtId="0" fontId="6" fillId="0" borderId="20" xfId="7" applyFont="1" applyBorder="1" applyAlignment="1">
      <alignment horizontal="right" vertical="center"/>
    </xf>
    <xf numFmtId="0" fontId="22" fillId="0" borderId="0" xfId="7" applyFont="1" applyAlignment="1">
      <alignment horizontal="center"/>
    </xf>
    <xf numFmtId="0" fontId="6" fillId="0" borderId="13" xfId="7" applyFont="1" applyBorder="1" applyAlignment="1"/>
    <xf numFmtId="0" fontId="6" fillId="0" borderId="14" xfId="7" applyFont="1" applyBorder="1" applyAlignment="1"/>
    <xf numFmtId="0" fontId="6" fillId="0" borderId="15" xfId="7" applyFont="1" applyBorder="1" applyAlignment="1"/>
    <xf numFmtId="0" fontId="6" fillId="0" borderId="16" xfId="7" applyFont="1" applyBorder="1" applyAlignment="1"/>
    <xf numFmtId="0" fontId="6" fillId="0" borderId="17" xfId="7" applyFont="1" applyBorder="1" applyAlignment="1"/>
    <xf numFmtId="0" fontId="6" fillId="0" borderId="126" xfId="7" applyFont="1" applyBorder="1" applyAlignment="1"/>
    <xf numFmtId="0" fontId="61" fillId="0" borderId="126" xfId="7" applyFont="1" applyBorder="1" applyAlignment="1">
      <alignment horizontal="center"/>
    </xf>
    <xf numFmtId="0" fontId="6" fillId="0" borderId="20" xfId="7" applyFont="1" applyBorder="1" applyAlignment="1"/>
    <xf numFmtId="0" fontId="14" fillId="0" borderId="20" xfId="7" applyFont="1" applyBorder="1" applyAlignment="1"/>
    <xf numFmtId="0" fontId="6" fillId="0" borderId="20" xfId="7" applyFont="1" applyBorder="1" applyAlignment="1">
      <alignment horizontal="right"/>
    </xf>
    <xf numFmtId="0" fontId="23" fillId="0" borderId="0" xfId="7" applyFont="1" applyAlignment="1"/>
    <xf numFmtId="0" fontId="6" fillId="0" borderId="21" xfId="7" applyFont="1" applyBorder="1" applyAlignment="1"/>
    <xf numFmtId="0" fontId="16" fillId="0" borderId="0" xfId="8" applyFont="1" applyAlignment="1">
      <alignment horizontal="centerContinuous" vertical="center"/>
    </xf>
    <xf numFmtId="0" fontId="15" fillId="0" borderId="0" xfId="8" applyFont="1" applyAlignment="1">
      <alignment horizontal="centerContinuous" vertical="center"/>
    </xf>
    <xf numFmtId="0" fontId="17" fillId="0" borderId="0" xfId="8" applyFont="1" applyAlignment="1">
      <alignment horizontal="left" vertical="center"/>
    </xf>
    <xf numFmtId="0" fontId="17" fillId="0" borderId="33" xfId="8" applyFont="1" applyBorder="1"/>
    <xf numFmtId="0" fontId="17" fillId="0" borderId="0" xfId="8" applyFont="1" applyAlignment="1">
      <alignment horizontal="centerContinuous" vertical="center"/>
    </xf>
    <xf numFmtId="0" fontId="6" fillId="0" borderId="25" xfId="7" applyFont="1" applyBorder="1">
      <alignment vertical="center"/>
    </xf>
    <xf numFmtId="0" fontId="6" fillId="0" borderId="42" xfId="7" applyFont="1" applyBorder="1">
      <alignment vertical="center"/>
    </xf>
    <xf numFmtId="0" fontId="6" fillId="0" borderId="0" xfId="16" applyFont="1" applyAlignment="1">
      <alignment vertical="center"/>
    </xf>
    <xf numFmtId="0" fontId="24" fillId="0" borderId="0" xfId="16" applyAlignment="1">
      <alignment vertical="center"/>
    </xf>
    <xf numFmtId="0" fontId="24" fillId="0" borderId="0" xfId="16" applyAlignment="1">
      <alignment horizontal="right" vertical="center"/>
    </xf>
    <xf numFmtId="0" fontId="24" fillId="0" borderId="0" xfId="17" applyAlignment="1">
      <alignment vertical="center"/>
    </xf>
    <xf numFmtId="0" fontId="24" fillId="0" borderId="0" xfId="17" applyAlignment="1">
      <alignment horizontal="right" vertical="center"/>
    </xf>
    <xf numFmtId="0" fontId="24" fillId="0" borderId="0" xfId="16" applyAlignment="1">
      <alignment horizontal="centerContinuous" vertical="center"/>
    </xf>
    <xf numFmtId="0" fontId="24" fillId="0" borderId="51" xfId="16" applyBorder="1" applyAlignment="1">
      <alignment horizontal="center" vertical="center"/>
    </xf>
    <xf numFmtId="0" fontId="24" fillId="0" borderId="9" xfId="16" applyBorder="1" applyAlignment="1">
      <alignment horizontal="centerContinuous" vertical="center"/>
    </xf>
    <xf numFmtId="0" fontId="24" fillId="0" borderId="40" xfId="16" applyBorder="1" applyAlignment="1">
      <alignment horizontal="centerContinuous" vertical="center"/>
    </xf>
    <xf numFmtId="0" fontId="24" fillId="0" borderId="39" xfId="16" applyBorder="1" applyAlignment="1">
      <alignment horizontal="centerContinuous" vertical="center"/>
    </xf>
    <xf numFmtId="0" fontId="24" fillId="0" borderId="0" xfId="18" applyAlignment="1">
      <alignment vertical="center"/>
    </xf>
    <xf numFmtId="0" fontId="24" fillId="0" borderId="0" xfId="18" applyAlignment="1">
      <alignment horizontal="right" vertical="center"/>
    </xf>
    <xf numFmtId="0" fontId="24" fillId="0" borderId="0" xfId="18" applyAlignment="1">
      <alignment horizontal="centerContinuous" vertical="center"/>
    </xf>
    <xf numFmtId="0" fontId="24" fillId="0" borderId="31" xfId="18" applyBorder="1" applyAlignment="1">
      <alignment horizontal="center" vertical="center"/>
    </xf>
    <xf numFmtId="0" fontId="24" fillId="0" borderId="39" xfId="18" applyBorder="1" applyAlignment="1">
      <alignment horizontal="centerContinuous" vertical="center"/>
    </xf>
    <xf numFmtId="0" fontId="24" fillId="0" borderId="9" xfId="18" applyBorder="1" applyAlignment="1">
      <alignment horizontal="centerContinuous" vertical="center"/>
    </xf>
    <xf numFmtId="0" fontId="24" fillId="0" borderId="52" xfId="18" applyBorder="1" applyAlignment="1">
      <alignment vertical="center" shrinkToFit="1"/>
    </xf>
    <xf numFmtId="0" fontId="24" fillId="0" borderId="36" xfId="18" applyBorder="1" applyAlignment="1">
      <alignment vertical="center" shrinkToFit="1"/>
    </xf>
    <xf numFmtId="0" fontId="24" fillId="0" borderId="39" xfId="18" applyBorder="1" applyAlignment="1">
      <alignment vertical="center" shrinkToFit="1"/>
    </xf>
    <xf numFmtId="0" fontId="24" fillId="0" borderId="52" xfId="18" applyBorder="1" applyAlignment="1">
      <alignment vertical="center"/>
    </xf>
    <xf numFmtId="0" fontId="24" fillId="0" borderId="52" xfId="18" applyBorder="1" applyAlignment="1">
      <alignment horizontal="centerContinuous" vertical="center"/>
    </xf>
    <xf numFmtId="0" fontId="24" fillId="0" borderId="36" xfId="18" applyBorder="1" applyAlignment="1">
      <alignment vertical="center"/>
    </xf>
    <xf numFmtId="0" fontId="24" fillId="0" borderId="53" xfId="18" applyBorder="1" applyAlignment="1">
      <alignment vertical="center"/>
    </xf>
    <xf numFmtId="0" fontId="24" fillId="0" borderId="9" xfId="18" applyBorder="1" applyAlignment="1">
      <alignment vertical="center"/>
    </xf>
    <xf numFmtId="0" fontId="24" fillId="0" borderId="39" xfId="18" applyBorder="1" applyAlignment="1">
      <alignment vertical="center"/>
    </xf>
    <xf numFmtId="0" fontId="24" fillId="0" borderId="93" xfId="18" applyBorder="1" applyAlignment="1">
      <alignment vertical="center"/>
    </xf>
    <xf numFmtId="0" fontId="47" fillId="0" borderId="0" xfId="9" applyFont="1">
      <alignment vertical="center"/>
    </xf>
    <xf numFmtId="0" fontId="47" fillId="0" borderId="0" xfId="9" applyFont="1" applyAlignment="1">
      <alignment horizontal="right" vertical="center"/>
    </xf>
    <xf numFmtId="0" fontId="6" fillId="0" borderId="31" xfId="9" applyFont="1" applyBorder="1">
      <alignment vertical="center"/>
    </xf>
    <xf numFmtId="0" fontId="51" fillId="0" borderId="0" xfId="8" applyFont="1" applyAlignment="1">
      <alignment vertical="center"/>
    </xf>
    <xf numFmtId="0" fontId="51" fillId="0" borderId="0" xfId="8" applyFont="1" applyAlignment="1">
      <alignment horizontal="right" vertical="center"/>
    </xf>
    <xf numFmtId="0" fontId="53" fillId="0" borderId="0" xfId="8" applyFont="1" applyAlignment="1">
      <alignment vertical="center"/>
    </xf>
    <xf numFmtId="0" fontId="51" fillId="0" borderId="0" xfId="8" applyFont="1" applyAlignment="1">
      <alignment horizontal="left" vertical="center"/>
    </xf>
    <xf numFmtId="0" fontId="51" fillId="0" borderId="31" xfId="8" applyFont="1" applyBorder="1" applyAlignment="1">
      <alignment vertical="center" wrapText="1"/>
    </xf>
    <xf numFmtId="0" fontId="51" fillId="0" borderId="95" xfId="8" applyFont="1" applyBorder="1" applyAlignment="1">
      <alignment vertical="center"/>
    </xf>
    <xf numFmtId="0" fontId="51" fillId="0" borderId="94" xfId="8" applyFont="1" applyBorder="1" applyAlignment="1">
      <alignment vertical="center"/>
    </xf>
    <xf numFmtId="0" fontId="6" fillId="0" borderId="0" xfId="19" applyFont="1" applyAlignment="1">
      <alignment vertical="center"/>
    </xf>
    <xf numFmtId="0" fontId="24" fillId="0" borderId="0" xfId="19" applyAlignment="1">
      <alignment vertical="center"/>
    </xf>
    <xf numFmtId="0" fontId="24" fillId="0" borderId="0" xfId="19" applyAlignment="1">
      <alignment horizontal="right" vertical="center"/>
    </xf>
    <xf numFmtId="0" fontId="24" fillId="0" borderId="0" xfId="19" applyAlignment="1">
      <alignment horizontal="center" vertical="center"/>
    </xf>
    <xf numFmtId="0" fontId="24" fillId="0" borderId="44" xfId="19" applyBorder="1" applyAlignment="1">
      <alignment horizontal="centerContinuous" vertical="center"/>
    </xf>
    <xf numFmtId="0" fontId="24" fillId="0" borderId="77" xfId="19" applyBorder="1" applyAlignment="1">
      <alignment horizontal="centerContinuous" vertical="center"/>
    </xf>
    <xf numFmtId="0" fontId="24" fillId="0" borderId="46" xfId="19" applyBorder="1" applyAlignment="1">
      <alignment vertical="center" wrapText="1"/>
    </xf>
    <xf numFmtId="0" fontId="24" fillId="0" borderId="28" xfId="19" applyBorder="1" applyAlignment="1">
      <alignment vertical="center" wrapText="1"/>
    </xf>
    <xf numFmtId="0" fontId="24" fillId="0" borderId="43" xfId="19" applyBorder="1" applyAlignment="1">
      <alignment vertical="center" wrapText="1"/>
    </xf>
    <xf numFmtId="0" fontId="24" fillId="0" borderId="39" xfId="19" applyBorder="1" applyAlignment="1">
      <alignment vertical="center" wrapText="1"/>
    </xf>
    <xf numFmtId="0" fontId="24" fillId="0" borderId="70" xfId="19" applyBorder="1" applyAlignment="1">
      <alignment vertical="center" wrapText="1"/>
    </xf>
    <xf numFmtId="0" fontId="24" fillId="0" borderId="69" xfId="19" applyBorder="1" applyAlignment="1">
      <alignment vertical="center" wrapText="1"/>
    </xf>
    <xf numFmtId="0" fontId="6" fillId="0" borderId="9" xfId="8" applyFont="1" applyBorder="1" applyAlignment="1">
      <alignment horizontal="center"/>
    </xf>
    <xf numFmtId="0" fontId="6" fillId="0" borderId="0" xfId="8" applyFont="1" applyAlignment="1">
      <alignment horizontal="center"/>
    </xf>
    <xf numFmtId="0" fontId="6" fillId="0" borderId="33" xfId="8" applyFont="1" applyBorder="1"/>
    <xf numFmtId="0" fontId="12" fillId="0" borderId="32" xfId="8" applyBorder="1" applyAlignment="1">
      <alignment vertical="top" wrapText="1"/>
    </xf>
    <xf numFmtId="0" fontId="12" fillId="0" borderId="33" xfId="8" applyBorder="1" applyAlignment="1">
      <alignment vertical="top" wrapText="1"/>
    </xf>
    <xf numFmtId="0" fontId="12" fillId="0" borderId="11" xfId="8" applyBorder="1" applyAlignment="1">
      <alignment vertical="top" wrapText="1"/>
    </xf>
    <xf numFmtId="0" fontId="12" fillId="0" borderId="0" xfId="8" applyAlignment="1">
      <alignment vertical="top" wrapText="1"/>
    </xf>
    <xf numFmtId="0" fontId="12" fillId="0" borderId="5" xfId="8" applyBorder="1"/>
    <xf numFmtId="0" fontId="12" fillId="0" borderId="1" xfId="8" applyBorder="1"/>
    <xf numFmtId="0" fontId="6" fillId="0" borderId="43" xfId="8" applyFont="1" applyBorder="1" applyAlignment="1">
      <alignment horizontal="center"/>
    </xf>
    <xf numFmtId="0" fontId="6" fillId="0" borderId="44" xfId="8" applyFont="1" applyBorder="1" applyAlignment="1">
      <alignment horizontal="center"/>
    </xf>
    <xf numFmtId="0" fontId="6" fillId="0" borderId="45" xfId="8" applyFont="1" applyBorder="1" applyAlignment="1">
      <alignment horizontal="center"/>
    </xf>
    <xf numFmtId="0" fontId="6" fillId="0" borderId="5" xfId="8" applyFont="1" applyBorder="1" applyAlignment="1">
      <alignment horizontal="center"/>
    </xf>
    <xf numFmtId="0" fontId="6" fillId="0" borderId="46" xfId="8" applyFont="1" applyBorder="1" applyAlignment="1">
      <alignment horizontal="center"/>
    </xf>
    <xf numFmtId="0" fontId="6" fillId="0" borderId="31" xfId="8" applyFont="1" applyBorder="1" applyAlignment="1">
      <alignment horizontal="center"/>
    </xf>
    <xf numFmtId="0" fontId="8" fillId="0" borderId="46" xfId="8" applyFont="1" applyBorder="1" applyAlignment="1">
      <alignment horizontal="center"/>
    </xf>
    <xf numFmtId="0" fontId="6" fillId="0" borderId="47" xfId="8" applyFont="1" applyBorder="1" applyAlignment="1">
      <alignment horizontal="center"/>
    </xf>
    <xf numFmtId="0" fontId="8" fillId="0" borderId="31" xfId="8" applyFont="1" applyBorder="1" applyAlignment="1">
      <alignment horizontal="center"/>
    </xf>
    <xf numFmtId="0" fontId="8" fillId="0" borderId="5" xfId="8" applyFont="1" applyBorder="1" applyAlignment="1">
      <alignment horizontal="center"/>
    </xf>
    <xf numFmtId="0" fontId="6" fillId="0" borderId="1" xfId="8" applyFont="1" applyBorder="1" applyAlignment="1">
      <alignment horizontal="center"/>
    </xf>
    <xf numFmtId="0" fontId="6" fillId="0" borderId="31" xfId="8" applyFont="1" applyBorder="1" applyAlignment="1">
      <alignment vertical="center" shrinkToFit="1"/>
    </xf>
    <xf numFmtId="0" fontId="6" fillId="0" borderId="47" xfId="8" applyFont="1" applyBorder="1" applyAlignment="1">
      <alignment vertical="center" shrinkToFit="1"/>
    </xf>
    <xf numFmtId="0" fontId="6" fillId="0" borderId="0" xfId="8" applyFont="1" applyAlignment="1">
      <alignment vertical="center" shrinkToFit="1"/>
    </xf>
    <xf numFmtId="0" fontId="6" fillId="0" borderId="1" xfId="8" applyFont="1" applyBorder="1" applyAlignment="1">
      <alignment vertical="center" shrinkToFit="1"/>
    </xf>
    <xf numFmtId="0" fontId="55" fillId="0" borderId="46" xfId="8" applyFont="1" applyBorder="1" applyAlignment="1">
      <alignment horizontal="center"/>
    </xf>
    <xf numFmtId="0" fontId="55" fillId="0" borderId="31" xfId="8" applyFont="1" applyBorder="1" applyAlignment="1">
      <alignment horizontal="center"/>
    </xf>
    <xf numFmtId="0" fontId="12" fillId="0" borderId="46" xfId="8" applyBorder="1"/>
    <xf numFmtId="0" fontId="12" fillId="0" borderId="31" xfId="8" applyBorder="1" applyAlignment="1">
      <alignment vertical="center" shrinkToFit="1"/>
    </xf>
    <xf numFmtId="0" fontId="12" fillId="0" borderId="31" xfId="8" applyBorder="1"/>
    <xf numFmtId="0" fontId="12" fillId="0" borderId="47" xfId="8" applyBorder="1" applyAlignment="1">
      <alignment vertical="center" shrinkToFit="1"/>
    </xf>
    <xf numFmtId="0" fontId="12" fillId="0" borderId="0" xfId="8" applyAlignment="1">
      <alignment vertical="center" shrinkToFit="1"/>
    </xf>
    <xf numFmtId="0" fontId="12" fillId="0" borderId="1" xfId="8" applyBorder="1" applyAlignment="1">
      <alignment vertical="center" shrinkToFit="1"/>
    </xf>
    <xf numFmtId="0" fontId="12" fillId="0" borderId="48" xfId="8" applyBorder="1"/>
    <xf numFmtId="0" fontId="12" fillId="0" borderId="49" xfId="8" applyBorder="1" applyAlignment="1">
      <alignment vertical="center" shrinkToFit="1"/>
    </xf>
    <xf numFmtId="0" fontId="12" fillId="0" borderId="49" xfId="8" applyBorder="1"/>
    <xf numFmtId="0" fontId="12" fillId="0" borderId="50" xfId="8" applyBorder="1" applyAlignment="1">
      <alignment vertical="center" shrinkToFit="1"/>
    </xf>
    <xf numFmtId="0" fontId="12" fillId="0" borderId="6" xfId="8" applyBorder="1"/>
    <xf numFmtId="0" fontId="12" fillId="0" borderId="12" xfId="8" applyBorder="1" applyAlignment="1">
      <alignment vertical="center" shrinkToFit="1"/>
    </xf>
    <xf numFmtId="0" fontId="12" fillId="0" borderId="7" xfId="8" applyBorder="1" applyAlignment="1">
      <alignment vertical="center" shrinkToFit="1"/>
    </xf>
    <xf numFmtId="0" fontId="6" fillId="0" borderId="0" xfId="0" applyFont="1">
      <alignment vertical="center"/>
    </xf>
    <xf numFmtId="0" fontId="6" fillId="0" borderId="9" xfId="0" applyFont="1" applyBorder="1" applyAlignment="1">
      <alignment horizontal="center" vertical="center"/>
    </xf>
    <xf numFmtId="0" fontId="6" fillId="0" borderId="9" xfId="0" applyFont="1" applyBorder="1">
      <alignment vertical="center"/>
    </xf>
    <xf numFmtId="0" fontId="31" fillId="0" borderId="9" xfId="0" applyFont="1" applyBorder="1">
      <alignment vertical="center"/>
    </xf>
    <xf numFmtId="0" fontId="32" fillId="0" borderId="9" xfId="0" applyFont="1" applyBorder="1">
      <alignment vertical="center"/>
    </xf>
    <xf numFmtId="0" fontId="33" fillId="0" borderId="9" xfId="0" applyFont="1" applyBorder="1">
      <alignment vertical="center"/>
    </xf>
    <xf numFmtId="0" fontId="36" fillId="0" borderId="0" xfId="0" applyFont="1" applyAlignment="1">
      <alignment horizontal="center" vertical="center" wrapText="1"/>
    </xf>
    <xf numFmtId="0" fontId="24" fillId="0" borderId="0" xfId="12" applyAlignment="1">
      <alignment horizontal="left"/>
    </xf>
    <xf numFmtId="0" fontId="24" fillId="0" borderId="0" xfId="12" applyAlignment="1">
      <alignment horizontal="left" vertical="center" shrinkToFit="1"/>
    </xf>
    <xf numFmtId="0" fontId="24" fillId="0" borderId="0" xfId="21" applyAlignment="1">
      <alignment horizontal="right"/>
    </xf>
    <xf numFmtId="0" fontId="5" fillId="0" borderId="0" xfId="9" applyAlignment="1">
      <alignment vertical="top" wrapText="1"/>
    </xf>
    <xf numFmtId="0" fontId="6" fillId="0" borderId="0" xfId="10" applyFont="1" applyAlignment="1"/>
    <xf numFmtId="0" fontId="47" fillId="0" borderId="0" xfId="10" applyFont="1" applyAlignment="1">
      <alignment horizontal="centerContinuous"/>
    </xf>
    <xf numFmtId="0" fontId="6" fillId="0" borderId="0" xfId="10" applyFont="1" applyAlignment="1">
      <alignment vertical="top" wrapText="1"/>
    </xf>
    <xf numFmtId="0" fontId="14" fillId="0" borderId="0" xfId="10" applyFont="1" applyAlignment="1">
      <alignment horizontal="centerContinuous"/>
    </xf>
    <xf numFmtId="0" fontId="14" fillId="0" borderId="0" xfId="10" applyFont="1" applyAlignment="1">
      <alignment horizontal="center"/>
    </xf>
    <xf numFmtId="0" fontId="6" fillId="0" borderId="31" xfId="10" applyFont="1" applyBorder="1" applyAlignment="1">
      <alignment horizontal="center" vertical="center" wrapText="1"/>
    </xf>
    <xf numFmtId="0" fontId="6" fillId="0" borderId="52" xfId="10" applyFont="1" applyBorder="1" applyAlignment="1">
      <alignment horizontal="center" vertical="center"/>
    </xf>
    <xf numFmtId="0" fontId="6" fillId="0" borderId="29" xfId="10" applyFont="1" applyBorder="1" applyAlignment="1">
      <alignment horizontal="right" vertical="center"/>
    </xf>
    <xf numFmtId="0" fontId="6" fillId="0" borderId="35" xfId="10" applyFont="1" applyBorder="1" applyAlignment="1"/>
    <xf numFmtId="0" fontId="6" fillId="0" borderId="33" xfId="10" applyFont="1" applyBorder="1" applyAlignment="1"/>
    <xf numFmtId="0" fontId="6" fillId="0" borderId="36" xfId="10" applyFont="1" applyBorder="1" applyAlignment="1"/>
    <xf numFmtId="0" fontId="6" fillId="0" borderId="37" xfId="10" applyFont="1" applyBorder="1" applyAlignment="1"/>
    <xf numFmtId="0" fontId="6" fillId="0" borderId="16" xfId="10" applyFont="1" applyBorder="1" applyAlignment="1"/>
    <xf numFmtId="0" fontId="6" fillId="0" borderId="0" xfId="10" applyFont="1" applyAlignment="1">
      <alignment horizontal="centerContinuous" vertical="center"/>
    </xf>
    <xf numFmtId="0" fontId="6" fillId="0" borderId="17" xfId="10" applyFont="1" applyBorder="1" applyAlignment="1">
      <alignment horizontal="centerContinuous" vertical="center"/>
    </xf>
    <xf numFmtId="0" fontId="6" fillId="0" borderId="19" xfId="10" applyFont="1" applyBorder="1" applyAlignment="1"/>
    <xf numFmtId="0" fontId="6" fillId="0" borderId="20" xfId="10" applyFont="1" applyBorder="1" applyAlignment="1"/>
    <xf numFmtId="0" fontId="6" fillId="0" borderId="21" xfId="10" applyFont="1" applyBorder="1" applyAlignment="1"/>
    <xf numFmtId="0" fontId="6" fillId="0" borderId="40" xfId="10" applyFont="1" applyBorder="1" applyAlignment="1"/>
    <xf numFmtId="0" fontId="6" fillId="0" borderId="9" xfId="10" applyFont="1" applyBorder="1" applyAlignment="1"/>
    <xf numFmtId="0" fontId="6" fillId="0" borderId="39" xfId="10" applyFont="1" applyBorder="1" applyAlignment="1"/>
    <xf numFmtId="0" fontId="8" fillId="0" borderId="0" xfId="10" applyFont="1" applyAlignment="1">
      <alignment horizontal="right"/>
    </xf>
    <xf numFmtId="0" fontId="8" fillId="0" borderId="0" xfId="10" applyFont="1" applyAlignment="1">
      <alignment horizontal="left"/>
    </xf>
    <xf numFmtId="0" fontId="8" fillId="0" borderId="0" xfId="10" applyFont="1" applyAlignment="1"/>
    <xf numFmtId="0" fontId="5" fillId="0" borderId="0" xfId="10" quotePrefix="1" applyFont="1" applyAlignment="1">
      <alignment horizontal="right"/>
    </xf>
    <xf numFmtId="0" fontId="5" fillId="0" borderId="0" xfId="10" applyFont="1" applyAlignment="1">
      <alignment horizontal="left"/>
    </xf>
    <xf numFmtId="0" fontId="21" fillId="0" borderId="0" xfId="7" applyFont="1">
      <alignment vertical="center"/>
    </xf>
    <xf numFmtId="176" fontId="17" fillId="0" borderId="33" xfId="8" applyNumberFormat="1" applyFont="1" applyBorder="1" applyAlignment="1">
      <alignment horizontal="center" vertical="center"/>
    </xf>
    <xf numFmtId="176" fontId="17" fillId="0" borderId="9" xfId="8" applyNumberFormat="1" applyFont="1" applyBorder="1" applyAlignment="1">
      <alignment horizontal="center" vertical="center"/>
    </xf>
    <xf numFmtId="0" fontId="6" fillId="0" borderId="31" xfId="8" applyFont="1" applyBorder="1" applyAlignment="1">
      <alignment horizontal="center" vertical="center"/>
    </xf>
    <xf numFmtId="0" fontId="6" fillId="0" borderId="31" xfId="8" applyFont="1" applyBorder="1" applyAlignment="1">
      <alignment horizontal="center" vertical="center" shrinkToFit="1"/>
    </xf>
    <xf numFmtId="0" fontId="138" fillId="0" borderId="0" xfId="9" applyFont="1" applyAlignment="1">
      <alignment horizontal="center" vertical="center" shrinkToFit="1"/>
    </xf>
    <xf numFmtId="0" fontId="138" fillId="0" borderId="0" xfId="14" applyFont="1"/>
    <xf numFmtId="0" fontId="42" fillId="0" borderId="0" xfId="14" applyFont="1"/>
    <xf numFmtId="0" fontId="143" fillId="0" borderId="0" xfId="14" applyFont="1"/>
    <xf numFmtId="0" fontId="137" fillId="0" borderId="0" xfId="16" applyFont="1" applyAlignment="1">
      <alignment vertical="center"/>
    </xf>
    <xf numFmtId="176" fontId="24" fillId="0" borderId="0" xfId="16" applyNumberFormat="1" applyAlignment="1">
      <alignment vertical="center" shrinkToFit="1"/>
    </xf>
    <xf numFmtId="0" fontId="24" fillId="0" borderId="0" xfId="16" applyAlignment="1">
      <alignment horizontal="center" vertical="center" shrinkToFit="1"/>
    </xf>
    <xf numFmtId="0" fontId="24" fillId="0" borderId="31" xfId="16" applyBorder="1" applyAlignment="1">
      <alignment horizontal="center" vertical="center"/>
    </xf>
    <xf numFmtId="0" fontId="24" fillId="0" borderId="31" xfId="16" applyBorder="1" applyAlignment="1">
      <alignment vertical="center" wrapText="1"/>
    </xf>
    <xf numFmtId="176" fontId="24" fillId="0" borderId="0" xfId="18" applyNumberFormat="1" applyAlignment="1">
      <alignment vertical="center" shrinkToFit="1"/>
    </xf>
    <xf numFmtId="0" fontId="137" fillId="0" borderId="0" xfId="18" applyFont="1" applyAlignment="1">
      <alignment vertical="center"/>
    </xf>
    <xf numFmtId="0" fontId="24" fillId="0" borderId="0" xfId="18" applyAlignment="1">
      <alignment vertical="center" shrinkToFit="1"/>
    </xf>
    <xf numFmtId="0" fontId="24" fillId="0" borderId="33" xfId="18" applyBorder="1" applyAlignment="1">
      <alignment vertical="center"/>
    </xf>
    <xf numFmtId="0" fontId="24" fillId="0" borderId="34" xfId="18" applyBorder="1" applyAlignment="1">
      <alignment vertical="center"/>
    </xf>
    <xf numFmtId="176" fontId="137" fillId="0" borderId="0" xfId="18" applyNumberFormat="1" applyFont="1" applyAlignment="1">
      <alignment vertical="center" shrinkToFit="1"/>
    </xf>
    <xf numFmtId="176" fontId="24" fillId="0" borderId="36" xfId="18" applyNumberFormat="1" applyBorder="1" applyAlignment="1">
      <alignment vertical="center" shrinkToFit="1"/>
    </xf>
    <xf numFmtId="0" fontId="137" fillId="0" borderId="0" xfId="18" applyFont="1" applyAlignment="1">
      <alignment horizontal="right" vertical="center"/>
    </xf>
    <xf numFmtId="0" fontId="137" fillId="0" borderId="0" xfId="18" applyFont="1" applyAlignment="1">
      <alignment horizontal="center" vertical="center"/>
    </xf>
    <xf numFmtId="176" fontId="24" fillId="0" borderId="0" xfId="19" applyNumberFormat="1" applyAlignment="1">
      <alignment horizontal="center" vertical="center" shrinkToFit="1"/>
    </xf>
    <xf numFmtId="0" fontId="24" fillId="0" borderId="0" xfId="19" applyAlignment="1">
      <alignment horizontal="right"/>
    </xf>
    <xf numFmtId="0" fontId="137" fillId="0" borderId="0" xfId="19" applyFont="1" applyAlignment="1">
      <alignment vertical="center" shrinkToFit="1"/>
    </xf>
    <xf numFmtId="0" fontId="137" fillId="0" borderId="0" xfId="19" applyFont="1" applyAlignment="1">
      <alignment vertical="center"/>
    </xf>
    <xf numFmtId="0" fontId="6" fillId="0" borderId="20" xfId="7" applyFont="1" applyBorder="1" applyAlignment="1">
      <alignment shrinkToFit="1"/>
    </xf>
    <xf numFmtId="0" fontId="6" fillId="0" borderId="0" xfId="8" applyFont="1" applyAlignment="1">
      <alignment vertical="center"/>
    </xf>
    <xf numFmtId="0" fontId="6" fillId="0" borderId="0" xfId="8" applyFont="1" applyAlignment="1">
      <alignment vertical="center"/>
    </xf>
    <xf numFmtId="0" fontId="85" fillId="0" borderId="0" xfId="0" applyFont="1" applyAlignment="1">
      <alignment horizontal="center" vertical="center"/>
    </xf>
    <xf numFmtId="0" fontId="135" fillId="10" borderId="62" xfId="0" applyFont="1" applyFill="1" applyBorder="1" applyAlignment="1">
      <alignment horizontal="center" vertical="center"/>
    </xf>
    <xf numFmtId="0" fontId="135" fillId="10" borderId="58" xfId="0" applyFont="1" applyFill="1" applyBorder="1" applyAlignment="1">
      <alignment horizontal="center" vertical="center"/>
    </xf>
    <xf numFmtId="0" fontId="135" fillId="10" borderId="66" xfId="0" applyFont="1" applyFill="1" applyBorder="1" applyAlignment="1">
      <alignment horizontal="center" vertical="center"/>
    </xf>
    <xf numFmtId="0" fontId="132" fillId="10" borderId="2" xfId="0" applyFont="1" applyFill="1" applyBorder="1" applyAlignment="1">
      <alignment horizontal="center" vertical="center"/>
    </xf>
    <xf numFmtId="0" fontId="132" fillId="10" borderId="3" xfId="0" applyFont="1" applyFill="1" applyBorder="1" applyAlignment="1">
      <alignment horizontal="center" vertical="center"/>
    </xf>
    <xf numFmtId="0" fontId="132" fillId="10" borderId="4" xfId="0" applyFont="1" applyFill="1" applyBorder="1" applyAlignment="1">
      <alignment horizontal="center" vertical="center"/>
    </xf>
    <xf numFmtId="0" fontId="132" fillId="10" borderId="5" xfId="0" applyFont="1" applyFill="1" applyBorder="1" applyAlignment="1">
      <alignment horizontal="center" vertical="center"/>
    </xf>
    <xf numFmtId="0" fontId="132" fillId="10" borderId="0" xfId="0" applyFont="1" applyFill="1" applyBorder="1" applyAlignment="1">
      <alignment horizontal="center" vertical="center"/>
    </xf>
    <xf numFmtId="0" fontId="132" fillId="10" borderId="1" xfId="0" applyFont="1" applyFill="1" applyBorder="1" applyAlignment="1">
      <alignment horizontal="center" vertical="center"/>
    </xf>
    <xf numFmtId="0" fontId="80" fillId="2" borderId="8" xfId="0" applyFont="1" applyFill="1" applyBorder="1" applyAlignment="1">
      <alignment horizontal="center" vertical="center"/>
    </xf>
    <xf numFmtId="0" fontId="134" fillId="9" borderId="62" xfId="0" applyFont="1" applyFill="1" applyBorder="1" applyAlignment="1">
      <alignment horizontal="center" vertical="center"/>
    </xf>
    <xf numFmtId="0" fontId="134" fillId="9" borderId="58" xfId="0" applyFont="1" applyFill="1" applyBorder="1" applyAlignment="1">
      <alignment horizontal="center" vertical="center"/>
    </xf>
    <xf numFmtId="0" fontId="134" fillId="9" borderId="66" xfId="0" applyFont="1" applyFill="1" applyBorder="1" applyAlignment="1">
      <alignment horizontal="center" vertical="center"/>
    </xf>
    <xf numFmtId="0" fontId="80" fillId="2" borderId="8" xfId="0" applyFont="1" applyFill="1" applyBorder="1" applyAlignment="1">
      <alignment horizontal="center"/>
    </xf>
    <xf numFmtId="0" fontId="80" fillId="2" borderId="8" xfId="0" applyFont="1" applyFill="1" applyBorder="1" applyAlignment="1">
      <alignment horizontal="center" vertical="top" wrapText="1"/>
    </xf>
    <xf numFmtId="0" fontId="80" fillId="2" borderId="8" xfId="0" applyFont="1" applyFill="1" applyBorder="1" applyAlignment="1">
      <alignment horizontal="center" vertical="top"/>
    </xf>
    <xf numFmtId="0" fontId="81" fillId="0" borderId="0" xfId="0" applyFont="1" applyAlignment="1">
      <alignment horizontal="left"/>
    </xf>
    <xf numFmtId="0" fontId="81" fillId="0" borderId="12" xfId="0" applyFont="1" applyBorder="1" applyAlignment="1">
      <alignment horizontal="left"/>
    </xf>
    <xf numFmtId="0" fontId="102" fillId="2" borderId="0" xfId="0" applyFont="1" applyFill="1" applyBorder="1" applyAlignment="1">
      <alignment horizontal="left" vertical="top" wrapText="1"/>
    </xf>
    <xf numFmtId="0" fontId="102" fillId="2" borderId="1" xfId="0" applyFont="1" applyFill="1" applyBorder="1" applyAlignment="1">
      <alignment horizontal="left" vertical="top" wrapText="1"/>
    </xf>
    <xf numFmtId="0" fontId="102" fillId="2" borderId="9" xfId="0" applyFont="1" applyFill="1" applyBorder="1" applyAlignment="1">
      <alignment horizontal="left" vertical="top" wrapText="1"/>
    </xf>
    <xf numFmtId="0" fontId="102" fillId="2" borderId="10" xfId="0" applyFont="1" applyFill="1" applyBorder="1" applyAlignment="1">
      <alignment horizontal="left" vertical="top" wrapText="1"/>
    </xf>
    <xf numFmtId="0" fontId="24" fillId="0" borderId="0" xfId="12" applyAlignment="1">
      <alignment horizontal="center" vertical="center" shrinkToFit="1"/>
    </xf>
    <xf numFmtId="0" fontId="25" fillId="0" borderId="0" xfId="12" applyFont="1" applyAlignment="1">
      <alignment horizontal="center"/>
    </xf>
    <xf numFmtId="176" fontId="24" fillId="0" borderId="0" xfId="12" applyNumberFormat="1" applyAlignment="1">
      <alignment horizontal="center" vertical="center" shrinkToFit="1"/>
    </xf>
    <xf numFmtId="0" fontId="24" fillId="0" borderId="0" xfId="12" applyAlignment="1">
      <alignment horizontal="left" vertical="center" shrinkToFit="1"/>
    </xf>
    <xf numFmtId="0" fontId="24" fillId="0" borderId="0" xfId="12" applyAlignment="1">
      <alignment horizontal="left" vertical="distributed" wrapText="1"/>
    </xf>
    <xf numFmtId="0" fontId="24" fillId="0" borderId="0" xfId="12" applyAlignment="1">
      <alignment horizontal="center"/>
    </xf>
    <xf numFmtId="0" fontId="15" fillId="0" borderId="273" xfId="7" applyFont="1" applyBorder="1" applyAlignment="1">
      <alignment horizontal="center" vertical="center"/>
    </xf>
    <xf numFmtId="0" fontId="15" fillId="0" borderId="284" xfId="7" applyFont="1" applyBorder="1" applyAlignment="1">
      <alignment horizontal="center" vertical="center"/>
    </xf>
    <xf numFmtId="0" fontId="15" fillId="0" borderId="274" xfId="7" applyFont="1" applyBorder="1" applyAlignment="1">
      <alignment horizontal="center" vertical="center"/>
    </xf>
    <xf numFmtId="0" fontId="15" fillId="0" borderId="275" xfId="7" applyFont="1" applyBorder="1" applyAlignment="1">
      <alignment horizontal="center" vertical="center"/>
    </xf>
    <xf numFmtId="0" fontId="15" fillId="0" borderId="179" xfId="7" applyFont="1" applyBorder="1" applyAlignment="1">
      <alignment horizontal="center" vertical="center"/>
    </xf>
    <xf numFmtId="0" fontId="15" fillId="0" borderId="276" xfId="7" applyFont="1" applyBorder="1" applyAlignment="1">
      <alignment horizontal="center" vertical="center"/>
    </xf>
    <xf numFmtId="0" fontId="15" fillId="0" borderId="277" xfId="7" applyFont="1" applyBorder="1" applyAlignment="1">
      <alignment horizontal="center" vertical="center"/>
    </xf>
    <xf numFmtId="0" fontId="15" fillId="0" borderId="285" xfId="7" applyFont="1" applyBorder="1" applyAlignment="1">
      <alignment horizontal="center" vertical="center"/>
    </xf>
    <xf numFmtId="0" fontId="15" fillId="0" borderId="278" xfId="7" applyFont="1" applyBorder="1" applyAlignment="1">
      <alignment horizontal="center" vertical="center"/>
    </xf>
    <xf numFmtId="0" fontId="6" fillId="0" borderId="0" xfId="9" applyFont="1" applyAlignment="1">
      <alignment horizontal="left" vertical="center"/>
    </xf>
    <xf numFmtId="0" fontId="138" fillId="0" borderId="0" xfId="9" applyFont="1" applyAlignment="1">
      <alignment horizontal="center" vertical="center"/>
    </xf>
    <xf numFmtId="0" fontId="138" fillId="0" borderId="0" xfId="9" applyFont="1" applyAlignment="1">
      <alignment horizontal="left" vertical="center"/>
    </xf>
    <xf numFmtId="0" fontId="138" fillId="0" borderId="14" xfId="9" applyFont="1" applyBorder="1" applyAlignment="1">
      <alignment horizontal="left" vertical="top" wrapText="1"/>
    </xf>
    <xf numFmtId="0" fontId="138" fillId="0" borderId="0" xfId="9" applyFont="1" applyAlignment="1">
      <alignment horizontal="left" vertical="top" wrapText="1"/>
    </xf>
    <xf numFmtId="0" fontId="6" fillId="0" borderId="0" xfId="9" applyFont="1" applyAlignment="1">
      <alignment vertical="top" wrapText="1"/>
    </xf>
    <xf numFmtId="176" fontId="6" fillId="0" borderId="0" xfId="9" applyNumberFormat="1" applyFont="1" applyAlignment="1">
      <alignment horizontal="center" vertical="center" shrinkToFit="1"/>
    </xf>
    <xf numFmtId="0" fontId="22" fillId="0" borderId="0" xfId="9" applyFont="1" applyAlignment="1">
      <alignment horizontal="center" vertical="center"/>
    </xf>
    <xf numFmtId="0" fontId="24" fillId="0" borderId="29" xfId="21" applyBorder="1" applyAlignment="1">
      <alignment vertical="center" shrinkToFit="1"/>
    </xf>
    <xf numFmtId="0" fontId="24" fillId="0" borderId="27" xfId="21" applyBorder="1" applyAlignment="1">
      <alignment vertical="center" shrinkToFit="1"/>
    </xf>
    <xf numFmtId="0" fontId="24" fillId="0" borderId="28" xfId="21" applyBorder="1" applyAlignment="1">
      <alignment vertical="center" shrinkToFit="1"/>
    </xf>
    <xf numFmtId="0" fontId="24" fillId="0" borderId="29" xfId="21" applyBorder="1" applyAlignment="1">
      <alignment horizontal="center" vertical="center"/>
    </xf>
    <xf numFmtId="0" fontId="24" fillId="0" borderId="27" xfId="21" applyBorder="1" applyAlignment="1">
      <alignment horizontal="center" vertical="center"/>
    </xf>
    <xf numFmtId="0" fontId="24" fillId="0" borderId="28" xfId="21" applyBorder="1" applyAlignment="1">
      <alignment horizontal="center" vertical="center"/>
    </xf>
    <xf numFmtId="0" fontId="24" fillId="0" borderId="35" xfId="21" applyBorder="1" applyAlignment="1">
      <alignment vertical="top" wrapText="1"/>
    </xf>
    <xf numFmtId="0" fontId="24" fillId="0" borderId="33" xfId="21" applyBorder="1" applyAlignment="1">
      <alignment vertical="top" wrapText="1"/>
    </xf>
    <xf numFmtId="0" fontId="24" fillId="0" borderId="34" xfId="21" applyBorder="1" applyAlignment="1">
      <alignment vertical="top" wrapText="1"/>
    </xf>
    <xf numFmtId="0" fontId="24" fillId="0" borderId="37" xfId="21" applyBorder="1" applyAlignment="1">
      <alignment vertical="top" wrapText="1"/>
    </xf>
    <xf numFmtId="0" fontId="24" fillId="0" borderId="0" xfId="21" applyAlignment="1">
      <alignment vertical="top" wrapText="1"/>
    </xf>
    <xf numFmtId="0" fontId="24" fillId="0" borderId="36" xfId="21" applyBorder="1" applyAlignment="1">
      <alignment vertical="top" wrapText="1"/>
    </xf>
    <xf numFmtId="0" fontId="24" fillId="0" borderId="40" xfId="21" applyBorder="1" applyAlignment="1">
      <alignment vertical="top" wrapText="1"/>
    </xf>
    <xf numFmtId="0" fontId="24" fillId="0" borderId="9" xfId="21" applyBorder="1" applyAlignment="1">
      <alignment vertical="top" wrapText="1"/>
    </xf>
    <xf numFmtId="0" fontId="24" fillId="0" borderId="39" xfId="21" applyBorder="1" applyAlignment="1">
      <alignment vertical="top" wrapText="1"/>
    </xf>
    <xf numFmtId="176" fontId="24" fillId="0" borderId="29" xfId="21" applyNumberFormat="1" applyBorder="1" applyAlignment="1">
      <alignment horizontal="center" vertical="center"/>
    </xf>
    <xf numFmtId="176" fontId="24" fillId="0" borderId="27" xfId="21" applyNumberFormat="1" applyBorder="1" applyAlignment="1">
      <alignment horizontal="center" vertical="center"/>
    </xf>
    <xf numFmtId="176" fontId="24" fillId="0" borderId="28" xfId="21" applyNumberFormat="1" applyBorder="1" applyAlignment="1">
      <alignment horizontal="center" vertical="center"/>
    </xf>
    <xf numFmtId="49" fontId="24" fillId="0" borderId="0" xfId="21" applyNumberFormat="1" applyAlignment="1">
      <alignment horizontal="right" vertical="center"/>
    </xf>
    <xf numFmtId="0" fontId="24" fillId="0" borderId="0" xfId="21" applyAlignment="1">
      <alignment horizontal="right" vertical="center"/>
    </xf>
    <xf numFmtId="0" fontId="15" fillId="0" borderId="286" xfId="7" applyFont="1" applyBorder="1" applyAlignment="1">
      <alignment horizontal="center" vertical="center"/>
    </xf>
    <xf numFmtId="0" fontId="15" fillId="0" borderId="178" xfId="7" applyFont="1" applyBorder="1" applyAlignment="1">
      <alignment horizontal="center" vertical="center"/>
    </xf>
    <xf numFmtId="0" fontId="15" fillId="0" borderId="287" xfId="7" applyFont="1" applyBorder="1" applyAlignment="1">
      <alignment horizontal="center" vertical="center"/>
    </xf>
    <xf numFmtId="176" fontId="24" fillId="0" borderId="0" xfId="21" applyNumberFormat="1" applyAlignment="1">
      <alignment horizontal="center" vertical="center"/>
    </xf>
    <xf numFmtId="0" fontId="24" fillId="0" borderId="0" xfId="21" applyAlignment="1">
      <alignment horizontal="left" vertical="center" shrinkToFit="1"/>
    </xf>
    <xf numFmtId="0" fontId="24" fillId="0" borderId="0" xfId="21" applyAlignment="1">
      <alignment horizontal="center" vertical="center" shrinkToFit="1"/>
    </xf>
    <xf numFmtId="0" fontId="25" fillId="0" borderId="0" xfId="21" applyFont="1" applyAlignment="1">
      <alignment horizontal="center"/>
    </xf>
    <xf numFmtId="49" fontId="24" fillId="0" borderId="0" xfId="21" applyNumberFormat="1" applyAlignment="1">
      <alignment horizontal="left" vertical="center" shrinkToFit="1"/>
    </xf>
    <xf numFmtId="0" fontId="6" fillId="0" borderId="18" xfId="9" applyFont="1" applyBorder="1">
      <alignment vertical="center"/>
    </xf>
    <xf numFmtId="0" fontId="6" fillId="0" borderId="14" xfId="9" applyFont="1" applyBorder="1" applyAlignment="1">
      <alignment horizontal="left" vertical="center" wrapText="1"/>
    </xf>
    <xf numFmtId="0" fontId="6" fillId="0" borderId="18" xfId="9" applyFont="1" applyBorder="1" applyAlignment="1">
      <alignment horizontal="center" vertical="center"/>
    </xf>
    <xf numFmtId="176" fontId="6" fillId="0" borderId="0" xfId="9" applyNumberFormat="1" applyFont="1" applyAlignment="1">
      <alignment horizontal="center" vertical="center"/>
    </xf>
    <xf numFmtId="0" fontId="6" fillId="0" borderId="0" xfId="9" applyFont="1" applyAlignment="1">
      <alignment vertical="center" wrapText="1"/>
    </xf>
    <xf numFmtId="0" fontId="6" fillId="0" borderId="0" xfId="9" applyFont="1" applyAlignment="1">
      <alignment horizontal="center" vertical="center"/>
    </xf>
    <xf numFmtId="0" fontId="6" fillId="0" borderId="0" xfId="9" applyFont="1">
      <alignment vertical="center"/>
    </xf>
    <xf numFmtId="0" fontId="5" fillId="0" borderId="14" xfId="9" applyBorder="1" applyAlignment="1">
      <alignment horizontal="center" vertical="center"/>
    </xf>
    <xf numFmtId="0" fontId="5" fillId="0" borderId="18" xfId="9" applyBorder="1" applyAlignment="1">
      <alignment vertical="top"/>
    </xf>
    <xf numFmtId="0" fontId="5" fillId="0" borderId="98" xfId="9" applyBorder="1">
      <alignment vertical="center"/>
    </xf>
    <xf numFmtId="0" fontId="5" fillId="0" borderId="97" xfId="9" applyBorder="1">
      <alignment vertical="center"/>
    </xf>
    <xf numFmtId="0" fontId="5" fillId="0" borderId="96" xfId="9" applyBorder="1">
      <alignment vertical="center"/>
    </xf>
    <xf numFmtId="0" fontId="5" fillId="0" borderId="18" xfId="9" applyBorder="1" applyAlignment="1">
      <alignment horizontal="left" vertical="top"/>
    </xf>
    <xf numFmtId="0" fontId="5" fillId="0" borderId="15" xfId="9" applyBorder="1" applyAlignment="1">
      <alignment horizontal="center" vertical="center"/>
    </xf>
    <xf numFmtId="0" fontId="5" fillId="0" borderId="21" xfId="9" applyBorder="1" applyAlignment="1">
      <alignment horizontal="center" vertical="center"/>
    </xf>
    <xf numFmtId="0" fontId="5" fillId="0" borderId="0" xfId="9" applyAlignment="1">
      <alignment horizontal="center" vertical="top"/>
    </xf>
    <xf numFmtId="0" fontId="5" fillId="0" borderId="17" xfId="9" applyBorder="1" applyAlignment="1">
      <alignment horizontal="center" vertical="top"/>
    </xf>
    <xf numFmtId="0" fontId="5" fillId="0" borderId="20" xfId="9" applyBorder="1" applyAlignment="1">
      <alignment horizontal="center" vertical="top"/>
    </xf>
    <xf numFmtId="0" fontId="5" fillId="0" borderId="21" xfId="9" applyBorder="1" applyAlignment="1">
      <alignment horizontal="center" vertical="top"/>
    </xf>
    <xf numFmtId="0" fontId="5" fillId="0" borderId="104" xfId="9" applyBorder="1" applyAlignment="1">
      <alignment horizontal="center" vertical="center"/>
    </xf>
    <xf numFmtId="0" fontId="5" fillId="0" borderId="103" xfId="9" applyBorder="1" applyAlignment="1">
      <alignment horizontal="center" vertical="center"/>
    </xf>
    <xf numFmtId="0" fontId="5" fillId="0" borderId="102" xfId="9" applyBorder="1" applyAlignment="1">
      <alignment horizontal="center" vertical="center"/>
    </xf>
    <xf numFmtId="0" fontId="5" fillId="0" borderId="101" xfId="9" applyBorder="1" applyAlignment="1">
      <alignment horizontal="center" vertical="center"/>
    </xf>
    <xf numFmtId="0" fontId="5" fillId="0" borderId="100" xfId="9" applyBorder="1" applyAlignment="1">
      <alignment horizontal="center" vertical="center"/>
    </xf>
    <xf numFmtId="0" fontId="5" fillId="0" borderId="99" xfId="9" applyBorder="1" applyAlignment="1">
      <alignment horizontal="center" vertical="center"/>
    </xf>
    <xf numFmtId="0" fontId="5" fillId="0" borderId="0" xfId="9" applyAlignment="1">
      <alignment horizontal="center" vertical="center"/>
    </xf>
    <xf numFmtId="0" fontId="5" fillId="0" borderId="17" xfId="9" applyBorder="1" applyAlignment="1">
      <alignment horizontal="center" vertical="center"/>
    </xf>
    <xf numFmtId="0" fontId="5" fillId="0" borderId="0" xfId="9">
      <alignment vertical="center"/>
    </xf>
    <xf numFmtId="49" fontId="5" fillId="0" borderId="0" xfId="9" applyNumberFormat="1" applyAlignment="1">
      <alignment horizontal="left" vertical="center" indent="2"/>
    </xf>
    <xf numFmtId="0" fontId="5" fillId="0" borderId="0" xfId="9" applyAlignment="1">
      <alignment horizontal="left" vertical="center" indent="2"/>
    </xf>
    <xf numFmtId="0" fontId="8" fillId="0" borderId="0" xfId="9" applyFont="1" applyAlignment="1">
      <alignment horizontal="center" vertical="center"/>
    </xf>
    <xf numFmtId="0" fontId="5" fillId="0" borderId="0" xfId="9" applyAlignment="1">
      <alignment vertical="top" wrapText="1"/>
    </xf>
    <xf numFmtId="0" fontId="6" fillId="0" borderId="13" xfId="10" applyFont="1" applyBorder="1" applyAlignment="1">
      <alignment horizontal="center" vertical="center"/>
    </xf>
    <xf numFmtId="0" fontId="6" fillId="0" borderId="14" xfId="10" applyFont="1" applyBorder="1" applyAlignment="1">
      <alignment horizontal="center" vertical="center"/>
    </xf>
    <xf numFmtId="0" fontId="6" fillId="0" borderId="15" xfId="10" applyFont="1" applyBorder="1" applyAlignment="1">
      <alignment horizontal="center" vertical="center"/>
    </xf>
    <xf numFmtId="0" fontId="47" fillId="0" borderId="0" xfId="10" applyFont="1" applyAlignment="1">
      <alignment horizontal="center" vertical="center"/>
    </xf>
    <xf numFmtId="176" fontId="6" fillId="0" borderId="0" xfId="10" applyNumberFormat="1" applyFont="1" applyAlignment="1">
      <alignment horizontal="center" vertical="center" shrinkToFit="1"/>
    </xf>
    <xf numFmtId="0" fontId="6" fillId="0" borderId="0" xfId="10" applyFont="1" applyAlignment="1">
      <alignment vertical="top" wrapText="1"/>
    </xf>
    <xf numFmtId="0" fontId="6" fillId="0" borderId="0" xfId="10" applyFont="1" applyAlignment="1">
      <alignment vertical="center" shrinkToFit="1"/>
    </xf>
    <xf numFmtId="0" fontId="6" fillId="0" borderId="29" xfId="10" applyFont="1" applyBorder="1" applyAlignment="1">
      <alignment horizontal="center" vertical="center"/>
    </xf>
    <xf numFmtId="0" fontId="6" fillId="0" borderId="28" xfId="10" applyFont="1" applyBorder="1" applyAlignment="1">
      <alignment horizontal="center" vertical="center"/>
    </xf>
    <xf numFmtId="49" fontId="6" fillId="0" borderId="29" xfId="10" applyNumberFormat="1" applyFont="1" applyBorder="1" applyAlignment="1">
      <alignment vertical="center" wrapText="1"/>
    </xf>
    <xf numFmtId="0" fontId="36" fillId="0" borderId="27" xfId="10" applyFont="1" applyBorder="1" applyAlignment="1">
      <alignment vertical="center" wrapText="1"/>
    </xf>
    <xf numFmtId="0" fontId="36" fillId="0" borderId="28" xfId="10" applyFont="1" applyBorder="1" applyAlignment="1">
      <alignment vertical="center" wrapText="1"/>
    </xf>
    <xf numFmtId="0" fontId="6" fillId="0" borderId="29" xfId="10" applyFont="1" applyBorder="1" applyAlignment="1">
      <alignment vertical="center" shrinkToFit="1"/>
    </xf>
    <xf numFmtId="0" fontId="36" fillId="0" borderId="27" xfId="10" applyFont="1" applyBorder="1" applyAlignment="1">
      <alignment vertical="center" shrinkToFit="1"/>
    </xf>
    <xf numFmtId="0" fontId="36" fillId="0" borderId="28" xfId="10" applyFont="1" applyBorder="1" applyAlignment="1">
      <alignment vertical="center" shrinkToFit="1"/>
    </xf>
    <xf numFmtId="6" fontId="6" fillId="0" borderId="29" xfId="5" applyFont="1" applyFill="1" applyBorder="1" applyAlignment="1">
      <alignment vertical="center" shrinkToFit="1"/>
    </xf>
    <xf numFmtId="6" fontId="36" fillId="0" borderId="27" xfId="5" applyFont="1" applyFill="1" applyBorder="1" applyAlignment="1">
      <alignment vertical="center" shrinkToFit="1"/>
    </xf>
    <xf numFmtId="6" fontId="36" fillId="0" borderId="28" xfId="5" applyFont="1" applyFill="1" applyBorder="1" applyAlignment="1">
      <alignment vertical="center" shrinkToFit="1"/>
    </xf>
    <xf numFmtId="0" fontId="6" fillId="0" borderId="27" xfId="10" applyFont="1" applyBorder="1" applyAlignment="1">
      <alignment horizontal="center" vertical="center"/>
    </xf>
    <xf numFmtId="38" fontId="6" fillId="0" borderId="27" xfId="3" applyFont="1" applyFill="1" applyBorder="1" applyAlignment="1">
      <alignment vertical="center" shrinkToFit="1"/>
    </xf>
    <xf numFmtId="38" fontId="6" fillId="0" borderId="28" xfId="3" applyFont="1" applyFill="1" applyBorder="1" applyAlignment="1">
      <alignment vertical="center" shrinkToFit="1"/>
    </xf>
    <xf numFmtId="0" fontId="6" fillId="0" borderId="0" xfId="9" applyFont="1" applyAlignment="1">
      <alignment horizontal="center" vertical="center" shrinkToFit="1"/>
    </xf>
    <xf numFmtId="49" fontId="6" fillId="0" borderId="0" xfId="9" applyNumberFormat="1" applyFont="1" applyAlignment="1">
      <alignment horizontal="center" vertical="center" shrinkToFit="1"/>
    </xf>
    <xf numFmtId="0" fontId="6" fillId="0" borderId="20" xfId="9" applyFont="1" applyBorder="1" applyAlignment="1">
      <alignment horizontal="center" vertical="center" shrinkToFit="1"/>
    </xf>
    <xf numFmtId="0" fontId="6" fillId="0" borderId="51" xfId="9" applyFont="1" applyBorder="1" applyAlignment="1">
      <alignment horizontal="center" vertical="center"/>
    </xf>
    <xf numFmtId="0" fontId="6" fillId="0" borderId="53" xfId="9" applyFont="1" applyBorder="1" applyAlignment="1">
      <alignment horizontal="center" vertical="center"/>
    </xf>
    <xf numFmtId="0" fontId="6" fillId="0" borderId="35" xfId="9" applyFont="1" applyBorder="1" applyAlignment="1">
      <alignment horizontal="center" vertical="center"/>
    </xf>
    <xf numFmtId="0" fontId="6" fillId="0" borderId="33" xfId="9" applyFont="1" applyBorder="1" applyAlignment="1">
      <alignment horizontal="center" vertical="center"/>
    </xf>
    <xf numFmtId="0" fontId="6" fillId="0" borderId="40" xfId="9" applyFont="1" applyBorder="1" applyAlignment="1">
      <alignment horizontal="center" vertical="center"/>
    </xf>
    <xf numFmtId="0" fontId="6" fillId="0" borderId="9" xfId="9" applyFont="1" applyBorder="1" applyAlignment="1">
      <alignment horizontal="center" vertical="center"/>
    </xf>
    <xf numFmtId="0" fontId="22" fillId="0" borderId="0" xfId="9" applyFont="1" applyAlignment="1">
      <alignment horizontal="center" vertical="center" shrinkToFit="1"/>
    </xf>
    <xf numFmtId="0" fontId="6" fillId="0" borderId="36" xfId="9" applyFont="1" applyBorder="1" applyAlignment="1">
      <alignment horizontal="center" vertical="center"/>
    </xf>
    <xf numFmtId="0" fontId="6" fillId="0" borderId="34" xfId="9" applyFont="1" applyBorder="1" applyAlignment="1">
      <alignment horizontal="center" vertical="center"/>
    </xf>
    <xf numFmtId="0" fontId="6" fillId="0" borderId="37" xfId="9" applyFont="1" applyBorder="1" applyAlignment="1">
      <alignment horizontal="center" vertical="center"/>
    </xf>
    <xf numFmtId="0" fontId="6" fillId="0" borderId="39" xfId="9" applyFont="1" applyBorder="1" applyAlignment="1">
      <alignment horizontal="center" vertical="center"/>
    </xf>
    <xf numFmtId="0" fontId="5" fillId="0" borderId="35" xfId="9" applyBorder="1" applyAlignment="1">
      <alignment horizontal="center" vertical="center"/>
    </xf>
    <xf numFmtId="0" fontId="5" fillId="0" borderId="33" xfId="9" applyBorder="1" applyAlignment="1">
      <alignment horizontal="center" vertical="center"/>
    </xf>
    <xf numFmtId="0" fontId="5" fillId="0" borderId="34" xfId="9" applyBorder="1" applyAlignment="1">
      <alignment horizontal="center" vertical="center"/>
    </xf>
    <xf numFmtId="0" fontId="5" fillId="0" borderId="37" xfId="9" applyBorder="1" applyAlignment="1">
      <alignment horizontal="center" vertical="center"/>
    </xf>
    <xf numFmtId="0" fontId="5" fillId="0" borderId="36" xfId="9" applyBorder="1" applyAlignment="1">
      <alignment horizontal="center" vertical="center"/>
    </xf>
    <xf numFmtId="0" fontId="5" fillId="0" borderId="40" xfId="9" applyBorder="1" applyAlignment="1">
      <alignment horizontal="center" vertical="center"/>
    </xf>
    <xf numFmtId="0" fontId="5" fillId="0" borderId="9" xfId="9" applyBorder="1" applyAlignment="1">
      <alignment horizontal="center" vertical="center"/>
    </xf>
    <xf numFmtId="0" fontId="5" fillId="0" borderId="39" xfId="9" applyBorder="1" applyAlignment="1">
      <alignment horizontal="center" vertical="center"/>
    </xf>
    <xf numFmtId="38" fontId="6" fillId="0" borderId="20" xfId="2" applyFont="1" applyFill="1" applyBorder="1" applyAlignment="1">
      <alignment horizontal="center" vertical="center"/>
    </xf>
    <xf numFmtId="0" fontId="5" fillId="0" borderId="0" xfId="9" applyAlignment="1">
      <alignment vertical="center" wrapText="1"/>
    </xf>
    <xf numFmtId="0" fontId="6" fillId="0" borderId="0" xfId="9" applyFont="1" applyAlignment="1">
      <alignment horizontal="left" vertical="top" wrapText="1"/>
    </xf>
    <xf numFmtId="0" fontId="5" fillId="0" borderId="0" xfId="9" applyAlignment="1">
      <alignment horizontal="center" shrinkToFit="1"/>
    </xf>
    <xf numFmtId="177" fontId="6" fillId="0" borderId="0" xfId="9" applyNumberFormat="1" applyFont="1" applyAlignment="1">
      <alignment horizontal="center" vertical="center"/>
    </xf>
    <xf numFmtId="0" fontId="6" fillId="0" borderId="0" xfId="9" applyFont="1" applyAlignment="1">
      <alignment horizontal="left" vertical="center" wrapText="1"/>
    </xf>
    <xf numFmtId="0" fontId="6" fillId="0" borderId="14" xfId="9" applyFont="1" applyBorder="1" applyAlignment="1">
      <alignment horizontal="center" vertical="center"/>
    </xf>
    <xf numFmtId="0" fontId="5" fillId="0" borderId="29" xfId="9" applyBorder="1" applyAlignment="1">
      <alignment vertical="center" wrapText="1"/>
    </xf>
    <xf numFmtId="0" fontId="5" fillId="0" borderId="27" xfId="9" applyBorder="1">
      <alignment vertical="center"/>
    </xf>
    <xf numFmtId="0" fontId="5" fillId="0" borderId="27" xfId="9" applyBorder="1" applyAlignment="1">
      <alignment horizontal="center" vertical="center"/>
    </xf>
    <xf numFmtId="0" fontId="5" fillId="0" borderId="28" xfId="9" applyBorder="1" applyAlignment="1">
      <alignment horizontal="center" vertical="center"/>
    </xf>
    <xf numFmtId="0" fontId="5" fillId="0" borderId="28" xfId="9" applyBorder="1">
      <alignment vertical="center"/>
    </xf>
    <xf numFmtId="0" fontId="5" fillId="0" borderId="27" xfId="9" applyBorder="1" applyAlignment="1">
      <alignment vertical="center" wrapText="1"/>
    </xf>
    <xf numFmtId="0" fontId="5" fillId="0" borderId="28" xfId="9" applyBorder="1" applyAlignment="1">
      <alignment vertical="center" wrapText="1"/>
    </xf>
    <xf numFmtId="0" fontId="5" fillId="0" borderId="29" xfId="9" applyBorder="1">
      <alignment vertical="center"/>
    </xf>
    <xf numFmtId="38" fontId="5" fillId="0" borderId="9" xfId="2" applyFont="1" applyFill="1" applyBorder="1" applyAlignment="1">
      <alignment horizontal="center" vertical="center"/>
    </xf>
    <xf numFmtId="38" fontId="5" fillId="0" borderId="39" xfId="2" applyFont="1" applyFill="1" applyBorder="1" applyAlignment="1">
      <alignment horizontal="center" vertical="center"/>
    </xf>
    <xf numFmtId="38" fontId="5" fillId="0" borderId="27" xfId="2" applyFont="1" applyFill="1" applyBorder="1" applyAlignment="1">
      <alignment horizontal="center" vertical="center" shrinkToFit="1"/>
    </xf>
    <xf numFmtId="38" fontId="5" fillId="0" borderId="28" xfId="2" applyFont="1" applyFill="1" applyBorder="1" applyAlignment="1">
      <alignment horizontal="center" vertical="center" shrinkToFit="1"/>
    </xf>
    <xf numFmtId="0" fontId="5" fillId="0" borderId="29" xfId="9" applyBorder="1" applyAlignment="1">
      <alignment horizontal="center" vertical="center" shrinkToFit="1"/>
    </xf>
    <xf numFmtId="0" fontId="5" fillId="0" borderId="27" xfId="9" applyBorder="1" applyAlignment="1">
      <alignment horizontal="center" vertical="center" shrinkToFit="1"/>
    </xf>
    <xf numFmtId="0" fontId="5" fillId="0" borderId="35" xfId="9" applyBorder="1" applyAlignment="1">
      <alignment vertical="center" wrapText="1"/>
    </xf>
    <xf numFmtId="0" fontId="5" fillId="0" borderId="33" xfId="9" applyBorder="1" applyAlignment="1">
      <alignment vertical="center" wrapText="1"/>
    </xf>
    <xf numFmtId="0" fontId="5" fillId="0" borderId="37" xfId="9" applyBorder="1" applyAlignment="1">
      <alignment vertical="center" wrapText="1"/>
    </xf>
    <xf numFmtId="0" fontId="5" fillId="0" borderId="40" xfId="9" applyBorder="1" applyAlignment="1">
      <alignment vertical="center" wrapText="1"/>
    </xf>
    <xf numFmtId="0" fontId="5" fillId="0" borderId="9" xfId="9" applyBorder="1" applyAlignment="1">
      <alignment vertical="center" wrapText="1"/>
    </xf>
    <xf numFmtId="38" fontId="5" fillId="0" borderId="0" xfId="2" applyFont="1" applyFill="1" applyBorder="1" applyAlignment="1">
      <alignment horizontal="center" vertical="center"/>
    </xf>
    <xf numFmtId="38" fontId="5" fillId="0" borderId="36" xfId="2" applyFont="1" applyFill="1" applyBorder="1" applyAlignment="1">
      <alignment horizontal="center" vertical="center"/>
    </xf>
    <xf numFmtId="0" fontId="5" fillId="0" borderId="34" xfId="9" applyBorder="1" applyAlignment="1">
      <alignment vertical="center" wrapText="1"/>
    </xf>
    <xf numFmtId="0" fontId="5" fillId="0" borderId="36" xfId="9" applyBorder="1" applyAlignment="1">
      <alignment vertical="center" wrapText="1"/>
    </xf>
    <xf numFmtId="0" fontId="5" fillId="0" borderId="39" xfId="9" applyBorder="1" applyAlignment="1">
      <alignment vertical="center" wrapText="1"/>
    </xf>
    <xf numFmtId="0" fontId="56" fillId="0" borderId="37" xfId="9" applyFont="1" applyBorder="1" applyAlignment="1">
      <alignment vertical="center" wrapText="1"/>
    </xf>
    <xf numFmtId="0" fontId="56" fillId="0" borderId="0" xfId="9" applyFont="1" applyAlignment="1">
      <alignment vertical="center" wrapText="1"/>
    </xf>
    <xf numFmtId="0" fontId="56" fillId="0" borderId="40" xfId="9" applyFont="1" applyBorder="1" applyAlignment="1">
      <alignment vertical="center" wrapText="1"/>
    </xf>
    <xf numFmtId="0" fontId="56" fillId="0" borderId="9" xfId="9" applyFont="1" applyBorder="1" applyAlignment="1">
      <alignment vertical="center" wrapText="1"/>
    </xf>
    <xf numFmtId="38" fontId="5" fillId="0" borderId="27" xfId="2" applyFont="1" applyFill="1" applyBorder="1" applyAlignment="1">
      <alignment horizontal="center" vertical="center"/>
    </xf>
    <xf numFmtId="38" fontId="5" fillId="0" borderId="28" xfId="2" applyFont="1" applyFill="1" applyBorder="1" applyAlignment="1">
      <alignment horizontal="center" vertical="center"/>
    </xf>
    <xf numFmtId="0" fontId="5" fillId="0" borderId="29" xfId="9" applyBorder="1" applyAlignment="1">
      <alignment horizontal="center" vertical="center"/>
    </xf>
    <xf numFmtId="0" fontId="6" fillId="0" borderId="29" xfId="9" applyFont="1" applyBorder="1" applyAlignment="1">
      <alignment horizontal="center" vertical="center" wrapText="1"/>
    </xf>
    <xf numFmtId="0" fontId="6" fillId="0" borderId="27" xfId="9" applyFont="1" applyBorder="1" applyAlignment="1">
      <alignment horizontal="center" vertical="center" wrapText="1"/>
    </xf>
    <xf numFmtId="0" fontId="6" fillId="0" borderId="27" xfId="9" applyFont="1" applyBorder="1" applyAlignment="1">
      <alignment horizontal="center" vertical="center"/>
    </xf>
    <xf numFmtId="0" fontId="6" fillId="0" borderId="28" xfId="9" applyFont="1" applyBorder="1" applyAlignment="1">
      <alignment horizontal="center" vertical="center"/>
    </xf>
    <xf numFmtId="38" fontId="6" fillId="0" borderId="27" xfId="2" applyFont="1" applyFill="1" applyBorder="1" applyAlignment="1">
      <alignment vertical="center"/>
    </xf>
    <xf numFmtId="38" fontId="6" fillId="0" borderId="27" xfId="2" applyFont="1" applyFill="1" applyBorder="1" applyAlignment="1">
      <alignment vertical="center" shrinkToFit="1"/>
    </xf>
    <xf numFmtId="38" fontId="6" fillId="0" borderId="28" xfId="2" applyFont="1" applyFill="1" applyBorder="1" applyAlignment="1">
      <alignment vertical="center" shrinkToFit="1"/>
    </xf>
    <xf numFmtId="0" fontId="6" fillId="0" borderId="29" xfId="9" applyFont="1" applyBorder="1" applyAlignment="1">
      <alignment horizontal="center" vertical="center"/>
    </xf>
    <xf numFmtId="38" fontId="6" fillId="0" borderId="28" xfId="2" applyFont="1" applyFill="1" applyBorder="1" applyAlignment="1">
      <alignment vertical="center"/>
    </xf>
    <xf numFmtId="0" fontId="6" fillId="0" borderId="113" xfId="9" applyFont="1" applyBorder="1" applyAlignment="1">
      <alignment horizontal="center" vertical="center"/>
    </xf>
    <xf numFmtId="0" fontId="6" fillId="0" borderId="81" xfId="9" applyFont="1" applyBorder="1" applyAlignment="1">
      <alignment horizontal="center" vertical="center"/>
    </xf>
    <xf numFmtId="0" fontId="6" fillId="0" borderId="112" xfId="9" applyFont="1" applyBorder="1" applyAlignment="1">
      <alignment horizontal="center" vertical="center"/>
    </xf>
    <xf numFmtId="0" fontId="6" fillId="0" borderId="111" xfId="9" applyFont="1" applyBorder="1" applyAlignment="1">
      <alignment horizontal="center" vertical="center"/>
    </xf>
    <xf numFmtId="0" fontId="46" fillId="0" borderId="2" xfId="8" applyFont="1" applyBorder="1" applyAlignment="1">
      <alignment vertical="top" wrapText="1"/>
    </xf>
    <xf numFmtId="0" fontId="46" fillId="0" borderId="3" xfId="8" applyFont="1" applyBorder="1" applyAlignment="1">
      <alignment vertical="top" wrapText="1"/>
    </xf>
    <xf numFmtId="0" fontId="46" fillId="0" borderId="116" xfId="8" applyFont="1" applyBorder="1" applyAlignment="1">
      <alignment vertical="top" wrapText="1"/>
    </xf>
    <xf numFmtId="0" fontId="46" fillId="0" borderId="115" xfId="8" applyFont="1" applyBorder="1" applyAlignment="1">
      <alignment vertical="top" wrapText="1"/>
    </xf>
    <xf numFmtId="0" fontId="46" fillId="0" borderId="114" xfId="8" applyFont="1" applyBorder="1" applyAlignment="1">
      <alignment vertical="top" wrapText="1"/>
    </xf>
    <xf numFmtId="0" fontId="46" fillId="0" borderId="5" xfId="8" applyFont="1" applyBorder="1" applyAlignment="1">
      <alignment horizontal="center" vertical="top" wrapText="1"/>
    </xf>
    <xf numFmtId="0" fontId="46" fillId="0" borderId="0" xfId="8" applyFont="1" applyAlignment="1">
      <alignment horizontal="center" vertical="top" wrapText="1"/>
    </xf>
    <xf numFmtId="0" fontId="46" fillId="0" borderId="1" xfId="8" applyFont="1" applyBorder="1" applyAlignment="1">
      <alignment horizontal="center" vertical="top" wrapText="1"/>
    </xf>
    <xf numFmtId="0" fontId="46" fillId="0" borderId="6" xfId="8" applyFont="1" applyBorder="1" applyAlignment="1">
      <alignment vertical="top" wrapText="1"/>
    </xf>
    <xf numFmtId="0" fontId="46" fillId="0" borderId="12" xfId="8" applyFont="1" applyBorder="1" applyAlignment="1">
      <alignment vertical="top" wrapText="1"/>
    </xf>
    <xf numFmtId="0" fontId="46" fillId="0" borderId="117" xfId="8" applyFont="1" applyBorder="1" applyAlignment="1">
      <alignment vertical="top" wrapText="1"/>
    </xf>
    <xf numFmtId="0" fontId="46" fillId="0" borderId="119" xfId="8" applyFont="1" applyBorder="1" applyAlignment="1">
      <alignment vertical="top" wrapText="1"/>
    </xf>
    <xf numFmtId="0" fontId="46" fillId="0" borderId="118" xfId="8" applyFont="1" applyBorder="1" applyAlignment="1">
      <alignment vertical="top" wrapText="1"/>
    </xf>
    <xf numFmtId="0" fontId="46" fillId="0" borderId="0" xfId="8" applyFont="1" applyAlignment="1">
      <alignment vertical="top" wrapText="1"/>
    </xf>
    <xf numFmtId="0" fontId="46" fillId="0" borderId="5" xfId="8" applyFont="1" applyBorder="1" applyAlignment="1">
      <alignment vertical="top" wrapText="1"/>
    </xf>
    <xf numFmtId="0" fontId="46" fillId="0" borderId="1" xfId="8" applyFont="1" applyBorder="1" applyAlignment="1">
      <alignment vertical="top" wrapText="1"/>
    </xf>
    <xf numFmtId="0" fontId="46" fillId="0" borderId="7" xfId="8" applyFont="1" applyBorder="1" applyAlignment="1">
      <alignment vertical="top" wrapText="1"/>
    </xf>
    <xf numFmtId="0" fontId="46" fillId="0" borderId="12" xfId="8" applyFont="1" applyBorder="1" applyAlignment="1">
      <alignment horizontal="center" vertical="center" wrapText="1"/>
    </xf>
    <xf numFmtId="0" fontId="46" fillId="0" borderId="120" xfId="8" applyFont="1" applyBorder="1" applyAlignment="1">
      <alignment vertical="top" wrapText="1"/>
    </xf>
    <xf numFmtId="0" fontId="46" fillId="0" borderId="95" xfId="8" applyFont="1" applyBorder="1" applyAlignment="1">
      <alignment vertical="top" wrapText="1"/>
    </xf>
    <xf numFmtId="0" fontId="57" fillId="0" borderId="0" xfId="8" applyFont="1" applyAlignment="1">
      <alignment horizontal="center"/>
    </xf>
    <xf numFmtId="0" fontId="46" fillId="0" borderId="0" xfId="8" applyFont="1" applyAlignment="1">
      <alignment horizontal="center"/>
    </xf>
    <xf numFmtId="0" fontId="46" fillId="0" borderId="4" xfId="8" applyFont="1" applyBorder="1" applyAlignment="1">
      <alignment vertical="top" wrapText="1"/>
    </xf>
    <xf numFmtId="0" fontId="46" fillId="0" borderId="2" xfId="8" applyFont="1" applyBorder="1" applyAlignment="1">
      <alignment horizontal="center" vertical="top" wrapText="1"/>
    </xf>
    <xf numFmtId="0" fontId="46" fillId="0" borderId="3" xfId="8" applyFont="1" applyBorder="1" applyAlignment="1">
      <alignment horizontal="center" vertical="top" wrapText="1"/>
    </xf>
    <xf numFmtId="0" fontId="46" fillId="0" borderId="4" xfId="8" applyFont="1" applyBorder="1" applyAlignment="1">
      <alignment horizontal="center" vertical="top" wrapText="1"/>
    </xf>
    <xf numFmtId="0" fontId="46" fillId="0" borderId="6" xfId="8" applyFont="1" applyBorder="1" applyAlignment="1">
      <alignment horizontal="center" vertical="top" wrapText="1"/>
    </xf>
    <xf numFmtId="0" fontId="46" fillId="0" borderId="12" xfId="8" applyFont="1" applyBorder="1" applyAlignment="1">
      <alignment horizontal="center" vertical="top" wrapText="1"/>
    </xf>
    <xf numFmtId="0" fontId="46" fillId="0" borderId="7" xfId="8" applyFont="1" applyBorder="1" applyAlignment="1">
      <alignment horizontal="center" vertical="top" wrapText="1"/>
    </xf>
    <xf numFmtId="49" fontId="46" fillId="0" borderId="5" xfId="8" applyNumberFormat="1" applyFont="1" applyBorder="1" applyAlignment="1">
      <alignment vertical="top" wrapText="1"/>
    </xf>
    <xf numFmtId="49" fontId="46" fillId="0" borderId="0" xfId="8" applyNumberFormat="1" applyFont="1" applyAlignment="1">
      <alignment vertical="top" wrapText="1"/>
    </xf>
    <xf numFmtId="49" fontId="46" fillId="0" borderId="1" xfId="8" applyNumberFormat="1" applyFont="1" applyBorder="1" applyAlignment="1">
      <alignment vertical="top" wrapText="1"/>
    </xf>
    <xf numFmtId="49" fontId="46" fillId="0" borderId="6" xfId="8" applyNumberFormat="1" applyFont="1" applyBorder="1" applyAlignment="1">
      <alignment vertical="top" wrapText="1"/>
    </xf>
    <xf numFmtId="49" fontId="46" fillId="0" borderId="12" xfId="8" applyNumberFormat="1" applyFont="1" applyBorder="1" applyAlignment="1">
      <alignment vertical="top" wrapText="1"/>
    </xf>
    <xf numFmtId="49" fontId="46" fillId="0" borderId="7" xfId="8" applyNumberFormat="1" applyFont="1" applyBorder="1" applyAlignment="1">
      <alignment vertical="top" wrapText="1"/>
    </xf>
    <xf numFmtId="0" fontId="46" fillId="0" borderId="5" xfId="8" applyFont="1" applyBorder="1" applyAlignment="1">
      <alignment horizontal="left" vertical="top" wrapText="1"/>
    </xf>
    <xf numFmtId="0" fontId="46" fillId="0" borderId="0" xfId="8" applyFont="1" applyAlignment="1">
      <alignment horizontal="left" vertical="top" wrapText="1"/>
    </xf>
    <xf numFmtId="0" fontId="46" fillId="0" borderId="1" xfId="8" applyFont="1" applyBorder="1" applyAlignment="1">
      <alignment horizontal="left" vertical="top" wrapText="1"/>
    </xf>
    <xf numFmtId="0" fontId="46" fillId="0" borderId="6" xfId="8" applyFont="1" applyBorder="1" applyAlignment="1">
      <alignment horizontal="left" vertical="top" wrapText="1"/>
    </xf>
    <xf numFmtId="0" fontId="46" fillId="0" borderId="12" xfId="8" applyFont="1" applyBorder="1" applyAlignment="1">
      <alignment horizontal="left" vertical="top" wrapText="1"/>
    </xf>
    <xf numFmtId="0" fontId="46" fillId="0" borderId="7" xfId="8" applyFont="1" applyBorder="1" applyAlignment="1">
      <alignment horizontal="left" vertical="top" wrapText="1"/>
    </xf>
    <xf numFmtId="0" fontId="5" fillId="0" borderId="31" xfId="8" applyFont="1" applyBorder="1" applyAlignment="1">
      <alignment vertical="top" wrapText="1"/>
    </xf>
    <xf numFmtId="0" fontId="5" fillId="0" borderId="49" xfId="8" applyFont="1" applyBorder="1" applyAlignment="1">
      <alignment vertical="top" wrapText="1"/>
    </xf>
    <xf numFmtId="0" fontId="5" fillId="0" borderId="47" xfId="8" applyFont="1" applyBorder="1" applyAlignment="1">
      <alignment vertical="top" wrapText="1"/>
    </xf>
    <xf numFmtId="0" fontId="5" fillId="0" borderId="50" xfId="8" applyFont="1" applyBorder="1" applyAlignment="1">
      <alignment vertical="top" wrapText="1"/>
    </xf>
    <xf numFmtId="0" fontId="5" fillId="0" borderId="30" xfId="8" applyFont="1" applyBorder="1" applyAlignment="1">
      <alignment vertical="top" wrapText="1"/>
    </xf>
    <xf numFmtId="0" fontId="5" fillId="0" borderId="65" xfId="8" applyFont="1" applyBorder="1" applyAlignment="1">
      <alignment vertical="top" wrapText="1"/>
    </xf>
    <xf numFmtId="0" fontId="5" fillId="0" borderId="46" xfId="8" applyFont="1" applyBorder="1" applyAlignment="1">
      <alignment vertical="top" wrapText="1"/>
    </xf>
    <xf numFmtId="0" fontId="5" fillId="0" borderId="48" xfId="8" applyFont="1" applyBorder="1" applyAlignment="1">
      <alignment vertical="top" wrapText="1"/>
    </xf>
    <xf numFmtId="0" fontId="5" fillId="0" borderId="31" xfId="8" applyFont="1" applyBorder="1" applyAlignment="1">
      <alignment horizontal="center" vertical="top" wrapText="1"/>
    </xf>
    <xf numFmtId="0" fontId="5" fillId="0" borderId="49" xfId="8" applyFont="1" applyBorder="1" applyAlignment="1">
      <alignment horizontal="center" vertical="top" wrapText="1"/>
    </xf>
    <xf numFmtId="0" fontId="5" fillId="0" borderId="29" xfId="8" applyFont="1" applyBorder="1" applyAlignment="1">
      <alignment horizontal="center" vertical="top" wrapText="1"/>
    </xf>
    <xf numFmtId="0" fontId="5" fillId="0" borderId="28" xfId="8" applyFont="1" applyBorder="1" applyAlignment="1">
      <alignment horizontal="center" vertical="top" wrapText="1"/>
    </xf>
    <xf numFmtId="0" fontId="5" fillId="0" borderId="57" xfId="8" applyFont="1" applyBorder="1" applyAlignment="1">
      <alignment horizontal="center" vertical="top" wrapText="1"/>
    </xf>
    <xf numFmtId="0" fontId="5" fillId="0" borderId="71" xfId="8" applyFont="1" applyBorder="1" applyAlignment="1">
      <alignment horizontal="center" vertical="top" wrapText="1"/>
    </xf>
    <xf numFmtId="0" fontId="5" fillId="0" borderId="2" xfId="8" applyFont="1" applyBorder="1" applyAlignment="1">
      <alignment vertical="top" wrapText="1"/>
    </xf>
    <xf numFmtId="0" fontId="5" fillId="0" borderId="3" xfId="8" applyFont="1" applyBorder="1" applyAlignment="1">
      <alignment vertical="top" wrapText="1"/>
    </xf>
    <xf numFmtId="0" fontId="5" fillId="0" borderId="4" xfId="8" applyFont="1" applyBorder="1" applyAlignment="1">
      <alignment vertical="top" wrapText="1"/>
    </xf>
    <xf numFmtId="0" fontId="5" fillId="0" borderId="5" xfId="8" applyFont="1" applyBorder="1" applyAlignment="1">
      <alignment vertical="top" wrapText="1"/>
    </xf>
    <xf numFmtId="0" fontId="5" fillId="0" borderId="0" xfId="8" applyFont="1" applyAlignment="1">
      <alignment vertical="top" wrapText="1"/>
    </xf>
    <xf numFmtId="0" fontId="12" fillId="0" borderId="5" xfId="8" applyBorder="1" applyAlignment="1">
      <alignment vertical="top" wrapText="1"/>
    </xf>
    <xf numFmtId="0" fontId="12" fillId="0" borderId="0" xfId="8" applyAlignment="1">
      <alignment vertical="top" wrapText="1"/>
    </xf>
    <xf numFmtId="0" fontId="12" fillId="0" borderId="1" xfId="8" applyBorder="1" applyAlignment="1">
      <alignment vertical="top" wrapText="1"/>
    </xf>
    <xf numFmtId="0" fontId="5" fillId="0" borderId="61" xfId="8" applyFont="1" applyBorder="1" applyAlignment="1">
      <alignment horizontal="center" vertical="top" wrapText="1"/>
    </xf>
    <xf numFmtId="0" fontId="5" fillId="0" borderId="68" xfId="8" applyFont="1" applyBorder="1" applyAlignment="1">
      <alignment horizontal="center" vertical="top" wrapText="1"/>
    </xf>
    <xf numFmtId="0" fontId="5" fillId="0" borderId="89" xfId="8" applyFont="1" applyBorder="1" applyAlignment="1">
      <alignment vertical="top" wrapText="1"/>
    </xf>
    <xf numFmtId="0" fontId="5" fillId="0" borderId="66" xfId="8" applyFont="1" applyBorder="1" applyAlignment="1">
      <alignment vertical="top" wrapText="1"/>
    </xf>
    <xf numFmtId="0" fontId="5" fillId="0" borderId="44" xfId="8" applyFont="1" applyBorder="1" applyAlignment="1">
      <alignment vertical="top" wrapText="1"/>
    </xf>
    <xf numFmtId="0" fontId="5" fillId="0" borderId="45" xfId="8" applyFont="1" applyBorder="1" applyAlignment="1">
      <alignment vertical="top" wrapText="1"/>
    </xf>
    <xf numFmtId="0" fontId="5" fillId="0" borderId="2" xfId="8" applyFont="1" applyBorder="1" applyAlignment="1">
      <alignment horizontal="center" vertical="top" wrapText="1"/>
    </xf>
    <xf numFmtId="0" fontId="5" fillId="0" borderId="3" xfId="8" applyFont="1" applyBorder="1" applyAlignment="1">
      <alignment horizontal="center" vertical="top" wrapText="1"/>
    </xf>
    <xf numFmtId="0" fontId="5" fillId="0" borderId="5" xfId="8" applyFont="1" applyBorder="1" applyAlignment="1">
      <alignment horizontal="center" vertical="top" wrapText="1"/>
    </xf>
    <xf numFmtId="0" fontId="5" fillId="0" borderId="0" xfId="8" applyFont="1" applyAlignment="1">
      <alignment horizontal="center" vertical="top" wrapText="1"/>
    </xf>
    <xf numFmtId="0" fontId="5" fillId="0" borderId="6" xfId="8" applyFont="1" applyBorder="1" applyAlignment="1">
      <alignment horizontal="center" vertical="top" wrapText="1"/>
    </xf>
    <xf numFmtId="0" fontId="5" fillId="0" borderId="12" xfId="8" applyFont="1" applyBorder="1" applyAlignment="1">
      <alignment horizontal="center" vertical="top" wrapText="1"/>
    </xf>
    <xf numFmtId="0" fontId="5" fillId="0" borderId="4" xfId="8" applyFont="1" applyBorder="1" applyAlignment="1">
      <alignment horizontal="center" vertical="top" wrapText="1"/>
    </xf>
    <xf numFmtId="0" fontId="5" fillId="0" borderId="1" xfId="8" applyFont="1" applyBorder="1" applyAlignment="1">
      <alignment horizontal="center" vertical="top" wrapText="1"/>
    </xf>
    <xf numFmtId="0" fontId="5" fillId="0" borderId="7" xfId="8" applyFont="1" applyBorder="1" applyAlignment="1">
      <alignment horizontal="center" vertical="top" wrapText="1"/>
    </xf>
    <xf numFmtId="0" fontId="5" fillId="0" borderId="123" xfId="8" applyFont="1" applyBorder="1" applyAlignment="1">
      <alignment horizontal="left"/>
    </xf>
    <xf numFmtId="0" fontId="5" fillId="0" borderId="41" xfId="8" applyFont="1" applyBorder="1" applyAlignment="1">
      <alignment horizontal="center" vertical="top" wrapText="1"/>
    </xf>
    <xf numFmtId="0" fontId="5" fillId="0" borderId="69" xfId="8" applyFont="1" applyBorder="1" applyAlignment="1">
      <alignment horizontal="center" vertical="top" wrapText="1"/>
    </xf>
    <xf numFmtId="0" fontId="5" fillId="0" borderId="45" xfId="8" applyFont="1" applyBorder="1" applyAlignment="1">
      <alignment horizontal="center" vertical="top" wrapText="1"/>
    </xf>
    <xf numFmtId="0" fontId="5" fillId="0" borderId="62" xfId="8" applyFont="1" applyBorder="1" applyAlignment="1">
      <alignment horizontal="center" vertical="top" wrapText="1"/>
    </xf>
    <xf numFmtId="0" fontId="5" fillId="0" borderId="77" xfId="8" applyFont="1" applyBorder="1" applyAlignment="1">
      <alignment horizontal="center" vertical="top" wrapText="1"/>
    </xf>
    <xf numFmtId="0" fontId="24" fillId="0" borderId="29" xfId="12" applyBorder="1" applyAlignment="1">
      <alignment horizontal="center"/>
    </xf>
    <xf numFmtId="0" fontId="24" fillId="0" borderId="27" xfId="12" applyBorder="1" applyAlignment="1">
      <alignment horizontal="center"/>
    </xf>
    <xf numFmtId="0" fontId="24" fillId="0" borderId="28" xfId="12" applyBorder="1" applyAlignment="1">
      <alignment horizontal="center"/>
    </xf>
    <xf numFmtId="0" fontId="24" fillId="0" borderId="0" xfId="12" applyAlignment="1">
      <alignment horizontal="right" vertical="center" shrinkToFit="1"/>
    </xf>
    <xf numFmtId="0" fontId="24" fillId="0" borderId="0" xfId="12" applyAlignment="1">
      <alignment vertical="center"/>
    </xf>
    <xf numFmtId="0" fontId="15" fillId="0" borderId="44" xfId="7" applyFont="1" applyBorder="1" applyAlignment="1">
      <alignment horizontal="center" vertical="center" wrapText="1"/>
    </xf>
    <xf numFmtId="0" fontId="15" fillId="0" borderId="45" xfId="7" applyFont="1" applyBorder="1" applyAlignment="1">
      <alignment horizontal="center" vertical="center"/>
    </xf>
    <xf numFmtId="0" fontId="15" fillId="0" borderId="46" xfId="7" applyFont="1" applyBorder="1" applyAlignment="1">
      <alignment horizontal="center" vertical="center"/>
    </xf>
    <xf numFmtId="0" fontId="15" fillId="0" borderId="31" xfId="7" applyFont="1" applyBorder="1" applyAlignment="1">
      <alignment horizontal="center" vertical="center"/>
    </xf>
    <xf numFmtId="0" fontId="15" fillId="0" borderId="45" xfId="7" applyFont="1" applyBorder="1" applyAlignment="1">
      <alignment horizontal="center" vertical="center" wrapText="1"/>
    </xf>
    <xf numFmtId="0" fontId="15" fillId="0" borderId="62" xfId="7" applyFont="1" applyBorder="1" applyAlignment="1">
      <alignment horizontal="center" vertical="center" wrapText="1"/>
    </xf>
    <xf numFmtId="0" fontId="15" fillId="0" borderId="58" xfId="7" applyFont="1" applyBorder="1" applyAlignment="1">
      <alignment horizontal="center" vertical="center"/>
    </xf>
    <xf numFmtId="0" fontId="15" fillId="0" borderId="66" xfId="7" applyFont="1" applyBorder="1" applyAlignment="1">
      <alignment horizontal="center" vertical="center"/>
    </xf>
    <xf numFmtId="0" fontId="15" fillId="0" borderId="29" xfId="7" applyFont="1" applyBorder="1" applyAlignment="1">
      <alignment horizontal="center" vertical="center"/>
    </xf>
    <xf numFmtId="0" fontId="15" fillId="0" borderId="27" xfId="7" applyFont="1" applyBorder="1" applyAlignment="1">
      <alignment horizontal="center" vertical="center"/>
    </xf>
    <xf numFmtId="0" fontId="15" fillId="0" borderId="30" xfId="7" applyFont="1" applyBorder="1" applyAlignment="1">
      <alignment horizontal="center" vertical="center"/>
    </xf>
    <xf numFmtId="0" fontId="15" fillId="0" borderId="64" xfId="7" applyFont="1" applyBorder="1" applyAlignment="1">
      <alignment horizontal="center" vertical="center" wrapText="1"/>
    </xf>
    <xf numFmtId="0" fontId="15" fillId="0" borderId="77" xfId="7" applyFont="1" applyBorder="1" applyAlignment="1">
      <alignment horizontal="center" vertical="center"/>
    </xf>
    <xf numFmtId="0" fontId="15" fillId="0" borderId="26" xfId="7" applyFont="1" applyBorder="1" applyAlignment="1">
      <alignment horizontal="center" vertical="center"/>
    </xf>
    <xf numFmtId="0" fontId="15" fillId="0" borderId="28" xfId="7" applyFont="1" applyBorder="1" applyAlignment="1">
      <alignment horizontal="center" vertical="center"/>
    </xf>
    <xf numFmtId="0" fontId="15" fillId="0" borderId="48" xfId="7" applyFont="1" applyBorder="1" applyAlignment="1">
      <alignment horizontal="center" vertical="center"/>
    </xf>
    <xf numFmtId="0" fontId="15" fillId="0" borderId="49" xfId="7" applyFont="1" applyBorder="1" applyAlignment="1">
      <alignment horizontal="center" vertical="center"/>
    </xf>
    <xf numFmtId="0" fontId="15" fillId="0" borderId="57" xfId="7" applyFont="1" applyBorder="1" applyAlignment="1">
      <alignment horizontal="center" vertical="center"/>
    </xf>
    <xf numFmtId="0" fontId="15" fillId="0" borderId="56" xfId="7" applyFont="1" applyBorder="1" applyAlignment="1">
      <alignment horizontal="center" vertical="center"/>
    </xf>
    <xf numFmtId="0" fontId="15" fillId="0" borderId="65" xfId="7" applyFont="1" applyBorder="1" applyAlignment="1">
      <alignment horizontal="center" vertical="center"/>
    </xf>
    <xf numFmtId="0" fontId="15" fillId="0" borderId="63" xfId="7" applyFont="1" applyBorder="1" applyAlignment="1">
      <alignment horizontal="center" vertical="center"/>
    </xf>
    <xf numFmtId="0" fontId="15" fillId="0" borderId="71" xfId="7" applyFont="1" applyBorder="1" applyAlignment="1">
      <alignment horizontal="center" vertical="center"/>
    </xf>
    <xf numFmtId="0" fontId="15" fillId="0" borderId="5" xfId="7" applyFont="1" applyBorder="1" applyAlignment="1">
      <alignment horizontal="center" vertical="center" textRotation="255"/>
    </xf>
    <xf numFmtId="0" fontId="15" fillId="0" borderId="0" xfId="7" applyFont="1">
      <alignment vertical="center"/>
    </xf>
    <xf numFmtId="0" fontId="15" fillId="0" borderId="0" xfId="7" applyFont="1" applyAlignment="1">
      <alignment vertical="top" wrapText="1"/>
    </xf>
    <xf numFmtId="0" fontId="15" fillId="0" borderId="12" xfId="7" applyFont="1" applyBorder="1" applyAlignment="1">
      <alignment horizontal="center" vertical="center"/>
    </xf>
    <xf numFmtId="176" fontId="15" fillId="0" borderId="12" xfId="7" applyNumberFormat="1" applyFont="1" applyBorder="1" applyAlignment="1">
      <alignment horizontal="center" vertical="center"/>
    </xf>
    <xf numFmtId="0" fontId="15" fillId="0" borderId="33" xfId="7" applyFont="1" applyBorder="1" applyAlignment="1">
      <alignment horizontal="center" vertical="center"/>
    </xf>
    <xf numFmtId="0" fontId="15" fillId="0" borderId="0" xfId="7" applyFont="1" applyAlignment="1">
      <alignment horizontal="center" vertical="center"/>
    </xf>
    <xf numFmtId="0" fontId="15" fillId="0" borderId="33" xfId="7" applyFont="1" applyBorder="1" applyAlignment="1">
      <alignment horizontal="center" vertical="center" wrapText="1"/>
    </xf>
    <xf numFmtId="0" fontId="15" fillId="0" borderId="72" xfId="7" applyFont="1" applyBorder="1" applyAlignment="1">
      <alignment horizontal="center" vertical="center" textRotation="255"/>
    </xf>
    <xf numFmtId="0" fontId="15" fillId="0" borderId="73" xfId="7" applyFont="1" applyBorder="1" applyAlignment="1">
      <alignment horizontal="center" vertical="center" textRotation="255"/>
    </xf>
    <xf numFmtId="0" fontId="15" fillId="0" borderId="74" xfId="7" applyFont="1" applyBorder="1" applyAlignment="1">
      <alignment horizontal="center" vertical="center" textRotation="255"/>
    </xf>
    <xf numFmtId="0" fontId="15" fillId="0" borderId="33" xfId="7" applyFont="1" applyBorder="1" applyAlignment="1">
      <alignment vertical="center" wrapText="1"/>
    </xf>
    <xf numFmtId="0" fontId="15" fillId="0" borderId="33" xfId="7" applyFont="1" applyBorder="1">
      <alignment vertical="center"/>
    </xf>
    <xf numFmtId="0" fontId="15" fillId="0" borderId="0" xfId="7" applyFont="1" applyAlignment="1">
      <alignment horizontal="left" vertical="center"/>
    </xf>
    <xf numFmtId="0" fontId="15" fillId="0" borderId="0" xfId="7" applyFont="1" applyAlignment="1">
      <alignment horizontal="center" vertical="top" wrapText="1"/>
    </xf>
    <xf numFmtId="0" fontId="15" fillId="0" borderId="9" xfId="7" applyFont="1" applyBorder="1" applyAlignment="1">
      <alignment horizontal="center" vertical="center"/>
    </xf>
    <xf numFmtId="176" fontId="15" fillId="0" borderId="9" xfId="7" applyNumberFormat="1" applyFont="1" applyBorder="1" applyAlignment="1">
      <alignment horizontal="center" vertical="center"/>
    </xf>
    <xf numFmtId="0" fontId="15" fillId="0" borderId="3" xfId="7" applyFont="1" applyBorder="1" applyAlignment="1">
      <alignment horizontal="center" vertical="center"/>
    </xf>
    <xf numFmtId="0" fontId="15" fillId="0" borderId="75" xfId="7" applyFont="1" applyBorder="1" applyAlignment="1">
      <alignment horizontal="center" vertical="center" textRotation="255"/>
    </xf>
    <xf numFmtId="0" fontId="15" fillId="0" borderId="76" xfId="7" applyFont="1" applyBorder="1" applyAlignment="1">
      <alignment horizontal="center" vertical="center" textRotation="255"/>
    </xf>
    <xf numFmtId="0" fontId="15" fillId="0" borderId="3" xfId="7" applyFont="1" applyBorder="1" applyAlignment="1">
      <alignment horizontal="left" vertical="center"/>
    </xf>
    <xf numFmtId="0" fontId="15" fillId="0" borderId="32" xfId="7" applyFont="1" applyBorder="1">
      <alignment vertical="center"/>
    </xf>
    <xf numFmtId="0" fontId="15" fillId="0" borderId="11" xfId="7" applyFont="1" applyBorder="1">
      <alignment vertical="center"/>
    </xf>
    <xf numFmtId="0" fontId="15" fillId="0" borderId="38" xfId="7" applyFont="1" applyBorder="1" applyAlignment="1">
      <alignment horizontal="left" vertical="center"/>
    </xf>
    <xf numFmtId="0" fontId="15" fillId="0" borderId="9" xfId="7" applyFont="1" applyBorder="1" applyAlignment="1">
      <alignment horizontal="left" vertical="center"/>
    </xf>
    <xf numFmtId="0" fontId="15" fillId="0" borderId="32" xfId="7" applyFont="1" applyBorder="1" applyAlignment="1">
      <alignment horizontal="center" vertical="center"/>
    </xf>
    <xf numFmtId="0" fontId="15" fillId="0" borderId="11" xfId="7" applyFont="1" applyBorder="1" applyAlignment="1">
      <alignment horizontal="center" vertical="center"/>
    </xf>
    <xf numFmtId="49" fontId="142" fillId="0" borderId="63" xfId="7" applyNumberFormat="1" applyFont="1" applyBorder="1" applyAlignment="1">
      <alignment vertical="center" wrapText="1"/>
    </xf>
    <xf numFmtId="0" fontId="142" fillId="0" borderId="56" xfId="7" applyFont="1" applyBorder="1" applyAlignment="1">
      <alignment vertical="center" wrapText="1"/>
    </xf>
    <xf numFmtId="0" fontId="142" fillId="0" borderId="65" xfId="7" applyFont="1" applyBorder="1" applyAlignment="1">
      <alignment vertical="center" wrapText="1"/>
    </xf>
    <xf numFmtId="0" fontId="20" fillId="0" borderId="0" xfId="7" applyFont="1" applyAlignment="1">
      <alignment horizontal="left" vertical="top" wrapText="1"/>
    </xf>
    <xf numFmtId="0" fontId="15" fillId="0" borderId="12" xfId="7" applyFont="1" applyBorder="1" applyAlignment="1">
      <alignment horizontal="left" vertical="center"/>
    </xf>
    <xf numFmtId="0" fontId="19" fillId="0" borderId="0" xfId="7" applyFont="1" applyAlignment="1">
      <alignment horizontal="center" vertical="center"/>
    </xf>
    <xf numFmtId="0" fontId="15" fillId="0" borderId="64" xfId="7" applyFont="1" applyBorder="1" applyAlignment="1">
      <alignment horizontal="center" vertical="center"/>
    </xf>
    <xf numFmtId="0" fontId="15" fillId="0" borderId="64" xfId="7" applyFont="1" applyBorder="1">
      <alignment vertical="center"/>
    </xf>
    <xf numFmtId="0" fontId="15" fillId="0" borderId="58" xfId="7" applyFont="1" applyBorder="1">
      <alignment vertical="center"/>
    </xf>
    <xf numFmtId="0" fontId="15" fillId="0" borderId="77" xfId="7" applyFont="1" applyBorder="1">
      <alignment vertical="center"/>
    </xf>
    <xf numFmtId="0" fontId="15" fillId="0" borderId="62" xfId="7" applyFont="1" applyBorder="1" applyAlignment="1">
      <alignment horizontal="center" vertical="center"/>
    </xf>
    <xf numFmtId="176" fontId="15" fillId="0" borderId="62" xfId="7" applyNumberFormat="1" applyFont="1" applyBorder="1" applyAlignment="1">
      <alignment horizontal="center" vertical="center"/>
    </xf>
    <xf numFmtId="176" fontId="15" fillId="0" borderId="58" xfId="7" applyNumberFormat="1" applyFont="1" applyBorder="1" applyAlignment="1">
      <alignment horizontal="center" vertical="center"/>
    </xf>
    <xf numFmtId="176" fontId="15" fillId="0" borderId="66" xfId="7" applyNumberFormat="1" applyFont="1" applyBorder="1" applyAlignment="1">
      <alignment horizontal="center" vertical="center"/>
    </xf>
    <xf numFmtId="0" fontId="6" fillId="0" borderId="18" xfId="7" applyFont="1" applyBorder="1" applyAlignment="1">
      <alignment horizontal="center" vertical="center"/>
    </xf>
    <xf numFmtId="0" fontId="6" fillId="0" borderId="67" xfId="7" applyFont="1" applyBorder="1" applyAlignment="1">
      <alignment horizontal="center" vertical="center"/>
    </xf>
    <xf numFmtId="0" fontId="6" fillId="0" borderId="16" xfId="7" applyFont="1" applyBorder="1" applyAlignment="1">
      <alignment horizontal="center" vertical="center"/>
    </xf>
    <xf numFmtId="0" fontId="6" fillId="0" borderId="18" xfId="7" applyFont="1" applyBorder="1" applyAlignment="1">
      <alignment horizontal="left" vertical="center"/>
    </xf>
    <xf numFmtId="0" fontId="6" fillId="0" borderId="13" xfId="7" applyFont="1" applyBorder="1" applyAlignment="1">
      <alignment horizontal="center" vertical="center" wrapText="1"/>
    </xf>
    <xf numFmtId="0" fontId="6" fillId="0" borderId="14" xfId="7" applyFont="1" applyBorder="1" applyAlignment="1">
      <alignment horizontal="center" vertical="center" wrapText="1"/>
    </xf>
    <xf numFmtId="0" fontId="6" fillId="0" borderId="15" xfId="7" applyFont="1" applyBorder="1" applyAlignment="1">
      <alignment horizontal="center" vertical="center" wrapText="1"/>
    </xf>
    <xf numFmtId="0" fontId="6" fillId="0" borderId="16" xfId="7" applyFont="1" applyBorder="1" applyAlignment="1">
      <alignment horizontal="center" vertical="center" wrapText="1"/>
    </xf>
    <xf numFmtId="0" fontId="6" fillId="0" borderId="0" xfId="7" applyFont="1" applyAlignment="1">
      <alignment horizontal="center" vertical="center" wrapText="1"/>
    </xf>
    <xf numFmtId="0" fontId="6" fillId="0" borderId="17" xfId="7" applyFont="1" applyBorder="1" applyAlignment="1">
      <alignment horizontal="center" vertical="center" wrapText="1"/>
    </xf>
    <xf numFmtId="0" fontId="6" fillId="0" borderId="19" xfId="7" applyFont="1" applyBorder="1" applyAlignment="1">
      <alignment horizontal="center" vertical="center" wrapText="1"/>
    </xf>
    <xf numFmtId="0" fontId="6" fillId="0" borderId="20" xfId="7" applyFont="1" applyBorder="1" applyAlignment="1">
      <alignment horizontal="center" vertical="center" wrapText="1"/>
    </xf>
    <xf numFmtId="0" fontId="6" fillId="0" borderId="21" xfId="7" applyFont="1" applyBorder="1" applyAlignment="1">
      <alignment horizontal="center" vertical="center" wrapText="1"/>
    </xf>
    <xf numFmtId="0" fontId="15" fillId="0" borderId="13" xfId="7" applyFont="1" applyBorder="1" applyAlignment="1">
      <alignment horizontal="center" vertical="center" wrapText="1"/>
    </xf>
    <xf numFmtId="0" fontId="15" fillId="0" borderId="14" xfId="7" applyFont="1" applyBorder="1" applyAlignment="1">
      <alignment horizontal="center" vertical="center" wrapText="1"/>
    </xf>
    <xf numFmtId="0" fontId="15" fillId="0" borderId="15" xfId="7" applyFont="1" applyBorder="1" applyAlignment="1">
      <alignment horizontal="center" vertical="center" wrapText="1"/>
    </xf>
    <xf numFmtId="0" fontId="15" fillId="0" borderId="16" xfId="7" applyFont="1" applyBorder="1" applyAlignment="1">
      <alignment horizontal="center" vertical="center" wrapText="1"/>
    </xf>
    <xf numFmtId="0" fontId="15" fillId="0" borderId="0" xfId="7" applyFont="1" applyAlignment="1">
      <alignment horizontal="center" vertical="center" wrapText="1"/>
    </xf>
    <xf numFmtId="0" fontId="15" fillId="0" borderId="17" xfId="7" applyFont="1" applyBorder="1" applyAlignment="1">
      <alignment horizontal="center" vertical="center" wrapText="1"/>
    </xf>
    <xf numFmtId="0" fontId="15" fillId="0" borderId="19" xfId="7" applyFont="1" applyBorder="1" applyAlignment="1">
      <alignment horizontal="center" vertical="center" wrapText="1"/>
    </xf>
    <xf numFmtId="0" fontId="15" fillId="0" borderId="20" xfId="7" applyFont="1" applyBorder="1" applyAlignment="1">
      <alignment horizontal="center" vertical="center" wrapText="1"/>
    </xf>
    <xf numFmtId="0" fontId="15" fillId="0" borderId="21" xfId="7" applyFont="1" applyBorder="1" applyAlignment="1">
      <alignment horizontal="center" vertical="center" wrapText="1"/>
    </xf>
    <xf numFmtId="0" fontId="6" fillId="0" borderId="18" xfId="7" applyFont="1" applyBorder="1" applyAlignment="1">
      <alignment horizontal="center" vertical="center" wrapText="1"/>
    </xf>
    <xf numFmtId="0" fontId="6" fillId="0" borderId="18" xfId="7" applyFont="1" applyBorder="1" applyAlignment="1">
      <alignment horizontal="right" vertical="center"/>
    </xf>
    <xf numFmtId="176" fontId="5" fillId="0" borderId="18" xfId="7" applyNumberFormat="1" applyFont="1" applyBorder="1" applyAlignment="1">
      <alignment vertical="center" shrinkToFit="1"/>
    </xf>
    <xf numFmtId="176" fontId="5" fillId="0" borderId="78" xfId="7" applyNumberFormat="1" applyFont="1" applyBorder="1" applyAlignment="1">
      <alignment vertical="center" shrinkToFit="1"/>
    </xf>
    <xf numFmtId="176" fontId="5" fillId="0" borderId="25" xfId="7" applyNumberFormat="1" applyFont="1" applyBorder="1" applyAlignment="1">
      <alignment vertical="center" shrinkToFit="1"/>
    </xf>
    <xf numFmtId="176" fontId="5" fillId="0" borderId="42" xfId="7" applyNumberFormat="1" applyFont="1" applyBorder="1" applyAlignment="1">
      <alignment vertical="center" shrinkToFit="1"/>
    </xf>
    <xf numFmtId="0" fontId="10" fillId="0" borderId="0" xfId="7" applyFont="1" applyAlignment="1">
      <alignment horizontal="center" vertical="center"/>
    </xf>
    <xf numFmtId="176" fontId="6" fillId="0" borderId="0" xfId="7" applyNumberFormat="1" applyFont="1" applyAlignment="1">
      <alignment horizontal="center" vertical="center"/>
    </xf>
    <xf numFmtId="0" fontId="6" fillId="0" borderId="20" xfId="7" applyFont="1" applyBorder="1" applyAlignment="1">
      <alignment horizontal="center"/>
    </xf>
    <xf numFmtId="49" fontId="6" fillId="0" borderId="20" xfId="7" applyNumberFormat="1" applyFont="1" applyBorder="1" applyAlignment="1">
      <alignment shrinkToFit="1"/>
    </xf>
    <xf numFmtId="0" fontId="6" fillId="0" borderId="20" xfId="7" applyFont="1" applyBorder="1" applyAlignment="1">
      <alignment shrinkToFit="1"/>
    </xf>
    <xf numFmtId="0" fontId="6" fillId="0" borderId="0" xfId="7" applyFont="1" applyAlignment="1">
      <alignment horizontal="center" vertical="center"/>
    </xf>
    <xf numFmtId="0" fontId="6" fillId="0" borderId="17" xfId="7" applyFont="1" applyBorder="1" applyAlignment="1">
      <alignment horizontal="center" vertical="center"/>
    </xf>
    <xf numFmtId="0" fontId="8" fillId="0" borderId="18" xfId="7" applyFont="1" applyBorder="1" applyAlignment="1">
      <alignment horizontal="center" vertical="center"/>
    </xf>
    <xf numFmtId="0" fontId="146" fillId="0" borderId="18" xfId="7" applyFont="1" applyBorder="1" applyAlignment="1">
      <alignment horizontal="center" vertical="center"/>
    </xf>
    <xf numFmtId="0" fontId="22" fillId="0" borderId="16" xfId="7" applyFont="1" applyBorder="1" applyAlignment="1">
      <alignment horizontal="center" vertical="center"/>
    </xf>
    <xf numFmtId="0" fontId="22" fillId="0" borderId="0" xfId="7" applyFont="1" applyAlignment="1">
      <alignment horizontal="center" vertical="center"/>
    </xf>
    <xf numFmtId="0" fontId="22" fillId="0" borderId="17" xfId="7" applyFont="1" applyBorder="1" applyAlignment="1">
      <alignment horizontal="center" vertical="center"/>
    </xf>
    <xf numFmtId="0" fontId="6" fillId="0" borderId="20" xfId="7" applyFont="1" applyBorder="1">
      <alignment vertical="center"/>
    </xf>
    <xf numFmtId="0" fontId="6" fillId="0" borderId="18" xfId="7" applyFont="1" applyBorder="1">
      <alignment vertical="center"/>
    </xf>
    <xf numFmtId="0" fontId="36" fillId="0" borderId="16" xfId="7" applyFont="1" applyBorder="1" applyAlignment="1">
      <alignment horizontal="center" vertical="center"/>
    </xf>
    <xf numFmtId="0" fontId="36" fillId="0" borderId="0" xfId="7" applyFont="1" applyAlignment="1">
      <alignment horizontal="center" vertical="center"/>
    </xf>
    <xf numFmtId="0" fontId="36" fillId="0" borderId="17" xfId="7" applyFont="1" applyBorder="1" applyAlignment="1">
      <alignment horizontal="center" vertical="center"/>
    </xf>
    <xf numFmtId="0" fontId="6" fillId="0" borderId="0" xfId="7" applyFont="1">
      <alignment vertical="center"/>
    </xf>
    <xf numFmtId="0" fontId="10" fillId="0" borderId="13" xfId="7" applyFont="1" applyBorder="1" applyAlignment="1">
      <alignment horizontal="center" vertical="center"/>
    </xf>
    <xf numFmtId="0" fontId="10" fillId="0" borderId="14" xfId="7" applyFont="1" applyBorder="1" applyAlignment="1">
      <alignment horizontal="center" vertical="center"/>
    </xf>
    <xf numFmtId="0" fontId="10" fillId="0" borderId="15" xfId="7" applyFont="1" applyBorder="1" applyAlignment="1">
      <alignment horizontal="center" vertical="center"/>
    </xf>
    <xf numFmtId="0" fontId="22" fillId="0" borderId="13" xfId="7" applyFont="1" applyBorder="1" applyAlignment="1">
      <alignment horizontal="center" vertical="center"/>
    </xf>
    <xf numFmtId="0" fontId="22" fillId="0" borderId="14" xfId="7" applyFont="1" applyBorder="1" applyAlignment="1">
      <alignment horizontal="center" vertical="center"/>
    </xf>
    <xf numFmtId="0" fontId="22" fillId="0" borderId="15" xfId="7" applyFont="1" applyBorder="1" applyAlignment="1">
      <alignment horizontal="center" vertical="center"/>
    </xf>
    <xf numFmtId="0" fontId="36" fillId="0" borderId="0" xfId="7" applyFont="1" applyAlignment="1">
      <alignment horizontal="center"/>
    </xf>
    <xf numFmtId="0" fontId="6" fillId="0" borderId="20" xfId="7" applyFont="1" applyBorder="1" applyAlignment="1">
      <alignment horizontal="center" vertical="center"/>
    </xf>
    <xf numFmtId="49" fontId="6" fillId="0" borderId="0" xfId="7" applyNumberFormat="1" applyFont="1" applyAlignment="1">
      <alignment vertical="center" wrapText="1"/>
    </xf>
    <xf numFmtId="0" fontId="6" fillId="0" borderId="0" xfId="7" applyFont="1" applyAlignment="1">
      <alignment vertical="center" wrapText="1"/>
    </xf>
    <xf numFmtId="0" fontId="6" fillId="0" borderId="20" xfId="7" applyFont="1" applyBorder="1" applyAlignment="1">
      <alignment vertical="center" wrapText="1"/>
    </xf>
    <xf numFmtId="0" fontId="6" fillId="0" borderId="0" xfId="7" applyFont="1" applyAlignment="1">
      <alignment horizontal="right" vertical="center"/>
    </xf>
    <xf numFmtId="0" fontId="6" fillId="0" borderId="20" xfId="7" applyFont="1" applyBorder="1" applyAlignment="1">
      <alignment horizontal="right" vertical="center"/>
    </xf>
    <xf numFmtId="0" fontId="6" fillId="0" borderId="78" xfId="7" applyFont="1" applyBorder="1" applyAlignment="1">
      <alignment horizontal="center" vertical="center"/>
    </xf>
    <xf numFmtId="0" fontId="6" fillId="0" borderId="25" xfId="7" applyFont="1" applyBorder="1" applyAlignment="1">
      <alignment horizontal="center" vertical="center"/>
    </xf>
    <xf numFmtId="0" fontId="6" fillId="0" borderId="78" xfId="7" applyFont="1" applyBorder="1" applyAlignment="1">
      <alignment vertical="top" wrapText="1"/>
    </xf>
    <xf numFmtId="0" fontId="6" fillId="0" borderId="25" xfId="7" applyFont="1" applyBorder="1" applyAlignment="1">
      <alignment vertical="top" wrapText="1"/>
    </xf>
    <xf numFmtId="0" fontId="6" fillId="0" borderId="42" xfId="7" applyFont="1" applyBorder="1" applyAlignment="1">
      <alignment vertical="top" wrapText="1"/>
    </xf>
    <xf numFmtId="0" fontId="6" fillId="0" borderId="42" xfId="7" applyFont="1" applyBorder="1" applyAlignment="1">
      <alignment horizontal="center" vertical="center"/>
    </xf>
    <xf numFmtId="176" fontId="6" fillId="0" borderId="78" xfId="7" applyNumberFormat="1" applyFont="1" applyBorder="1" applyAlignment="1">
      <alignment horizontal="center" vertical="center"/>
    </xf>
    <xf numFmtId="176" fontId="6" fillId="0" borderId="25" xfId="7" applyNumberFormat="1" applyFont="1" applyBorder="1" applyAlignment="1">
      <alignment horizontal="center" vertical="center"/>
    </xf>
    <xf numFmtId="0" fontId="138" fillId="0" borderId="78" xfId="7" applyFont="1" applyBorder="1" applyAlignment="1">
      <alignment horizontal="right" vertical="center"/>
    </xf>
    <xf numFmtId="0" fontId="138" fillId="0" borderId="25" xfId="7" applyFont="1" applyBorder="1" applyAlignment="1">
      <alignment horizontal="right" vertical="center"/>
    </xf>
    <xf numFmtId="0" fontId="138" fillId="0" borderId="42" xfId="7" applyFont="1" applyBorder="1" applyAlignment="1">
      <alignment horizontal="right" vertical="center"/>
    </xf>
    <xf numFmtId="0" fontId="6" fillId="0" borderId="78" xfId="7" applyFont="1" applyBorder="1">
      <alignment vertical="center"/>
    </xf>
    <xf numFmtId="0" fontId="6" fillId="0" borderId="25" xfId="7" applyFont="1" applyBorder="1">
      <alignment vertical="center"/>
    </xf>
    <xf numFmtId="0" fontId="6" fillId="0" borderId="42" xfId="7" applyFont="1" applyBorder="1">
      <alignment vertical="center"/>
    </xf>
    <xf numFmtId="49" fontId="6" fillId="0" borderId="0" xfId="7" applyNumberFormat="1" applyFont="1" applyAlignment="1">
      <alignment horizontal="left" wrapText="1"/>
    </xf>
    <xf numFmtId="0" fontId="6" fillId="0" borderId="0" xfId="7" applyFont="1" applyAlignment="1">
      <alignment horizontal="left" wrapText="1"/>
    </xf>
    <xf numFmtId="0" fontId="6" fillId="0" borderId="20" xfId="7" applyFont="1" applyBorder="1" applyAlignment="1">
      <alignment horizontal="left" wrapText="1"/>
    </xf>
    <xf numFmtId="0" fontId="14" fillId="0" borderId="19" xfId="7" applyFont="1" applyBorder="1" applyAlignment="1">
      <alignment horizontal="center"/>
    </xf>
    <xf numFmtId="0" fontId="14" fillId="0" borderId="20" xfId="7" applyFont="1" applyBorder="1" applyAlignment="1">
      <alignment horizontal="center"/>
    </xf>
    <xf numFmtId="176" fontId="6" fillId="0" borderId="20" xfId="7" applyNumberFormat="1" applyFont="1" applyBorder="1" applyAlignment="1">
      <alignment horizontal="center"/>
    </xf>
    <xf numFmtId="0" fontId="6" fillId="0" borderId="13" xfId="7" applyFont="1" applyBorder="1" applyAlignment="1">
      <alignment horizontal="center" vertical="center"/>
    </xf>
    <xf numFmtId="0" fontId="6" fillId="0" borderId="14" xfId="7" applyFont="1" applyBorder="1" applyAlignment="1">
      <alignment horizontal="center" vertical="center"/>
    </xf>
    <xf numFmtId="0" fontId="6" fillId="0" borderId="15" xfId="7" applyFont="1" applyBorder="1" applyAlignment="1">
      <alignment horizontal="center" vertical="center"/>
    </xf>
    <xf numFmtId="0" fontId="6" fillId="0" borderId="19" xfId="7" applyFont="1" applyBorder="1" applyAlignment="1">
      <alignment horizontal="center" vertical="center"/>
    </xf>
    <xf numFmtId="0" fontId="6" fillId="0" borderId="21" xfId="7" applyFont="1" applyBorder="1" applyAlignment="1">
      <alignment horizontal="center" vertical="center"/>
    </xf>
    <xf numFmtId="0" fontId="6" fillId="0" borderId="124" xfId="7" applyFont="1" applyBorder="1" applyAlignment="1">
      <alignment horizontal="center"/>
    </xf>
    <xf numFmtId="0" fontId="6" fillId="0" borderId="67" xfId="7" applyFont="1" applyBorder="1" applyAlignment="1">
      <alignment horizontal="center"/>
    </xf>
    <xf numFmtId="0" fontId="6" fillId="0" borderId="125" xfId="7" applyFont="1" applyBorder="1" applyAlignment="1">
      <alignment horizontal="center"/>
    </xf>
    <xf numFmtId="0" fontId="6" fillId="0" borderId="13" xfId="7" applyFont="1" applyBorder="1" applyAlignment="1">
      <alignment horizontal="center"/>
    </xf>
    <xf numFmtId="0" fontId="6" fillId="0" borderId="14" xfId="7" applyFont="1" applyBorder="1" applyAlignment="1">
      <alignment horizontal="center"/>
    </xf>
    <xf numFmtId="0" fontId="6" fillId="0" borderId="15" xfId="7" applyFont="1" applyBorder="1" applyAlignment="1">
      <alignment horizontal="center"/>
    </xf>
    <xf numFmtId="0" fontId="6" fillId="0" borderId="16" xfId="7" applyFont="1" applyBorder="1" applyAlignment="1">
      <alignment horizontal="center"/>
    </xf>
    <xf numFmtId="0" fontId="6" fillId="0" borderId="0" xfId="7" applyFont="1" applyAlignment="1">
      <alignment horizontal="center"/>
    </xf>
    <xf numFmtId="0" fontId="6" fillId="0" borderId="17" xfId="7" applyFont="1" applyBorder="1" applyAlignment="1">
      <alignment horizontal="center"/>
    </xf>
    <xf numFmtId="0" fontId="6" fillId="0" borderId="19" xfId="7" applyFont="1" applyBorder="1" applyAlignment="1">
      <alignment horizontal="center"/>
    </xf>
    <xf numFmtId="0" fontId="6" fillId="0" borderId="21" xfId="7" applyFont="1" applyBorder="1" applyAlignment="1">
      <alignment horizontal="center"/>
    </xf>
    <xf numFmtId="0" fontId="117" fillId="0" borderId="42" xfId="0" applyFont="1" applyBorder="1" applyAlignment="1">
      <alignment horizontal="center" vertical="center" shrinkToFit="1"/>
    </xf>
    <xf numFmtId="0" fontId="117" fillId="0" borderId="18" xfId="0" applyFont="1" applyBorder="1" applyAlignment="1">
      <alignment horizontal="center" vertical="center" shrinkToFit="1"/>
    </xf>
    <xf numFmtId="0" fontId="77" fillId="3" borderId="18" xfId="0" applyFont="1" applyFill="1" applyBorder="1" applyAlignment="1">
      <alignment horizontal="center" vertical="center" shrinkToFit="1"/>
    </xf>
    <xf numFmtId="0" fontId="17" fillId="0" borderId="18" xfId="8" applyFont="1" applyBorder="1" applyAlignment="1">
      <alignment horizontal="center" vertical="center"/>
    </xf>
    <xf numFmtId="0" fontId="17" fillId="0" borderId="248" xfId="8" applyFont="1" applyBorder="1" applyAlignment="1">
      <alignment horizontal="center" vertical="center"/>
    </xf>
    <xf numFmtId="0" fontId="17" fillId="0" borderId="0" xfId="8" applyFont="1" applyAlignment="1">
      <alignment vertical="top" wrapText="1"/>
    </xf>
    <xf numFmtId="0" fontId="77" fillId="3" borderId="175" xfId="0" applyFont="1" applyFill="1" applyBorder="1" applyAlignment="1">
      <alignment horizontal="center" vertical="center" shrinkToFit="1"/>
    </xf>
    <xf numFmtId="0" fontId="77" fillId="3" borderId="171" xfId="0" applyFont="1" applyFill="1" applyBorder="1" applyAlignment="1">
      <alignment horizontal="center" vertical="center" shrinkToFit="1"/>
    </xf>
    <xf numFmtId="0" fontId="77" fillId="4" borderId="175" xfId="0" applyFont="1" applyFill="1" applyBorder="1" applyAlignment="1">
      <alignment horizontal="center" vertical="center" shrinkToFit="1"/>
    </xf>
    <xf numFmtId="0" fontId="77" fillId="4" borderId="170" xfId="0" applyFont="1" applyFill="1" applyBorder="1" applyAlignment="1">
      <alignment horizontal="center" vertical="center" shrinkToFit="1"/>
    </xf>
    <xf numFmtId="0" fontId="77" fillId="3" borderId="170" xfId="0" applyFont="1" applyFill="1" applyBorder="1" applyAlignment="1">
      <alignment horizontal="center" vertical="center" shrinkToFit="1"/>
    </xf>
    <xf numFmtId="0" fontId="117" fillId="0" borderId="171" xfId="0" applyFont="1" applyBorder="1" applyAlignment="1">
      <alignment horizontal="center" vertical="center" shrinkToFit="1"/>
    </xf>
    <xf numFmtId="0" fontId="117" fillId="0" borderId="249" xfId="0" applyFont="1" applyBorder="1" applyAlignment="1">
      <alignment horizontal="center" vertical="center" shrinkToFit="1"/>
    </xf>
    <xf numFmtId="0" fontId="77" fillId="0" borderId="249" xfId="0" applyFont="1" applyBorder="1" applyAlignment="1">
      <alignment horizontal="center" vertical="center" shrinkToFit="1"/>
    </xf>
    <xf numFmtId="0" fontId="77" fillId="0" borderId="250" xfId="0" applyFont="1" applyBorder="1" applyAlignment="1">
      <alignment horizontal="center" vertical="center" shrinkToFit="1"/>
    </xf>
    <xf numFmtId="0" fontId="17" fillId="0" borderId="32"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181"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17"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82" xfId="0" applyFont="1" applyBorder="1" applyAlignment="1">
      <alignment horizontal="center" vertical="center" wrapText="1"/>
    </xf>
    <xf numFmtId="0" fontId="17" fillId="0" borderId="184" xfId="8" applyFont="1" applyBorder="1" applyAlignment="1">
      <alignment horizontal="center" vertical="center"/>
    </xf>
    <xf numFmtId="0" fontId="17" fillId="0" borderId="33" xfId="8" applyFont="1" applyBorder="1" applyAlignment="1">
      <alignment horizontal="center" vertical="center"/>
    </xf>
    <xf numFmtId="0" fontId="17" fillId="0" borderId="11" xfId="8" applyFont="1" applyBorder="1" applyAlignment="1">
      <alignment horizontal="center" vertical="center"/>
    </xf>
    <xf numFmtId="0" fontId="17" fillId="0" borderId="16" xfId="8" applyFont="1" applyBorder="1" applyAlignment="1">
      <alignment horizontal="center" vertical="center"/>
    </xf>
    <xf numFmtId="0" fontId="17" fillId="0" borderId="0" xfId="8" applyFont="1" applyAlignment="1">
      <alignment horizontal="center" vertical="center"/>
    </xf>
    <xf numFmtId="0" fontId="17" fillId="0" borderId="1" xfId="8" applyFont="1" applyBorder="1" applyAlignment="1">
      <alignment horizontal="center" vertical="center"/>
    </xf>
    <xf numFmtId="0" fontId="17" fillId="0" borderId="183" xfId="8" applyFont="1" applyBorder="1" applyAlignment="1">
      <alignment horizontal="center" vertical="center"/>
    </xf>
    <xf numFmtId="0" fontId="17" fillId="0" borderId="9" xfId="8" applyFont="1" applyBorder="1" applyAlignment="1">
      <alignment horizontal="center" vertical="center"/>
    </xf>
    <xf numFmtId="0" fontId="17" fillId="0" borderId="10" xfId="8" applyFont="1" applyBorder="1" applyAlignment="1">
      <alignment horizontal="center" vertical="center"/>
    </xf>
    <xf numFmtId="0" fontId="17" fillId="0" borderId="32" xfId="8" applyFont="1" applyBorder="1" applyAlignment="1">
      <alignment horizontal="center" vertical="center"/>
    </xf>
    <xf numFmtId="0" fontId="17" fillId="0" borderId="181" xfId="8" applyFont="1" applyBorder="1" applyAlignment="1">
      <alignment horizontal="center" vertical="center"/>
    </xf>
    <xf numFmtId="0" fontId="17" fillId="0" borderId="5" xfId="8" applyFont="1" applyBorder="1" applyAlignment="1">
      <alignment horizontal="center" vertical="center"/>
    </xf>
    <xf numFmtId="0" fontId="17" fillId="0" borderId="17" xfId="8" applyFont="1" applyBorder="1" applyAlignment="1">
      <alignment horizontal="center" vertical="center"/>
    </xf>
    <xf numFmtId="0" fontId="17" fillId="0" borderId="6" xfId="8" applyFont="1" applyBorder="1" applyAlignment="1">
      <alignment horizontal="center" vertical="center"/>
    </xf>
    <xf numFmtId="0" fontId="17" fillId="0" borderId="12" xfId="8" applyFont="1" applyBorder="1" applyAlignment="1">
      <alignment horizontal="center" vertical="center"/>
    </xf>
    <xf numFmtId="0" fontId="17" fillId="0" borderId="185" xfId="8" applyFont="1" applyBorder="1" applyAlignment="1">
      <alignment horizontal="center" vertical="center"/>
    </xf>
    <xf numFmtId="0" fontId="17" fillId="0" borderId="186" xfId="8" applyFont="1" applyBorder="1" applyAlignment="1">
      <alignment horizontal="center" vertical="center"/>
    </xf>
    <xf numFmtId="0" fontId="17" fillId="0" borderId="7" xfId="8" applyFont="1" applyBorder="1" applyAlignment="1">
      <alignment horizontal="center" vertical="center"/>
    </xf>
    <xf numFmtId="0" fontId="77" fillId="3" borderId="174" xfId="0" applyFont="1" applyFill="1" applyBorder="1" applyAlignment="1">
      <alignment horizontal="center" vertical="center" shrinkToFit="1"/>
    </xf>
    <xf numFmtId="0" fontId="77" fillId="3" borderId="173" xfId="0" applyFont="1" applyFill="1" applyBorder="1" applyAlignment="1">
      <alignment horizontal="center" vertical="center" shrinkToFit="1"/>
    </xf>
    <xf numFmtId="0" fontId="77" fillId="4" borderId="174" xfId="0" applyFont="1" applyFill="1" applyBorder="1" applyAlignment="1">
      <alignment horizontal="center" vertical="center" shrinkToFit="1"/>
    </xf>
    <xf numFmtId="0" fontId="77" fillId="4" borderId="172" xfId="0" applyFont="1" applyFill="1" applyBorder="1" applyAlignment="1">
      <alignment horizontal="center" vertical="center" shrinkToFit="1"/>
    </xf>
    <xf numFmtId="0" fontId="77" fillId="3" borderId="172" xfId="0" applyFont="1" applyFill="1" applyBorder="1" applyAlignment="1">
      <alignment horizontal="center" vertical="center" shrinkToFit="1"/>
    </xf>
    <xf numFmtId="0" fontId="117" fillId="0" borderId="173" xfId="0" applyFont="1" applyBorder="1" applyAlignment="1">
      <alignment horizontal="center" vertical="center" shrinkToFit="1"/>
    </xf>
    <xf numFmtId="0" fontId="117" fillId="0" borderId="246" xfId="0" applyFont="1" applyBorder="1" applyAlignment="1">
      <alignment horizontal="center" vertical="center" shrinkToFit="1"/>
    </xf>
    <xf numFmtId="0" fontId="77" fillId="3" borderId="246" xfId="0" applyFont="1" applyFill="1" applyBorder="1" applyAlignment="1">
      <alignment horizontal="center" vertical="center" shrinkToFit="1"/>
    </xf>
    <xf numFmtId="0" fontId="17" fillId="0" borderId="246" xfId="8" applyFont="1" applyBorder="1" applyAlignment="1">
      <alignment horizontal="center" vertical="center"/>
    </xf>
    <xf numFmtId="0" fontId="17" fillId="0" borderId="247" xfId="8" applyFont="1" applyBorder="1" applyAlignment="1">
      <alignment horizontal="center" vertical="center"/>
    </xf>
    <xf numFmtId="0" fontId="77" fillId="3" borderId="78" xfId="0" applyFont="1" applyFill="1" applyBorder="1" applyAlignment="1">
      <alignment horizontal="center" vertical="center" shrinkToFit="1"/>
    </xf>
    <xf numFmtId="0" fontId="77" fillId="3" borderId="42" xfId="0" applyFont="1" applyFill="1" applyBorder="1" applyAlignment="1">
      <alignment horizontal="center" vertical="center" shrinkToFit="1"/>
    </xf>
    <xf numFmtId="0" fontId="77" fillId="4" borderId="78" xfId="0" applyFont="1" applyFill="1" applyBorder="1" applyAlignment="1">
      <alignment horizontal="center" vertical="center" shrinkToFit="1"/>
    </xf>
    <xf numFmtId="0" fontId="77" fillId="4" borderId="25" xfId="0" applyFont="1" applyFill="1" applyBorder="1" applyAlignment="1">
      <alignment horizontal="center" vertical="center" shrinkToFit="1"/>
    </xf>
    <xf numFmtId="0" fontId="77" fillId="3" borderId="25" xfId="0" applyFont="1" applyFill="1" applyBorder="1" applyAlignment="1">
      <alignment horizontal="center" vertical="center" shrinkToFit="1"/>
    </xf>
    <xf numFmtId="0" fontId="17" fillId="0" borderId="31" xfId="8" applyFont="1" applyBorder="1" applyAlignment="1">
      <alignment horizontal="center" vertical="center"/>
    </xf>
    <xf numFmtId="49" fontId="16" fillId="0" borderId="29" xfId="8" applyNumberFormat="1" applyFont="1" applyBorder="1" applyAlignment="1">
      <alignment horizontal="left" vertical="center"/>
    </xf>
    <xf numFmtId="0" fontId="16" fillId="0" borderId="27" xfId="8" applyFont="1" applyBorder="1" applyAlignment="1">
      <alignment horizontal="left" vertical="center"/>
    </xf>
    <xf numFmtId="0" fontId="16" fillId="0" borderId="30" xfId="8" applyFont="1" applyBorder="1" applyAlignment="1">
      <alignment horizontal="left" vertical="center"/>
    </xf>
    <xf numFmtId="0" fontId="17" fillId="0" borderId="79" xfId="8" applyFont="1" applyBorder="1" applyAlignment="1">
      <alignment horizontal="center" vertical="center" textRotation="255"/>
    </xf>
    <xf numFmtId="0" fontId="17" fillId="0" borderId="8" xfId="8" applyFont="1" applyBorder="1" applyAlignment="1">
      <alignment horizontal="center" vertical="center" textRotation="255"/>
    </xf>
    <xf numFmtId="0" fontId="17" fillId="0" borderId="43" xfId="8" applyFont="1" applyBorder="1" applyAlignment="1">
      <alignment horizontal="center" vertical="center" textRotation="255"/>
    </xf>
    <xf numFmtId="0" fontId="17" fillId="0" borderId="37" xfId="8" applyFont="1" applyBorder="1" applyAlignment="1">
      <alignment horizontal="left" vertical="top"/>
    </xf>
    <xf numFmtId="0" fontId="17" fillId="0" borderId="0" xfId="8" applyFont="1" applyAlignment="1">
      <alignment horizontal="left" vertical="top"/>
    </xf>
    <xf numFmtId="0" fontId="17" fillId="0" borderId="1" xfId="8" applyFont="1" applyBorder="1" applyAlignment="1">
      <alignment horizontal="left" vertical="top"/>
    </xf>
    <xf numFmtId="0" fontId="17" fillId="0" borderId="40" xfId="8" applyFont="1" applyBorder="1" applyAlignment="1">
      <alignment horizontal="left" vertical="top"/>
    </xf>
    <xf numFmtId="0" fontId="17" fillId="0" borderId="9" xfId="8" applyFont="1" applyBorder="1" applyAlignment="1">
      <alignment horizontal="left" vertical="top"/>
    </xf>
    <xf numFmtId="0" fontId="17" fillId="0" borderId="10" xfId="8" applyFont="1" applyBorder="1" applyAlignment="1">
      <alignment horizontal="left" vertical="top"/>
    </xf>
    <xf numFmtId="0" fontId="17" fillId="0" borderId="2" xfId="8" applyFont="1" applyBorder="1" applyAlignment="1">
      <alignment horizontal="left" vertical="center"/>
    </xf>
    <xf numFmtId="0" fontId="17" fillId="0" borderId="3" xfId="8" applyFont="1" applyBorder="1" applyAlignment="1">
      <alignment horizontal="left" vertical="center"/>
    </xf>
    <xf numFmtId="0" fontId="17" fillId="0" borderId="4" xfId="8" applyFont="1" applyBorder="1" applyAlignment="1">
      <alignment horizontal="left" vertical="center"/>
    </xf>
    <xf numFmtId="0" fontId="17" fillId="0" borderId="5" xfId="8" applyFont="1" applyBorder="1" applyAlignment="1">
      <alignment horizontal="left" vertical="center"/>
    </xf>
    <xf numFmtId="0" fontId="17" fillId="0" borderId="0" xfId="8" applyFont="1" applyAlignment="1">
      <alignment horizontal="left" vertical="center"/>
    </xf>
    <xf numFmtId="0" fontId="17" fillId="0" borderId="1" xfId="8" applyFont="1" applyBorder="1" applyAlignment="1">
      <alignment horizontal="left" vertical="center"/>
    </xf>
    <xf numFmtId="0" fontId="6" fillId="0" borderId="67" xfId="7" applyFont="1" applyBorder="1" applyAlignment="1">
      <alignment horizontal="center" vertical="center" wrapText="1"/>
    </xf>
    <xf numFmtId="0" fontId="6" fillId="0" borderId="16" xfId="7" applyFont="1" applyBorder="1" applyAlignment="1">
      <alignment vertical="top" wrapText="1"/>
    </xf>
    <xf numFmtId="0" fontId="6" fillId="0" borderId="0" xfId="7" applyFont="1" applyAlignment="1">
      <alignment vertical="top" wrapText="1"/>
    </xf>
    <xf numFmtId="0" fontId="6" fillId="0" borderId="17" xfId="7" applyFont="1" applyBorder="1" applyAlignment="1">
      <alignment vertical="top" wrapText="1"/>
    </xf>
    <xf numFmtId="0" fontId="6" fillId="0" borderId="19" xfId="7" applyFont="1" applyBorder="1" applyAlignment="1">
      <alignment vertical="top" wrapText="1"/>
    </xf>
    <xf numFmtId="0" fontId="6" fillId="0" borderId="20" xfId="7" applyFont="1" applyBorder="1" applyAlignment="1">
      <alignment vertical="top" wrapText="1"/>
    </xf>
    <xf numFmtId="0" fontId="6" fillId="0" borderId="21" xfId="7" applyFont="1" applyBorder="1" applyAlignment="1">
      <alignment vertical="top" wrapText="1"/>
    </xf>
    <xf numFmtId="49" fontId="6" fillId="0" borderId="18" xfId="7" applyNumberFormat="1" applyFont="1" applyBorder="1" applyAlignment="1">
      <alignment vertical="center" wrapText="1"/>
    </xf>
    <xf numFmtId="0" fontId="6" fillId="0" borderId="18" xfId="7" applyFont="1" applyBorder="1" applyAlignment="1">
      <alignment vertical="center" wrapText="1"/>
    </xf>
    <xf numFmtId="176" fontId="6" fillId="0" borderId="42" xfId="7" applyNumberFormat="1" applyFont="1" applyBorder="1" applyAlignment="1">
      <alignment horizontal="center" vertical="center"/>
    </xf>
    <xf numFmtId="49" fontId="6" fillId="0" borderId="0" xfId="8" applyNumberFormat="1" applyFont="1" applyAlignment="1">
      <alignment vertical="center" shrinkToFit="1"/>
    </xf>
    <xf numFmtId="0" fontId="6" fillId="0" borderId="0" xfId="8" applyFont="1" applyAlignment="1">
      <alignment vertical="center" shrinkToFit="1"/>
    </xf>
    <xf numFmtId="49" fontId="6" fillId="0" borderId="0" xfId="8" applyNumberFormat="1" applyFont="1" applyAlignment="1">
      <alignment horizontal="left" vertical="top" shrinkToFit="1"/>
    </xf>
    <xf numFmtId="0" fontId="6" fillId="0" borderId="0" xfId="8" applyFont="1" applyAlignment="1">
      <alignment horizontal="left" vertical="top" shrinkToFit="1"/>
    </xf>
    <xf numFmtId="176" fontId="6" fillId="0" borderId="0" xfId="8" applyNumberFormat="1" applyFont="1" applyAlignment="1">
      <alignment horizontal="center" vertical="center" shrinkToFit="1"/>
    </xf>
    <xf numFmtId="38" fontId="6" fillId="0" borderId="0" xfId="1" applyFont="1" applyFill="1" applyAlignment="1">
      <alignment horizontal="center" vertical="center"/>
    </xf>
    <xf numFmtId="0" fontId="6" fillId="0" borderId="0" xfId="8" applyFont="1" applyAlignment="1">
      <alignment horizontal="center" vertical="center" shrinkToFit="1"/>
    </xf>
    <xf numFmtId="0" fontId="6" fillId="0" borderId="288" xfId="8" applyFont="1" applyBorder="1" applyAlignment="1">
      <alignment horizontal="right" vertical="center"/>
    </xf>
    <xf numFmtId="0" fontId="6" fillId="0" borderId="289" xfId="8" applyFont="1" applyBorder="1" applyAlignment="1">
      <alignment horizontal="right" vertical="center"/>
    </xf>
    <xf numFmtId="0" fontId="6" fillId="0" borderId="290" xfId="8" applyFont="1" applyBorder="1" applyAlignment="1">
      <alignment horizontal="right" vertical="center"/>
    </xf>
    <xf numFmtId="0" fontId="6" fillId="0" borderId="51" xfId="8" applyFont="1" applyBorder="1" applyAlignment="1">
      <alignment horizontal="center" vertical="center"/>
    </xf>
    <xf numFmtId="0" fontId="6" fillId="0" borderId="52" xfId="8" applyFont="1" applyBorder="1" applyAlignment="1">
      <alignment horizontal="center" vertical="center"/>
    </xf>
    <xf numFmtId="0" fontId="6" fillId="0" borderId="53" xfId="8" applyFont="1" applyBorder="1" applyAlignment="1">
      <alignment horizontal="center" vertical="center"/>
    </xf>
    <xf numFmtId="0" fontId="138" fillId="0" borderId="0" xfId="8" applyFont="1" applyAlignment="1">
      <alignment horizontal="center" vertical="center" shrinkToFit="1"/>
    </xf>
    <xf numFmtId="0" fontId="6" fillId="0" borderId="0" xfId="8" applyFont="1" applyAlignment="1">
      <alignment vertical="top" wrapText="1"/>
    </xf>
    <xf numFmtId="38" fontId="6" fillId="0" borderId="0" xfId="2" applyFont="1" applyFill="1" applyAlignment="1">
      <alignment horizontal="center" vertical="center" shrinkToFit="1"/>
    </xf>
    <xf numFmtId="49" fontId="6" fillId="0" borderId="0" xfId="9" applyNumberFormat="1" applyFont="1" applyAlignment="1">
      <alignment vertical="top" wrapText="1" shrinkToFit="1"/>
    </xf>
    <xf numFmtId="0" fontId="5" fillId="0" borderId="273" xfId="9" applyBorder="1" applyAlignment="1">
      <alignment horizontal="center" vertical="center"/>
    </xf>
    <xf numFmtId="0" fontId="5" fillId="0" borderId="284" xfId="9" applyBorder="1" applyAlignment="1">
      <alignment horizontal="center" vertical="center"/>
    </xf>
    <xf numFmtId="0" fontId="5" fillId="0" borderId="274" xfId="9" applyBorder="1" applyAlignment="1">
      <alignment horizontal="center" vertical="center"/>
    </xf>
    <xf numFmtId="0" fontId="5" fillId="0" borderId="275" xfId="9" applyBorder="1" applyAlignment="1">
      <alignment horizontal="center" vertical="center"/>
    </xf>
    <xf numFmtId="0" fontId="5" fillId="0" borderId="179" xfId="9" applyBorder="1" applyAlignment="1">
      <alignment horizontal="center" vertical="center"/>
    </xf>
    <xf numFmtId="0" fontId="5" fillId="0" borderId="276" xfId="9" applyBorder="1" applyAlignment="1">
      <alignment horizontal="center" vertical="center"/>
    </xf>
    <xf numFmtId="0" fontId="5" fillId="0" borderId="277" xfId="9" applyBorder="1" applyAlignment="1">
      <alignment horizontal="center" vertical="center"/>
    </xf>
    <xf numFmtId="0" fontId="5" fillId="0" borderId="285" xfId="9" applyBorder="1" applyAlignment="1">
      <alignment horizontal="center" vertical="center"/>
    </xf>
    <xf numFmtId="0" fontId="5" fillId="0" borderId="278" xfId="9" applyBorder="1" applyAlignment="1">
      <alignment horizontal="center" vertical="center"/>
    </xf>
    <xf numFmtId="0" fontId="6" fillId="0" borderId="273" xfId="9" applyFont="1" applyBorder="1" applyAlignment="1">
      <alignment horizontal="center" vertical="center"/>
    </xf>
    <xf numFmtId="0" fontId="6" fillId="0" borderId="284" xfId="9" applyFont="1" applyBorder="1" applyAlignment="1">
      <alignment horizontal="center" vertical="center"/>
    </xf>
    <xf numFmtId="0" fontId="6" fillId="0" borderId="274" xfId="9" applyFont="1" applyBorder="1" applyAlignment="1">
      <alignment horizontal="center" vertical="center"/>
    </xf>
    <xf numFmtId="0" fontId="6" fillId="0" borderId="275" xfId="9" applyFont="1" applyBorder="1" applyAlignment="1">
      <alignment horizontal="center" vertical="center"/>
    </xf>
    <xf numFmtId="0" fontId="6" fillId="0" borderId="179" xfId="9" applyFont="1" applyBorder="1" applyAlignment="1">
      <alignment horizontal="center" vertical="center"/>
    </xf>
    <xf numFmtId="0" fontId="6" fillId="0" borderId="276" xfId="9" applyFont="1" applyBorder="1" applyAlignment="1">
      <alignment horizontal="center" vertical="center"/>
    </xf>
    <xf numFmtId="0" fontId="6" fillId="0" borderId="277" xfId="9" applyFont="1" applyBorder="1" applyAlignment="1">
      <alignment horizontal="center" vertical="center"/>
    </xf>
    <xf numFmtId="0" fontId="6" fillId="0" borderId="285" xfId="9" applyFont="1" applyBorder="1" applyAlignment="1">
      <alignment horizontal="center" vertical="center"/>
    </xf>
    <xf numFmtId="0" fontId="6" fillId="0" borderId="278" xfId="9" applyFont="1" applyBorder="1" applyAlignment="1">
      <alignment horizontal="center" vertical="center"/>
    </xf>
    <xf numFmtId="0" fontId="138" fillId="0" borderId="0" xfId="9" applyFont="1" applyAlignment="1">
      <alignment horizontal="center" vertical="center" shrinkToFit="1"/>
    </xf>
    <xf numFmtId="0" fontId="6" fillId="0" borderId="0" xfId="9" applyFont="1" applyAlignment="1">
      <alignment horizontal="right" vertical="center"/>
    </xf>
    <xf numFmtId="176" fontId="6" fillId="0" borderId="27" xfId="9" applyNumberFormat="1" applyFont="1" applyBorder="1" applyAlignment="1">
      <alignment horizontal="center" vertical="center" shrinkToFit="1"/>
    </xf>
    <xf numFmtId="0" fontId="6" fillId="0" borderId="29" xfId="9" applyFont="1" applyBorder="1" applyAlignment="1">
      <alignment vertical="center" wrapText="1"/>
    </xf>
    <xf numFmtId="0" fontId="6" fillId="0" borderId="27" xfId="9" applyFont="1" applyBorder="1" applyAlignment="1">
      <alignment vertical="center" wrapText="1"/>
    </xf>
    <xf numFmtId="0" fontId="6" fillId="0" borderId="28" xfId="9" applyFont="1" applyBorder="1" applyAlignment="1">
      <alignment vertical="center" wrapText="1"/>
    </xf>
    <xf numFmtId="38" fontId="6" fillId="0" borderId="27" xfId="2" applyFont="1" applyFill="1" applyBorder="1" applyAlignment="1">
      <alignment horizontal="center" vertical="center" shrinkToFit="1"/>
    </xf>
    <xf numFmtId="38" fontId="6" fillId="0" borderId="28" xfId="2" applyFont="1" applyFill="1" applyBorder="1" applyAlignment="1">
      <alignment horizontal="center" vertical="center" shrinkToFit="1"/>
    </xf>
    <xf numFmtId="176" fontId="6" fillId="0" borderId="29" xfId="9" applyNumberFormat="1" applyFont="1" applyBorder="1" applyAlignment="1">
      <alignment horizontal="center" vertical="center" shrinkToFit="1"/>
    </xf>
    <xf numFmtId="176" fontId="6" fillId="0" borderId="28" xfId="9" applyNumberFormat="1" applyFont="1" applyBorder="1" applyAlignment="1">
      <alignment horizontal="center" vertical="center" shrinkToFit="1"/>
    </xf>
    <xf numFmtId="49" fontId="6" fillId="0" borderId="29" xfId="9" applyNumberFormat="1" applyFont="1" applyBorder="1" applyAlignment="1">
      <alignment vertical="center" wrapText="1"/>
    </xf>
    <xf numFmtId="0" fontId="24" fillId="0" borderId="51" xfId="13" applyBorder="1" applyAlignment="1">
      <alignment horizontal="center" vertical="center"/>
    </xf>
    <xf numFmtId="0" fontId="24" fillId="0" borderId="53" xfId="13" applyBorder="1" applyAlignment="1">
      <alignment horizontal="center" vertical="center"/>
    </xf>
    <xf numFmtId="176" fontId="24" fillId="0" borderId="27" xfId="13" applyNumberFormat="1" applyBorder="1" applyAlignment="1">
      <alignment horizontal="center" vertical="center" shrinkToFit="1"/>
    </xf>
    <xf numFmtId="176" fontId="24" fillId="0" borderId="28" xfId="13" applyNumberFormat="1" applyBorder="1" applyAlignment="1">
      <alignment horizontal="center" vertical="center" shrinkToFit="1"/>
    </xf>
    <xf numFmtId="176" fontId="24" fillId="0" borderId="0" xfId="13" applyNumberFormat="1" applyAlignment="1">
      <alignment horizontal="center" vertical="center" shrinkToFit="1"/>
    </xf>
    <xf numFmtId="0" fontId="24" fillId="0" borderId="0" xfId="13" applyAlignment="1">
      <alignment vertical="center" wrapText="1"/>
    </xf>
    <xf numFmtId="0" fontId="24" fillId="0" borderId="0" xfId="13" applyAlignment="1">
      <alignment vertical="center" shrinkToFit="1"/>
    </xf>
    <xf numFmtId="0" fontId="49" fillId="0" borderId="0" xfId="13" applyFont="1" applyAlignment="1">
      <alignment horizontal="center" vertical="center"/>
    </xf>
    <xf numFmtId="0" fontId="24" fillId="0" borderId="29" xfId="13" applyBorder="1" applyAlignment="1">
      <alignment vertical="center" wrapText="1"/>
    </xf>
    <xf numFmtId="0" fontId="24" fillId="0" borderId="27" xfId="13" applyBorder="1" applyAlignment="1">
      <alignment vertical="center" wrapText="1"/>
    </xf>
    <xf numFmtId="0" fontId="24" fillId="0" borderId="28" xfId="13" applyBorder="1" applyAlignment="1">
      <alignment vertical="center" wrapText="1"/>
    </xf>
    <xf numFmtId="0" fontId="138" fillId="0" borderId="0" xfId="14" applyFont="1" applyAlignment="1">
      <alignment horizontal="center"/>
    </xf>
    <xf numFmtId="49" fontId="6" fillId="0" borderId="0" xfId="14" applyNumberFormat="1" applyFont="1" applyAlignment="1">
      <alignment vertical="top" wrapText="1"/>
    </xf>
    <xf numFmtId="0" fontId="6" fillId="0" borderId="0" xfId="14" applyFont="1" applyAlignment="1">
      <alignment vertical="top" wrapText="1"/>
    </xf>
    <xf numFmtId="0" fontId="6" fillId="0" borderId="0" xfId="14" applyFont="1" applyAlignment="1">
      <alignment horizontal="left"/>
    </xf>
    <xf numFmtId="0" fontId="6" fillId="0" borderId="286" xfId="14" applyFont="1" applyBorder="1" applyAlignment="1">
      <alignment horizontal="center" vertical="center"/>
    </xf>
    <xf numFmtId="0" fontId="6" fillId="0" borderId="178" xfId="14" applyFont="1" applyBorder="1" applyAlignment="1">
      <alignment horizontal="center" vertical="center"/>
    </xf>
    <xf numFmtId="0" fontId="6" fillId="0" borderId="287" xfId="14" applyFont="1" applyBorder="1" applyAlignment="1">
      <alignment horizontal="center" vertical="center"/>
    </xf>
    <xf numFmtId="0" fontId="6" fillId="0" borderId="286" xfId="14" applyFont="1" applyBorder="1" applyAlignment="1">
      <alignment horizontal="center"/>
    </xf>
    <xf numFmtId="0" fontId="6" fillId="0" borderId="178" xfId="14" applyFont="1" applyBorder="1" applyAlignment="1">
      <alignment horizontal="center"/>
    </xf>
    <xf numFmtId="0" fontId="6" fillId="0" borderId="287" xfId="14" applyFont="1" applyBorder="1" applyAlignment="1">
      <alignment horizontal="center"/>
    </xf>
    <xf numFmtId="0" fontId="6" fillId="0" borderId="0" xfId="8" applyFont="1" applyAlignment="1">
      <alignment vertical="center" wrapText="1"/>
    </xf>
    <xf numFmtId="0" fontId="6" fillId="0" borderId="0" xfId="8" applyFont="1" applyAlignment="1">
      <alignment horizontal="center" vertical="center"/>
    </xf>
    <xf numFmtId="0" fontId="47" fillId="0" borderId="0" xfId="8" applyFont="1" applyAlignment="1">
      <alignment horizontal="center" vertical="center"/>
    </xf>
    <xf numFmtId="0" fontId="6" fillId="0" borderId="29" xfId="8" applyFont="1" applyBorder="1" applyAlignment="1">
      <alignment horizontal="center" vertical="center"/>
    </xf>
    <xf numFmtId="0" fontId="6" fillId="0" borderId="27" xfId="8" applyFont="1" applyBorder="1" applyAlignment="1">
      <alignment horizontal="center" vertical="center"/>
    </xf>
    <xf numFmtId="0" fontId="6" fillId="0" borderId="28" xfId="8" applyFont="1" applyBorder="1" applyAlignment="1">
      <alignment horizontal="center" vertical="center"/>
    </xf>
    <xf numFmtId="0" fontId="6" fillId="0" borderId="35" xfId="8" applyFont="1" applyBorder="1" applyAlignment="1">
      <alignment horizontal="center" vertical="center"/>
    </xf>
    <xf numFmtId="0" fontId="6" fillId="0" borderId="33" xfId="8" applyFont="1" applyBorder="1" applyAlignment="1">
      <alignment horizontal="center" vertical="center"/>
    </xf>
    <xf numFmtId="176" fontId="6" fillId="0" borderId="33" xfId="8" applyNumberFormat="1" applyFont="1" applyBorder="1" applyAlignment="1">
      <alignment horizontal="center" vertical="center" shrinkToFit="1"/>
    </xf>
    <xf numFmtId="176" fontId="6" fillId="0" borderId="34" xfId="8" applyNumberFormat="1" applyFont="1" applyBorder="1" applyAlignment="1">
      <alignment horizontal="center" vertical="center" shrinkToFit="1"/>
    </xf>
    <xf numFmtId="0" fontId="6" fillId="0" borderId="40" xfId="8" applyFont="1" applyBorder="1" applyAlignment="1">
      <alignment horizontal="center" vertical="center"/>
    </xf>
    <xf numFmtId="0" fontId="6" fillId="0" borderId="9" xfId="8" applyFont="1" applyBorder="1" applyAlignment="1">
      <alignment horizontal="center" vertical="center"/>
    </xf>
    <xf numFmtId="176" fontId="6" fillId="0" borderId="9" xfId="8" applyNumberFormat="1" applyFont="1" applyBorder="1" applyAlignment="1">
      <alignment horizontal="center" vertical="center" shrinkToFit="1"/>
    </xf>
    <xf numFmtId="176" fontId="6" fillId="0" borderId="39" xfId="8" applyNumberFormat="1" applyFont="1" applyBorder="1" applyAlignment="1">
      <alignment horizontal="center" vertical="center" shrinkToFit="1"/>
    </xf>
    <xf numFmtId="0" fontId="6" fillId="0" borderId="35" xfId="8" applyFont="1" applyBorder="1" applyAlignment="1">
      <alignment horizontal="left" vertical="top" wrapText="1"/>
    </xf>
    <xf numFmtId="0" fontId="6" fillId="0" borderId="33" xfId="8" applyFont="1" applyBorder="1" applyAlignment="1">
      <alignment horizontal="left" vertical="top" wrapText="1"/>
    </xf>
    <xf numFmtId="0" fontId="6" fillId="0" borderId="34" xfId="8" applyFont="1" applyBorder="1" applyAlignment="1">
      <alignment horizontal="left" vertical="top" wrapText="1"/>
    </xf>
    <xf numFmtId="0" fontId="6" fillId="0" borderId="37" xfId="8" applyFont="1" applyBorder="1" applyAlignment="1">
      <alignment horizontal="left" vertical="top" wrapText="1"/>
    </xf>
    <xf numFmtId="0" fontId="6" fillId="0" borderId="0" xfId="8" applyFont="1" applyAlignment="1">
      <alignment horizontal="left" vertical="top" wrapText="1"/>
    </xf>
    <xf numFmtId="0" fontId="6" fillId="0" borderId="36" xfId="8" applyFont="1" applyBorder="1" applyAlignment="1">
      <alignment horizontal="left" vertical="top" wrapText="1"/>
    </xf>
    <xf numFmtId="0" fontId="6" fillId="0" borderId="40" xfId="8" applyFont="1" applyBorder="1" applyAlignment="1">
      <alignment horizontal="left" vertical="top" wrapText="1"/>
    </xf>
    <xf numFmtId="0" fontId="6" fillId="0" borderId="9" xfId="8" applyFont="1" applyBorder="1" applyAlignment="1">
      <alignment horizontal="left" vertical="top" wrapText="1"/>
    </xf>
    <xf numFmtId="0" fontId="6" fillId="0" borderId="39" xfId="8" applyFont="1" applyBorder="1" applyAlignment="1">
      <alignment horizontal="left" vertical="top" wrapText="1"/>
    </xf>
    <xf numFmtId="0" fontId="6" fillId="0" borderId="29" xfId="8" applyFont="1" applyBorder="1" applyAlignment="1">
      <alignment vertical="center" wrapText="1"/>
    </xf>
    <xf numFmtId="0" fontId="6" fillId="0" borderId="27" xfId="8" applyFont="1" applyBorder="1" applyAlignment="1">
      <alignment vertical="center" wrapText="1"/>
    </xf>
    <xf numFmtId="0" fontId="6" fillId="0" borderId="28" xfId="8" applyFont="1" applyBorder="1" applyAlignment="1">
      <alignment vertical="center" wrapText="1"/>
    </xf>
    <xf numFmtId="176" fontId="6" fillId="0" borderId="29" xfId="8" applyNumberFormat="1" applyFont="1" applyBorder="1" applyAlignment="1">
      <alignment horizontal="center" vertical="center" shrinkToFit="1"/>
    </xf>
    <xf numFmtId="176" fontId="6" fillId="0" borderId="27" xfId="8" applyNumberFormat="1" applyFont="1" applyBorder="1" applyAlignment="1">
      <alignment horizontal="center" vertical="center" shrinkToFit="1"/>
    </xf>
    <xf numFmtId="176" fontId="6" fillId="0" borderId="28" xfId="8" applyNumberFormat="1" applyFont="1" applyBorder="1" applyAlignment="1">
      <alignment horizontal="center" vertical="center" shrinkToFit="1"/>
    </xf>
    <xf numFmtId="0" fontId="22" fillId="0" borderId="0" xfId="8" applyFont="1" applyAlignment="1">
      <alignment horizontal="center" vertical="center"/>
    </xf>
    <xf numFmtId="0" fontId="24" fillId="0" borderId="31" xfId="16" applyBorder="1" applyAlignment="1">
      <alignment vertical="center" wrapText="1"/>
    </xf>
    <xf numFmtId="0" fontId="24" fillId="0" borderId="31" xfId="16" applyBorder="1" applyAlignment="1">
      <alignment horizontal="center" vertical="center" wrapText="1"/>
    </xf>
    <xf numFmtId="49" fontId="24" fillId="0" borderId="29" xfId="16" applyNumberFormat="1" applyBorder="1" applyAlignment="1">
      <alignment vertical="center" wrapText="1"/>
    </xf>
    <xf numFmtId="0" fontId="24" fillId="0" borderId="27" xfId="16" applyBorder="1" applyAlignment="1">
      <alignment vertical="center" wrapText="1"/>
    </xf>
    <xf numFmtId="0" fontId="24" fillId="0" borderId="28" xfId="16" applyBorder="1" applyAlignment="1">
      <alignment vertical="center" wrapText="1"/>
    </xf>
    <xf numFmtId="0" fontId="24" fillId="0" borderId="29" xfId="16" applyBorder="1" applyAlignment="1">
      <alignment horizontal="center" vertical="center"/>
    </xf>
    <xf numFmtId="0" fontId="24" fillId="0" borderId="27" xfId="16" applyBorder="1" applyAlignment="1">
      <alignment horizontal="center" vertical="center"/>
    </xf>
    <xf numFmtId="0" fontId="24" fillId="0" borderId="28" xfId="16" applyBorder="1" applyAlignment="1">
      <alignment horizontal="center" vertical="center"/>
    </xf>
    <xf numFmtId="49" fontId="24" fillId="0" borderId="29" xfId="16" applyNumberFormat="1" applyBorder="1" applyAlignment="1">
      <alignment horizontal="center" vertical="center" wrapText="1" shrinkToFit="1"/>
    </xf>
    <xf numFmtId="0" fontId="24" fillId="0" borderId="27" xfId="16" applyBorder="1" applyAlignment="1">
      <alignment horizontal="center" vertical="center" wrapText="1" shrinkToFit="1"/>
    </xf>
    <xf numFmtId="0" fontId="24" fillId="0" borderId="28" xfId="16" applyBorder="1" applyAlignment="1">
      <alignment horizontal="center" vertical="center" wrapText="1" shrinkToFit="1"/>
    </xf>
    <xf numFmtId="0" fontId="24" fillId="0" borderId="35" xfId="16" applyBorder="1" applyAlignment="1">
      <alignment horizontal="center" vertical="center"/>
    </xf>
    <xf numFmtId="0" fontId="24" fillId="0" borderId="34" xfId="16" applyBorder="1" applyAlignment="1">
      <alignment horizontal="center" vertical="center"/>
    </xf>
    <xf numFmtId="0" fontId="24" fillId="0" borderId="40" xfId="16" applyBorder="1" applyAlignment="1">
      <alignment horizontal="center" vertical="center"/>
    </xf>
    <xf numFmtId="0" fontId="24" fillId="0" borderId="39" xfId="16" applyBorder="1" applyAlignment="1">
      <alignment horizontal="center" vertical="center"/>
    </xf>
    <xf numFmtId="0" fontId="24" fillId="0" borderId="51" xfId="16" applyBorder="1" applyAlignment="1">
      <alignment horizontal="center" vertical="center"/>
    </xf>
    <xf numFmtId="0" fontId="24" fillId="0" borderId="53" xfId="16" applyBorder="1" applyAlignment="1">
      <alignment horizontal="center" vertical="center"/>
    </xf>
    <xf numFmtId="0" fontId="24" fillId="0" borderId="33" xfId="16" applyBorder="1" applyAlignment="1">
      <alignment horizontal="center" vertical="center"/>
    </xf>
    <xf numFmtId="0" fontId="24" fillId="0" borderId="9" xfId="16" applyBorder="1" applyAlignment="1">
      <alignment horizontal="center" vertical="center"/>
    </xf>
    <xf numFmtId="0" fontId="24" fillId="0" borderId="0" xfId="16" applyAlignment="1">
      <alignment horizontal="center" vertical="center" shrinkToFit="1"/>
    </xf>
    <xf numFmtId="0" fontId="24" fillId="0" borderId="273" xfId="16" applyBorder="1" applyAlignment="1">
      <alignment horizontal="center" vertical="center"/>
    </xf>
    <xf numFmtId="0" fontId="24" fillId="0" borderId="284" xfId="16" applyBorder="1" applyAlignment="1">
      <alignment horizontal="center" vertical="center"/>
    </xf>
    <xf numFmtId="0" fontId="24" fillId="0" borderId="274" xfId="16" applyBorder="1" applyAlignment="1">
      <alignment horizontal="center" vertical="center"/>
    </xf>
    <xf numFmtId="0" fontId="24" fillId="0" borderId="275" xfId="16" applyBorder="1" applyAlignment="1">
      <alignment horizontal="center" vertical="center"/>
    </xf>
    <xf numFmtId="0" fontId="24" fillId="0" borderId="179" xfId="16" applyBorder="1" applyAlignment="1">
      <alignment horizontal="center" vertical="center"/>
    </xf>
    <xf numFmtId="0" fontId="24" fillId="0" borderId="276" xfId="16" applyBorder="1" applyAlignment="1">
      <alignment horizontal="center" vertical="center"/>
    </xf>
    <xf numFmtId="0" fontId="24" fillId="0" borderId="277" xfId="16" applyBorder="1" applyAlignment="1">
      <alignment horizontal="center" vertical="center"/>
    </xf>
    <xf numFmtId="0" fontId="24" fillId="0" borderId="285" xfId="16" applyBorder="1" applyAlignment="1">
      <alignment horizontal="center" vertical="center"/>
    </xf>
    <xf numFmtId="0" fontId="24" fillId="0" borderId="278" xfId="16" applyBorder="1" applyAlignment="1">
      <alignment horizontal="center" vertical="center"/>
    </xf>
    <xf numFmtId="0" fontId="25" fillId="0" borderId="0" xfId="16" applyFont="1" applyAlignment="1">
      <alignment horizontal="center" vertical="center"/>
    </xf>
    <xf numFmtId="0" fontId="137" fillId="0" borderId="0" xfId="16" applyFont="1" applyAlignment="1">
      <alignment horizontal="center" vertical="center" shrinkToFit="1"/>
    </xf>
    <xf numFmtId="176" fontId="24" fillId="0" borderId="0" xfId="16" applyNumberFormat="1" applyAlignment="1">
      <alignment horizontal="center" vertical="center" shrinkToFit="1"/>
    </xf>
    <xf numFmtId="0" fontId="24" fillId="0" borderId="0" xfId="16" applyAlignment="1">
      <alignment vertical="center" wrapText="1"/>
    </xf>
    <xf numFmtId="0" fontId="137" fillId="0" borderId="0" xfId="18" applyFont="1" applyAlignment="1">
      <alignment horizontal="center" vertical="center"/>
    </xf>
    <xf numFmtId="0" fontId="137" fillId="0" borderId="0" xfId="18" applyFont="1" applyAlignment="1">
      <alignment horizontal="center" vertical="center" shrinkToFit="1"/>
    </xf>
    <xf numFmtId="0" fontId="24" fillId="0" borderId="37" xfId="18" applyBorder="1" applyAlignment="1">
      <alignment horizontal="center" vertical="center" shrinkToFit="1"/>
    </xf>
    <xf numFmtId="0" fontId="24" fillId="0" borderId="36" xfId="18" applyBorder="1" applyAlignment="1">
      <alignment horizontal="center" vertical="center" shrinkToFit="1"/>
    </xf>
    <xf numFmtId="0" fontId="24" fillId="0" borderId="37" xfId="18" applyBorder="1" applyAlignment="1">
      <alignment vertical="center" shrinkToFit="1"/>
    </xf>
    <xf numFmtId="0" fontId="24" fillId="0" borderId="0" xfId="18" applyAlignment="1">
      <alignment vertical="center" shrinkToFit="1"/>
    </xf>
    <xf numFmtId="0" fontId="24" fillId="0" borderId="36" xfId="18" applyBorder="1" applyAlignment="1">
      <alignment vertical="center" shrinkToFit="1"/>
    </xf>
    <xf numFmtId="0" fontId="24" fillId="0" borderId="0" xfId="18" applyAlignment="1">
      <alignment horizontal="center" vertical="center" shrinkToFit="1"/>
    </xf>
    <xf numFmtId="0" fontId="24" fillId="0" borderId="40" xfId="18" applyBorder="1" applyAlignment="1">
      <alignment horizontal="center" vertical="center" shrinkToFit="1"/>
    </xf>
    <xf numFmtId="0" fontId="24" fillId="0" borderId="39" xfId="18" applyBorder="1" applyAlignment="1">
      <alignment horizontal="center" vertical="center" shrinkToFit="1"/>
    </xf>
    <xf numFmtId="0" fontId="24" fillId="0" borderId="40" xfId="18" applyBorder="1" applyAlignment="1">
      <alignment vertical="center" shrinkToFit="1"/>
    </xf>
    <xf numFmtId="0" fontId="24" fillId="0" borderId="9" xfId="18" applyBorder="1" applyAlignment="1">
      <alignment vertical="center" shrinkToFit="1"/>
    </xf>
    <xf numFmtId="0" fontId="24" fillId="0" borderId="39" xfId="18" applyBorder="1" applyAlignment="1">
      <alignment vertical="center" shrinkToFit="1"/>
    </xf>
    <xf numFmtId="0" fontId="24" fillId="0" borderId="9" xfId="18" applyBorder="1" applyAlignment="1">
      <alignment horizontal="center" vertical="center" shrinkToFit="1"/>
    </xf>
    <xf numFmtId="0" fontId="24" fillId="0" borderId="35" xfId="18" applyBorder="1" applyAlignment="1">
      <alignment horizontal="center" vertical="center" shrinkToFit="1"/>
    </xf>
    <xf numFmtId="0" fontId="24" fillId="0" borderId="34" xfId="18" applyBorder="1" applyAlignment="1">
      <alignment horizontal="center" vertical="center" shrinkToFit="1"/>
    </xf>
    <xf numFmtId="0" fontId="24" fillId="0" borderId="35" xfId="18" applyBorder="1" applyAlignment="1">
      <alignment vertical="center" shrinkToFit="1"/>
    </xf>
    <xf numFmtId="0" fontId="24" fillId="0" borderId="33" xfId="18" applyBorder="1" applyAlignment="1">
      <alignment vertical="center" shrinkToFit="1"/>
    </xf>
    <xf numFmtId="0" fontId="24" fillId="0" borderId="34" xfId="18" applyBorder="1" applyAlignment="1">
      <alignment vertical="center" shrinkToFit="1"/>
    </xf>
    <xf numFmtId="0" fontId="24" fillId="0" borderId="33" xfId="18" applyBorder="1" applyAlignment="1">
      <alignment horizontal="center" vertical="center" shrinkToFit="1"/>
    </xf>
    <xf numFmtId="0" fontId="24" fillId="0" borderId="35" xfId="18" applyBorder="1" applyAlignment="1">
      <alignment horizontal="center" vertical="center"/>
    </xf>
    <xf numFmtId="0" fontId="24" fillId="0" borderId="34" xfId="18" applyBorder="1" applyAlignment="1">
      <alignment horizontal="center" vertical="center"/>
    </xf>
    <xf numFmtId="0" fontId="24" fillId="0" borderId="40" xfId="18" applyBorder="1" applyAlignment="1">
      <alignment horizontal="center" vertical="center"/>
    </xf>
    <xf numFmtId="0" fontId="24" fillId="0" borderId="39" xfId="18" applyBorder="1" applyAlignment="1">
      <alignment horizontal="center" vertical="center"/>
    </xf>
    <xf numFmtId="0" fontId="24" fillId="0" borderId="51" xfId="18" applyBorder="1" applyAlignment="1">
      <alignment horizontal="center" vertical="center"/>
    </xf>
    <xf numFmtId="0" fontId="24" fillId="0" borderId="53" xfId="18" applyBorder="1" applyAlignment="1">
      <alignment horizontal="center" vertical="center"/>
    </xf>
    <xf numFmtId="0" fontId="24" fillId="0" borderId="9" xfId="18" applyBorder="1" applyAlignment="1">
      <alignment horizontal="center" vertical="center"/>
    </xf>
    <xf numFmtId="0" fontId="24" fillId="0" borderId="33" xfId="18" applyBorder="1" applyAlignment="1">
      <alignment horizontal="center" vertical="center"/>
    </xf>
    <xf numFmtId="0" fontId="24" fillId="0" borderId="31" xfId="18" applyBorder="1" applyAlignment="1">
      <alignment horizontal="center" vertical="center"/>
    </xf>
    <xf numFmtId="49" fontId="24" fillId="0" borderId="29" xfId="18" applyNumberFormat="1" applyBorder="1" applyAlignment="1">
      <alignment vertical="center" wrapText="1" shrinkToFit="1"/>
    </xf>
    <xf numFmtId="0" fontId="24" fillId="0" borderId="27" xfId="18" applyBorder="1" applyAlignment="1">
      <alignment vertical="center" wrapText="1" shrinkToFit="1"/>
    </xf>
    <xf numFmtId="0" fontId="24" fillId="0" borderId="28" xfId="18" applyBorder="1" applyAlignment="1">
      <alignment vertical="center" wrapText="1" shrinkToFit="1"/>
    </xf>
    <xf numFmtId="49" fontId="24" fillId="0" borderId="27" xfId="18" applyNumberFormat="1" applyBorder="1" applyAlignment="1">
      <alignment horizontal="center" vertical="center" wrapText="1" shrinkToFit="1"/>
    </xf>
    <xf numFmtId="0" fontId="24" fillId="0" borderId="27" xfId="18" applyBorder="1" applyAlignment="1">
      <alignment horizontal="center" vertical="center" wrapText="1" shrinkToFit="1"/>
    </xf>
    <xf numFmtId="0" fontId="24" fillId="0" borderId="28" xfId="18" applyBorder="1" applyAlignment="1">
      <alignment horizontal="center" vertical="center" wrapText="1" shrinkToFit="1"/>
    </xf>
    <xf numFmtId="0" fontId="24" fillId="0" borderId="273" xfId="18" applyBorder="1" applyAlignment="1">
      <alignment horizontal="center" vertical="center"/>
    </xf>
    <xf numFmtId="0" fontId="24" fillId="0" borderId="284" xfId="18" applyBorder="1" applyAlignment="1">
      <alignment horizontal="center" vertical="center"/>
    </xf>
    <xf numFmtId="0" fontId="24" fillId="0" borderId="274" xfId="18" applyBorder="1" applyAlignment="1">
      <alignment horizontal="center" vertical="center"/>
    </xf>
    <xf numFmtId="0" fontId="24" fillId="0" borderId="275" xfId="18" applyBorder="1" applyAlignment="1">
      <alignment horizontal="center" vertical="center"/>
    </xf>
    <xf numFmtId="0" fontId="24" fillId="0" borderId="179" xfId="18" applyBorder="1" applyAlignment="1">
      <alignment horizontal="center" vertical="center"/>
    </xf>
    <xf numFmtId="0" fontId="24" fillId="0" borderId="276" xfId="18" applyBorder="1" applyAlignment="1">
      <alignment horizontal="center" vertical="center"/>
    </xf>
    <xf numFmtId="0" fontId="24" fillId="0" borderId="277" xfId="18" applyBorder="1" applyAlignment="1">
      <alignment horizontal="center" vertical="center"/>
    </xf>
    <xf numFmtId="0" fontId="24" fillId="0" borderId="285" xfId="18" applyBorder="1" applyAlignment="1">
      <alignment horizontal="center" vertical="center"/>
    </xf>
    <xf numFmtId="0" fontId="24" fillId="0" borderId="278" xfId="18" applyBorder="1" applyAlignment="1">
      <alignment horizontal="center" vertical="center"/>
    </xf>
    <xf numFmtId="0" fontId="25" fillId="0" borderId="0" xfId="18" applyFont="1" applyAlignment="1">
      <alignment horizontal="center" vertical="center"/>
    </xf>
    <xf numFmtId="0" fontId="24" fillId="0" borderId="0" xfId="16" applyAlignment="1">
      <alignment vertical="center"/>
    </xf>
    <xf numFmtId="0" fontId="24" fillId="0" borderId="0" xfId="18" applyAlignment="1">
      <alignment horizontal="center" vertical="center"/>
    </xf>
    <xf numFmtId="0" fontId="6" fillId="0" borderId="31" xfId="9" applyFont="1" applyBorder="1" applyAlignment="1">
      <alignment vertical="center" wrapText="1"/>
    </xf>
    <xf numFmtId="38" fontId="6" fillId="0" borderId="31" xfId="2" applyFont="1" applyFill="1" applyBorder="1" applyAlignment="1">
      <alignment vertical="center" shrinkToFit="1"/>
    </xf>
    <xf numFmtId="0" fontId="6" fillId="0" borderId="31" xfId="9" applyFont="1" applyBorder="1" applyAlignment="1">
      <alignment vertical="center" shrinkToFit="1"/>
    </xf>
    <xf numFmtId="0" fontId="6" fillId="0" borderId="31" xfId="9" applyFont="1" applyBorder="1" applyAlignment="1">
      <alignment horizontal="center" vertical="center"/>
    </xf>
    <xf numFmtId="0" fontId="6" fillId="0" borderId="31" xfId="9" applyFont="1" applyBorder="1" applyAlignment="1">
      <alignment horizontal="center" vertical="center" wrapText="1"/>
    </xf>
    <xf numFmtId="176" fontId="47" fillId="0" borderId="0" xfId="9" applyNumberFormat="1" applyFont="1" applyAlignment="1">
      <alignment horizontal="center" vertical="center"/>
    </xf>
    <xf numFmtId="0" fontId="47" fillId="0" borderId="0" xfId="9" applyFont="1" applyAlignment="1">
      <alignment horizontal="center" vertical="center"/>
    </xf>
    <xf numFmtId="0" fontId="51" fillId="0" borderId="29" xfId="8" applyFont="1" applyBorder="1" applyAlignment="1">
      <alignment vertical="center" wrapText="1"/>
    </xf>
    <xf numFmtId="0" fontId="51" fillId="0" borderId="28" xfId="8" applyFont="1" applyBorder="1" applyAlignment="1">
      <alignment vertical="center" wrapText="1"/>
    </xf>
    <xf numFmtId="0" fontId="51" fillId="0" borderId="0" xfId="8" applyFont="1" applyAlignment="1">
      <alignment horizontal="center" vertical="center" shrinkToFit="1"/>
    </xf>
    <xf numFmtId="0" fontId="52" fillId="0" borderId="0" xfId="8" applyFont="1" applyAlignment="1">
      <alignment horizontal="center" vertical="center"/>
    </xf>
    <xf numFmtId="0" fontId="51" fillId="0" borderId="0" xfId="8" applyFont="1" applyAlignment="1">
      <alignment horizontal="center" vertical="center"/>
    </xf>
    <xf numFmtId="0" fontId="51" fillId="0" borderId="29" xfId="8" applyFont="1" applyBorder="1" applyAlignment="1">
      <alignment horizontal="center" vertical="center" shrinkToFit="1"/>
    </xf>
    <xf numFmtId="0" fontId="51" fillId="0" borderId="27" xfId="8" applyFont="1" applyBorder="1" applyAlignment="1">
      <alignment horizontal="center" vertical="center" shrinkToFit="1"/>
    </xf>
    <xf numFmtId="0" fontId="51" fillId="0" borderId="28" xfId="8" applyFont="1" applyBorder="1" applyAlignment="1">
      <alignment horizontal="center" vertical="center" shrinkToFit="1"/>
    </xf>
    <xf numFmtId="0" fontId="15" fillId="0" borderId="51" xfId="8" applyFont="1" applyBorder="1" applyAlignment="1">
      <alignment horizontal="center" vertical="center" wrapText="1"/>
    </xf>
    <xf numFmtId="0" fontId="15" fillId="0" borderId="53" xfId="8" applyFont="1" applyBorder="1" applyAlignment="1">
      <alignment horizontal="center" vertical="center" wrapText="1"/>
    </xf>
    <xf numFmtId="0" fontId="15" fillId="0" borderId="53" xfId="8" applyFont="1" applyBorder="1" applyAlignment="1">
      <alignment horizontal="center" vertical="center"/>
    </xf>
    <xf numFmtId="0" fontId="15" fillId="0" borderId="31" xfId="8" applyFont="1" applyBorder="1" applyAlignment="1">
      <alignment horizontal="center" vertical="center"/>
    </xf>
    <xf numFmtId="0" fontId="15" fillId="0" borderId="52" xfId="8" applyFont="1" applyBorder="1" applyAlignment="1">
      <alignment horizontal="center" vertical="center" wrapText="1"/>
    </xf>
    <xf numFmtId="0" fontId="15" fillId="0" borderId="29" xfId="8" applyFont="1" applyBorder="1" applyAlignment="1">
      <alignment horizontal="center" vertical="center"/>
    </xf>
    <xf numFmtId="0" fontId="15" fillId="0" borderId="28" xfId="8" applyFont="1" applyBorder="1" applyAlignment="1">
      <alignment horizontal="center" vertical="center"/>
    </xf>
    <xf numFmtId="0" fontId="53" fillId="0" borderId="0" xfId="8" applyFont="1" applyAlignment="1">
      <alignment horizontal="center" vertical="center"/>
    </xf>
    <xf numFmtId="176" fontId="51" fillId="0" borderId="0" xfId="8" applyNumberFormat="1" applyFont="1" applyAlignment="1">
      <alignment horizontal="center" vertical="center" shrinkToFit="1"/>
    </xf>
    <xf numFmtId="0" fontId="51" fillId="0" borderId="0" xfId="8" applyFont="1" applyAlignment="1">
      <alignment vertical="top" wrapText="1"/>
    </xf>
    <xf numFmtId="0" fontId="24" fillId="0" borderId="29" xfId="19" applyBorder="1" applyAlignment="1">
      <alignment vertical="center" wrapText="1"/>
    </xf>
    <xf numFmtId="0" fontId="24" fillId="0" borderId="27" xfId="19" applyBorder="1" applyAlignment="1">
      <alignment vertical="center" wrapText="1"/>
    </xf>
    <xf numFmtId="0" fontId="24" fillId="0" borderId="28" xfId="19" applyBorder="1" applyAlignment="1">
      <alignment vertical="center" wrapText="1"/>
    </xf>
    <xf numFmtId="0" fontId="24" fillId="0" borderId="29" xfId="19" applyBorder="1" applyAlignment="1">
      <alignment horizontal="center" vertical="center" wrapText="1"/>
    </xf>
    <xf numFmtId="0" fontId="24" fillId="0" borderId="27" xfId="19" applyBorder="1" applyAlignment="1">
      <alignment horizontal="center" vertical="center" wrapText="1"/>
    </xf>
    <xf numFmtId="0" fontId="24" fillId="0" borderId="30" xfId="19" applyBorder="1" applyAlignment="1">
      <alignment horizontal="center" vertical="center" wrapText="1"/>
    </xf>
    <xf numFmtId="0" fontId="24" fillId="0" borderId="57" xfId="19" applyBorder="1" applyAlignment="1">
      <alignment vertical="center" wrapText="1"/>
    </xf>
    <xf numFmtId="0" fontId="24" fillId="0" borderId="56" xfId="19" applyBorder="1" applyAlignment="1">
      <alignment vertical="center" wrapText="1"/>
    </xf>
    <xf numFmtId="0" fontId="24" fillId="0" borderId="71" xfId="19" applyBorder="1" applyAlignment="1">
      <alignment vertical="center" wrapText="1"/>
    </xf>
    <xf numFmtId="0" fontId="24" fillId="0" borderId="57" xfId="19" applyBorder="1" applyAlignment="1">
      <alignment horizontal="center" vertical="center" wrapText="1"/>
    </xf>
    <xf numFmtId="0" fontId="24" fillId="0" borderId="56" xfId="19" applyBorder="1" applyAlignment="1">
      <alignment horizontal="center" vertical="center" wrapText="1"/>
    </xf>
    <xf numFmtId="0" fontId="24" fillId="0" borderId="65" xfId="19" applyBorder="1" applyAlignment="1">
      <alignment horizontal="center" vertical="center" wrapText="1"/>
    </xf>
    <xf numFmtId="0" fontId="24" fillId="0" borderId="0" xfId="19" applyAlignment="1">
      <alignment vertical="top" wrapText="1"/>
    </xf>
    <xf numFmtId="0" fontId="24" fillId="0" borderId="0" xfId="19" applyAlignment="1">
      <alignment horizontal="center" vertical="center" shrinkToFit="1"/>
    </xf>
    <xf numFmtId="0" fontId="25" fillId="0" borderId="0" xfId="19" applyFont="1" applyAlignment="1">
      <alignment horizontal="center" vertical="center"/>
    </xf>
    <xf numFmtId="0" fontId="24" fillId="0" borderId="0" xfId="19" applyAlignment="1">
      <alignment horizontal="left" vertical="distributed" wrapText="1" indent="1" shrinkToFit="1"/>
    </xf>
    <xf numFmtId="0" fontId="24" fillId="0" borderId="0" xfId="19" applyAlignment="1">
      <alignment horizontal="center" vertical="center"/>
    </xf>
    <xf numFmtId="0" fontId="24" fillId="0" borderId="62" xfId="19" applyBorder="1" applyAlignment="1">
      <alignment horizontal="center" vertical="center"/>
    </xf>
    <xf numFmtId="0" fontId="24" fillId="0" borderId="58" xfId="19" applyBorder="1" applyAlignment="1">
      <alignment horizontal="center" vertical="center"/>
    </xf>
    <xf numFmtId="0" fontId="24" fillId="0" borderId="77" xfId="19" applyBorder="1" applyAlignment="1">
      <alignment horizontal="center" vertical="center"/>
    </xf>
    <xf numFmtId="0" fontId="24" fillId="0" borderId="66" xfId="19" applyBorder="1" applyAlignment="1">
      <alignment horizontal="center" vertical="center"/>
    </xf>
    <xf numFmtId="176" fontId="24" fillId="0" borderId="0" xfId="19" applyNumberFormat="1" applyAlignment="1">
      <alignment horizontal="center" vertical="center" shrinkToFit="1"/>
    </xf>
    <xf numFmtId="49" fontId="6" fillId="0" borderId="0" xfId="9" applyNumberFormat="1" applyFont="1" applyAlignment="1">
      <alignment horizontal="left" vertical="top" shrinkToFit="1"/>
    </xf>
    <xf numFmtId="0" fontId="6" fillId="0" borderId="0" xfId="9" applyFont="1" applyAlignment="1">
      <alignment horizontal="left" vertical="top" shrinkToFit="1"/>
    </xf>
    <xf numFmtId="0" fontId="6" fillId="0" borderId="0" xfId="2" applyNumberFormat="1" applyFont="1" applyFill="1" applyAlignment="1">
      <alignment horizontal="center" vertical="center" shrinkToFit="1"/>
    </xf>
    <xf numFmtId="49" fontId="6" fillId="0" borderId="0" xfId="9" applyNumberFormat="1" applyFont="1" applyAlignment="1">
      <alignment horizontal="left" vertical="center" shrinkToFit="1"/>
    </xf>
    <xf numFmtId="0" fontId="6" fillId="0" borderId="0" xfId="9" applyFont="1" applyAlignment="1">
      <alignment horizontal="left" vertical="center" shrinkToFit="1"/>
    </xf>
    <xf numFmtId="0" fontId="6" fillId="0" borderId="31" xfId="8" applyFont="1" applyBorder="1" applyAlignment="1">
      <alignment vertical="center" shrinkToFit="1"/>
    </xf>
    <xf numFmtId="0" fontId="6" fillId="0" borderId="47" xfId="8" applyFont="1" applyBorder="1" applyAlignment="1">
      <alignment vertical="center" shrinkToFit="1"/>
    </xf>
    <xf numFmtId="0" fontId="6" fillId="0" borderId="1" xfId="8" applyFont="1" applyBorder="1" applyAlignment="1">
      <alignment vertical="center" shrinkToFit="1"/>
    </xf>
    <xf numFmtId="0" fontId="12" fillId="0" borderId="80" xfId="8" applyBorder="1" applyAlignment="1">
      <alignment horizontal="center"/>
    </xf>
    <xf numFmtId="0" fontId="12" fillId="0" borderId="81" xfId="8" applyBorder="1" applyAlignment="1">
      <alignment horizontal="center"/>
    </xf>
    <xf numFmtId="0" fontId="12" fillId="0" borderId="82" xfId="8" applyBorder="1" applyAlignment="1">
      <alignment horizontal="center"/>
    </xf>
    <xf numFmtId="0" fontId="12" fillId="0" borderId="83" xfId="8" applyBorder="1" applyAlignment="1">
      <alignment horizontal="center"/>
    </xf>
    <xf numFmtId="0" fontId="12" fillId="0" borderId="84" xfId="8" applyBorder="1" applyAlignment="1">
      <alignment horizontal="center"/>
    </xf>
    <xf numFmtId="0" fontId="12" fillId="0" borderId="85" xfId="8" applyBorder="1" applyAlignment="1">
      <alignment horizontal="center"/>
    </xf>
    <xf numFmtId="0" fontId="12" fillId="0" borderId="86" xfId="8" applyBorder="1" applyAlignment="1">
      <alignment horizontal="center"/>
    </xf>
    <xf numFmtId="0" fontId="12" fillId="0" borderId="87" xfId="8" applyBorder="1" applyAlignment="1">
      <alignment horizontal="center"/>
    </xf>
    <xf numFmtId="0" fontId="12" fillId="0" borderId="88" xfId="8" applyBorder="1" applyAlignment="1">
      <alignment horizontal="center"/>
    </xf>
    <xf numFmtId="0" fontId="30" fillId="0" borderId="0" xfId="8" applyFont="1" applyAlignment="1">
      <alignment horizontal="center"/>
    </xf>
    <xf numFmtId="0" fontId="6" fillId="0" borderId="9" xfId="8" applyFont="1" applyBorder="1" applyAlignment="1">
      <alignment horizontal="center" vertical="center" shrinkToFit="1"/>
    </xf>
    <xf numFmtId="0" fontId="12" fillId="0" borderId="64" xfId="8" applyBorder="1" applyAlignment="1">
      <alignment horizontal="center"/>
    </xf>
    <xf numFmtId="0" fontId="12" fillId="0" borderId="26" xfId="8" applyBorder="1" applyAlignment="1">
      <alignment horizontal="center"/>
    </xf>
    <xf numFmtId="0" fontId="12" fillId="0" borderId="63" xfId="8" applyBorder="1" applyAlignment="1">
      <alignment horizontal="center"/>
    </xf>
    <xf numFmtId="0" fontId="12" fillId="0" borderId="61" xfId="8" applyBorder="1" applyAlignment="1">
      <alignment horizontal="center" vertical="top" wrapText="1"/>
    </xf>
    <xf numFmtId="0" fontId="12" fillId="0" borderId="3" xfId="8" applyBorder="1" applyAlignment="1">
      <alignment horizontal="center" vertical="top" wrapText="1"/>
    </xf>
    <xf numFmtId="0" fontId="12" fillId="0" borderId="4" xfId="8" applyBorder="1" applyAlignment="1">
      <alignment horizontal="center" vertical="top" wrapText="1"/>
    </xf>
    <xf numFmtId="0" fontId="12" fillId="0" borderId="37" xfId="8" applyBorder="1" applyAlignment="1">
      <alignment horizontal="center" vertical="top" wrapText="1"/>
    </xf>
    <xf numFmtId="0" fontId="12" fillId="0" borderId="0" xfId="8" applyAlignment="1">
      <alignment horizontal="center" vertical="top" wrapText="1"/>
    </xf>
    <xf numFmtId="0" fontId="12" fillId="0" borderId="1" xfId="8" applyBorder="1" applyAlignment="1">
      <alignment horizontal="center" vertical="top" wrapText="1"/>
    </xf>
    <xf numFmtId="0" fontId="12" fillId="0" borderId="41" xfId="8" applyBorder="1" applyAlignment="1">
      <alignment horizontal="center" vertical="top" wrapText="1"/>
    </xf>
    <xf numFmtId="0" fontId="12" fillId="0" borderId="12" xfId="8" applyBorder="1" applyAlignment="1">
      <alignment horizontal="center" vertical="top" wrapText="1"/>
    </xf>
    <xf numFmtId="0" fontId="12" fillId="0" borderId="7" xfId="8" applyBorder="1" applyAlignment="1">
      <alignment horizontal="center" vertical="top" wrapText="1"/>
    </xf>
    <xf numFmtId="0" fontId="12" fillId="0" borderId="2" xfId="8" applyBorder="1" applyAlignment="1">
      <alignment horizontal="center" vertical="center" wrapText="1"/>
    </xf>
    <xf numFmtId="0" fontId="12" fillId="0" borderId="3" xfId="8" applyBorder="1" applyAlignment="1">
      <alignment horizontal="center" vertical="center" wrapText="1"/>
    </xf>
    <xf numFmtId="0" fontId="12" fillId="0" borderId="4" xfId="8" applyBorder="1" applyAlignment="1">
      <alignment horizontal="center" vertical="center" wrapText="1"/>
    </xf>
    <xf numFmtId="0" fontId="12" fillId="0" borderId="38" xfId="8" applyBorder="1" applyAlignment="1">
      <alignment horizontal="center" vertical="center" wrapText="1"/>
    </xf>
    <xf numFmtId="0" fontId="12" fillId="0" borderId="9" xfId="8" applyBorder="1" applyAlignment="1">
      <alignment horizontal="center" vertical="center" wrapText="1"/>
    </xf>
    <xf numFmtId="0" fontId="12" fillId="0" borderId="10" xfId="8" applyBorder="1" applyAlignment="1">
      <alignment horizontal="center" vertical="center" wrapText="1"/>
    </xf>
    <xf numFmtId="0" fontId="12" fillId="0" borderId="44" xfId="8" applyBorder="1" applyAlignment="1">
      <alignment horizontal="center"/>
    </xf>
    <xf numFmtId="0" fontId="12" fillId="0" borderId="46" xfId="8" applyBorder="1" applyAlignment="1">
      <alignment horizontal="center"/>
    </xf>
    <xf numFmtId="0" fontId="12" fillId="0" borderId="48" xfId="8" applyBorder="1" applyAlignment="1">
      <alignment horizontal="center"/>
    </xf>
    <xf numFmtId="0" fontId="12" fillId="0" borderId="61" xfId="8" applyBorder="1" applyAlignment="1">
      <alignment horizontal="center"/>
    </xf>
    <xf numFmtId="0" fontId="12" fillId="0" borderId="3" xfId="8" applyBorder="1" applyAlignment="1">
      <alignment horizontal="center"/>
    </xf>
    <xf numFmtId="0" fontId="12" fillId="0" borderId="4" xfId="8" applyBorder="1" applyAlignment="1">
      <alignment horizontal="center"/>
    </xf>
    <xf numFmtId="0" fontId="12" fillId="0" borderId="37" xfId="8" applyBorder="1" applyAlignment="1">
      <alignment horizontal="center"/>
    </xf>
    <xf numFmtId="0" fontId="12" fillId="0" borderId="0" xfId="8" applyAlignment="1">
      <alignment horizontal="center"/>
    </xf>
    <xf numFmtId="0" fontId="12" fillId="0" borderId="1" xfId="8" applyBorder="1" applyAlignment="1">
      <alignment horizontal="center"/>
    </xf>
    <xf numFmtId="0" fontId="12" fillId="0" borderId="41" xfId="8" applyBorder="1" applyAlignment="1">
      <alignment horizontal="center"/>
    </xf>
    <xf numFmtId="0" fontId="12" fillId="0" borderId="12" xfId="8" applyBorder="1" applyAlignment="1">
      <alignment horizontal="center"/>
    </xf>
    <xf numFmtId="0" fontId="12" fillId="0" borderId="7" xfId="8" applyBorder="1" applyAlignment="1">
      <alignment horizontal="center"/>
    </xf>
    <xf numFmtId="0" fontId="6" fillId="0" borderId="53" xfId="8" applyFont="1" applyBorder="1" applyAlignment="1">
      <alignment vertical="center" shrinkToFit="1"/>
    </xf>
    <xf numFmtId="0" fontId="6" fillId="0" borderId="76" xfId="8" applyFont="1" applyBorder="1" applyAlignment="1">
      <alignment vertical="center" shrinkToFit="1"/>
    </xf>
    <xf numFmtId="0" fontId="6" fillId="0" borderId="45" xfId="8" applyFont="1" applyBorder="1" applyAlignment="1">
      <alignment vertical="center" shrinkToFit="1"/>
    </xf>
    <xf numFmtId="0" fontId="6" fillId="0" borderId="89" xfId="8" applyFont="1" applyBorder="1" applyAlignment="1">
      <alignment vertical="center" shrinkToFit="1"/>
    </xf>
    <xf numFmtId="0" fontId="6" fillId="0" borderId="29"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35" xfId="0" quotePrefix="1" applyFont="1" applyBorder="1" applyAlignment="1">
      <alignment horizontal="center" vertical="center" wrapText="1"/>
    </xf>
    <xf numFmtId="0" fontId="8" fillId="0" borderId="40" xfId="0" applyFont="1" applyBorder="1" applyAlignment="1">
      <alignment horizontal="center" vertical="center" wrapText="1"/>
    </xf>
    <xf numFmtId="0" fontId="8" fillId="0" borderId="9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9" xfId="0" quotePrefix="1" applyFont="1" applyBorder="1" applyAlignment="1">
      <alignment horizontal="center" vertical="center" wrapText="1"/>
    </xf>
    <xf numFmtId="0" fontId="8" fillId="0" borderId="29" xfId="0" applyFont="1" applyBorder="1" applyAlignment="1">
      <alignment horizontal="center" vertical="center" wrapText="1"/>
    </xf>
    <xf numFmtId="0" fontId="36" fillId="0" borderId="91" xfId="0" applyFont="1" applyBorder="1" applyAlignment="1">
      <alignment horizontal="center"/>
    </xf>
    <xf numFmtId="0" fontId="8" fillId="0" borderId="53" xfId="0" applyFont="1" applyBorder="1" applyAlignment="1">
      <alignment horizontal="center" vertical="center" wrapText="1"/>
    </xf>
    <xf numFmtId="0" fontId="8" fillId="0" borderId="35" xfId="0" applyFont="1" applyBorder="1" applyAlignment="1">
      <alignment horizontal="center" vertical="center" wrapText="1"/>
    </xf>
    <xf numFmtId="0" fontId="36" fillId="0" borderId="35" xfId="0" applyFont="1" applyBorder="1" applyAlignment="1">
      <alignment horizontal="center"/>
    </xf>
    <xf numFmtId="0" fontId="36" fillId="0" borderId="33" xfId="0" applyFont="1" applyBorder="1" applyAlignment="1">
      <alignment horizontal="center"/>
    </xf>
    <xf numFmtId="0" fontId="36" fillId="0" borderId="34" xfId="0" applyFont="1" applyBorder="1" applyAlignment="1">
      <alignment horizontal="center"/>
    </xf>
    <xf numFmtId="0" fontId="36" fillId="0" borderId="37" xfId="0" applyFont="1" applyBorder="1" applyAlignment="1">
      <alignment horizontal="center"/>
    </xf>
    <xf numFmtId="0" fontId="36" fillId="0" borderId="0" xfId="0" applyFont="1" applyAlignment="1">
      <alignment horizontal="center"/>
    </xf>
    <xf numFmtId="0" fontId="36" fillId="0" borderId="36" xfId="0" applyFont="1" applyBorder="1" applyAlignment="1">
      <alignment horizontal="center"/>
    </xf>
    <xf numFmtId="0" fontId="36" fillId="0" borderId="40" xfId="0" applyFont="1" applyBorder="1" applyAlignment="1">
      <alignment horizontal="center"/>
    </xf>
    <xf numFmtId="0" fontId="36" fillId="0" borderId="9" xfId="0" applyFont="1" applyBorder="1" applyAlignment="1">
      <alignment horizontal="center"/>
    </xf>
    <xf numFmtId="0" fontId="36" fillId="0" borderId="39" xfId="0" applyFont="1" applyBorder="1" applyAlignment="1">
      <alignment horizontal="center"/>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0" fillId="0" borderId="0" xfId="0" applyFont="1" applyAlignment="1">
      <alignment horizontal="right"/>
    </xf>
    <xf numFmtId="0" fontId="36" fillId="0" borderId="0" xfId="0" applyFont="1" applyAlignment="1">
      <alignment horizontal="right"/>
    </xf>
    <xf numFmtId="0" fontId="6" fillId="0" borderId="9" xfId="0" applyFont="1" applyBorder="1" applyAlignment="1">
      <alignment horizontal="left" vertical="center"/>
    </xf>
    <xf numFmtId="0" fontId="6" fillId="0" borderId="35" xfId="0" applyFont="1" applyBorder="1" applyAlignment="1">
      <alignment horizontal="center" vertical="center" wrapText="1"/>
    </xf>
    <xf numFmtId="0" fontId="36" fillId="0" borderId="33" xfId="0" applyFont="1" applyBorder="1" applyAlignment="1">
      <alignment horizontal="center" vertical="center" wrapText="1"/>
    </xf>
    <xf numFmtId="0" fontId="6" fillId="0" borderId="37" xfId="0" applyFont="1" applyBorder="1" applyAlignment="1">
      <alignment horizontal="center" vertical="center" wrapText="1"/>
    </xf>
    <xf numFmtId="0" fontId="36" fillId="0" borderId="0" xfId="0" applyFont="1" applyAlignment="1">
      <alignment horizontal="center" vertical="center" wrapText="1"/>
    </xf>
    <xf numFmtId="0" fontId="6" fillId="0" borderId="40"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29" xfId="0" applyFont="1" applyBorder="1" applyAlignment="1">
      <alignment horizontal="center"/>
    </xf>
    <xf numFmtId="0" fontId="36" fillId="0" borderId="27" xfId="0" applyFont="1" applyBorder="1" applyAlignment="1">
      <alignment horizontal="center"/>
    </xf>
    <xf numFmtId="0" fontId="36" fillId="0" borderId="28" xfId="0" applyFont="1" applyBorder="1" applyAlignment="1">
      <alignment horizontal="center"/>
    </xf>
    <xf numFmtId="0" fontId="6" fillId="0" borderId="78" xfId="7" applyFont="1" applyBorder="1" applyAlignment="1">
      <alignment horizontal="center"/>
    </xf>
    <xf numFmtId="0" fontId="6" fillId="0" borderId="42" xfId="7" applyFont="1" applyBorder="1" applyAlignment="1">
      <alignment horizontal="center"/>
    </xf>
    <xf numFmtId="0" fontId="22" fillId="0" borderId="18" xfId="7" applyFont="1" applyBorder="1" applyAlignment="1">
      <alignment horizontal="center" vertical="center"/>
    </xf>
    <xf numFmtId="0" fontId="15" fillId="0" borderId="9" xfId="8" applyFont="1" applyBorder="1" applyAlignment="1">
      <alignment vertical="center" wrapText="1"/>
    </xf>
    <xf numFmtId="0" fontId="15" fillId="0" borderId="39" xfId="8" applyFont="1" applyBorder="1" applyAlignment="1">
      <alignment vertical="center" wrapText="1"/>
    </xf>
    <xf numFmtId="0" fontId="77" fillId="0" borderId="0" xfId="8" applyFont="1" applyAlignment="1">
      <alignment horizontal="left" vertical="center" wrapText="1"/>
    </xf>
    <xf numFmtId="0" fontId="77" fillId="0" borderId="36" xfId="8" applyFont="1" applyBorder="1" applyAlignment="1">
      <alignment horizontal="left" vertical="center" wrapText="1"/>
    </xf>
    <xf numFmtId="0" fontId="77" fillId="0" borderId="9" xfId="8" applyFont="1" applyBorder="1" applyAlignment="1">
      <alignment horizontal="left" vertical="center" wrapText="1"/>
    </xf>
    <xf numFmtId="0" fontId="77" fillId="0" borderId="39" xfId="8" applyFont="1" applyBorder="1" applyAlignment="1">
      <alignment horizontal="left" vertical="center" wrapText="1"/>
    </xf>
    <xf numFmtId="0" fontId="77" fillId="0" borderId="52" xfId="8" applyFont="1" applyBorder="1" applyAlignment="1">
      <alignment vertical="top" wrapText="1"/>
    </xf>
    <xf numFmtId="0" fontId="15" fillId="0" borderId="37" xfId="8" applyFont="1" applyBorder="1" applyAlignment="1">
      <alignment vertical="center" wrapText="1"/>
    </xf>
    <xf numFmtId="0" fontId="15" fillId="0" borderId="0" xfId="8" applyFont="1" applyAlignment="1">
      <alignment vertical="center" wrapText="1"/>
    </xf>
    <xf numFmtId="0" fontId="15" fillId="0" borderId="36" xfId="8" applyFont="1" applyBorder="1" applyAlignment="1">
      <alignment vertical="center" wrapText="1"/>
    </xf>
    <xf numFmtId="0" fontId="77" fillId="0" borderId="0" xfId="8" applyFont="1" applyAlignment="1">
      <alignment horizontal="center" vertical="center" wrapText="1"/>
    </xf>
    <xf numFmtId="0" fontId="77" fillId="0" borderId="36" xfId="8" applyFont="1" applyBorder="1" applyAlignment="1">
      <alignment horizontal="center" vertical="center" wrapText="1"/>
    </xf>
    <xf numFmtId="0" fontId="77" fillId="0" borderId="33" xfId="8" applyFont="1" applyBorder="1" applyAlignment="1">
      <alignment horizontal="left" vertical="center" wrapText="1"/>
    </xf>
    <xf numFmtId="0" fontId="77" fillId="0" borderId="34" xfId="8" applyFont="1" applyBorder="1" applyAlignment="1">
      <alignment horizontal="left" vertical="center" wrapText="1"/>
    </xf>
    <xf numFmtId="0" fontId="77" fillId="0" borderId="52" xfId="8" applyFont="1" applyBorder="1" applyAlignment="1">
      <alignment horizontal="left" vertical="top" wrapText="1"/>
    </xf>
    <xf numFmtId="0" fontId="77" fillId="0" borderId="37" xfId="8" applyFont="1" applyBorder="1" applyAlignment="1">
      <alignment horizontal="left" vertical="center" wrapText="1"/>
    </xf>
    <xf numFmtId="0" fontId="15" fillId="0" borderId="9" xfId="8" applyFont="1" applyBorder="1" applyAlignment="1">
      <alignment horizontal="left" vertical="center" wrapText="1"/>
    </xf>
    <xf numFmtId="0" fontId="15" fillId="0" borderId="39" xfId="8" applyFont="1" applyBorder="1" applyAlignment="1">
      <alignment horizontal="left" vertical="center" wrapText="1"/>
    </xf>
    <xf numFmtId="0" fontId="77" fillId="0" borderId="51" xfId="8" applyFont="1" applyBorder="1" applyAlignment="1">
      <alignment vertical="center" wrapText="1"/>
    </xf>
    <xf numFmtId="0" fontId="77" fillId="0" borderId="52" xfId="8" applyFont="1" applyBorder="1" applyAlignment="1">
      <alignment vertical="center" wrapText="1"/>
    </xf>
    <xf numFmtId="0" fontId="77" fillId="0" borderId="37" xfId="8" applyFont="1" applyBorder="1" applyAlignment="1">
      <alignment horizontal="left" vertical="center" shrinkToFit="1"/>
    </xf>
    <xf numFmtId="0" fontId="77" fillId="0" borderId="0" xfId="8" applyFont="1" applyAlignment="1">
      <alignment horizontal="left" vertical="center" shrinkToFit="1"/>
    </xf>
    <xf numFmtId="0" fontId="77" fillId="0" borderId="36" xfId="8" applyFont="1" applyBorder="1" applyAlignment="1">
      <alignment horizontal="left" vertical="center" shrinkToFit="1"/>
    </xf>
    <xf numFmtId="0" fontId="15" fillId="0" borderId="40" xfId="8" applyFont="1" applyBorder="1" applyAlignment="1">
      <alignment horizontal="center" vertical="center" wrapText="1"/>
    </xf>
    <xf numFmtId="0" fontId="15" fillId="0" borderId="9" xfId="8" applyFont="1" applyBorder="1" applyAlignment="1">
      <alignment horizontal="center" vertical="center" wrapText="1"/>
    </xf>
    <xf numFmtId="0" fontId="15" fillId="0" borderId="39" xfId="8" applyFont="1" applyBorder="1" applyAlignment="1">
      <alignment horizontal="center" vertical="center" wrapText="1"/>
    </xf>
    <xf numFmtId="49" fontId="104" fillId="0" borderId="29" xfId="8" applyNumberFormat="1" applyFont="1" applyBorder="1" applyAlignment="1">
      <alignment horizontal="left" vertical="center" wrapText="1"/>
    </xf>
    <xf numFmtId="0" fontId="104" fillId="0" borderId="28" xfId="8" applyFont="1" applyBorder="1" applyAlignment="1">
      <alignment horizontal="left" vertical="center" wrapText="1"/>
    </xf>
    <xf numFmtId="0" fontId="77" fillId="0" borderId="31" xfId="8" applyFont="1" applyBorder="1" applyAlignment="1">
      <alignment horizontal="center" vertical="center" wrapText="1"/>
    </xf>
    <xf numFmtId="0" fontId="77" fillId="0" borderId="35" xfId="8" applyFont="1" applyBorder="1" applyAlignment="1">
      <alignment horizontal="left" vertical="center" wrapText="1"/>
    </xf>
    <xf numFmtId="0" fontId="15" fillId="0" borderId="35" xfId="8" applyFont="1" applyBorder="1" applyAlignment="1">
      <alignment horizontal="left" vertical="top"/>
    </xf>
    <xf numFmtId="0" fontId="15" fillId="0" borderId="33" xfId="8" applyFont="1" applyBorder="1" applyAlignment="1">
      <alignment horizontal="left" vertical="top"/>
    </xf>
    <xf numFmtId="0" fontId="15" fillId="0" borderId="34" xfId="8" applyFont="1" applyBorder="1" applyAlignment="1">
      <alignment horizontal="left" vertical="top"/>
    </xf>
    <xf numFmtId="0" fontId="15" fillId="0" borderId="37" xfId="8" applyFont="1" applyBorder="1" applyAlignment="1">
      <alignment horizontal="left" vertical="top"/>
    </xf>
    <xf numFmtId="0" fontId="15" fillId="0" borderId="0" xfId="8" applyFont="1" applyAlignment="1">
      <alignment horizontal="left" vertical="top"/>
    </xf>
    <xf numFmtId="0" fontId="15" fillId="0" borderId="36" xfId="8" applyFont="1" applyBorder="1" applyAlignment="1">
      <alignment horizontal="left" vertical="top"/>
    </xf>
    <xf numFmtId="0" fontId="15" fillId="0" borderId="40" xfId="8" applyFont="1" applyBorder="1" applyAlignment="1">
      <alignment horizontal="left" vertical="top"/>
    </xf>
    <xf numFmtId="0" fontId="15" fillId="0" borderId="9" xfId="8" applyFont="1" applyBorder="1" applyAlignment="1">
      <alignment horizontal="left" vertical="top"/>
    </xf>
    <xf numFmtId="0" fontId="15" fillId="0" borderId="39" xfId="8" applyFont="1" applyBorder="1" applyAlignment="1">
      <alignment horizontal="left" vertical="top"/>
    </xf>
    <xf numFmtId="49" fontId="77" fillId="0" borderId="29" xfId="8" applyNumberFormat="1" applyFont="1" applyBorder="1" applyAlignment="1">
      <alignment vertical="center" wrapText="1"/>
    </xf>
    <xf numFmtId="0" fontId="77" fillId="0" borderId="27" xfId="8" applyFont="1" applyBorder="1" applyAlignment="1">
      <alignment vertical="center" wrapText="1"/>
    </xf>
    <xf numFmtId="0" fontId="77" fillId="0" borderId="28" xfId="8" applyFont="1" applyBorder="1" applyAlignment="1">
      <alignment vertical="center" wrapText="1"/>
    </xf>
    <xf numFmtId="0" fontId="77" fillId="0" borderId="29" xfId="8" applyFont="1" applyBorder="1" applyAlignment="1">
      <alignment horizontal="center" vertical="center" wrapText="1"/>
    </xf>
    <xf numFmtId="0" fontId="77" fillId="0" borderId="28" xfId="8" applyFont="1" applyBorder="1" applyAlignment="1">
      <alignment horizontal="center" vertical="center" wrapText="1"/>
    </xf>
    <xf numFmtId="0" fontId="15" fillId="0" borderId="29" xfId="8" applyFont="1" applyBorder="1" applyAlignment="1">
      <alignment horizontal="left" vertical="top"/>
    </xf>
    <xf numFmtId="0" fontId="15" fillId="0" borderId="27" xfId="8" applyFont="1" applyBorder="1" applyAlignment="1">
      <alignment horizontal="left" vertical="top"/>
    </xf>
    <xf numFmtId="0" fontId="15" fillId="0" borderId="28" xfId="8" applyFont="1" applyBorder="1" applyAlignment="1">
      <alignment horizontal="left" vertical="top"/>
    </xf>
    <xf numFmtId="176" fontId="6" fillId="0" borderId="0" xfId="8" applyNumberFormat="1" applyFont="1" applyAlignment="1">
      <alignment vertical="center" shrinkToFit="1"/>
    </xf>
    <xf numFmtId="0" fontId="6" fillId="0" borderId="0" xfId="8" applyNumberFormat="1" applyFont="1" applyAlignment="1">
      <alignment horizontal="left" vertical="top" shrinkToFit="1"/>
    </xf>
    <xf numFmtId="176" fontId="24" fillId="0" borderId="0" xfId="12" applyNumberFormat="1" applyAlignment="1">
      <alignment horizontal="left" vertical="distributed" wrapText="1"/>
    </xf>
    <xf numFmtId="0" fontId="24" fillId="0" borderId="35" xfId="21" applyFont="1" applyFill="1" applyBorder="1" applyAlignment="1">
      <alignment vertical="top" wrapText="1"/>
    </xf>
    <xf numFmtId="0" fontId="24" fillId="0" borderId="33" xfId="21" applyFont="1" applyFill="1" applyBorder="1" applyAlignment="1">
      <alignment vertical="top" wrapText="1"/>
    </xf>
    <xf numFmtId="0" fontId="24" fillId="0" borderId="34" xfId="21" applyFont="1" applyFill="1" applyBorder="1" applyAlignment="1">
      <alignment vertical="top" wrapText="1"/>
    </xf>
    <xf numFmtId="0" fontId="24" fillId="0" borderId="37" xfId="21" applyFont="1" applyFill="1" applyBorder="1" applyAlignment="1">
      <alignment vertical="top" wrapText="1"/>
    </xf>
    <xf numFmtId="0" fontId="24" fillId="0" borderId="0" xfId="21" applyFont="1" applyFill="1" applyBorder="1" applyAlignment="1">
      <alignment vertical="top" wrapText="1"/>
    </xf>
    <xf numFmtId="0" fontId="24" fillId="0" borderId="36" xfId="21" applyFont="1" applyFill="1" applyBorder="1" applyAlignment="1">
      <alignment vertical="top" wrapText="1"/>
    </xf>
    <xf numFmtId="0" fontId="24" fillId="0" borderId="40" xfId="21" applyFont="1" applyFill="1" applyBorder="1" applyAlignment="1">
      <alignment vertical="top" wrapText="1"/>
    </xf>
    <xf numFmtId="0" fontId="24" fillId="0" borderId="9" xfId="21" applyFont="1" applyFill="1" applyBorder="1" applyAlignment="1">
      <alignment vertical="top" wrapText="1"/>
    </xf>
    <xf numFmtId="0" fontId="24" fillId="0" borderId="39" xfId="21" applyFont="1" applyFill="1" applyBorder="1" applyAlignment="1">
      <alignment vertical="top" wrapText="1"/>
    </xf>
    <xf numFmtId="0" fontId="24" fillId="0" borderId="29" xfId="21" applyFont="1" applyFill="1" applyBorder="1" applyAlignment="1">
      <alignment horizontal="center" vertical="center"/>
    </xf>
    <xf numFmtId="0" fontId="24" fillId="0" borderId="27" xfId="21" applyFont="1" applyFill="1" applyBorder="1" applyAlignment="1">
      <alignment horizontal="center" vertical="center"/>
    </xf>
    <xf numFmtId="0" fontId="24" fillId="0" borderId="28" xfId="21" applyFont="1" applyFill="1" applyBorder="1" applyAlignment="1">
      <alignment horizontal="center" vertical="center"/>
    </xf>
    <xf numFmtId="0" fontId="24" fillId="0" borderId="29" xfId="21" applyFont="1" applyFill="1" applyBorder="1" applyAlignment="1">
      <alignment horizontal="center" vertical="center" shrinkToFit="1"/>
    </xf>
    <xf numFmtId="0" fontId="24" fillId="0" borderId="27" xfId="21" applyFont="1" applyFill="1" applyBorder="1" applyAlignment="1">
      <alignment horizontal="center" vertical="center" shrinkToFit="1"/>
    </xf>
    <xf numFmtId="0" fontId="24" fillId="0" borderId="28" xfId="21" applyFont="1" applyFill="1" applyBorder="1" applyAlignment="1">
      <alignment horizontal="center" vertical="center" shrinkToFit="1"/>
    </xf>
    <xf numFmtId="0" fontId="24" fillId="0" borderId="29" xfId="21" applyFont="1" applyFill="1" applyBorder="1" applyAlignment="1">
      <alignment vertical="center" shrinkToFit="1"/>
    </xf>
    <xf numFmtId="0" fontId="24" fillId="0" borderId="27" xfId="21" applyFont="1" applyFill="1" applyBorder="1" applyAlignment="1">
      <alignment vertical="center" shrinkToFit="1"/>
    </xf>
    <xf numFmtId="0" fontId="24" fillId="0" borderId="28" xfId="21" applyFont="1" applyFill="1" applyBorder="1" applyAlignment="1">
      <alignment vertical="center" shrinkToFit="1"/>
    </xf>
    <xf numFmtId="176" fontId="24" fillId="0" borderId="0" xfId="21" applyNumberFormat="1" applyFont="1" applyFill="1" applyAlignment="1">
      <alignment horizontal="right" vertical="center"/>
    </xf>
    <xf numFmtId="176" fontId="24" fillId="0" borderId="0" xfId="21" applyNumberFormat="1" applyFont="1" applyFill="1" applyAlignment="1">
      <alignment horizontal="center" vertical="center"/>
    </xf>
    <xf numFmtId="0" fontId="24" fillId="0" borderId="0" xfId="21" applyFont="1" applyFill="1" applyAlignment="1">
      <alignment horizontal="left" vertical="center" shrinkToFit="1"/>
    </xf>
    <xf numFmtId="0" fontId="25" fillId="0" borderId="0" xfId="21" applyFont="1" applyFill="1" applyAlignment="1">
      <alignment horizontal="center"/>
    </xf>
    <xf numFmtId="0" fontId="24" fillId="0" borderId="0" xfId="21" applyNumberFormat="1" applyAlignment="1">
      <alignment horizontal="left" vertical="center" shrinkToFit="1"/>
    </xf>
    <xf numFmtId="176" fontId="6" fillId="0" borderId="0" xfId="9" applyNumberFormat="1" applyFont="1" applyFill="1" applyBorder="1" applyAlignment="1">
      <alignment horizontal="center" vertical="center"/>
    </xf>
    <xf numFmtId="0" fontId="24" fillId="0" borderId="0" xfId="21" applyFont="1" applyFill="1" applyAlignment="1">
      <alignment horizontal="center" vertical="center" shrinkToFit="1"/>
    </xf>
    <xf numFmtId="0" fontId="6" fillId="0" borderId="0" xfId="9" applyFont="1" applyFill="1" applyAlignment="1">
      <alignment vertical="center" wrapText="1"/>
    </xf>
    <xf numFmtId="0" fontId="22" fillId="0" borderId="0" xfId="9" applyFont="1" applyFill="1" applyAlignment="1">
      <alignment horizontal="center" vertical="center"/>
    </xf>
    <xf numFmtId="0" fontId="6" fillId="0" borderId="0" xfId="9" applyFont="1" applyFill="1" applyAlignment="1">
      <alignment horizontal="center" vertical="center"/>
    </xf>
    <xf numFmtId="0" fontId="6" fillId="0" borderId="0" xfId="9" applyFont="1" applyFill="1" applyAlignment="1">
      <alignment horizontal="left" vertical="center" indent="1"/>
    </xf>
    <xf numFmtId="176" fontId="6" fillId="0" borderId="0" xfId="9" applyNumberFormat="1" applyFont="1" applyFill="1" applyAlignment="1">
      <alignment horizontal="left" vertical="center" indent="1"/>
    </xf>
    <xf numFmtId="176" fontId="6" fillId="0" borderId="0" xfId="9" applyNumberFormat="1" applyFont="1" applyFill="1" applyAlignment="1">
      <alignment horizontal="center" vertical="center"/>
    </xf>
    <xf numFmtId="0" fontId="6" fillId="0" borderId="0" xfId="9" applyFont="1" applyFill="1" applyAlignment="1">
      <alignment horizontal="left" vertical="center"/>
    </xf>
    <xf numFmtId="0" fontId="6" fillId="0" borderId="18" xfId="9" applyFont="1" applyFill="1" applyBorder="1" applyAlignment="1">
      <alignment horizontal="center" vertical="center"/>
    </xf>
    <xf numFmtId="0" fontId="6" fillId="0" borderId="78" xfId="9" applyFont="1" applyFill="1" applyBorder="1" applyAlignment="1">
      <alignment horizontal="center" vertical="center"/>
    </xf>
    <xf numFmtId="0" fontId="6" fillId="0" borderId="25" xfId="9" applyFont="1" applyFill="1" applyBorder="1" applyAlignment="1">
      <alignment horizontal="center" vertical="center"/>
    </xf>
    <xf numFmtId="0" fontId="6" fillId="0" borderId="42" xfId="9" applyFont="1" applyFill="1" applyBorder="1" applyAlignment="1">
      <alignment horizontal="center" vertical="center"/>
    </xf>
    <xf numFmtId="0" fontId="6" fillId="0" borderId="18" xfId="9" applyFont="1" applyFill="1" applyBorder="1" applyAlignment="1">
      <alignment vertical="center"/>
    </xf>
    <xf numFmtId="0" fontId="6" fillId="0" borderId="78" xfId="9" applyFont="1" applyFill="1" applyBorder="1" applyAlignment="1">
      <alignment vertical="center"/>
    </xf>
    <xf numFmtId="0" fontId="6" fillId="0" borderId="25" xfId="9" applyFont="1" applyFill="1" applyBorder="1" applyAlignment="1">
      <alignment vertical="center"/>
    </xf>
    <xf numFmtId="0" fontId="36" fillId="0" borderId="25" xfId="0" applyFont="1" applyBorder="1" applyAlignment="1">
      <alignment vertical="center"/>
    </xf>
    <xf numFmtId="0" fontId="36" fillId="0" borderId="42" xfId="0" applyFont="1" applyBorder="1" applyAlignment="1">
      <alignment vertical="center"/>
    </xf>
    <xf numFmtId="0" fontId="6" fillId="0" borderId="14" xfId="9" applyFont="1" applyFill="1" applyBorder="1" applyAlignment="1">
      <alignment horizontal="left" vertical="center" wrapText="1"/>
    </xf>
    <xf numFmtId="0" fontId="5" fillId="0" borderId="0" xfId="9" applyFont="1" applyFill="1" applyAlignment="1">
      <alignment horizontal="center" vertical="center"/>
    </xf>
    <xf numFmtId="0" fontId="5" fillId="0" borderId="14" xfId="9" applyFont="1" applyFill="1" applyBorder="1" applyAlignment="1">
      <alignment horizontal="center" vertical="center"/>
    </xf>
    <xf numFmtId="0" fontId="5" fillId="0" borderId="15" xfId="9" applyFont="1" applyFill="1" applyBorder="1" applyAlignment="1">
      <alignment horizontal="center" vertical="center"/>
    </xf>
    <xf numFmtId="0" fontId="5" fillId="0" borderId="0" xfId="9" applyFont="1" applyFill="1" applyBorder="1" applyAlignment="1">
      <alignment horizontal="center" vertical="center"/>
    </xf>
    <xf numFmtId="0" fontId="5" fillId="0" borderId="17" xfId="9" applyFont="1" applyFill="1" applyBorder="1" applyAlignment="1">
      <alignment horizontal="center" vertical="center"/>
    </xf>
    <xf numFmtId="0" fontId="5" fillId="0" borderId="104" xfId="9" applyFont="1" applyFill="1" applyBorder="1" applyAlignment="1">
      <alignment horizontal="center" vertical="center"/>
    </xf>
    <xf numFmtId="0" fontId="5" fillId="0" borderId="103" xfId="9" applyFont="1" applyFill="1" applyBorder="1" applyAlignment="1">
      <alignment horizontal="center" vertical="center"/>
    </xf>
    <xf numFmtId="0" fontId="5" fillId="0" borderId="102" xfId="9" applyFont="1" applyFill="1" applyBorder="1" applyAlignment="1">
      <alignment horizontal="center" vertical="center"/>
    </xf>
    <xf numFmtId="0" fontId="5" fillId="0" borderId="101" xfId="9" applyFont="1" applyFill="1" applyBorder="1" applyAlignment="1">
      <alignment horizontal="center" vertical="center"/>
    </xf>
    <xf numFmtId="0" fontId="5" fillId="0" borderId="100" xfId="9" applyFont="1" applyFill="1" applyBorder="1" applyAlignment="1">
      <alignment horizontal="center" vertical="center"/>
    </xf>
    <xf numFmtId="0" fontId="5" fillId="0" borderId="99" xfId="9" applyFont="1" applyFill="1" applyBorder="1" applyAlignment="1">
      <alignment horizontal="center" vertical="center"/>
    </xf>
    <xf numFmtId="0" fontId="5" fillId="0" borderId="21" xfId="9" applyFont="1" applyFill="1" applyBorder="1" applyAlignment="1">
      <alignment horizontal="center" vertical="center"/>
    </xf>
    <xf numFmtId="0" fontId="5" fillId="0" borderId="0" xfId="9" applyFont="1" applyFill="1" applyAlignment="1">
      <alignment vertical="center"/>
    </xf>
    <xf numFmtId="0" fontId="5" fillId="0" borderId="0" xfId="9" applyFont="1" applyFill="1" applyAlignment="1">
      <alignment vertical="top" wrapText="1"/>
    </xf>
    <xf numFmtId="0" fontId="5" fillId="0" borderId="0" xfId="9" applyFont="1" applyFill="1" applyAlignment="1">
      <alignment horizontal="left" vertical="center"/>
    </xf>
    <xf numFmtId="0" fontId="36" fillId="0" borderId="0" xfId="0" applyFont="1" applyAlignment="1">
      <alignment horizontal="left" vertical="center"/>
    </xf>
    <xf numFmtId="0" fontId="36" fillId="0" borderId="0" xfId="0" applyFont="1" applyAlignment="1">
      <alignment vertical="center"/>
    </xf>
    <xf numFmtId="0" fontId="5" fillId="0" borderId="0" xfId="9" applyFont="1" applyFill="1" applyAlignment="1">
      <alignment horizontal="left" vertical="center" indent="2"/>
    </xf>
    <xf numFmtId="0" fontId="5" fillId="0" borderId="0" xfId="9" applyFont="1" applyFill="1" applyBorder="1" applyAlignment="1">
      <alignment horizontal="center" vertical="top"/>
    </xf>
    <xf numFmtId="0" fontId="5" fillId="0" borderId="17" xfId="9" applyFont="1" applyFill="1" applyBorder="1" applyAlignment="1">
      <alignment horizontal="center" vertical="top"/>
    </xf>
    <xf numFmtId="0" fontId="5" fillId="0" borderId="20" xfId="9" applyFont="1" applyFill="1" applyBorder="1" applyAlignment="1">
      <alignment horizontal="center" vertical="top"/>
    </xf>
    <xf numFmtId="0" fontId="5" fillId="0" borderId="21" xfId="9" applyFont="1" applyFill="1" applyBorder="1" applyAlignment="1">
      <alignment horizontal="center" vertical="top"/>
    </xf>
    <xf numFmtId="0" fontId="5" fillId="0" borderId="18" xfId="9" applyFont="1" applyFill="1" applyBorder="1" applyAlignment="1">
      <alignment horizontal="left" vertical="top"/>
    </xf>
    <xf numFmtId="0" fontId="5" fillId="0" borderId="18" xfId="9" applyFont="1" applyFill="1" applyBorder="1" applyAlignment="1">
      <alignment vertical="top"/>
    </xf>
    <xf numFmtId="0" fontId="5" fillId="0" borderId="98" xfId="9" applyFont="1" applyFill="1" applyBorder="1" applyAlignment="1">
      <alignment vertical="center"/>
    </xf>
    <xf numFmtId="0" fontId="5" fillId="0" borderId="97" xfId="9" applyFont="1" applyFill="1" applyBorder="1" applyAlignment="1">
      <alignment vertical="center"/>
    </xf>
    <xf numFmtId="0" fontId="5" fillId="0" borderId="96" xfId="9" applyFont="1" applyFill="1" applyBorder="1" applyAlignment="1">
      <alignment vertical="center"/>
    </xf>
    <xf numFmtId="0" fontId="6" fillId="0" borderId="31" xfId="10" applyFont="1" applyFill="1" applyBorder="1" applyAlignment="1">
      <alignment horizontal="center" vertical="center"/>
    </xf>
    <xf numFmtId="0" fontId="6" fillId="0" borderId="110" xfId="10" applyFont="1" applyFill="1" applyBorder="1" applyAlignment="1">
      <alignment horizontal="center" vertical="center"/>
    </xf>
    <xf numFmtId="0" fontId="6" fillId="0" borderId="23" xfId="10" applyFont="1" applyFill="1" applyBorder="1" applyAlignment="1">
      <alignment horizontal="center" vertical="center"/>
    </xf>
    <xf numFmtId="0" fontId="6" fillId="0" borderId="109" xfId="10" applyFont="1" applyFill="1" applyBorder="1" applyAlignment="1">
      <alignment horizontal="center" vertical="center"/>
    </xf>
    <xf numFmtId="0" fontId="6" fillId="0" borderId="29" xfId="10" applyFont="1" applyFill="1" applyBorder="1" applyAlignment="1">
      <alignment horizontal="center" vertical="center"/>
    </xf>
    <xf numFmtId="0" fontId="6" fillId="0" borderId="27" xfId="10" applyFont="1" applyFill="1" applyBorder="1" applyAlignment="1">
      <alignment horizontal="center" vertical="center"/>
    </xf>
    <xf numFmtId="0" fontId="6" fillId="0" borderId="28" xfId="10" applyFont="1" applyFill="1" applyBorder="1" applyAlignment="1">
      <alignment horizontal="center" vertical="center"/>
    </xf>
    <xf numFmtId="176" fontId="6" fillId="0" borderId="31" xfId="10" applyNumberFormat="1" applyFont="1" applyFill="1" applyBorder="1" applyAlignment="1">
      <alignment horizontal="center" vertical="center" shrinkToFit="1"/>
    </xf>
    <xf numFmtId="176" fontId="36" fillId="0" borderId="31" xfId="10" applyNumberFormat="1" applyFont="1" applyFill="1" applyBorder="1" applyAlignment="1">
      <alignment horizontal="center" vertical="center" shrinkToFit="1"/>
    </xf>
    <xf numFmtId="176" fontId="6" fillId="0" borderId="0" xfId="10" applyNumberFormat="1" applyFont="1" applyFill="1" applyAlignment="1">
      <alignment horizontal="center" vertical="center" shrinkToFit="1"/>
    </xf>
    <xf numFmtId="0" fontId="6" fillId="0" borderId="0" xfId="10" applyFont="1" applyFill="1" applyAlignment="1">
      <alignment horizontal="center" vertical="center" shrinkToFit="1"/>
    </xf>
    <xf numFmtId="0" fontId="6" fillId="0" borderId="0" xfId="10" applyFont="1" applyFill="1" applyAlignment="1">
      <alignment vertical="top" wrapText="1"/>
    </xf>
    <xf numFmtId="0" fontId="6" fillId="0" borderId="31" xfId="10" applyFont="1" applyFill="1" applyBorder="1" applyAlignment="1">
      <alignment vertical="center" wrapText="1"/>
    </xf>
    <xf numFmtId="0" fontId="36" fillId="0" borderId="31" xfId="10" applyFont="1" applyFill="1" applyBorder="1" applyAlignment="1">
      <alignment vertical="center" wrapText="1"/>
    </xf>
    <xf numFmtId="0" fontId="6" fillId="0" borderId="29" xfId="10" applyFont="1" applyFill="1" applyBorder="1" applyAlignment="1">
      <alignment vertical="center" shrinkToFit="1"/>
    </xf>
    <xf numFmtId="0" fontId="36" fillId="0" borderId="27" xfId="10" applyFont="1" applyFill="1" applyBorder="1" applyAlignment="1">
      <alignment vertical="center" shrinkToFit="1"/>
    </xf>
    <xf numFmtId="0" fontId="36" fillId="0" borderId="28" xfId="10" applyFont="1" applyFill="1" applyBorder="1" applyAlignment="1">
      <alignment vertical="center" shrinkToFit="1"/>
    </xf>
    <xf numFmtId="0" fontId="6" fillId="0" borderId="0" xfId="10" applyFont="1" applyFill="1" applyBorder="1" applyAlignment="1">
      <alignment horizontal="center" vertical="center" shrinkToFit="1"/>
    </xf>
    <xf numFmtId="0" fontId="36" fillId="0" borderId="0" xfId="10" applyFont="1" applyFill="1" applyBorder="1" applyAlignment="1">
      <alignment horizontal="center" vertical="center" shrinkToFit="1"/>
    </xf>
    <xf numFmtId="0" fontId="6" fillId="0" borderId="0" xfId="10" applyFont="1" applyFill="1" applyBorder="1" applyAlignment="1">
      <alignment horizontal="center" vertical="center"/>
    </xf>
    <xf numFmtId="0" fontId="6" fillId="0" borderId="0" xfId="9" applyFont="1" applyFill="1" applyAlignment="1">
      <alignment vertical="top" wrapText="1"/>
    </xf>
    <xf numFmtId="176" fontId="6" fillId="0" borderId="0" xfId="9" applyNumberFormat="1" applyFont="1" applyFill="1" applyAlignment="1">
      <alignment horizontal="center" vertical="center" shrinkToFit="1"/>
    </xf>
    <xf numFmtId="0" fontId="22" fillId="0" borderId="0" xfId="9" applyFont="1" applyFill="1" applyAlignment="1">
      <alignment horizontal="center" vertical="center" shrinkToFit="1"/>
    </xf>
    <xf numFmtId="0" fontId="6" fillId="0" borderId="0" xfId="9" applyFont="1" applyFill="1" applyAlignment="1">
      <alignment horizontal="center" vertical="center" shrinkToFit="1"/>
    </xf>
    <xf numFmtId="38" fontId="6" fillId="0" borderId="20" xfId="2" applyFont="1" applyFill="1" applyBorder="1" applyAlignment="1">
      <alignment horizontal="center" vertical="center" shrinkToFit="1"/>
    </xf>
    <xf numFmtId="38" fontId="6" fillId="0" borderId="14" xfId="2" applyFont="1" applyFill="1" applyBorder="1" applyAlignment="1">
      <alignment horizontal="center" vertical="center" shrinkToFit="1"/>
    </xf>
    <xf numFmtId="0" fontId="5" fillId="0" borderId="29" xfId="9" applyFont="1" applyFill="1" applyBorder="1" applyAlignment="1">
      <alignment horizontal="center" vertical="center"/>
    </xf>
    <xf numFmtId="0" fontId="5" fillId="0" borderId="27" xfId="9" applyFont="1" applyFill="1" applyBorder="1" applyAlignment="1">
      <alignment horizontal="center" vertical="center"/>
    </xf>
    <xf numFmtId="0" fontId="5" fillId="0" borderId="28" xfId="9" applyFont="1" applyFill="1" applyBorder="1" applyAlignment="1">
      <alignment horizontal="center" vertical="center"/>
    </xf>
    <xf numFmtId="0" fontId="5" fillId="0" borderId="29" xfId="9" applyFont="1" applyFill="1" applyBorder="1" applyAlignment="1">
      <alignment vertical="center"/>
    </xf>
    <xf numFmtId="0" fontId="5" fillId="0" borderId="27" xfId="9" applyFont="1" applyFill="1" applyBorder="1" applyAlignment="1">
      <alignment vertical="center"/>
    </xf>
    <xf numFmtId="0" fontId="5" fillId="0" borderId="29" xfId="9" applyFont="1" applyFill="1" applyBorder="1" applyAlignment="1">
      <alignment vertical="center" wrapText="1"/>
    </xf>
    <xf numFmtId="0" fontId="5" fillId="0" borderId="27" xfId="9" applyFont="1" applyFill="1" applyBorder="1" applyAlignment="1">
      <alignment vertical="center" wrapText="1"/>
    </xf>
    <xf numFmtId="0" fontId="5" fillId="0" borderId="28" xfId="9" applyFont="1" applyFill="1" applyBorder="1" applyAlignment="1">
      <alignment vertical="center" wrapText="1"/>
    </xf>
    <xf numFmtId="0" fontId="5" fillId="0" borderId="33" xfId="9" applyFont="1" applyFill="1" applyBorder="1" applyAlignment="1">
      <alignment horizontal="center" vertical="center"/>
    </xf>
    <xf numFmtId="0" fontId="5" fillId="0" borderId="34" xfId="9" applyFont="1" applyFill="1" applyBorder="1" applyAlignment="1">
      <alignment horizontal="center" vertical="center"/>
    </xf>
    <xf numFmtId="0" fontId="5" fillId="0" borderId="36" xfId="9" applyFont="1" applyFill="1" applyBorder="1" applyAlignment="1">
      <alignment horizontal="center" vertical="center"/>
    </xf>
    <xf numFmtId="0" fontId="5" fillId="0" borderId="9" xfId="9" applyFont="1" applyFill="1" applyBorder="1" applyAlignment="1">
      <alignment horizontal="center" vertical="center"/>
    </xf>
    <xf numFmtId="0" fontId="5" fillId="0" borderId="39" xfId="9" applyFont="1" applyFill="1" applyBorder="1" applyAlignment="1">
      <alignment horizontal="center" vertical="center"/>
    </xf>
    <xf numFmtId="0" fontId="5" fillId="0" borderId="35" xfId="9" applyFont="1" applyFill="1" applyBorder="1" applyAlignment="1">
      <alignment horizontal="center" vertical="center"/>
    </xf>
    <xf numFmtId="0" fontId="5" fillId="0" borderId="37" xfId="9" applyFont="1" applyFill="1" applyBorder="1" applyAlignment="1">
      <alignment horizontal="center" vertical="center"/>
    </xf>
    <xf numFmtId="0" fontId="5" fillId="0" borderId="40" xfId="9" applyFont="1" applyFill="1" applyBorder="1" applyAlignment="1">
      <alignment horizontal="center" vertical="center"/>
    </xf>
    <xf numFmtId="0" fontId="5" fillId="0" borderId="35" xfId="9" applyFont="1" applyFill="1" applyBorder="1" applyAlignment="1">
      <alignment vertical="center" wrapText="1"/>
    </xf>
    <xf numFmtId="0" fontId="5" fillId="0" borderId="33" xfId="9" applyFont="1" applyFill="1" applyBorder="1" applyAlignment="1">
      <alignment vertical="center" wrapText="1"/>
    </xf>
    <xf numFmtId="0" fontId="5" fillId="0" borderId="34" xfId="9" applyFont="1" applyFill="1" applyBorder="1" applyAlignment="1">
      <alignment vertical="center" wrapText="1"/>
    </xf>
    <xf numFmtId="0" fontId="5" fillId="0" borderId="37" xfId="9" applyFont="1" applyFill="1" applyBorder="1" applyAlignment="1">
      <alignment vertical="center" wrapText="1"/>
    </xf>
    <xf numFmtId="0" fontId="5" fillId="0" borderId="0" xfId="9" applyFont="1" applyFill="1" applyBorder="1" applyAlignment="1">
      <alignment vertical="center" wrapText="1"/>
    </xf>
    <xf numFmtId="0" fontId="5" fillId="0" borderId="36" xfId="9" applyFont="1" applyFill="1" applyBorder="1" applyAlignment="1">
      <alignment vertical="center" wrapText="1"/>
    </xf>
    <xf numFmtId="0" fontId="5" fillId="0" borderId="40" xfId="9" applyFont="1" applyFill="1" applyBorder="1" applyAlignment="1">
      <alignment vertical="center" wrapText="1"/>
    </xf>
    <xf numFmtId="0" fontId="5" fillId="0" borderId="9" xfId="9" applyFont="1" applyFill="1" applyBorder="1" applyAlignment="1">
      <alignment vertical="center" wrapText="1"/>
    </xf>
    <xf numFmtId="0" fontId="5" fillId="0" borderId="39" xfId="9" applyFont="1" applyFill="1" applyBorder="1" applyAlignment="1">
      <alignment vertical="center" wrapText="1"/>
    </xf>
    <xf numFmtId="0" fontId="56" fillId="0" borderId="37" xfId="9" applyFont="1" applyFill="1" applyBorder="1" applyAlignment="1">
      <alignment vertical="center" wrapText="1"/>
    </xf>
    <xf numFmtId="0" fontId="56" fillId="0" borderId="0" xfId="9" applyFont="1" applyFill="1" applyBorder="1" applyAlignment="1">
      <alignment vertical="center" wrapText="1"/>
    </xf>
    <xf numFmtId="0" fontId="56" fillId="0" borderId="40" xfId="9" applyFont="1" applyFill="1" applyBorder="1" applyAlignment="1">
      <alignment vertical="center" wrapText="1"/>
    </xf>
    <xf numFmtId="0" fontId="56" fillId="0" borderId="9" xfId="9" applyFont="1" applyFill="1" applyBorder="1" applyAlignment="1">
      <alignment vertical="center" wrapText="1"/>
    </xf>
    <xf numFmtId="0" fontId="5" fillId="0" borderId="29" xfId="9" applyFont="1" applyFill="1" applyBorder="1" applyAlignment="1">
      <alignment horizontal="center" vertical="center" shrinkToFit="1"/>
    </xf>
    <xf numFmtId="0" fontId="5" fillId="0" borderId="27" xfId="9" applyFont="1" applyFill="1" applyBorder="1" applyAlignment="1">
      <alignment horizontal="center" vertical="center" shrinkToFit="1"/>
    </xf>
    <xf numFmtId="0" fontId="5" fillId="0" borderId="28" xfId="9" applyFont="1" applyFill="1" applyBorder="1" applyAlignment="1">
      <alignment vertical="center"/>
    </xf>
    <xf numFmtId="0" fontId="6" fillId="0" borderId="14" xfId="9" applyFont="1" applyFill="1" applyBorder="1" applyAlignment="1">
      <alignment horizontal="center" vertical="center"/>
    </xf>
    <xf numFmtId="0" fontId="46" fillId="0" borderId="5" xfId="8" applyFont="1" applyFill="1" applyBorder="1" applyAlignment="1">
      <alignment vertical="top" wrapText="1"/>
    </xf>
    <xf numFmtId="0" fontId="46" fillId="0" borderId="0" xfId="8" applyFont="1" applyFill="1" applyBorder="1" applyAlignment="1">
      <alignment vertical="top" wrapText="1"/>
    </xf>
    <xf numFmtId="0" fontId="46" fillId="0" borderId="1" xfId="8" applyFont="1" applyFill="1" applyBorder="1" applyAlignment="1">
      <alignment vertical="top" wrapText="1"/>
    </xf>
    <xf numFmtId="176" fontId="46" fillId="0" borderId="6" xfId="8" applyNumberFormat="1" applyFont="1" applyBorder="1" applyAlignment="1">
      <alignment horizontal="left" vertical="top" wrapText="1"/>
    </xf>
    <xf numFmtId="176" fontId="46" fillId="0" borderId="7" xfId="8" applyNumberFormat="1" applyFont="1" applyBorder="1" applyAlignment="1">
      <alignment horizontal="left" vertical="top" wrapText="1"/>
    </xf>
    <xf numFmtId="0" fontId="46" fillId="0" borderId="0" xfId="8" applyFont="1" applyBorder="1" applyAlignment="1">
      <alignment vertical="top" wrapText="1"/>
    </xf>
    <xf numFmtId="0" fontId="46" fillId="0" borderId="0" xfId="8" applyFont="1" applyBorder="1" applyAlignment="1">
      <alignment horizontal="center" vertical="top" wrapText="1"/>
    </xf>
    <xf numFmtId="49" fontId="46" fillId="0" borderId="0" xfId="8" applyNumberFormat="1" applyFont="1" applyBorder="1" applyAlignment="1">
      <alignment vertical="top" wrapText="1"/>
    </xf>
    <xf numFmtId="0" fontId="46" fillId="0" borderId="0" xfId="8" applyFont="1" applyBorder="1" applyAlignment="1">
      <alignment horizontal="left" vertical="top" wrapText="1"/>
    </xf>
    <xf numFmtId="0" fontId="59" fillId="0" borderId="2" xfId="8" applyFont="1" applyBorder="1" applyAlignment="1">
      <alignment horizontal="center" vertical="top" wrapText="1"/>
    </xf>
    <xf numFmtId="0" fontId="59" fillId="0" borderId="3" xfId="8" applyFont="1" applyBorder="1" applyAlignment="1">
      <alignment horizontal="center" vertical="top" wrapText="1"/>
    </xf>
    <xf numFmtId="0" fontId="59" fillId="0" borderId="5" xfId="8" applyFont="1" applyBorder="1" applyAlignment="1">
      <alignment horizontal="center" vertical="top" wrapText="1"/>
    </xf>
    <xf numFmtId="0" fontId="59" fillId="0" borderId="0" xfId="8" applyFont="1" applyBorder="1" applyAlignment="1">
      <alignment horizontal="center" vertical="top" wrapText="1"/>
    </xf>
    <xf numFmtId="0" fontId="59" fillId="0" borderId="6" xfId="8" applyFont="1" applyBorder="1" applyAlignment="1">
      <alignment horizontal="center" vertical="top" wrapText="1"/>
    </xf>
    <xf numFmtId="0" fontId="59" fillId="0" borderId="12" xfId="8" applyFont="1" applyBorder="1" applyAlignment="1">
      <alignment horizontal="center" vertical="top" wrapText="1"/>
    </xf>
    <xf numFmtId="0" fontId="59" fillId="0" borderId="4" xfId="8" applyFont="1" applyBorder="1" applyAlignment="1">
      <alignment horizontal="center" vertical="top" wrapText="1"/>
    </xf>
    <xf numFmtId="0" fontId="59" fillId="0" borderId="1" xfId="8" applyFont="1" applyBorder="1" applyAlignment="1">
      <alignment horizontal="center" vertical="top" wrapText="1"/>
    </xf>
    <xf numFmtId="0" fontId="59" fillId="0" borderId="7" xfId="8" applyFont="1" applyBorder="1" applyAlignment="1">
      <alignment horizontal="center" vertical="top" wrapText="1"/>
    </xf>
    <xf numFmtId="0" fontId="59" fillId="0" borderId="123" xfId="8" applyFont="1" applyBorder="1" applyAlignment="1">
      <alignment horizontal="left"/>
    </xf>
    <xf numFmtId="0" fontId="59" fillId="0" borderId="2" xfId="8" applyFont="1" applyBorder="1" applyAlignment="1">
      <alignment vertical="top" wrapText="1"/>
    </xf>
    <xf numFmtId="0" fontId="59" fillId="0" borderId="3" xfId="8" applyFont="1" applyBorder="1" applyAlignment="1">
      <alignment vertical="top" wrapText="1"/>
    </xf>
    <xf numFmtId="0" fontId="59" fillId="0" borderId="41" xfId="8" applyFont="1" applyBorder="1" applyAlignment="1">
      <alignment horizontal="center" vertical="top" wrapText="1"/>
    </xf>
    <xf numFmtId="0" fontId="59" fillId="0" borderId="69" xfId="8" applyFont="1" applyBorder="1" applyAlignment="1">
      <alignment horizontal="center" vertical="top" wrapText="1"/>
    </xf>
    <xf numFmtId="0" fontId="59" fillId="0" borderId="44" xfId="8" applyFont="1" applyBorder="1" applyAlignment="1">
      <alignment vertical="top" wrapText="1"/>
    </xf>
    <xf numFmtId="0" fontId="59" fillId="0" borderId="46" xfId="8" applyFont="1" applyBorder="1" applyAlignment="1">
      <alignment vertical="top" wrapText="1"/>
    </xf>
    <xf numFmtId="0" fontId="59" fillId="0" borderId="45" xfId="8" applyFont="1" applyBorder="1" applyAlignment="1">
      <alignment vertical="top" wrapText="1"/>
    </xf>
    <xf numFmtId="0" fontId="59" fillId="0" borderId="31" xfId="8" applyFont="1" applyBorder="1" applyAlignment="1">
      <alignment vertical="top" wrapText="1"/>
    </xf>
    <xf numFmtId="0" fontId="59" fillId="0" borderId="45" xfId="8" applyFont="1" applyBorder="1" applyAlignment="1">
      <alignment horizontal="center" vertical="top" wrapText="1"/>
    </xf>
    <xf numFmtId="0" fontId="59" fillId="0" borderId="31" xfId="8" applyFont="1" applyBorder="1" applyAlignment="1">
      <alignment horizontal="center" vertical="top" wrapText="1"/>
    </xf>
    <xf numFmtId="0" fontId="59" fillId="0" borderId="62" xfId="8" applyFont="1" applyBorder="1" applyAlignment="1">
      <alignment horizontal="center" vertical="top" wrapText="1"/>
    </xf>
    <xf numFmtId="0" fontId="59" fillId="0" borderId="77" xfId="8" applyFont="1" applyBorder="1" applyAlignment="1">
      <alignment horizontal="center" vertical="top" wrapText="1"/>
    </xf>
    <xf numFmtId="0" fontId="59" fillId="0" borderId="29" xfId="8" applyFont="1" applyBorder="1" applyAlignment="1">
      <alignment horizontal="center" vertical="top" wrapText="1"/>
    </xf>
    <xf numFmtId="0" fontId="59" fillId="0" borderId="28" xfId="8" applyFont="1" applyBorder="1" applyAlignment="1">
      <alignment horizontal="center" vertical="top" wrapText="1"/>
    </xf>
    <xf numFmtId="0" fontId="59" fillId="0" borderId="4" xfId="8" applyFont="1" applyBorder="1" applyAlignment="1">
      <alignment vertical="top" wrapText="1"/>
    </xf>
    <xf numFmtId="0" fontId="59" fillId="0" borderId="5" xfId="8" applyFont="1" applyBorder="1" applyAlignment="1">
      <alignment vertical="top" wrapText="1"/>
    </xf>
    <xf numFmtId="0" fontId="59" fillId="0" borderId="0" xfId="8" applyFont="1" applyBorder="1" applyAlignment="1">
      <alignment vertical="top" wrapText="1"/>
    </xf>
    <xf numFmtId="0" fontId="12" fillId="0" borderId="0" xfId="8" applyBorder="1" applyAlignment="1">
      <alignment vertical="top" wrapText="1"/>
    </xf>
    <xf numFmtId="0" fontId="59" fillId="0" borderId="61" xfId="8" applyFont="1" applyBorder="1" applyAlignment="1">
      <alignment horizontal="center" vertical="top" wrapText="1"/>
    </xf>
    <xf numFmtId="0" fontId="59" fillId="0" borderId="68" xfId="8" applyFont="1" applyBorder="1" applyAlignment="1">
      <alignment horizontal="center" vertical="top" wrapText="1"/>
    </xf>
    <xf numFmtId="0" fontId="59" fillId="0" borderId="89" xfId="8" applyFont="1" applyBorder="1" applyAlignment="1">
      <alignment vertical="top" wrapText="1"/>
    </xf>
    <xf numFmtId="0" fontId="59" fillId="0" borderId="47" xfId="8" applyFont="1" applyBorder="1" applyAlignment="1">
      <alignment vertical="top" wrapText="1"/>
    </xf>
    <xf numFmtId="0" fontId="59" fillId="0" borderId="66" xfId="8" applyFont="1" applyBorder="1" applyAlignment="1">
      <alignment vertical="top" wrapText="1"/>
    </xf>
    <xf numFmtId="0" fontId="59" fillId="0" borderId="30" xfId="8" applyFont="1" applyBorder="1" applyAlignment="1">
      <alignment vertical="top" wrapText="1"/>
    </xf>
    <xf numFmtId="0" fontId="59" fillId="0" borderId="49" xfId="8" applyFont="1" applyBorder="1" applyAlignment="1">
      <alignment vertical="top" wrapText="1"/>
    </xf>
    <xf numFmtId="0" fontId="59" fillId="0" borderId="50" xfId="8" applyFont="1" applyBorder="1" applyAlignment="1">
      <alignment vertical="top" wrapText="1"/>
    </xf>
    <xf numFmtId="0" fontId="59" fillId="0" borderId="65" xfId="8" applyFont="1" applyBorder="1" applyAlignment="1">
      <alignment vertical="top" wrapText="1"/>
    </xf>
    <xf numFmtId="0" fontId="59" fillId="0" borderId="48" xfId="8" applyFont="1" applyBorder="1" applyAlignment="1">
      <alignment vertical="top" wrapText="1"/>
    </xf>
    <xf numFmtId="0" fontId="59" fillId="0" borderId="49" xfId="8" applyFont="1" applyBorder="1" applyAlignment="1">
      <alignment horizontal="center" vertical="top" wrapText="1"/>
    </xf>
    <xf numFmtId="0" fontId="59" fillId="0" borderId="57" xfId="8" applyFont="1" applyBorder="1" applyAlignment="1">
      <alignment horizontal="center" vertical="top" wrapText="1"/>
    </xf>
    <xf numFmtId="0" fontId="59" fillId="0" borderId="71" xfId="8" applyFont="1" applyBorder="1" applyAlignment="1">
      <alignment horizontal="center" vertical="top" wrapText="1"/>
    </xf>
    <xf numFmtId="0" fontId="60" fillId="0" borderId="5" xfId="8" applyFont="1" applyBorder="1" applyAlignment="1">
      <alignment horizontal="left" vertical="top" wrapText="1"/>
    </xf>
    <xf numFmtId="0" fontId="60" fillId="0" borderId="0" xfId="8" applyFont="1" applyBorder="1" applyAlignment="1">
      <alignment horizontal="left" vertical="top" wrapText="1"/>
    </xf>
    <xf numFmtId="0" fontId="60" fillId="0" borderId="1" xfId="8" applyFont="1" applyBorder="1" applyAlignment="1">
      <alignment horizontal="left" vertical="top" wrapText="1"/>
    </xf>
    <xf numFmtId="0" fontId="60" fillId="0" borderId="6" xfId="8" applyFont="1" applyBorder="1" applyAlignment="1">
      <alignment horizontal="left" vertical="top" wrapText="1"/>
    </xf>
    <xf numFmtId="0" fontId="60" fillId="0" borderId="12" xfId="8" applyFont="1" applyBorder="1" applyAlignment="1">
      <alignment horizontal="left" vertical="top" wrapText="1"/>
    </xf>
    <xf numFmtId="0" fontId="60" fillId="0" borderId="7" xfId="8" applyFont="1" applyBorder="1" applyAlignment="1">
      <alignment horizontal="left" vertical="top" wrapText="1"/>
    </xf>
    <xf numFmtId="0" fontId="60" fillId="0" borderId="116" xfId="8" applyFont="1" applyBorder="1" applyAlignment="1">
      <alignment vertical="top" wrapText="1"/>
    </xf>
    <xf numFmtId="0" fontId="60" fillId="0" borderId="115" xfId="8" applyFont="1" applyBorder="1" applyAlignment="1">
      <alignment vertical="top" wrapText="1"/>
    </xf>
    <xf numFmtId="0" fontId="60" fillId="0" borderId="114" xfId="8" applyFont="1" applyBorder="1" applyAlignment="1">
      <alignment vertical="top" wrapText="1"/>
    </xf>
    <xf numFmtId="0" fontId="60" fillId="0" borderId="2" xfId="8" applyFont="1" applyBorder="1" applyAlignment="1">
      <alignment horizontal="center" vertical="top" wrapText="1"/>
    </xf>
    <xf numFmtId="0" fontId="60" fillId="0" borderId="3" xfId="8" applyFont="1" applyBorder="1" applyAlignment="1">
      <alignment horizontal="center" vertical="top" wrapText="1"/>
    </xf>
    <xf numFmtId="0" fontId="60" fillId="0" borderId="4" xfId="8" applyFont="1" applyBorder="1" applyAlignment="1">
      <alignment horizontal="center" vertical="top" wrapText="1"/>
    </xf>
    <xf numFmtId="0" fontId="25" fillId="0" borderId="0" xfId="12" applyFont="1" applyFill="1" applyAlignment="1">
      <alignment horizontal="center"/>
    </xf>
    <xf numFmtId="176" fontId="24" fillId="0" borderId="0" xfId="12" applyNumberFormat="1" applyFont="1" applyFill="1" applyAlignment="1">
      <alignment horizontal="center" vertical="center" shrinkToFit="1"/>
    </xf>
    <xf numFmtId="0" fontId="24" fillId="0" borderId="0" xfId="12" applyFont="1" applyFill="1" applyAlignment="1">
      <alignment horizontal="right" vertical="center" shrinkToFit="1"/>
    </xf>
    <xf numFmtId="0" fontId="24" fillId="0" borderId="0" xfId="12" applyFont="1" applyFill="1" applyAlignment="1">
      <alignment horizontal="center" vertical="center" shrinkToFit="1"/>
    </xf>
    <xf numFmtId="0" fontId="24" fillId="0" borderId="0" xfId="12" applyFont="1" applyFill="1" applyAlignment="1">
      <alignment vertical="center"/>
    </xf>
    <xf numFmtId="0" fontId="24" fillId="0" borderId="0" xfId="12" applyFont="1" applyFill="1" applyAlignment="1">
      <alignment horizontal="center"/>
    </xf>
    <xf numFmtId="0" fontId="24" fillId="0" borderId="29" xfId="12" applyFont="1" applyFill="1" applyBorder="1" applyAlignment="1">
      <alignment horizontal="center"/>
    </xf>
    <xf numFmtId="0" fontId="24" fillId="0" borderId="27" xfId="12" applyFont="1" applyFill="1" applyBorder="1" applyAlignment="1">
      <alignment horizontal="center"/>
    </xf>
    <xf numFmtId="0" fontId="24" fillId="0" borderId="28" xfId="12" applyFont="1" applyFill="1" applyBorder="1" applyAlignment="1">
      <alignment horizontal="center"/>
    </xf>
    <xf numFmtId="0" fontId="19" fillId="0" borderId="0" xfId="7" applyFont="1" applyFill="1" applyAlignment="1">
      <alignment horizontal="center" vertical="center"/>
    </xf>
    <xf numFmtId="0" fontId="15" fillId="0" borderId="64" xfId="7" applyFont="1" applyFill="1" applyBorder="1" applyAlignment="1">
      <alignment horizontal="center" vertical="center"/>
    </xf>
    <xf numFmtId="0" fontId="15" fillId="0" borderId="58" xfId="7" applyFont="1" applyFill="1" applyBorder="1" applyAlignment="1">
      <alignment horizontal="center" vertical="center"/>
    </xf>
    <xf numFmtId="0" fontId="15" fillId="0" borderId="66" xfId="7" applyFont="1" applyFill="1" applyBorder="1" applyAlignment="1">
      <alignment horizontal="center" vertical="center"/>
    </xf>
    <xf numFmtId="0" fontId="15" fillId="0" borderId="64" xfId="7" applyFont="1" applyFill="1" applyBorder="1" applyAlignment="1">
      <alignment vertical="center"/>
    </xf>
    <xf numFmtId="0" fontId="15" fillId="0" borderId="58" xfId="7" applyFont="1" applyFill="1" applyBorder="1" applyAlignment="1">
      <alignment vertical="center"/>
    </xf>
    <xf numFmtId="0" fontId="15" fillId="0" borderId="58" xfId="7" applyFont="1" applyFill="1" applyBorder="1">
      <alignment vertical="center"/>
    </xf>
    <xf numFmtId="0" fontId="15" fillId="0" borderId="77" xfId="7" applyFont="1" applyFill="1" applyBorder="1">
      <alignment vertical="center"/>
    </xf>
    <xf numFmtId="0" fontId="15" fillId="0" borderId="62" xfId="7" applyFont="1" applyFill="1" applyBorder="1" applyAlignment="1">
      <alignment horizontal="center" vertical="center"/>
    </xf>
    <xf numFmtId="0" fontId="15" fillId="0" borderId="77" xfId="7" applyFont="1" applyFill="1" applyBorder="1" applyAlignment="1">
      <alignment horizontal="center" vertical="center"/>
    </xf>
    <xf numFmtId="176" fontId="15" fillId="0" borderId="62" xfId="7" applyNumberFormat="1" applyFont="1" applyFill="1" applyBorder="1" applyAlignment="1">
      <alignment horizontal="center" vertical="center"/>
    </xf>
    <xf numFmtId="176" fontId="15" fillId="0" borderId="58" xfId="7" applyNumberFormat="1" applyFont="1" applyFill="1" applyBorder="1" applyAlignment="1">
      <alignment horizontal="center" vertical="center"/>
    </xf>
    <xf numFmtId="176" fontId="15" fillId="0" borderId="66"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15" fillId="0" borderId="3" xfId="7" applyFont="1" applyFill="1" applyBorder="1" applyAlignment="1">
      <alignment horizontal="left" vertical="center"/>
    </xf>
    <xf numFmtId="0" fontId="15" fillId="0" borderId="0" xfId="7" applyFont="1" applyFill="1" applyBorder="1" applyAlignment="1">
      <alignment horizontal="left" vertical="center"/>
    </xf>
    <xf numFmtId="0" fontId="15" fillId="0" borderId="3" xfId="7" applyFont="1" applyFill="1" applyBorder="1" applyAlignment="1">
      <alignment horizontal="center" vertical="center"/>
    </xf>
    <xf numFmtId="0" fontId="15" fillId="0" borderId="26" xfId="7" applyFont="1" applyFill="1" applyBorder="1" applyAlignment="1">
      <alignment horizontal="center" vertical="center"/>
    </xf>
    <xf numFmtId="0" fontId="15" fillId="0" borderId="27" xfId="7" applyFont="1" applyFill="1" applyBorder="1" applyAlignment="1">
      <alignment horizontal="center" vertical="center"/>
    </xf>
    <xf numFmtId="0" fontId="15" fillId="0" borderId="30" xfId="7" applyFont="1" applyFill="1" applyBorder="1" applyAlignment="1">
      <alignment horizontal="center" vertical="center"/>
    </xf>
    <xf numFmtId="0" fontId="15" fillId="0" borderId="32" xfId="7" applyFont="1" applyFill="1" applyBorder="1" applyAlignment="1">
      <alignment vertical="center"/>
    </xf>
    <xf numFmtId="0" fontId="15" fillId="0" borderId="33" xfId="7" applyFont="1" applyFill="1" applyBorder="1" applyAlignment="1">
      <alignment vertical="center"/>
    </xf>
    <xf numFmtId="0" fontId="15" fillId="0" borderId="11" xfId="7" applyFont="1" applyFill="1" applyBorder="1" applyAlignment="1">
      <alignment vertical="center"/>
    </xf>
    <xf numFmtId="0" fontId="15" fillId="0" borderId="0" xfId="7" applyFont="1" applyFill="1" applyBorder="1" applyAlignment="1">
      <alignment vertical="center"/>
    </xf>
    <xf numFmtId="0" fontId="20" fillId="0" borderId="0" xfId="7" applyFont="1" applyFill="1" applyBorder="1" applyAlignment="1">
      <alignment horizontal="left" vertical="top" wrapText="1"/>
    </xf>
    <xf numFmtId="0" fontId="15" fillId="0" borderId="12" xfId="7" applyFont="1" applyFill="1" applyBorder="1" applyAlignment="1">
      <alignment horizontal="center" vertical="center"/>
    </xf>
    <xf numFmtId="0" fontId="15" fillId="0" borderId="12" xfId="7" applyFont="1" applyFill="1" applyBorder="1" applyAlignment="1">
      <alignment horizontal="left" vertical="center"/>
    </xf>
    <xf numFmtId="0" fontId="15" fillId="0" borderId="32" xfId="7" applyFont="1" applyFill="1" applyBorder="1" applyAlignment="1">
      <alignment horizontal="center" vertical="center"/>
    </xf>
    <xf numFmtId="0" fontId="15" fillId="0" borderId="33" xfId="7" applyFont="1" applyFill="1" applyBorder="1" applyAlignment="1">
      <alignment horizontal="center" vertical="center"/>
    </xf>
    <xf numFmtId="0" fontId="15" fillId="0" borderId="11" xfId="7" applyFont="1" applyFill="1" applyBorder="1" applyAlignment="1">
      <alignment horizontal="center" vertical="center"/>
    </xf>
    <xf numFmtId="0" fontId="15" fillId="0" borderId="26" xfId="7" applyFont="1" applyFill="1" applyBorder="1" applyAlignment="1">
      <alignment horizontal="left" vertical="center" wrapText="1" indent="1"/>
    </xf>
    <xf numFmtId="0" fontId="15" fillId="0" borderId="27" xfId="7" applyFont="1" applyFill="1" applyBorder="1" applyAlignment="1">
      <alignment horizontal="left" vertical="center" wrapText="1" indent="1"/>
    </xf>
    <xf numFmtId="0" fontId="15" fillId="0" borderId="30" xfId="7" applyFont="1" applyFill="1" applyBorder="1" applyAlignment="1">
      <alignment horizontal="left" vertical="center" wrapText="1" indent="1"/>
    </xf>
    <xf numFmtId="0" fontId="15" fillId="0" borderId="5" xfId="7" applyFont="1" applyFill="1" applyBorder="1" applyAlignment="1">
      <alignment horizontal="center" vertical="center" textRotation="255"/>
    </xf>
    <xf numFmtId="0" fontId="15" fillId="0" borderId="0" xfId="7" applyFont="1" applyFill="1" applyBorder="1" applyAlignment="1">
      <alignment vertical="top" wrapText="1"/>
    </xf>
    <xf numFmtId="0" fontId="15" fillId="0" borderId="9" xfId="7" applyFont="1" applyFill="1" applyBorder="1" applyAlignment="1">
      <alignment horizontal="center" vertical="center"/>
    </xf>
    <xf numFmtId="176" fontId="15" fillId="0" borderId="9" xfId="7" applyNumberFormat="1" applyFont="1" applyFill="1" applyBorder="1" applyAlignment="1">
      <alignment horizontal="center" vertical="center"/>
    </xf>
    <xf numFmtId="0" fontId="15" fillId="0" borderId="75" xfId="7" applyFont="1" applyFill="1" applyBorder="1" applyAlignment="1">
      <alignment horizontal="center" vertical="center" textRotation="255"/>
    </xf>
    <xf numFmtId="0" fontId="15" fillId="0" borderId="73" xfId="7" applyFont="1" applyFill="1" applyBorder="1" applyAlignment="1">
      <alignment horizontal="center" vertical="center" textRotation="255"/>
    </xf>
    <xf numFmtId="0" fontId="15" fillId="0" borderId="76" xfId="7" applyFont="1" applyFill="1" applyBorder="1" applyAlignment="1">
      <alignment horizontal="center" vertical="center" textRotation="255"/>
    </xf>
    <xf numFmtId="176" fontId="15" fillId="0" borderId="12" xfId="7" applyNumberFormat="1" applyFont="1" applyFill="1" applyBorder="1" applyAlignment="1">
      <alignment horizontal="center" vertical="center"/>
    </xf>
    <xf numFmtId="0" fontId="15" fillId="0" borderId="33" xfId="7" applyFont="1" applyFill="1" applyBorder="1" applyAlignment="1">
      <alignment horizontal="center" vertical="center" wrapText="1"/>
    </xf>
    <xf numFmtId="0" fontId="15" fillId="0" borderId="72" xfId="7" applyFont="1" applyFill="1" applyBorder="1" applyAlignment="1">
      <alignment horizontal="center" vertical="center" textRotation="255"/>
    </xf>
    <xf numFmtId="0" fontId="15" fillId="0" borderId="74" xfId="7" applyFont="1" applyFill="1" applyBorder="1" applyAlignment="1">
      <alignment horizontal="center" vertical="center" textRotation="255"/>
    </xf>
    <xf numFmtId="0" fontId="15" fillId="0" borderId="33" xfId="7" applyFont="1" applyFill="1" applyBorder="1" applyAlignment="1">
      <alignment vertical="center" wrapText="1"/>
    </xf>
    <xf numFmtId="0" fontId="15" fillId="0" borderId="29" xfId="7" applyFont="1" applyFill="1" applyBorder="1" applyAlignment="1">
      <alignment horizontal="center" vertical="center"/>
    </xf>
    <xf numFmtId="0" fontId="15" fillId="0" borderId="57" xfId="7" applyFont="1" applyFill="1" applyBorder="1" applyAlignment="1">
      <alignment horizontal="center" vertical="center"/>
    </xf>
    <xf numFmtId="0" fontId="15" fillId="0" borderId="56" xfId="7" applyFont="1" applyFill="1" applyBorder="1" applyAlignment="1">
      <alignment horizontal="center" vertical="center"/>
    </xf>
    <xf numFmtId="0" fontId="15" fillId="0" borderId="65" xfId="7" applyFont="1" applyFill="1" applyBorder="1" applyAlignment="1">
      <alignment horizontal="center" vertical="center"/>
    </xf>
    <xf numFmtId="0" fontId="15" fillId="0" borderId="44" xfId="7" applyFont="1" applyFill="1" applyBorder="1" applyAlignment="1">
      <alignment horizontal="center" vertical="center" wrapText="1"/>
    </xf>
    <xf numFmtId="0" fontId="15" fillId="0" borderId="45" xfId="7" applyFont="1" applyFill="1" applyBorder="1" applyAlignment="1">
      <alignment horizontal="center" vertical="center"/>
    </xf>
    <xf numFmtId="0" fontId="15" fillId="0" borderId="46" xfId="7" applyFont="1" applyFill="1" applyBorder="1" applyAlignment="1">
      <alignment horizontal="center" vertical="center"/>
    </xf>
    <xf numFmtId="0" fontId="15" fillId="0" borderId="31" xfId="7" applyFont="1" applyFill="1" applyBorder="1" applyAlignment="1">
      <alignment horizontal="center" vertical="center"/>
    </xf>
    <xf numFmtId="0" fontId="15" fillId="0" borderId="45" xfId="7" applyFont="1" applyFill="1" applyBorder="1" applyAlignment="1">
      <alignment horizontal="center" vertical="center" wrapText="1"/>
    </xf>
    <xf numFmtId="0" fontId="15" fillId="0" borderId="62" xfId="7" applyFont="1" applyFill="1" applyBorder="1" applyAlignment="1">
      <alignment horizontal="center" vertical="center" wrapText="1"/>
    </xf>
    <xf numFmtId="0" fontId="15" fillId="0" borderId="0" xfId="7" applyFont="1" applyFill="1" applyBorder="1" applyAlignment="1">
      <alignment horizontal="center" vertical="center" wrapText="1"/>
    </xf>
    <xf numFmtId="0" fontId="21" fillId="0" borderId="0" xfId="7" applyFont="1" applyFill="1" applyBorder="1" applyAlignment="1">
      <alignment horizontal="center" vertical="center"/>
    </xf>
    <xf numFmtId="0" fontId="15" fillId="0" borderId="64" xfId="7" applyFont="1" applyFill="1" applyBorder="1" applyAlignment="1">
      <alignment horizontal="center" vertical="center" wrapText="1"/>
    </xf>
    <xf numFmtId="0" fontId="15" fillId="0" borderId="28" xfId="7" applyFont="1" applyFill="1" applyBorder="1" applyAlignment="1">
      <alignment horizontal="center" vertical="center"/>
    </xf>
    <xf numFmtId="0" fontId="15" fillId="0" borderId="48" xfId="7" applyFont="1" applyFill="1" applyBorder="1" applyAlignment="1">
      <alignment horizontal="center" vertical="center"/>
    </xf>
    <xf numFmtId="0" fontId="15" fillId="0" borderId="49" xfId="7" applyFont="1" applyFill="1" applyBorder="1" applyAlignment="1">
      <alignment horizontal="center" vertical="center"/>
    </xf>
    <xf numFmtId="0" fontId="15" fillId="0" borderId="63" xfId="7" applyFont="1" applyFill="1" applyBorder="1" applyAlignment="1">
      <alignment horizontal="center" vertical="center"/>
    </xf>
    <xf numFmtId="0" fontId="15" fillId="0" borderId="71" xfId="7" applyFont="1" applyFill="1" applyBorder="1" applyAlignment="1">
      <alignment horizontal="center" vertical="center"/>
    </xf>
    <xf numFmtId="0" fontId="5" fillId="0" borderId="78" xfId="7" applyFont="1" applyBorder="1" applyAlignment="1">
      <alignment horizontal="center" vertical="justify" wrapText="1"/>
    </xf>
    <xf numFmtId="0" fontId="5" fillId="0" borderId="42" xfId="7" applyFont="1" applyBorder="1" applyAlignment="1">
      <alignment horizontal="center" vertical="justify" wrapText="1"/>
    </xf>
    <xf numFmtId="0" fontId="5" fillId="0" borderId="18" xfId="7" applyFont="1" applyBorder="1" applyAlignment="1">
      <alignment horizontal="center" vertical="justify" wrapText="1"/>
    </xf>
    <xf numFmtId="0" fontId="5" fillId="0" borderId="18" xfId="7" applyFont="1" applyBorder="1" applyAlignment="1">
      <alignment horizontal="left" vertical="center"/>
    </xf>
    <xf numFmtId="0" fontId="6" fillId="0" borderId="25" xfId="7" applyFont="1" applyBorder="1" applyAlignment="1">
      <alignment horizontal="center"/>
    </xf>
    <xf numFmtId="49" fontId="6" fillId="0" borderId="25" xfId="7" applyNumberFormat="1" applyFont="1" applyBorder="1" applyAlignment="1">
      <alignment horizontal="center" shrinkToFit="1"/>
    </xf>
    <xf numFmtId="0" fontId="6" fillId="0" borderId="25" xfId="7" applyNumberFormat="1" applyFont="1" applyBorder="1" applyAlignment="1">
      <alignment horizontal="center" shrinkToFit="1"/>
    </xf>
    <xf numFmtId="0" fontId="5" fillId="0" borderId="18" xfId="7" applyFont="1" applyBorder="1" applyAlignment="1">
      <alignment horizontal="right" vertical="center"/>
    </xf>
    <xf numFmtId="0" fontId="5" fillId="0" borderId="78" xfId="7" applyFont="1" applyBorder="1" applyAlignment="1">
      <alignment horizontal="right" vertical="center"/>
    </xf>
    <xf numFmtId="0" fontId="5" fillId="0" borderId="25" xfId="7" applyFont="1" applyBorder="1" applyAlignment="1">
      <alignment horizontal="right" vertical="center"/>
    </xf>
    <xf numFmtId="0" fontId="5" fillId="0" borderId="42" xfId="7" applyFont="1" applyBorder="1" applyAlignment="1">
      <alignment horizontal="right" vertical="center"/>
    </xf>
    <xf numFmtId="0" fontId="10" fillId="0" borderId="13" xfId="7" applyFont="1" applyFill="1" applyBorder="1" applyAlignment="1">
      <alignment horizontal="center" vertical="center"/>
    </xf>
    <xf numFmtId="0" fontId="10" fillId="0" borderId="14" xfId="7" applyFont="1" applyFill="1" applyBorder="1" applyAlignment="1">
      <alignment horizontal="center" vertical="center"/>
    </xf>
    <xf numFmtId="0" fontId="10" fillId="0" borderId="15" xfId="7" applyFont="1" applyFill="1" applyBorder="1" applyAlignment="1">
      <alignment horizontal="center" vertical="center"/>
    </xf>
    <xf numFmtId="0" fontId="22" fillId="0" borderId="13" xfId="7" applyFont="1" applyFill="1" applyBorder="1" applyAlignment="1">
      <alignment horizontal="center" vertical="center"/>
    </xf>
    <xf numFmtId="0" fontId="22" fillId="0" borderId="14" xfId="7" applyFont="1" applyFill="1" applyBorder="1" applyAlignment="1">
      <alignment horizontal="center" vertical="center"/>
    </xf>
    <xf numFmtId="0" fontId="22" fillId="0" borderId="15" xfId="7" applyFont="1" applyFill="1" applyBorder="1" applyAlignment="1">
      <alignment horizontal="center" vertical="center"/>
    </xf>
    <xf numFmtId="176" fontId="6" fillId="0" borderId="0" xfId="7" applyNumberFormat="1" applyFont="1" applyFill="1" applyBorder="1" applyAlignment="1">
      <alignment horizontal="center" vertical="center"/>
    </xf>
    <xf numFmtId="0" fontId="6" fillId="0" borderId="20" xfId="7" applyFont="1" applyFill="1" applyBorder="1" applyAlignment="1">
      <alignment vertical="center"/>
    </xf>
    <xf numFmtId="0" fontId="6" fillId="0" borderId="18" xfId="7" applyFont="1" applyFill="1" applyBorder="1" applyAlignment="1">
      <alignment horizontal="center" vertical="center"/>
    </xf>
    <xf numFmtId="0" fontId="6" fillId="0" borderId="0" xfId="7" applyFont="1" applyFill="1" applyBorder="1" applyAlignment="1">
      <alignment horizontal="center" vertical="center"/>
    </xf>
    <xf numFmtId="0" fontId="6" fillId="0" borderId="20" xfId="7" applyFont="1" applyFill="1" applyBorder="1" applyAlignment="1">
      <alignment horizontal="center" vertical="center"/>
    </xf>
    <xf numFmtId="0" fontId="6" fillId="0" borderId="0" xfId="7" applyFont="1" applyFill="1" applyBorder="1" applyAlignment="1">
      <alignment horizontal="left" vertical="center" wrapText="1"/>
    </xf>
    <xf numFmtId="0" fontId="6" fillId="0" borderId="20" xfId="7" applyFont="1" applyFill="1" applyBorder="1" applyAlignment="1">
      <alignment horizontal="left" vertical="center" wrapText="1"/>
    </xf>
    <xf numFmtId="0" fontId="6" fillId="0" borderId="0" xfId="7" applyFont="1" applyFill="1" applyBorder="1" applyAlignment="1">
      <alignment horizontal="right" vertical="center"/>
    </xf>
    <xf numFmtId="0" fontId="6" fillId="0" borderId="0" xfId="7" applyFont="1" applyFill="1" applyBorder="1" applyAlignment="1">
      <alignment vertical="center"/>
    </xf>
    <xf numFmtId="0" fontId="6" fillId="0" borderId="20" xfId="7" applyFont="1" applyFill="1" applyBorder="1" applyAlignment="1">
      <alignment horizontal="right" vertical="center"/>
    </xf>
    <xf numFmtId="0" fontId="6" fillId="0" borderId="18" xfId="7" applyFont="1" applyFill="1" applyBorder="1" applyAlignment="1">
      <alignment vertical="center"/>
    </xf>
    <xf numFmtId="0" fontId="22" fillId="0" borderId="16" xfId="7" applyFont="1" applyFill="1" applyBorder="1" applyAlignment="1">
      <alignment horizontal="center" vertical="center"/>
    </xf>
    <xf numFmtId="0" fontId="22" fillId="0" borderId="0" xfId="7" applyFont="1" applyFill="1" applyBorder="1" applyAlignment="1">
      <alignment horizontal="center" vertical="center"/>
    </xf>
    <xf numFmtId="0" fontId="22" fillId="0" borderId="17" xfId="7" applyFont="1" applyFill="1" applyBorder="1" applyAlignment="1">
      <alignment horizontal="center" vertical="center"/>
    </xf>
    <xf numFmtId="0" fontId="36" fillId="0" borderId="16" xfId="7" applyFont="1" applyFill="1" applyBorder="1" applyAlignment="1">
      <alignment horizontal="center" vertical="center"/>
    </xf>
    <xf numFmtId="0" fontId="36" fillId="0" borderId="0" xfId="7" applyFont="1" applyFill="1" applyBorder="1" applyAlignment="1">
      <alignment horizontal="center" vertical="center"/>
    </xf>
    <xf numFmtId="0" fontId="36" fillId="0" borderId="17" xfId="7" applyFont="1" applyFill="1" applyBorder="1" applyAlignment="1">
      <alignment horizontal="center" vertical="center"/>
    </xf>
    <xf numFmtId="0" fontId="14" fillId="0" borderId="19" xfId="7" applyFont="1" applyFill="1" applyBorder="1" applyAlignment="1">
      <alignment horizontal="center"/>
    </xf>
    <xf numFmtId="0" fontId="14" fillId="0" borderId="20" xfId="7" applyFont="1" applyFill="1" applyBorder="1" applyAlignment="1">
      <alignment horizontal="center"/>
    </xf>
    <xf numFmtId="0" fontId="6" fillId="0" borderId="20" xfId="7" applyFont="1" applyFill="1" applyBorder="1" applyAlignment="1">
      <alignment vertical="center" shrinkToFit="1"/>
    </xf>
    <xf numFmtId="176" fontId="6" fillId="0" borderId="20" xfId="7" applyNumberFormat="1" applyFont="1" applyFill="1" applyBorder="1" applyAlignment="1">
      <alignment horizontal="center"/>
    </xf>
    <xf numFmtId="0" fontId="6" fillId="0" borderId="78" xfId="7" applyFont="1" applyFill="1" applyBorder="1" applyAlignment="1">
      <alignment horizontal="center" vertical="center"/>
    </xf>
    <xf numFmtId="0" fontId="6" fillId="0" borderId="25" xfId="7" applyFont="1" applyFill="1" applyBorder="1" applyAlignment="1">
      <alignment horizontal="center" vertical="center"/>
    </xf>
    <xf numFmtId="0" fontId="6" fillId="0" borderId="42" xfId="7" applyFont="1" applyFill="1" applyBorder="1" applyAlignment="1">
      <alignment horizontal="center" vertical="center"/>
    </xf>
    <xf numFmtId="0" fontId="6" fillId="0" borderId="13" xfId="7" applyFont="1" applyFill="1" applyBorder="1" applyAlignment="1">
      <alignment horizontal="center" vertical="center"/>
    </xf>
    <xf numFmtId="0" fontId="6" fillId="0" borderId="14" xfId="7" applyFont="1" applyFill="1" applyBorder="1" applyAlignment="1">
      <alignment horizontal="center" vertical="center"/>
    </xf>
    <xf numFmtId="0" fontId="6" fillId="0" borderId="15" xfId="7" applyFont="1" applyFill="1" applyBorder="1" applyAlignment="1">
      <alignment horizontal="center" vertical="center"/>
    </xf>
    <xf numFmtId="0" fontId="6" fillId="0" borderId="16" xfId="7" applyFont="1" applyFill="1" applyBorder="1" applyAlignment="1">
      <alignment horizontal="center" vertical="center"/>
    </xf>
    <xf numFmtId="0" fontId="6" fillId="0" borderId="17" xfId="7" applyFont="1" applyFill="1" applyBorder="1" applyAlignment="1">
      <alignment horizontal="center" vertical="center"/>
    </xf>
    <xf numFmtId="0" fontId="6" fillId="0" borderId="124" xfId="7" applyFont="1" applyFill="1" applyBorder="1" applyAlignment="1">
      <alignment horizontal="center"/>
    </xf>
    <xf numFmtId="0" fontId="6" fillId="0" borderId="67" xfId="7" applyFont="1" applyFill="1" applyBorder="1" applyAlignment="1">
      <alignment horizontal="center"/>
    </xf>
    <xf numFmtId="0" fontId="6" fillId="0" borderId="125" xfId="7" applyFont="1" applyFill="1" applyBorder="1" applyAlignment="1">
      <alignment horizontal="center"/>
    </xf>
    <xf numFmtId="0" fontId="6" fillId="0" borderId="16" xfId="7" applyFont="1" applyFill="1" applyBorder="1" applyAlignment="1">
      <alignment horizontal="center"/>
    </xf>
    <xf numFmtId="0" fontId="6" fillId="0" borderId="13" xfId="7" applyFont="1" applyFill="1" applyBorder="1" applyAlignment="1">
      <alignment horizontal="center"/>
    </xf>
    <xf numFmtId="0" fontId="6" fillId="0" borderId="14" xfId="7" applyFont="1" applyFill="1" applyBorder="1" applyAlignment="1">
      <alignment horizontal="center"/>
    </xf>
    <xf numFmtId="0" fontId="6" fillId="0" borderId="15" xfId="7" applyFont="1" applyFill="1" applyBorder="1" applyAlignment="1">
      <alignment horizontal="center"/>
    </xf>
    <xf numFmtId="0" fontId="6" fillId="0" borderId="0" xfId="7" applyFont="1" applyFill="1" applyBorder="1" applyAlignment="1">
      <alignment horizontal="center"/>
    </xf>
    <xf numFmtId="0" fontId="6" fillId="0" borderId="17" xfId="7" applyFont="1" applyFill="1" applyBorder="1" applyAlignment="1">
      <alignment horizontal="center"/>
    </xf>
    <xf numFmtId="0" fontId="6" fillId="0" borderId="19" xfId="7" applyFont="1" applyFill="1" applyBorder="1" applyAlignment="1">
      <alignment horizontal="center"/>
    </xf>
    <xf numFmtId="0" fontId="6" fillId="0" borderId="20" xfId="7" applyFont="1" applyFill="1" applyBorder="1" applyAlignment="1">
      <alignment horizontal="center"/>
    </xf>
    <xf numFmtId="0" fontId="6" fillId="0" borderId="21" xfId="7" applyFont="1" applyFill="1" applyBorder="1" applyAlignment="1">
      <alignment horizontal="center"/>
    </xf>
    <xf numFmtId="0" fontId="6" fillId="0" borderId="19" xfId="7" applyFont="1" applyFill="1" applyBorder="1" applyAlignment="1">
      <alignment horizontal="center" vertical="center"/>
    </xf>
    <xf numFmtId="0" fontId="6" fillId="0" borderId="21" xfId="7" applyFont="1" applyFill="1" applyBorder="1" applyAlignment="1">
      <alignment horizontal="center" vertical="center"/>
    </xf>
    <xf numFmtId="0" fontId="6" fillId="0" borderId="78" xfId="7" applyFont="1" applyFill="1" applyBorder="1" applyAlignment="1">
      <alignment vertical="center"/>
    </xf>
    <xf numFmtId="0" fontId="6" fillId="0" borderId="25" xfId="7" applyFont="1" applyFill="1" applyBorder="1" applyAlignment="1">
      <alignment vertical="center"/>
    </xf>
    <xf numFmtId="0" fontId="6" fillId="0" borderId="42" xfId="7" applyFont="1" applyFill="1" applyBorder="1" applyAlignment="1">
      <alignment vertical="center"/>
    </xf>
    <xf numFmtId="0" fontId="6" fillId="0" borderId="78" xfId="7" applyFont="1" applyFill="1" applyBorder="1" applyAlignment="1">
      <alignment vertical="top" wrapText="1"/>
    </xf>
    <xf numFmtId="0" fontId="6" fillId="0" borderId="25" xfId="7" applyFont="1" applyFill="1" applyBorder="1" applyAlignment="1">
      <alignment vertical="top" wrapText="1"/>
    </xf>
    <xf numFmtId="0" fontId="6" fillId="0" borderId="42" xfId="7" applyFont="1" applyFill="1" applyBorder="1" applyAlignment="1">
      <alignment vertical="top" wrapText="1"/>
    </xf>
    <xf numFmtId="176" fontId="6" fillId="0" borderId="78" xfId="7" applyNumberFormat="1" applyFont="1" applyFill="1" applyBorder="1" applyAlignment="1">
      <alignment horizontal="center" vertical="center"/>
    </xf>
    <xf numFmtId="176" fontId="6" fillId="0" borderId="25" xfId="7" applyNumberFormat="1" applyFont="1" applyFill="1" applyBorder="1" applyAlignment="1">
      <alignment horizontal="center" vertical="center"/>
    </xf>
    <xf numFmtId="0" fontId="37" fillId="0" borderId="2" xfId="8" applyFont="1" applyBorder="1" applyAlignment="1">
      <alignment horizontal="left" vertical="center"/>
    </xf>
    <xf numFmtId="0" fontId="37" fillId="0" borderId="3" xfId="8" applyFont="1" applyBorder="1" applyAlignment="1">
      <alignment horizontal="left" vertical="center"/>
    </xf>
    <xf numFmtId="0" fontId="37" fillId="0" borderId="4" xfId="8" applyFont="1" applyBorder="1" applyAlignment="1">
      <alignment horizontal="left" vertical="center"/>
    </xf>
    <xf numFmtId="0" fontId="17" fillId="0" borderId="0" xfId="8" applyFont="1" applyBorder="1" applyAlignment="1">
      <alignment horizontal="left" vertical="center"/>
    </xf>
    <xf numFmtId="0" fontId="17" fillId="0" borderId="31" xfId="8" applyFont="1" applyBorder="1" applyAlignment="1">
      <alignment vertical="center"/>
    </xf>
    <xf numFmtId="0" fontId="17" fillId="0" borderId="31" xfId="8" applyFont="1" applyBorder="1" applyAlignment="1">
      <alignment horizontal="left" vertical="center"/>
    </xf>
    <xf numFmtId="0" fontId="16" fillId="0" borderId="29" xfId="8" applyFont="1" applyFill="1" applyBorder="1" applyAlignment="1">
      <alignment horizontal="left" vertical="center" indent="1"/>
    </xf>
    <xf numFmtId="0" fontId="16" fillId="0" borderId="27" xfId="8" applyFont="1" applyFill="1" applyBorder="1" applyAlignment="1">
      <alignment horizontal="left" vertical="center" indent="1"/>
    </xf>
    <xf numFmtId="0" fontId="16" fillId="0" borderId="30" xfId="8" applyFont="1" applyFill="1" applyBorder="1" applyAlignment="1">
      <alignment horizontal="left" vertical="center" indent="1"/>
    </xf>
    <xf numFmtId="0" fontId="17" fillId="0" borderId="0" xfId="8" applyFont="1" applyBorder="1" applyAlignment="1">
      <alignment horizontal="center" vertical="center"/>
    </xf>
    <xf numFmtId="0" fontId="17" fillId="0" borderId="29" xfId="8" applyFont="1" applyFill="1" applyBorder="1" applyAlignment="1">
      <alignment horizontal="left" vertical="center"/>
    </xf>
    <xf numFmtId="0" fontId="17" fillId="0" borderId="27" xfId="8" applyFont="1" applyFill="1" applyBorder="1" applyAlignment="1">
      <alignment horizontal="left" vertical="center"/>
    </xf>
    <xf numFmtId="0" fontId="17" fillId="0" borderId="30" xfId="8" applyFont="1" applyFill="1" applyBorder="1" applyAlignment="1">
      <alignment horizontal="left" vertical="center"/>
    </xf>
    <xf numFmtId="0" fontId="37" fillId="0" borderId="79" xfId="8" applyFont="1" applyBorder="1" applyAlignment="1">
      <alignment horizontal="center" vertical="center" textRotation="255"/>
    </xf>
    <xf numFmtId="0" fontId="37" fillId="0" borderId="8" xfId="8" applyFont="1" applyBorder="1" applyAlignment="1">
      <alignment horizontal="center" vertical="center" textRotation="255"/>
    </xf>
    <xf numFmtId="0" fontId="37" fillId="0" borderId="43" xfId="8" applyFont="1" applyBorder="1" applyAlignment="1">
      <alignment horizontal="center" vertical="center" textRotation="255"/>
    </xf>
    <xf numFmtId="0" fontId="37" fillId="0" borderId="70" xfId="8" applyFont="1" applyBorder="1" applyAlignment="1">
      <alignment horizontal="center" vertical="center" textRotation="255"/>
    </xf>
    <xf numFmtId="0" fontId="6" fillId="0" borderId="18" xfId="7" applyFont="1" applyFill="1" applyBorder="1" applyAlignment="1">
      <alignment horizontal="center" vertical="center" wrapText="1"/>
    </xf>
    <xf numFmtId="0" fontId="10" fillId="0" borderId="0" xfId="7" applyFont="1" applyFill="1" applyAlignment="1">
      <alignment horizontal="center" vertical="center"/>
    </xf>
    <xf numFmtId="0" fontId="6" fillId="0" borderId="18" xfId="7" applyFont="1" applyFill="1" applyBorder="1" applyAlignment="1">
      <alignment horizontal="left" vertical="center" wrapText="1" indent="1"/>
    </xf>
    <xf numFmtId="176" fontId="6" fillId="0" borderId="42" xfId="7" applyNumberFormat="1" applyFont="1" applyFill="1" applyBorder="1" applyAlignment="1">
      <alignment horizontal="center" vertical="center"/>
    </xf>
    <xf numFmtId="0" fontId="6" fillId="0" borderId="67" xfId="7" applyFont="1" applyFill="1" applyBorder="1" applyAlignment="1">
      <alignment horizontal="center" vertical="center" wrapText="1"/>
    </xf>
    <xf numFmtId="0" fontId="6" fillId="0" borderId="67" xfId="7" applyFont="1" applyFill="1" applyBorder="1" applyAlignment="1">
      <alignment horizontal="center" vertical="center"/>
    </xf>
    <xf numFmtId="0" fontId="6" fillId="0" borderId="16" xfId="7" applyFont="1" applyFill="1" applyBorder="1" applyAlignment="1">
      <alignment vertical="top" wrapText="1"/>
    </xf>
    <xf numFmtId="0" fontId="6" fillId="0" borderId="0" xfId="7" applyFont="1" applyFill="1" applyBorder="1" applyAlignment="1">
      <alignment vertical="top" wrapText="1"/>
    </xf>
    <xf numFmtId="0" fontId="6" fillId="0" borderId="17" xfId="7" applyFont="1" applyFill="1" applyBorder="1" applyAlignment="1">
      <alignment vertical="top" wrapText="1"/>
    </xf>
    <xf numFmtId="0" fontId="6" fillId="0" borderId="19" xfId="7" applyFont="1" applyFill="1" applyBorder="1" applyAlignment="1">
      <alignment vertical="top" wrapText="1"/>
    </xf>
    <xf numFmtId="0" fontId="6" fillId="0" borderId="20" xfId="7" applyFont="1" applyFill="1" applyBorder="1" applyAlignment="1">
      <alignment vertical="top" wrapText="1"/>
    </xf>
    <xf numFmtId="0" fontId="6" fillId="0" borderId="21" xfId="7" applyFont="1" applyFill="1" applyBorder="1" applyAlignment="1">
      <alignment vertical="top" wrapText="1"/>
    </xf>
    <xf numFmtId="49" fontId="6" fillId="0" borderId="51" xfId="8" applyNumberFormat="1" applyFont="1" applyBorder="1" applyAlignment="1">
      <alignment horizontal="center" vertical="center"/>
    </xf>
    <xf numFmtId="0" fontId="6" fillId="0" borderId="51" xfId="8" applyNumberFormat="1" applyFont="1" applyBorder="1" applyAlignment="1">
      <alignment horizontal="center" vertical="center"/>
    </xf>
    <xf numFmtId="0" fontId="6" fillId="0" borderId="52" xfId="8" applyNumberFormat="1" applyFont="1" applyBorder="1" applyAlignment="1">
      <alignment horizontal="center" vertical="center"/>
    </xf>
    <xf numFmtId="0" fontId="6" fillId="0" borderId="53" xfId="8" applyNumberFormat="1" applyFont="1" applyBorder="1" applyAlignment="1">
      <alignment horizontal="center" vertical="center"/>
    </xf>
    <xf numFmtId="0" fontId="6" fillId="0" borderId="0" xfId="8" applyFont="1" applyAlignment="1">
      <alignment vertical="top"/>
    </xf>
    <xf numFmtId="0" fontId="0" fillId="0" borderId="0" xfId="0" applyAlignment="1">
      <alignment vertical="top"/>
    </xf>
    <xf numFmtId="0" fontId="0" fillId="0" borderId="36" xfId="0" applyBorder="1" applyAlignment="1">
      <alignment vertical="top"/>
    </xf>
    <xf numFmtId="0" fontId="6" fillId="0" borderId="0" xfId="8" applyFont="1" applyAlignment="1">
      <alignment vertical="center"/>
    </xf>
    <xf numFmtId="0" fontId="0" fillId="0" borderId="0" xfId="0">
      <alignment vertical="center"/>
    </xf>
    <xf numFmtId="0" fontId="0" fillId="0" borderId="36" xfId="0" applyBorder="1">
      <alignment vertical="center"/>
    </xf>
    <xf numFmtId="0" fontId="6" fillId="0" borderId="37" xfId="8" applyFont="1" applyBorder="1" applyAlignment="1">
      <alignment horizontal="center" vertical="center"/>
    </xf>
    <xf numFmtId="0" fontId="6" fillId="0" borderId="35" xfId="8" applyFont="1" applyBorder="1" applyAlignment="1">
      <alignment horizontal="right" vertical="center"/>
    </xf>
    <xf numFmtId="0" fontId="0" fillId="0" borderId="37" xfId="0" applyBorder="1">
      <alignment vertical="center"/>
    </xf>
    <xf numFmtId="0" fontId="0" fillId="0" borderId="40" xfId="0" applyBorder="1">
      <alignment vertical="center"/>
    </xf>
    <xf numFmtId="0" fontId="6" fillId="0" borderId="33" xfId="8" applyFont="1" applyBorder="1" applyAlignment="1">
      <alignment horizontal="left" vertical="center"/>
    </xf>
    <xf numFmtId="0" fontId="6" fillId="0" borderId="34" xfId="8" applyFont="1" applyBorder="1" applyAlignment="1">
      <alignment horizontal="left" vertical="center"/>
    </xf>
    <xf numFmtId="0" fontId="6" fillId="0" borderId="0" xfId="8" applyFont="1" applyAlignment="1">
      <alignment horizontal="left" vertical="center"/>
    </xf>
    <xf numFmtId="0" fontId="6" fillId="0" borderId="36" xfId="8" applyFont="1" applyBorder="1" applyAlignment="1">
      <alignment horizontal="left" vertical="center"/>
    </xf>
    <xf numFmtId="0" fontId="6" fillId="0" borderId="9" xfId="8" applyFont="1" applyBorder="1" applyAlignment="1">
      <alignment horizontal="left" vertical="center"/>
    </xf>
    <xf numFmtId="0" fontId="6" fillId="0" borderId="39" xfId="8" applyFont="1" applyBorder="1" applyAlignment="1">
      <alignment horizontal="left" vertical="center"/>
    </xf>
    <xf numFmtId="0" fontId="6" fillId="0" borderId="0" xfId="9" applyFont="1" applyFill="1" applyAlignment="1">
      <alignment horizontal="left" vertical="center" indent="1" shrinkToFit="1"/>
    </xf>
    <xf numFmtId="0" fontId="6" fillId="0" borderId="29" xfId="9" applyFont="1" applyFill="1" applyBorder="1" applyAlignment="1">
      <alignment horizontal="center" vertical="center"/>
    </xf>
    <xf numFmtId="0" fontId="6" fillId="0" borderId="27" xfId="9" applyFont="1" applyFill="1" applyBorder="1" applyAlignment="1">
      <alignment horizontal="center" vertical="center"/>
    </xf>
    <xf numFmtId="0" fontId="6" fillId="0" borderId="28" xfId="9" applyFont="1" applyFill="1" applyBorder="1" applyAlignment="1">
      <alignment horizontal="center" vertical="center"/>
    </xf>
    <xf numFmtId="49" fontId="6" fillId="0" borderId="29" xfId="9" applyNumberFormat="1" applyFont="1" applyFill="1" applyBorder="1" applyAlignment="1">
      <alignment horizontal="left" vertical="center" wrapText="1" indent="1"/>
    </xf>
    <xf numFmtId="0" fontId="6" fillId="0" borderId="27" xfId="9" applyFont="1" applyFill="1" applyBorder="1" applyAlignment="1">
      <alignment horizontal="left" vertical="center" wrapText="1" indent="1"/>
    </xf>
    <xf numFmtId="0" fontId="6" fillId="0" borderId="28" xfId="9" applyFont="1" applyFill="1" applyBorder="1" applyAlignment="1">
      <alignment horizontal="left" vertical="center" wrapText="1" indent="1"/>
    </xf>
    <xf numFmtId="176" fontId="6" fillId="0" borderId="27" xfId="9" applyNumberFormat="1" applyFont="1" applyFill="1" applyBorder="1" applyAlignment="1">
      <alignment horizontal="center" vertical="center" shrinkToFit="1"/>
    </xf>
    <xf numFmtId="176" fontId="6" fillId="0" borderId="28" xfId="9" applyNumberFormat="1" applyFont="1" applyFill="1" applyBorder="1" applyAlignment="1">
      <alignment horizontal="center" vertical="center" shrinkToFit="1"/>
    </xf>
    <xf numFmtId="0" fontId="6" fillId="0" borderId="29" xfId="9" applyFont="1" applyFill="1" applyBorder="1" applyAlignment="1">
      <alignment vertical="center" wrapText="1"/>
    </xf>
    <xf numFmtId="0" fontId="6" fillId="0" borderId="27" xfId="9" applyFont="1" applyFill="1" applyBorder="1" applyAlignment="1">
      <alignment vertical="center" wrapText="1"/>
    </xf>
    <xf numFmtId="0" fontId="6" fillId="0" borderId="28" xfId="9" applyFont="1" applyFill="1" applyBorder="1" applyAlignment="1">
      <alignment vertical="center" wrapText="1"/>
    </xf>
    <xf numFmtId="176" fontId="6" fillId="0" borderId="29" xfId="9" applyNumberFormat="1" applyFont="1" applyFill="1" applyBorder="1" applyAlignment="1">
      <alignment horizontal="center" vertical="center" shrinkToFit="1"/>
    </xf>
    <xf numFmtId="0" fontId="24" fillId="0" borderId="51" xfId="13" applyFont="1" applyFill="1" applyBorder="1" applyAlignment="1">
      <alignment horizontal="center" vertical="center"/>
    </xf>
    <xf numFmtId="0" fontId="24" fillId="0" borderId="53" xfId="13" applyFont="1" applyFill="1" applyBorder="1" applyAlignment="1">
      <alignment horizontal="center" vertical="center"/>
    </xf>
    <xf numFmtId="176" fontId="24" fillId="0" borderId="27" xfId="13" applyNumberFormat="1" applyFont="1" applyFill="1" applyBorder="1" applyAlignment="1">
      <alignment horizontal="center" vertical="center" shrinkToFit="1"/>
    </xf>
    <xf numFmtId="176" fontId="24" fillId="0" borderId="28" xfId="13" applyNumberFormat="1" applyFont="1" applyFill="1" applyBorder="1" applyAlignment="1">
      <alignment horizontal="center" vertical="center" shrinkToFit="1"/>
    </xf>
    <xf numFmtId="176" fontId="24" fillId="0" borderId="0" xfId="13" applyNumberFormat="1" applyFont="1" applyFill="1" applyAlignment="1">
      <alignment horizontal="center" vertical="center" shrinkToFit="1"/>
    </xf>
    <xf numFmtId="0" fontId="24" fillId="0" borderId="0" xfId="13" applyFont="1" applyFill="1" applyAlignment="1">
      <alignment vertical="center" wrapText="1"/>
    </xf>
    <xf numFmtId="0" fontId="24" fillId="0" borderId="0" xfId="13" applyFont="1" applyFill="1" applyAlignment="1">
      <alignment vertical="center" shrinkToFit="1"/>
    </xf>
    <xf numFmtId="0" fontId="49" fillId="0" borderId="0" xfId="13" applyFont="1" applyFill="1" applyAlignment="1">
      <alignment horizontal="center" vertical="center"/>
    </xf>
    <xf numFmtId="0" fontId="24" fillId="0" borderId="29" xfId="13" applyFont="1" applyFill="1" applyBorder="1" applyAlignment="1">
      <alignment horizontal="left" vertical="center" wrapText="1" indent="1"/>
    </xf>
    <xf numFmtId="0" fontId="24" fillId="0" borderId="27" xfId="13" applyFont="1" applyFill="1" applyBorder="1" applyAlignment="1">
      <alignment horizontal="left" vertical="center" wrapText="1" indent="1"/>
    </xf>
    <xf numFmtId="0" fontId="24" fillId="0" borderId="28" xfId="13" applyFont="1" applyFill="1" applyBorder="1" applyAlignment="1">
      <alignment horizontal="left" vertical="center" wrapText="1" indent="1"/>
    </xf>
    <xf numFmtId="0" fontId="27" fillId="0" borderId="0" xfId="8" applyFont="1" applyAlignment="1">
      <alignment vertical="center" wrapText="1"/>
    </xf>
    <xf numFmtId="49" fontId="6" fillId="0" borderId="29" xfId="8" applyNumberFormat="1" applyFont="1" applyBorder="1" applyAlignment="1">
      <alignment horizontal="left" vertical="center" wrapText="1" indent="1"/>
    </xf>
    <xf numFmtId="0" fontId="6" fillId="0" borderId="27" xfId="8" applyNumberFormat="1" applyFont="1" applyBorder="1" applyAlignment="1">
      <alignment horizontal="left" vertical="center" wrapText="1" indent="1"/>
    </xf>
    <xf numFmtId="0" fontId="6" fillId="0" borderId="28" xfId="8" applyNumberFormat="1" applyFont="1" applyBorder="1" applyAlignment="1">
      <alignment horizontal="left" vertical="center" wrapText="1" indent="1"/>
    </xf>
    <xf numFmtId="0" fontId="6" fillId="0" borderId="29" xfId="8" applyNumberFormat="1" applyFont="1" applyBorder="1" applyAlignment="1">
      <alignment horizontal="left" vertical="center" wrapText="1" indent="1"/>
    </xf>
    <xf numFmtId="176" fontId="6" fillId="0" borderId="35" xfId="8" applyNumberFormat="1" applyFont="1" applyBorder="1" applyAlignment="1">
      <alignment horizontal="left" vertical="center" indent="1" shrinkToFit="1"/>
    </xf>
    <xf numFmtId="176" fontId="6" fillId="0" borderId="33" xfId="8" applyNumberFormat="1" applyFont="1" applyBorder="1" applyAlignment="1">
      <alignment horizontal="left" vertical="center" indent="1" shrinkToFit="1"/>
    </xf>
    <xf numFmtId="176" fontId="6" fillId="0" borderId="34" xfId="8" applyNumberFormat="1" applyFont="1" applyBorder="1" applyAlignment="1">
      <alignment horizontal="left" vertical="center" indent="1" shrinkToFit="1"/>
    </xf>
    <xf numFmtId="176" fontId="6" fillId="0" borderId="40" xfId="8" applyNumberFormat="1" applyFont="1" applyBorder="1" applyAlignment="1">
      <alignment horizontal="left" vertical="center" indent="1" shrinkToFit="1"/>
    </xf>
    <xf numFmtId="176" fontId="6" fillId="0" borderId="9" xfId="8" applyNumberFormat="1" applyFont="1" applyBorder="1" applyAlignment="1">
      <alignment horizontal="left" vertical="center" indent="1" shrinkToFit="1"/>
    </xf>
    <xf numFmtId="176" fontId="6" fillId="0" borderId="39" xfId="8" applyNumberFormat="1" applyFont="1" applyBorder="1" applyAlignment="1">
      <alignment horizontal="left" vertical="center" indent="1" shrinkToFit="1"/>
    </xf>
    <xf numFmtId="0" fontId="24" fillId="0" borderId="0" xfId="16" applyFont="1" applyFill="1" applyAlignment="1">
      <alignment horizontal="center" vertical="center" shrinkToFit="1"/>
    </xf>
    <xf numFmtId="0" fontId="25" fillId="0" borderId="0" xfId="16" applyFont="1" applyFill="1" applyAlignment="1">
      <alignment horizontal="center" vertical="center"/>
    </xf>
    <xf numFmtId="176" fontId="24" fillId="0" borderId="0" xfId="16" applyNumberFormat="1" applyFont="1" applyFill="1" applyAlignment="1">
      <alignment horizontal="center" vertical="center" shrinkToFit="1"/>
    </xf>
    <xf numFmtId="0" fontId="24" fillId="0" borderId="0" xfId="16" applyFont="1" applyFill="1" applyAlignment="1">
      <alignment vertical="center" wrapText="1"/>
    </xf>
    <xf numFmtId="0" fontId="24" fillId="0" borderId="29" xfId="16" applyFont="1" applyFill="1" applyBorder="1" applyAlignment="1">
      <alignment horizontal="left" vertical="center" wrapText="1" indent="1"/>
    </xf>
    <xf numFmtId="0" fontId="24" fillId="0" borderId="27" xfId="16" applyFont="1" applyFill="1" applyBorder="1" applyAlignment="1">
      <alignment horizontal="left" vertical="center" wrapText="1" indent="1"/>
    </xf>
    <xf numFmtId="0" fontId="24" fillId="0" borderId="28" xfId="16" applyFont="1" applyFill="1" applyBorder="1" applyAlignment="1">
      <alignment horizontal="left" vertical="center" wrapText="1" indent="1"/>
    </xf>
    <xf numFmtId="0" fontId="24" fillId="0" borderId="29" xfId="16" applyFont="1" applyFill="1" applyBorder="1" applyAlignment="1">
      <alignment horizontal="center" vertical="center"/>
    </xf>
    <xf numFmtId="0" fontId="24" fillId="0" borderId="28" xfId="16" applyFont="1" applyFill="1" applyBorder="1" applyAlignment="1">
      <alignment horizontal="center" vertical="center"/>
    </xf>
    <xf numFmtId="176" fontId="24" fillId="0" borderId="29" xfId="16" applyNumberFormat="1" applyFont="1" applyFill="1" applyBorder="1" applyAlignment="1">
      <alignment horizontal="center" vertical="center" shrinkToFit="1"/>
    </xf>
    <xf numFmtId="176" fontId="24" fillId="0" borderId="28" xfId="16" applyNumberFormat="1" applyFont="1" applyFill="1" applyBorder="1" applyAlignment="1">
      <alignment horizontal="center" vertical="center" shrinkToFit="1"/>
    </xf>
    <xf numFmtId="0" fontId="24" fillId="0" borderId="35" xfId="16" applyFont="1" applyFill="1" applyBorder="1" applyAlignment="1">
      <alignment horizontal="center" vertical="center"/>
    </xf>
    <xf numFmtId="0" fontId="24" fillId="0" borderId="34" xfId="16" applyFont="1" applyFill="1" applyBorder="1" applyAlignment="1">
      <alignment horizontal="center" vertical="center"/>
    </xf>
    <xf numFmtId="0" fontId="24" fillId="0" borderId="40" xfId="16" applyFont="1" applyFill="1" applyBorder="1" applyAlignment="1">
      <alignment horizontal="center" vertical="center"/>
    </xf>
    <xf numFmtId="0" fontId="24" fillId="0" borderId="39" xfId="16" applyFont="1" applyFill="1" applyBorder="1" applyAlignment="1">
      <alignment horizontal="center" vertical="center"/>
    </xf>
    <xf numFmtId="0" fontId="24" fillId="0" borderId="51" xfId="16" applyFont="1" applyFill="1" applyBorder="1" applyAlignment="1">
      <alignment horizontal="center" vertical="center"/>
    </xf>
    <xf numFmtId="0" fontId="24" fillId="0" borderId="53" xfId="16" applyFont="1" applyFill="1" applyBorder="1" applyAlignment="1">
      <alignment horizontal="center" vertical="center"/>
    </xf>
    <xf numFmtId="0" fontId="24" fillId="0" borderId="29" xfId="16" applyFont="1" applyFill="1" applyBorder="1" applyAlignment="1">
      <alignment vertical="center" wrapText="1"/>
    </xf>
    <xf numFmtId="0" fontId="24" fillId="0" borderId="28" xfId="16" applyFont="1" applyFill="1" applyBorder="1" applyAlignment="1">
      <alignment vertical="center" wrapText="1"/>
    </xf>
    <xf numFmtId="0" fontId="24" fillId="0" borderId="35" xfId="16" applyFont="1" applyFill="1" applyBorder="1" applyAlignment="1">
      <alignment vertical="center" wrapText="1"/>
    </xf>
    <xf numFmtId="0" fontId="24" fillId="0" borderId="34" xfId="16" applyFont="1" applyFill="1" applyBorder="1" applyAlignment="1">
      <alignment vertical="center" wrapText="1"/>
    </xf>
    <xf numFmtId="0" fontId="24" fillId="0" borderId="37" xfId="16" applyFont="1" applyFill="1" applyBorder="1" applyAlignment="1">
      <alignment vertical="center" wrapText="1"/>
    </xf>
    <xf numFmtId="0" fontId="24" fillId="0" borderId="36" xfId="16" applyFont="1" applyFill="1" applyBorder="1" applyAlignment="1">
      <alignment vertical="center" wrapText="1"/>
    </xf>
    <xf numFmtId="0" fontId="24" fillId="0" borderId="40" xfId="16" applyFont="1" applyFill="1" applyBorder="1" applyAlignment="1">
      <alignment vertical="center" wrapText="1"/>
    </xf>
    <xf numFmtId="0" fontId="24" fillId="0" borderId="39" xfId="16" applyFont="1" applyFill="1" applyBorder="1" applyAlignment="1">
      <alignment vertical="center" wrapText="1"/>
    </xf>
    <xf numFmtId="0" fontId="24" fillId="0" borderId="51" xfId="16" applyFont="1" applyFill="1" applyBorder="1" applyAlignment="1">
      <alignment vertical="center" wrapText="1"/>
    </xf>
    <xf numFmtId="0" fontId="24" fillId="0" borderId="52" xfId="16" applyFont="1" applyFill="1" applyBorder="1" applyAlignment="1">
      <alignment vertical="center" wrapText="1"/>
    </xf>
    <xf numFmtId="0" fontId="24" fillId="0" borderId="53" xfId="16" applyFont="1" applyFill="1" applyBorder="1" applyAlignment="1">
      <alignment vertical="center" wrapText="1"/>
    </xf>
    <xf numFmtId="0" fontId="24" fillId="0" borderId="0" xfId="18" applyFont="1" applyFill="1" applyAlignment="1">
      <alignment horizontal="center" vertical="center" shrinkToFit="1"/>
    </xf>
    <xf numFmtId="0" fontId="25" fillId="0" borderId="0" xfId="18" applyFont="1" applyFill="1" applyAlignment="1">
      <alignment horizontal="center" vertical="center"/>
    </xf>
    <xf numFmtId="176" fontId="24" fillId="0" borderId="0" xfId="18" applyNumberFormat="1" applyFont="1" applyFill="1" applyAlignment="1">
      <alignment horizontal="center" vertical="center" shrinkToFit="1"/>
    </xf>
    <xf numFmtId="0" fontId="24" fillId="0" borderId="0" xfId="18" applyFont="1" applyFill="1" applyAlignment="1">
      <alignment horizontal="center" vertical="center"/>
    </xf>
    <xf numFmtId="0" fontId="24" fillId="0" borderId="0" xfId="18" applyFont="1" applyFill="1" applyAlignment="1">
      <alignment vertical="top" wrapText="1"/>
    </xf>
    <xf numFmtId="0" fontId="24" fillId="0" borderId="29" xfId="18" applyFont="1" applyFill="1" applyBorder="1" applyAlignment="1">
      <alignment vertical="center" wrapText="1"/>
    </xf>
    <xf numFmtId="0" fontId="24" fillId="0" borderId="27" xfId="18" applyFont="1" applyFill="1" applyBorder="1" applyAlignment="1">
      <alignment vertical="center" wrapText="1"/>
    </xf>
    <xf numFmtId="0" fontId="24" fillId="0" borderId="28" xfId="18" applyFont="1" applyFill="1" applyBorder="1" applyAlignment="1">
      <alignment vertical="center" wrapText="1"/>
    </xf>
    <xf numFmtId="176" fontId="24" fillId="0" borderId="29" xfId="18" applyNumberFormat="1" applyFont="1" applyFill="1" applyBorder="1" applyAlignment="1">
      <alignment horizontal="center" vertical="center" shrinkToFit="1"/>
    </xf>
    <xf numFmtId="176" fontId="24" fillId="0" borderId="27" xfId="18" applyNumberFormat="1" applyFont="1" applyFill="1" applyBorder="1" applyAlignment="1">
      <alignment horizontal="center" vertical="center" shrinkToFit="1"/>
    </xf>
    <xf numFmtId="176" fontId="24" fillId="0" borderId="28" xfId="18" applyNumberFormat="1" applyFont="1" applyFill="1" applyBorder="1" applyAlignment="1">
      <alignment horizontal="center" vertical="center" shrinkToFit="1"/>
    </xf>
    <xf numFmtId="0" fontId="24" fillId="0" borderId="35" xfId="18" applyFont="1" applyFill="1" applyBorder="1" applyAlignment="1">
      <alignment horizontal="center" vertical="center"/>
    </xf>
    <xf numFmtId="0" fontId="24" fillId="0" borderId="34" xfId="18" applyFont="1" applyFill="1" applyBorder="1" applyAlignment="1">
      <alignment horizontal="center" vertical="center"/>
    </xf>
    <xf numFmtId="0" fontId="24" fillId="0" borderId="40" xfId="18" applyFont="1" applyFill="1" applyBorder="1" applyAlignment="1">
      <alignment horizontal="center" vertical="center"/>
    </xf>
    <xf numFmtId="0" fontId="24" fillId="0" borderId="39" xfId="18" applyFont="1" applyFill="1" applyBorder="1" applyAlignment="1">
      <alignment horizontal="center" vertical="center"/>
    </xf>
    <xf numFmtId="0" fontId="24" fillId="0" borderId="51" xfId="18" applyFont="1" applyFill="1" applyBorder="1" applyAlignment="1">
      <alignment horizontal="center" vertical="center"/>
    </xf>
    <xf numFmtId="0" fontId="24" fillId="0" borderId="53" xfId="18" applyFont="1" applyFill="1" applyBorder="1" applyAlignment="1">
      <alignment horizontal="center" vertical="center"/>
    </xf>
    <xf numFmtId="0" fontId="24" fillId="0" borderId="9" xfId="18" applyFont="1" applyFill="1" applyBorder="1" applyAlignment="1">
      <alignment horizontal="center" vertical="center"/>
    </xf>
    <xf numFmtId="0" fontId="24" fillId="0" borderId="33" xfId="18" applyFont="1" applyFill="1" applyBorder="1" applyAlignment="1">
      <alignment horizontal="center" vertical="center"/>
    </xf>
    <xf numFmtId="0" fontId="24" fillId="0" borderId="35" xfId="18" applyFont="1" applyFill="1" applyBorder="1" applyAlignment="1">
      <alignment horizontal="center" vertical="center" shrinkToFit="1"/>
    </xf>
    <xf numFmtId="0" fontId="24" fillId="0" borderId="34" xfId="18" applyFont="1" applyFill="1" applyBorder="1" applyAlignment="1">
      <alignment horizontal="center" vertical="center" shrinkToFit="1"/>
    </xf>
    <xf numFmtId="0" fontId="24" fillId="0" borderId="35" xfId="18" applyFont="1" applyFill="1" applyBorder="1" applyAlignment="1">
      <alignment vertical="center" shrinkToFit="1"/>
    </xf>
    <xf numFmtId="0" fontId="24" fillId="0" borderId="33" xfId="18" applyFont="1" applyFill="1" applyBorder="1" applyAlignment="1">
      <alignment vertical="center" shrinkToFit="1"/>
    </xf>
    <xf numFmtId="0" fontId="24" fillId="0" borderId="34" xfId="18" applyFont="1" applyFill="1" applyBorder="1" applyAlignment="1">
      <alignment vertical="center" shrinkToFit="1"/>
    </xf>
    <xf numFmtId="0" fontId="24" fillId="0" borderId="37" xfId="18" applyFont="1" applyFill="1" applyBorder="1" applyAlignment="1">
      <alignment horizontal="center" vertical="center" shrinkToFit="1"/>
    </xf>
    <xf numFmtId="0" fontId="24" fillId="0" borderId="36" xfId="18" applyFont="1" applyFill="1" applyBorder="1" applyAlignment="1">
      <alignment horizontal="center" vertical="center" shrinkToFit="1"/>
    </xf>
    <xf numFmtId="0" fontId="24" fillId="0" borderId="37" xfId="18" applyFont="1" applyFill="1" applyBorder="1" applyAlignment="1">
      <alignment vertical="center" shrinkToFit="1"/>
    </xf>
    <xf numFmtId="0" fontId="24" fillId="0" borderId="0" xfId="18" applyFont="1" applyFill="1" applyBorder="1" applyAlignment="1">
      <alignment vertical="center" shrinkToFit="1"/>
    </xf>
    <xf numFmtId="0" fontId="24" fillId="0" borderId="36" xfId="18" applyFont="1" applyFill="1" applyBorder="1" applyAlignment="1">
      <alignment vertical="center" shrinkToFit="1"/>
    </xf>
    <xf numFmtId="0" fontId="24" fillId="0" borderId="37" xfId="18" applyFont="1" applyFill="1" applyBorder="1" applyAlignment="1">
      <alignment horizontal="center" vertical="center"/>
    </xf>
    <xf numFmtId="0" fontId="24" fillId="0" borderId="36" xfId="18" applyFont="1" applyFill="1" applyBorder="1" applyAlignment="1">
      <alignment horizontal="center" vertical="center"/>
    </xf>
    <xf numFmtId="0" fontId="24" fillId="0" borderId="0" xfId="18" applyFont="1" applyFill="1" applyBorder="1" applyAlignment="1">
      <alignment horizontal="center" vertical="center" shrinkToFit="1"/>
    </xf>
    <xf numFmtId="0" fontId="24" fillId="0" borderId="40" xfId="18" applyFont="1" applyFill="1" applyBorder="1" applyAlignment="1">
      <alignment horizontal="center" vertical="center" shrinkToFit="1"/>
    </xf>
    <xf numFmtId="0" fontId="24" fillId="0" borderId="39" xfId="18" applyFont="1" applyFill="1" applyBorder="1" applyAlignment="1">
      <alignment horizontal="center" vertical="center" shrinkToFit="1"/>
    </xf>
    <xf numFmtId="0" fontId="24" fillId="0" borderId="40" xfId="18" applyFont="1" applyFill="1" applyBorder="1" applyAlignment="1">
      <alignment vertical="center" shrinkToFit="1"/>
    </xf>
    <xf numFmtId="0" fontId="24" fillId="0" borderId="9" xfId="18" applyFont="1" applyFill="1" applyBorder="1" applyAlignment="1">
      <alignment vertical="center" shrinkToFit="1"/>
    </xf>
    <xf numFmtId="0" fontId="24" fillId="0" borderId="39" xfId="18" applyFont="1" applyFill="1" applyBorder="1" applyAlignment="1">
      <alignment vertical="center" shrinkToFit="1"/>
    </xf>
    <xf numFmtId="176" fontId="24" fillId="0" borderId="35" xfId="18" applyNumberFormat="1" applyFont="1" applyFill="1" applyBorder="1" applyAlignment="1">
      <alignment horizontal="center" vertical="center" shrinkToFit="1"/>
    </xf>
    <xf numFmtId="176" fontId="24" fillId="0" borderId="34" xfId="18" applyNumberFormat="1" applyFont="1" applyFill="1" applyBorder="1" applyAlignment="1">
      <alignment horizontal="center" vertical="center" shrinkToFit="1"/>
    </xf>
    <xf numFmtId="176" fontId="24" fillId="0" borderId="40" xfId="18" applyNumberFormat="1" applyFont="1" applyFill="1" applyBorder="1" applyAlignment="1">
      <alignment horizontal="center" vertical="center" shrinkToFit="1"/>
    </xf>
    <xf numFmtId="176" fontId="24" fillId="0" borderId="39" xfId="18" applyNumberFormat="1" applyFont="1" applyFill="1" applyBorder="1" applyAlignment="1">
      <alignment horizontal="center" vertical="center" shrinkToFit="1"/>
    </xf>
    <xf numFmtId="0" fontId="47" fillId="0" borderId="0" xfId="9" applyFont="1" applyFill="1" applyAlignment="1">
      <alignment horizontal="center" vertical="center"/>
    </xf>
    <xf numFmtId="176" fontId="47" fillId="0" borderId="0" xfId="9" applyNumberFormat="1" applyFont="1" applyFill="1" applyAlignment="1">
      <alignment horizontal="center" vertical="center"/>
    </xf>
    <xf numFmtId="0" fontId="6" fillId="0" borderId="31" xfId="9" applyFont="1" applyFill="1" applyBorder="1" applyAlignment="1">
      <alignment horizontal="center" vertical="center"/>
    </xf>
    <xf numFmtId="0" fontId="6" fillId="0" borderId="31" xfId="9" applyFont="1" applyFill="1" applyBorder="1" applyAlignment="1">
      <alignment vertical="center" wrapText="1"/>
    </xf>
    <xf numFmtId="0" fontId="6" fillId="0" borderId="31" xfId="9" applyFont="1" applyFill="1" applyBorder="1" applyAlignment="1">
      <alignment vertical="center" shrinkToFit="1"/>
    </xf>
    <xf numFmtId="0" fontId="6" fillId="0" borderId="31" xfId="9" applyFont="1" applyFill="1" applyBorder="1" applyAlignment="1">
      <alignment horizontal="center" vertical="center" wrapText="1"/>
    </xf>
    <xf numFmtId="0" fontId="53" fillId="0" borderId="0" xfId="8" applyFont="1" applyFill="1" applyAlignment="1">
      <alignment horizontal="center" vertical="center"/>
    </xf>
    <xf numFmtId="176" fontId="51" fillId="0" borderId="0" xfId="8" applyNumberFormat="1" applyFont="1" applyFill="1" applyAlignment="1">
      <alignment horizontal="center" vertical="center" shrinkToFit="1"/>
    </xf>
    <xf numFmtId="0" fontId="51" fillId="0" borderId="0" xfId="8" applyFont="1" applyFill="1" applyAlignment="1">
      <alignment horizontal="center" vertical="center" shrinkToFit="1"/>
    </xf>
    <xf numFmtId="0" fontId="51" fillId="0" borderId="0" xfId="8" applyFont="1" applyFill="1" applyAlignment="1">
      <alignment vertical="top" wrapText="1"/>
    </xf>
    <xf numFmtId="0" fontId="52" fillId="0" borderId="0" xfId="8" applyFont="1" applyFill="1" applyAlignment="1">
      <alignment horizontal="center" vertical="center" shrinkToFit="1"/>
    </xf>
    <xf numFmtId="0" fontId="51" fillId="0" borderId="0" xfId="8" applyFont="1" applyFill="1" applyAlignment="1">
      <alignment horizontal="center" vertical="center"/>
    </xf>
    <xf numFmtId="0" fontId="51" fillId="0" borderId="29" xfId="8" applyFont="1" applyFill="1" applyBorder="1" applyAlignment="1">
      <alignment horizontal="center" vertical="center" shrinkToFit="1"/>
    </xf>
    <xf numFmtId="0" fontId="51" fillId="0" borderId="27" xfId="8" applyFont="1" applyFill="1" applyBorder="1" applyAlignment="1">
      <alignment horizontal="center" vertical="center" shrinkToFit="1"/>
    </xf>
    <xf numFmtId="0" fontId="51" fillId="0" borderId="28" xfId="8" applyFont="1" applyFill="1" applyBorder="1" applyAlignment="1">
      <alignment horizontal="center" vertical="center" shrinkToFit="1"/>
    </xf>
    <xf numFmtId="0" fontId="15" fillId="0" borderId="51" xfId="8" applyFont="1" applyFill="1" applyBorder="1" applyAlignment="1">
      <alignment horizontal="center" vertical="center" wrapText="1"/>
    </xf>
    <xf numFmtId="0" fontId="15" fillId="0" borderId="53" xfId="8" applyFont="1" applyFill="1" applyBorder="1" applyAlignment="1">
      <alignment horizontal="center" vertical="center" wrapText="1"/>
    </xf>
    <xf numFmtId="0" fontId="15" fillId="0" borderId="53" xfId="8" applyFont="1" applyFill="1" applyBorder="1" applyAlignment="1">
      <alignment horizontal="center" vertical="center"/>
    </xf>
    <xf numFmtId="0" fontId="15" fillId="0" borderId="31" xfId="8" applyFont="1" applyFill="1" applyBorder="1" applyAlignment="1">
      <alignment horizontal="center" vertical="center"/>
    </xf>
    <xf numFmtId="0" fontId="15" fillId="0" borderId="52" xfId="8" applyFont="1" applyFill="1" applyBorder="1" applyAlignment="1">
      <alignment horizontal="center" vertical="center" wrapText="1"/>
    </xf>
    <xf numFmtId="0" fontId="15" fillId="0" borderId="29" xfId="8" applyFont="1" applyFill="1" applyBorder="1" applyAlignment="1">
      <alignment horizontal="center" vertical="center"/>
    </xf>
    <xf numFmtId="0" fontId="15" fillId="0" borderId="28" xfId="8" applyFont="1" applyFill="1" applyBorder="1" applyAlignment="1">
      <alignment horizontal="center" vertical="center"/>
    </xf>
    <xf numFmtId="0" fontId="51" fillId="0" borderId="29" xfId="8" applyFont="1" applyFill="1" applyBorder="1" applyAlignment="1">
      <alignment vertical="center" wrapText="1"/>
    </xf>
    <xf numFmtId="0" fontId="51" fillId="0" borderId="28" xfId="8" applyFont="1" applyFill="1" applyBorder="1" applyAlignment="1">
      <alignment vertical="center" wrapText="1"/>
    </xf>
    <xf numFmtId="0" fontId="24" fillId="0" borderId="0" xfId="19" applyFont="1" applyFill="1" applyAlignment="1">
      <alignment horizontal="right" vertical="center"/>
    </xf>
    <xf numFmtId="0" fontId="24" fillId="0" borderId="29" xfId="19" applyFont="1" applyFill="1" applyBorder="1" applyAlignment="1">
      <alignment vertical="center" wrapText="1"/>
    </xf>
    <xf numFmtId="0" fontId="24" fillId="0" borderId="28" xfId="19" applyFont="1" applyFill="1" applyBorder="1" applyAlignment="1">
      <alignment vertical="center" wrapText="1"/>
    </xf>
    <xf numFmtId="0" fontId="24" fillId="0" borderId="30" xfId="19" applyFont="1" applyFill="1" applyBorder="1" applyAlignment="1">
      <alignment vertical="center" wrapText="1"/>
    </xf>
    <xf numFmtId="176" fontId="24" fillId="0" borderId="0" xfId="19" applyNumberFormat="1" applyFont="1" applyFill="1" applyAlignment="1">
      <alignment horizontal="center" vertical="center" shrinkToFit="1"/>
    </xf>
    <xf numFmtId="0" fontId="24" fillId="0" borderId="0" xfId="19" applyFont="1" applyFill="1" applyAlignment="1">
      <alignment vertical="top" wrapText="1"/>
    </xf>
    <xf numFmtId="0" fontId="24" fillId="0" borderId="0" xfId="19" applyFont="1" applyFill="1" applyAlignment="1">
      <alignment horizontal="center" vertical="center" shrinkToFit="1"/>
    </xf>
    <xf numFmtId="0" fontId="25" fillId="0" borderId="0" xfId="19" applyFont="1" applyFill="1" applyAlignment="1">
      <alignment horizontal="center" vertical="center"/>
    </xf>
    <xf numFmtId="176" fontId="34" fillId="0" borderId="0" xfId="19" applyNumberFormat="1" applyFont="1" applyFill="1" applyAlignment="1">
      <alignment horizontal="center" shrinkToFit="1"/>
    </xf>
    <xf numFmtId="0" fontId="24" fillId="0" borderId="0" xfId="19" applyFont="1" applyFill="1" applyAlignment="1">
      <alignment horizontal="center" vertical="center"/>
    </xf>
    <xf numFmtId="0" fontId="24" fillId="0" borderId="62" xfId="19" applyFont="1" applyFill="1" applyBorder="1" applyAlignment="1">
      <alignment horizontal="center" vertical="center"/>
    </xf>
    <xf numFmtId="0" fontId="24" fillId="0" borderId="77" xfId="19" applyFont="1" applyFill="1" applyBorder="1" applyAlignment="1">
      <alignment horizontal="center" vertical="center"/>
    </xf>
    <xf numFmtId="0" fontId="24" fillId="0" borderId="66" xfId="19" applyFont="1" applyFill="1" applyBorder="1" applyAlignment="1">
      <alignment horizontal="center" vertical="center"/>
    </xf>
    <xf numFmtId="0" fontId="24" fillId="0" borderId="0" xfId="19" applyFont="1" applyFill="1" applyAlignment="1">
      <alignment horizontal="left" shrinkToFit="1"/>
    </xf>
    <xf numFmtId="49" fontId="24" fillId="0" borderId="0" xfId="19" applyNumberFormat="1" applyFont="1" applyFill="1" applyAlignment="1">
      <alignment horizontal="center" vertical="center"/>
    </xf>
    <xf numFmtId="0" fontId="24" fillId="0" borderId="57" xfId="19" applyFont="1" applyFill="1" applyBorder="1" applyAlignment="1">
      <alignment vertical="center" wrapText="1"/>
    </xf>
    <xf numFmtId="0" fontId="24" fillId="0" borderId="71" xfId="19" applyFont="1" applyFill="1" applyBorder="1" applyAlignment="1">
      <alignment vertical="center" wrapText="1"/>
    </xf>
    <xf numFmtId="0" fontId="24" fillId="0" borderId="65" xfId="19" applyFont="1" applyFill="1" applyBorder="1" applyAlignment="1">
      <alignment vertical="center" wrapText="1"/>
    </xf>
    <xf numFmtId="49" fontId="6" fillId="0" borderId="0" xfId="9" applyNumberFormat="1" applyFont="1" applyAlignment="1">
      <alignment horizontal="left" vertical="center" indent="2" shrinkToFit="1"/>
    </xf>
    <xf numFmtId="0" fontId="6" fillId="0" borderId="0" xfId="9" applyNumberFormat="1" applyFont="1" applyAlignment="1">
      <alignment horizontal="left" vertical="center" indent="2" shrinkToFit="1"/>
    </xf>
    <xf numFmtId="0" fontId="27" fillId="0" borderId="0" xfId="8" applyFont="1" applyFill="1" applyBorder="1" applyAlignment="1">
      <alignment vertical="center" shrinkToFit="1"/>
    </xf>
    <xf numFmtId="0" fontId="27" fillId="0" borderId="1" xfId="8" applyFont="1" applyFill="1" applyBorder="1" applyAlignment="1">
      <alignment vertical="center" shrinkToFit="1"/>
    </xf>
    <xf numFmtId="0" fontId="28" fillId="0" borderId="0" xfId="8" applyFont="1" applyFill="1" applyAlignment="1">
      <alignment horizontal="center"/>
    </xf>
    <xf numFmtId="0" fontId="27" fillId="0" borderId="9" xfId="8" applyFont="1" applyFill="1" applyBorder="1" applyAlignment="1">
      <alignment horizontal="center" vertical="center" shrinkToFit="1"/>
    </xf>
    <xf numFmtId="0" fontId="4" fillId="0" borderId="64" xfId="8" applyFont="1" applyFill="1" applyBorder="1" applyAlignment="1">
      <alignment horizontal="center"/>
    </xf>
    <xf numFmtId="0" fontId="4" fillId="0" borderId="26" xfId="8" applyFont="1" applyFill="1" applyBorder="1" applyAlignment="1">
      <alignment horizontal="center"/>
    </xf>
    <xf numFmtId="0" fontId="4" fillId="0" borderId="63" xfId="8" applyFont="1" applyFill="1" applyBorder="1" applyAlignment="1">
      <alignment horizontal="center"/>
    </xf>
    <xf numFmtId="0" fontId="4" fillId="0" borderId="61" xfId="8" applyFont="1" applyFill="1" applyBorder="1" applyAlignment="1">
      <alignment horizontal="center" vertical="top" wrapText="1"/>
    </xf>
    <xf numFmtId="0" fontId="4" fillId="0" borderId="3" xfId="8" applyFont="1" applyFill="1" applyBorder="1" applyAlignment="1">
      <alignment horizontal="center" vertical="top" wrapText="1"/>
    </xf>
    <xf numFmtId="0" fontId="4" fillId="0" borderId="4" xfId="8" applyFont="1" applyFill="1" applyBorder="1" applyAlignment="1">
      <alignment horizontal="center" vertical="top" wrapText="1"/>
    </xf>
    <xf numFmtId="0" fontId="4" fillId="0" borderId="37" xfId="8" applyFont="1" applyFill="1" applyBorder="1" applyAlignment="1">
      <alignment horizontal="center" vertical="top" wrapText="1"/>
    </xf>
    <xf numFmtId="0" fontId="4" fillId="0" borderId="0" xfId="8" applyFont="1" applyFill="1" applyBorder="1" applyAlignment="1">
      <alignment horizontal="center" vertical="top" wrapText="1"/>
    </xf>
    <xf numFmtId="0" fontId="4" fillId="0" borderId="1" xfId="8" applyFont="1" applyFill="1" applyBorder="1" applyAlignment="1">
      <alignment horizontal="center" vertical="top" wrapText="1"/>
    </xf>
    <xf numFmtId="0" fontId="4" fillId="0" borderId="41" xfId="8" applyFont="1" applyFill="1" applyBorder="1" applyAlignment="1">
      <alignment horizontal="center" vertical="top" wrapText="1"/>
    </xf>
    <xf numFmtId="0" fontId="4" fillId="0" borderId="12" xfId="8" applyFont="1" applyFill="1" applyBorder="1" applyAlignment="1">
      <alignment horizontal="center" vertical="top" wrapText="1"/>
    </xf>
    <xf numFmtId="0" fontId="4" fillId="0" borderId="7" xfId="8" applyFont="1" applyFill="1" applyBorder="1" applyAlignment="1">
      <alignment horizontal="center" vertical="top" wrapText="1"/>
    </xf>
    <xf numFmtId="0" fontId="4" fillId="0" borderId="2" xfId="8" applyFont="1" applyFill="1" applyBorder="1" applyAlignment="1">
      <alignment horizontal="center" vertical="center" wrapText="1"/>
    </xf>
    <xf numFmtId="0" fontId="4" fillId="0" borderId="3" xfId="8" applyFont="1" applyFill="1" applyBorder="1" applyAlignment="1">
      <alignment horizontal="center" vertical="center" wrapText="1"/>
    </xf>
    <xf numFmtId="0" fontId="4" fillId="0" borderId="4" xfId="8" applyFont="1" applyFill="1" applyBorder="1" applyAlignment="1">
      <alignment horizontal="center" vertical="center" wrapText="1"/>
    </xf>
    <xf numFmtId="0" fontId="4" fillId="0" borderId="38" xfId="8" applyFont="1" applyFill="1" applyBorder="1" applyAlignment="1">
      <alignment horizontal="center" vertical="center" wrapText="1"/>
    </xf>
    <xf numFmtId="0" fontId="4" fillId="0" borderId="9" xfId="8" applyFont="1" applyFill="1" applyBorder="1" applyAlignment="1">
      <alignment horizontal="center" vertical="center" wrapText="1"/>
    </xf>
    <xf numFmtId="0" fontId="4" fillId="0" borderId="10" xfId="8" applyFont="1" applyFill="1" applyBorder="1" applyAlignment="1">
      <alignment horizontal="center" vertical="center" wrapText="1"/>
    </xf>
    <xf numFmtId="0" fontId="4" fillId="0" borderId="44" xfId="8" applyFont="1" applyFill="1" applyBorder="1" applyAlignment="1">
      <alignment horizontal="center"/>
    </xf>
    <xf numFmtId="0" fontId="4" fillId="0" borderId="46" xfId="8" applyFont="1" applyFill="1" applyBorder="1" applyAlignment="1">
      <alignment horizontal="center"/>
    </xf>
    <xf numFmtId="0" fontId="4" fillId="0" borderId="48" xfId="8" applyFont="1" applyFill="1" applyBorder="1" applyAlignment="1">
      <alignment horizontal="center"/>
    </xf>
    <xf numFmtId="0" fontId="4" fillId="0" borderId="61" xfId="8" applyFont="1" applyFill="1" applyBorder="1" applyAlignment="1">
      <alignment horizontal="center"/>
    </xf>
    <xf numFmtId="0" fontId="4" fillId="0" borderId="3" xfId="8" applyFont="1" applyFill="1" applyBorder="1" applyAlignment="1">
      <alignment horizontal="center"/>
    </xf>
    <xf numFmtId="0" fontId="4" fillId="0" borderId="4" xfId="8" applyFont="1" applyFill="1" applyBorder="1" applyAlignment="1">
      <alignment horizontal="center"/>
    </xf>
    <xf numFmtId="0" fontId="4" fillId="0" borderId="37" xfId="8" applyFont="1" applyFill="1" applyBorder="1" applyAlignment="1">
      <alignment horizontal="center"/>
    </xf>
    <xf numFmtId="0" fontId="4" fillId="0" borderId="0" xfId="8" applyFont="1" applyFill="1" applyBorder="1" applyAlignment="1">
      <alignment horizontal="center"/>
    </xf>
    <xf numFmtId="0" fontId="4" fillId="0" borderId="1" xfId="8" applyFont="1" applyFill="1" applyBorder="1" applyAlignment="1">
      <alignment horizontal="center"/>
    </xf>
    <xf numFmtId="0" fontId="4" fillId="0" borderId="41" xfId="8" applyFont="1" applyFill="1" applyBorder="1" applyAlignment="1">
      <alignment horizontal="center"/>
    </xf>
    <xf numFmtId="0" fontId="4" fillId="0" borderId="12" xfId="8" applyFont="1" applyFill="1" applyBorder="1" applyAlignment="1">
      <alignment horizontal="center"/>
    </xf>
    <xf numFmtId="0" fontId="4" fillId="0" borderId="7" xfId="8" applyFont="1" applyFill="1" applyBorder="1" applyAlignment="1">
      <alignment horizontal="center"/>
    </xf>
    <xf numFmtId="0" fontId="27" fillId="0" borderId="53" xfId="8" applyFont="1" applyFill="1" applyBorder="1" applyAlignment="1">
      <alignment vertical="center" shrinkToFit="1"/>
    </xf>
    <xf numFmtId="0" fontId="27" fillId="0" borderId="76" xfId="8" applyFont="1" applyFill="1" applyBorder="1" applyAlignment="1">
      <alignment vertical="center" shrinkToFit="1"/>
    </xf>
    <xf numFmtId="0" fontId="27" fillId="0" borderId="45" xfId="8" applyFont="1" applyFill="1" applyBorder="1" applyAlignment="1">
      <alignment vertical="center" shrinkToFit="1"/>
    </xf>
    <xf numFmtId="0" fontId="27" fillId="0" borderId="89" xfId="8" applyFont="1" applyFill="1" applyBorder="1" applyAlignment="1">
      <alignment vertical="center" shrinkToFit="1"/>
    </xf>
    <xf numFmtId="0" fontId="27" fillId="0" borderId="31" xfId="8" applyFont="1" applyFill="1" applyBorder="1" applyAlignment="1">
      <alignment vertical="center" shrinkToFit="1"/>
    </xf>
    <xf numFmtId="0" fontId="27" fillId="0" borderId="47" xfId="8" applyFont="1" applyFill="1" applyBorder="1" applyAlignment="1">
      <alignment vertical="center" shrinkToFit="1"/>
    </xf>
    <xf numFmtId="0" fontId="4" fillId="0" borderId="80" xfId="8" applyFont="1" applyFill="1" applyBorder="1" applyAlignment="1">
      <alignment horizontal="center"/>
    </xf>
    <xf numFmtId="0" fontId="4" fillId="0" borderId="81" xfId="8" applyFont="1" applyFill="1" applyBorder="1" applyAlignment="1">
      <alignment horizontal="center"/>
    </xf>
    <xf numFmtId="0" fontId="4" fillId="0" borderId="82" xfId="8" applyFont="1" applyFill="1" applyBorder="1" applyAlignment="1">
      <alignment horizontal="center"/>
    </xf>
    <xf numFmtId="0" fontId="4" fillId="0" borderId="83" xfId="8" applyFont="1" applyFill="1" applyBorder="1" applyAlignment="1">
      <alignment horizontal="center"/>
    </xf>
    <xf numFmtId="0" fontId="4" fillId="0" borderId="84" xfId="8" applyFont="1" applyFill="1" applyBorder="1" applyAlignment="1">
      <alignment horizontal="center"/>
    </xf>
    <xf numFmtId="0" fontId="4" fillId="0" borderId="85" xfId="8" applyFont="1" applyFill="1" applyBorder="1" applyAlignment="1">
      <alignment horizontal="center"/>
    </xf>
    <xf numFmtId="0" fontId="4" fillId="0" borderId="86" xfId="8" applyFont="1" applyFill="1" applyBorder="1" applyAlignment="1">
      <alignment horizontal="center"/>
    </xf>
    <xf numFmtId="0" fontId="4" fillId="0" borderId="87" xfId="8" applyFont="1" applyFill="1" applyBorder="1" applyAlignment="1">
      <alignment horizontal="center"/>
    </xf>
    <xf numFmtId="0" fontId="4" fillId="0" borderId="88" xfId="8" applyFont="1" applyFill="1" applyBorder="1" applyAlignment="1">
      <alignment horizontal="center"/>
    </xf>
    <xf numFmtId="0" fontId="0" fillId="0" borderId="0" xfId="0" applyFont="1" applyAlignment="1">
      <alignment horizontal="right"/>
    </xf>
    <xf numFmtId="0" fontId="6" fillId="0" borderId="9" xfId="0" applyFont="1" applyFill="1" applyBorder="1" applyAlignment="1">
      <alignment horizontal="left" vertical="center"/>
    </xf>
    <xf numFmtId="0" fontId="0" fillId="0" borderId="3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9" xfId="0" applyFont="1" applyBorder="1" applyAlignment="1">
      <alignment horizontal="center" vertical="center" wrapText="1"/>
    </xf>
    <xf numFmtId="0" fontId="0" fillId="0" borderId="91" xfId="0" applyFont="1" applyBorder="1" applyAlignment="1">
      <alignment horizontal="center"/>
    </xf>
    <xf numFmtId="0" fontId="0" fillId="0" borderId="29" xfId="0" applyFont="1" applyBorder="1" applyAlignment="1">
      <alignment horizontal="center"/>
    </xf>
    <xf numFmtId="0" fontId="0" fillId="0" borderId="27" xfId="0" applyFont="1" applyBorder="1" applyAlignment="1">
      <alignment horizontal="center"/>
    </xf>
    <xf numFmtId="0" fontId="0" fillId="0" borderId="28" xfId="0" applyFont="1" applyBorder="1" applyAlignment="1">
      <alignment horizontal="center"/>
    </xf>
    <xf numFmtId="0" fontId="43" fillId="0" borderId="54" xfId="0" applyFont="1" applyBorder="1" applyAlignment="1">
      <alignment horizontal="center" vertical="center" wrapText="1"/>
    </xf>
    <xf numFmtId="0" fontId="43" fillId="0" borderId="55" xfId="0" applyFont="1" applyBorder="1" applyAlignment="1">
      <alignment horizontal="center" vertical="center" wrapText="1"/>
    </xf>
    <xf numFmtId="0" fontId="43" fillId="0" borderId="90" xfId="0" applyFont="1" applyBorder="1" applyAlignment="1">
      <alignment horizontal="center" vertical="center" wrapText="1"/>
    </xf>
    <xf numFmtId="0" fontId="0" fillId="0" borderId="35" xfId="0" applyFont="1" applyBorder="1" applyAlignment="1">
      <alignment horizontal="center"/>
    </xf>
    <xf numFmtId="0" fontId="0" fillId="0" borderId="33" xfId="0" applyFont="1" applyBorder="1" applyAlignment="1">
      <alignment horizontal="center"/>
    </xf>
    <xf numFmtId="0" fontId="0" fillId="0" borderId="34" xfId="0" applyFont="1" applyBorder="1" applyAlignment="1">
      <alignment horizontal="center"/>
    </xf>
    <xf numFmtId="0" fontId="0" fillId="0" borderId="37" xfId="0" applyFont="1" applyBorder="1" applyAlignment="1">
      <alignment horizontal="center"/>
    </xf>
    <xf numFmtId="0" fontId="0" fillId="0" borderId="0" xfId="0" applyFont="1" applyBorder="1" applyAlignment="1">
      <alignment horizontal="center"/>
    </xf>
    <xf numFmtId="0" fontId="0" fillId="0" borderId="36" xfId="0" applyFont="1" applyBorder="1" applyAlignment="1">
      <alignment horizontal="center"/>
    </xf>
    <xf numFmtId="0" fontId="0" fillId="0" borderId="37" xfId="0" applyBorder="1" applyAlignment="1">
      <alignment horizontal="center"/>
    </xf>
    <xf numFmtId="0" fontId="0" fillId="0" borderId="0" xfId="0" applyAlignment="1">
      <alignment horizontal="center"/>
    </xf>
    <xf numFmtId="0" fontId="0" fillId="0" borderId="36" xfId="0" applyBorder="1" applyAlignment="1">
      <alignment horizontal="center"/>
    </xf>
    <xf numFmtId="0" fontId="0" fillId="0" borderId="40" xfId="0" applyBorder="1" applyAlignment="1">
      <alignment horizontal="center"/>
    </xf>
    <xf numFmtId="0" fontId="0" fillId="0" borderId="9" xfId="0" applyBorder="1" applyAlignment="1">
      <alignment horizontal="center"/>
    </xf>
    <xf numFmtId="0" fontId="0" fillId="0" borderId="39" xfId="0" applyBorder="1" applyAlignment="1">
      <alignment horizontal="center"/>
    </xf>
    <xf numFmtId="0" fontId="6" fillId="0" borderId="78" xfId="7" applyFont="1" applyFill="1" applyBorder="1" applyAlignment="1">
      <alignment horizontal="center"/>
    </xf>
    <xf numFmtId="0" fontId="6" fillId="0" borderId="42" xfId="7" applyFont="1" applyFill="1" applyBorder="1" applyAlignment="1">
      <alignment horizontal="center"/>
    </xf>
    <xf numFmtId="0" fontId="22" fillId="0" borderId="18" xfId="7" applyFont="1" applyFill="1" applyBorder="1" applyAlignment="1">
      <alignment horizontal="center" vertical="center"/>
    </xf>
    <xf numFmtId="0" fontId="6" fillId="0" borderId="0" xfId="7" applyFont="1" applyFill="1" applyAlignment="1">
      <alignment vertical="top" wrapText="1"/>
    </xf>
    <xf numFmtId="0" fontId="15" fillId="0" borderId="0" xfId="8" applyFont="1" applyBorder="1" applyAlignment="1">
      <alignment vertical="center" wrapText="1"/>
    </xf>
    <xf numFmtId="0" fontId="44" fillId="0" borderId="0" xfId="8" applyFont="1" applyAlignment="1">
      <alignment horizontal="center" vertical="center"/>
    </xf>
    <xf numFmtId="49" fontId="77" fillId="0" borderId="29" xfId="8" applyNumberFormat="1" applyFont="1" applyFill="1" applyBorder="1" applyAlignment="1">
      <alignment horizontal="left" vertical="center" wrapText="1"/>
    </xf>
    <xf numFmtId="0" fontId="77" fillId="0" borderId="28" xfId="8" applyFont="1" applyFill="1" applyBorder="1" applyAlignment="1">
      <alignment horizontal="left" vertical="center" wrapText="1"/>
    </xf>
    <xf numFmtId="0" fontId="77" fillId="0" borderId="0" xfId="8" applyFont="1" applyBorder="1" applyAlignment="1">
      <alignment horizontal="left" vertical="center" wrapText="1"/>
    </xf>
    <xf numFmtId="0" fontId="41" fillId="0" borderId="0" xfId="8" applyFont="1" applyBorder="1" applyAlignment="1">
      <alignment horizontal="left" vertical="center" wrapText="1"/>
    </xf>
    <xf numFmtId="0" fontId="41" fillId="0" borderId="36" xfId="8" applyFont="1" applyBorder="1" applyAlignment="1">
      <alignment horizontal="left" vertical="center" wrapText="1"/>
    </xf>
    <xf numFmtId="0" fontId="41" fillId="0" borderId="0" xfId="8" applyFont="1" applyBorder="1" applyAlignment="1">
      <alignment horizontal="center" vertical="center" wrapText="1"/>
    </xf>
    <xf numFmtId="0" fontId="41" fillId="0" borderId="36" xfId="8" applyFont="1" applyBorder="1" applyAlignment="1">
      <alignment horizontal="center" vertical="center" wrapText="1"/>
    </xf>
    <xf numFmtId="0" fontId="41" fillId="0" borderId="33" xfId="8" applyFont="1" applyBorder="1" applyAlignment="1">
      <alignment horizontal="left" vertical="center" wrapText="1"/>
    </xf>
    <xf numFmtId="0" fontId="41" fillId="0" borderId="34" xfId="8" applyFont="1" applyBorder="1" applyAlignment="1">
      <alignment horizontal="left" vertical="center" wrapText="1"/>
    </xf>
    <xf numFmtId="0" fontId="41" fillId="0" borderId="9" xfId="8" applyFont="1" applyBorder="1" applyAlignment="1">
      <alignment horizontal="left" vertical="center" wrapText="1"/>
    </xf>
    <xf numFmtId="0" fontId="41" fillId="0" borderId="39" xfId="8" applyFont="1" applyBorder="1" applyAlignment="1">
      <alignment horizontal="left" vertical="center" wrapText="1"/>
    </xf>
    <xf numFmtId="0" fontId="41" fillId="0" borderId="52" xfId="8" applyFont="1" applyBorder="1" applyAlignment="1">
      <alignment vertical="top" wrapText="1"/>
    </xf>
    <xf numFmtId="0" fontId="15" fillId="0" borderId="0" xfId="8" applyFont="1" applyBorder="1" applyAlignment="1">
      <alignment horizontal="left" vertical="top"/>
    </xf>
    <xf numFmtId="49" fontId="77" fillId="0" borderId="29" xfId="8" applyNumberFormat="1" applyFont="1" applyFill="1" applyBorder="1" applyAlignment="1">
      <alignment horizontal="center" vertical="center" wrapText="1"/>
    </xf>
    <xf numFmtId="0" fontId="77" fillId="0" borderId="27" xfId="8" applyFont="1" applyFill="1" applyBorder="1" applyAlignment="1">
      <alignment horizontal="center" vertical="center" wrapText="1"/>
    </xf>
    <xf numFmtId="0" fontId="77" fillId="0" borderId="28" xfId="8" applyFont="1" applyFill="1" applyBorder="1" applyAlignment="1">
      <alignment horizontal="center" vertical="center" wrapText="1"/>
    </xf>
    <xf numFmtId="0" fontId="137" fillId="0" borderId="0" xfId="12" applyFont="1" applyAlignment="1">
      <alignment horizontal="left" vertical="distributed" wrapText="1"/>
    </xf>
    <xf numFmtId="0" fontId="6" fillId="0" borderId="0" xfId="9" applyFont="1" applyFill="1" applyAlignment="1">
      <alignment horizontal="right" vertical="center"/>
    </xf>
    <xf numFmtId="176" fontId="24" fillId="0" borderId="0" xfId="21" applyNumberFormat="1" applyAlignment="1">
      <alignment horizontal="right" vertical="center"/>
    </xf>
    <xf numFmtId="0" fontId="24" fillId="0" borderId="0" xfId="21" applyAlignment="1">
      <alignment horizontal="right" vertical="center" shrinkToFit="1"/>
    </xf>
    <xf numFmtId="49" fontId="24" fillId="0" borderId="0" xfId="21" applyNumberFormat="1" applyAlignment="1">
      <alignment horizontal="left" vertical="center" indent="1" shrinkToFit="1"/>
    </xf>
    <xf numFmtId="0" fontId="24" fillId="0" borderId="0" xfId="21" applyNumberFormat="1" applyAlignment="1">
      <alignment horizontal="left" vertical="center" indent="1" shrinkToFit="1"/>
    </xf>
    <xf numFmtId="49" fontId="6" fillId="0" borderId="0" xfId="9" applyNumberFormat="1" applyFont="1" applyFill="1" applyAlignment="1">
      <alignment horizontal="left" vertical="center" indent="1"/>
    </xf>
    <xf numFmtId="49" fontId="5" fillId="0" borderId="0" xfId="9" applyNumberFormat="1" applyFont="1" applyFill="1" applyAlignment="1">
      <alignment horizontal="left" vertical="center" indent="1"/>
    </xf>
    <xf numFmtId="0" fontId="5" fillId="0" borderId="0" xfId="9" applyFont="1" applyFill="1" applyAlignment="1">
      <alignment horizontal="left" vertical="center" indent="1"/>
    </xf>
    <xf numFmtId="0" fontId="6" fillId="0" borderId="29" xfId="10" applyNumberFormat="1" applyFont="1" applyFill="1" applyBorder="1" applyAlignment="1">
      <alignment vertical="center" wrapText="1"/>
    </xf>
    <xf numFmtId="0" fontId="6" fillId="0" borderId="27" xfId="10" applyNumberFormat="1" applyFont="1" applyFill="1" applyBorder="1" applyAlignment="1">
      <alignment vertical="center" wrapText="1"/>
    </xf>
    <xf numFmtId="0" fontId="6" fillId="0" borderId="28" xfId="10" applyNumberFormat="1" applyFont="1" applyFill="1" applyBorder="1" applyAlignment="1">
      <alignment vertical="center" wrapText="1"/>
    </xf>
    <xf numFmtId="0" fontId="6" fillId="0" borderId="0" xfId="9" applyFont="1" applyFill="1" applyAlignment="1">
      <alignment vertical="center"/>
    </xf>
    <xf numFmtId="49" fontId="6" fillId="0" borderId="0" xfId="9" applyNumberFormat="1" applyFont="1" applyFill="1" applyAlignment="1">
      <alignment horizontal="left" vertical="center" shrinkToFit="1"/>
    </xf>
    <xf numFmtId="0" fontId="6" fillId="0" borderId="0" xfId="9" applyNumberFormat="1" applyFont="1" applyFill="1" applyAlignment="1">
      <alignment horizontal="left" vertical="center" indent="1" shrinkToFit="1"/>
    </xf>
    <xf numFmtId="176" fontId="6" fillId="0" borderId="0" xfId="9" applyNumberFormat="1" applyFont="1" applyFill="1" applyAlignment="1">
      <alignment horizontal="left" vertical="center" indent="1" shrinkToFit="1"/>
    </xf>
    <xf numFmtId="38" fontId="138" fillId="0" borderId="20" xfId="2" applyFont="1" applyFill="1" applyBorder="1" applyAlignment="1">
      <alignment horizontal="center" vertical="center"/>
    </xf>
    <xf numFmtId="0" fontId="140" fillId="0" borderId="0" xfId="9" applyFont="1" applyAlignment="1">
      <alignment vertical="center" wrapText="1"/>
    </xf>
    <xf numFmtId="0" fontId="140" fillId="0" borderId="0" xfId="9" applyFont="1" applyAlignment="1">
      <alignment horizontal="center" shrinkToFit="1"/>
    </xf>
    <xf numFmtId="177" fontId="138" fillId="0" borderId="0" xfId="9" applyNumberFormat="1" applyFont="1" applyAlignment="1">
      <alignment horizontal="center" vertical="center"/>
    </xf>
    <xf numFmtId="0" fontId="139" fillId="0" borderId="0" xfId="9" applyFont="1" applyAlignment="1">
      <alignment horizontal="center" vertical="center"/>
    </xf>
    <xf numFmtId="0" fontId="138" fillId="0" borderId="0" xfId="9" applyFont="1" applyAlignment="1">
      <alignment horizontal="left" vertical="center" wrapText="1"/>
    </xf>
    <xf numFmtId="0" fontId="5" fillId="0" borderId="0" xfId="8" applyFont="1" applyBorder="1" applyAlignment="1">
      <alignment vertical="top" wrapText="1"/>
    </xf>
    <xf numFmtId="0" fontId="12" fillId="0" borderId="5" xfId="8" applyFont="1" applyBorder="1" applyAlignment="1">
      <alignment vertical="top" wrapText="1"/>
    </xf>
    <xf numFmtId="0" fontId="12" fillId="0" borderId="0" xfId="8" applyFont="1" applyBorder="1" applyAlignment="1">
      <alignment vertical="top" wrapText="1"/>
    </xf>
    <xf numFmtId="0" fontId="12" fillId="0" borderId="1" xfId="8" applyFont="1" applyBorder="1" applyAlignment="1">
      <alignment vertical="top" wrapText="1"/>
    </xf>
    <xf numFmtId="0" fontId="5" fillId="0" borderId="0" xfId="8" applyFont="1" applyBorder="1" applyAlignment="1">
      <alignment horizontal="center" vertical="top" wrapText="1"/>
    </xf>
    <xf numFmtId="0" fontId="24" fillId="0" borderId="0" xfId="12" applyNumberFormat="1" applyFont="1" applyFill="1" applyAlignment="1">
      <alignment horizontal="left" vertical="distributed" wrapText="1"/>
    </xf>
    <xf numFmtId="0" fontId="15" fillId="0" borderId="63" xfId="7" applyNumberFormat="1" applyFont="1" applyFill="1" applyBorder="1" applyAlignment="1">
      <alignment vertical="center" wrapText="1"/>
    </xf>
    <xf numFmtId="0" fontId="15" fillId="0" borderId="56" xfId="7" applyNumberFormat="1" applyFont="1" applyFill="1" applyBorder="1" applyAlignment="1">
      <alignment vertical="center" wrapText="1"/>
    </xf>
    <xf numFmtId="0" fontId="15" fillId="0" borderId="65" xfId="7" applyNumberFormat="1" applyFont="1" applyFill="1" applyBorder="1" applyAlignment="1">
      <alignment vertical="center" wrapText="1"/>
    </xf>
    <xf numFmtId="0" fontId="6" fillId="0" borderId="125" xfId="7" applyFont="1" applyFill="1" applyBorder="1" applyAlignment="1">
      <alignment horizontal="center" vertical="center"/>
    </xf>
    <xf numFmtId="0" fontId="6" fillId="0" borderId="18" xfId="7" applyFont="1" applyFill="1" applyBorder="1" applyAlignment="1">
      <alignment horizontal="left" vertical="center"/>
    </xf>
    <xf numFmtId="0" fontId="6" fillId="0" borderId="13" xfId="7" applyFont="1" applyFill="1" applyBorder="1" applyAlignment="1">
      <alignment horizontal="center" vertical="center" wrapText="1"/>
    </xf>
    <xf numFmtId="0" fontId="6" fillId="0" borderId="14" xfId="7" applyFont="1" applyFill="1" applyBorder="1" applyAlignment="1">
      <alignment horizontal="center" vertical="center" wrapText="1"/>
    </xf>
    <xf numFmtId="0" fontId="6" fillId="0" borderId="16" xfId="7" applyFont="1" applyFill="1" applyBorder="1" applyAlignment="1">
      <alignment horizontal="center" vertical="center" wrapText="1"/>
    </xf>
    <xf numFmtId="0" fontId="6" fillId="0" borderId="0" xfId="7" applyFont="1" applyFill="1" applyBorder="1" applyAlignment="1">
      <alignment horizontal="center" vertical="center" wrapText="1"/>
    </xf>
    <xf numFmtId="0" fontId="6" fillId="0" borderId="19" xfId="7" applyFont="1" applyFill="1" applyBorder="1" applyAlignment="1">
      <alignment horizontal="center" vertical="center" wrapText="1"/>
    </xf>
    <xf numFmtId="0" fontId="6" fillId="0" borderId="20" xfId="7" applyFont="1" applyFill="1" applyBorder="1" applyAlignment="1">
      <alignment horizontal="center" vertical="center" wrapText="1"/>
    </xf>
    <xf numFmtId="0" fontId="15" fillId="0" borderId="175" xfId="7" applyFont="1" applyFill="1" applyBorder="1" applyAlignment="1">
      <alignment horizontal="center" vertical="center" wrapText="1"/>
    </xf>
    <xf numFmtId="0" fontId="15" fillId="0" borderId="170" xfId="7" applyFont="1" applyFill="1" applyBorder="1" applyAlignment="1">
      <alignment horizontal="center" vertical="center"/>
    </xf>
    <xf numFmtId="0" fontId="15" fillId="0" borderId="171" xfId="7" applyFont="1" applyFill="1" applyBorder="1" applyAlignment="1">
      <alignment horizontal="center" vertical="center"/>
    </xf>
    <xf numFmtId="0" fontId="15" fillId="0" borderId="176" xfId="7" applyFont="1" applyFill="1" applyBorder="1" applyAlignment="1">
      <alignment horizontal="center" vertical="center"/>
    </xf>
    <xf numFmtId="0" fontId="15" fillId="0" borderId="177" xfId="7" applyFont="1" applyFill="1" applyBorder="1" applyAlignment="1">
      <alignment horizontal="center" vertical="center"/>
    </xf>
    <xf numFmtId="0" fontId="15" fillId="0" borderId="174" xfId="7" applyFont="1" applyFill="1" applyBorder="1" applyAlignment="1">
      <alignment horizontal="center" vertical="center"/>
    </xf>
    <xf numFmtId="0" fontId="15" fillId="0" borderId="172" xfId="7" applyFont="1" applyFill="1" applyBorder="1" applyAlignment="1">
      <alignment horizontal="center" vertical="center"/>
    </xf>
    <xf numFmtId="0" fontId="15" fillId="0" borderId="173" xfId="7" applyFont="1" applyFill="1" applyBorder="1" applyAlignment="1">
      <alignment horizontal="center" vertical="center"/>
    </xf>
    <xf numFmtId="0" fontId="6" fillId="0" borderId="18" xfId="7" applyFont="1" applyFill="1" applyBorder="1" applyAlignment="1">
      <alignment horizontal="right" vertical="center"/>
    </xf>
    <xf numFmtId="176" fontId="5" fillId="0" borderId="18" xfId="7" applyNumberFormat="1" applyFont="1" applyFill="1" applyBorder="1" applyAlignment="1">
      <alignment vertical="center" shrinkToFit="1"/>
    </xf>
    <xf numFmtId="176" fontId="5" fillId="0" borderId="78" xfId="7" applyNumberFormat="1" applyFont="1" applyFill="1" applyBorder="1" applyAlignment="1">
      <alignment vertical="center" shrinkToFit="1"/>
    </xf>
    <xf numFmtId="176" fontId="5" fillId="0" borderId="25" xfId="7" applyNumberFormat="1" applyFont="1" applyFill="1" applyBorder="1" applyAlignment="1">
      <alignment vertical="center" shrinkToFit="1"/>
    </xf>
    <xf numFmtId="176" fontId="5" fillId="0" borderId="42" xfId="7" applyNumberFormat="1" applyFont="1" applyFill="1" applyBorder="1" applyAlignment="1">
      <alignment vertical="center" shrinkToFit="1"/>
    </xf>
    <xf numFmtId="0" fontId="10" fillId="0" borderId="0" xfId="7" applyFont="1" applyFill="1" applyBorder="1" applyAlignment="1">
      <alignment horizontal="center" vertical="center"/>
    </xf>
    <xf numFmtId="49" fontId="6" fillId="0" borderId="20" xfId="7" applyNumberFormat="1" applyFont="1" applyFill="1" applyBorder="1" applyAlignment="1">
      <alignment horizontal="center" shrinkToFit="1"/>
    </xf>
    <xf numFmtId="0" fontId="6" fillId="0" borderId="20" xfId="7" applyFont="1" applyFill="1" applyBorder="1" applyAlignment="1">
      <alignment horizontal="center" shrinkToFit="1"/>
    </xf>
    <xf numFmtId="0" fontId="8" fillId="0" borderId="18" xfId="7" applyFont="1" applyFill="1" applyBorder="1" applyAlignment="1">
      <alignment horizontal="center" vertical="center"/>
    </xf>
    <xf numFmtId="0" fontId="36" fillId="0" borderId="0" xfId="7" applyFont="1" applyFill="1" applyBorder="1" applyAlignment="1">
      <alignment horizontal="right" vertical="center"/>
    </xf>
    <xf numFmtId="0" fontId="17" fillId="0" borderId="70" xfId="8" applyFont="1" applyBorder="1" applyAlignment="1">
      <alignment horizontal="center" vertical="center" textRotation="255"/>
    </xf>
    <xf numFmtId="0" fontId="16" fillId="0" borderId="29" xfId="8" applyFont="1" applyFill="1" applyBorder="1" applyAlignment="1">
      <alignment horizontal="left" vertical="center"/>
    </xf>
    <xf numFmtId="0" fontId="16" fillId="0" borderId="27" xfId="8" applyFont="1" applyFill="1" applyBorder="1" applyAlignment="1">
      <alignment horizontal="left" vertical="center"/>
    </xf>
    <xf numFmtId="0" fontId="16" fillId="0" borderId="30" xfId="8" applyFont="1" applyFill="1" applyBorder="1" applyAlignment="1">
      <alignment horizontal="left" vertical="center"/>
    </xf>
    <xf numFmtId="176" fontId="17" fillId="0" borderId="33" xfId="8" applyNumberFormat="1" applyFont="1" applyFill="1" applyBorder="1" applyAlignment="1">
      <alignment horizontal="center" vertical="center"/>
    </xf>
    <xf numFmtId="176" fontId="17" fillId="0" borderId="9" xfId="8" applyNumberFormat="1" applyFont="1" applyFill="1" applyBorder="1" applyAlignment="1">
      <alignment horizontal="center" vertical="center"/>
    </xf>
    <xf numFmtId="0" fontId="6" fillId="0" borderId="18" xfId="7" applyNumberFormat="1" applyFont="1" applyFill="1" applyBorder="1" applyAlignment="1">
      <alignment vertical="center" wrapText="1"/>
    </xf>
    <xf numFmtId="0" fontId="6" fillId="0" borderId="0" xfId="8" applyNumberFormat="1" applyFont="1" applyAlignment="1">
      <alignment vertical="center" shrinkToFit="1"/>
    </xf>
    <xf numFmtId="49" fontId="6" fillId="0" borderId="0" xfId="9" applyNumberFormat="1" applyFont="1" applyAlignment="1">
      <alignment horizontal="left" vertical="top" wrapText="1" shrinkToFit="1"/>
    </xf>
    <xf numFmtId="0" fontId="6" fillId="0" borderId="0" xfId="9" applyNumberFormat="1" applyFont="1" applyAlignment="1">
      <alignment horizontal="left" vertical="top" wrapText="1" shrinkToFit="1"/>
    </xf>
    <xf numFmtId="0" fontId="6" fillId="0" borderId="27" xfId="9" applyNumberFormat="1" applyFont="1" applyBorder="1" applyAlignment="1">
      <alignment vertical="center" wrapText="1"/>
    </xf>
    <xf numFmtId="0" fontId="6" fillId="0" borderId="28" xfId="9" applyNumberFormat="1" applyFont="1" applyBorder="1" applyAlignment="1">
      <alignment vertical="center" wrapText="1"/>
    </xf>
    <xf numFmtId="176" fontId="24" fillId="0" borderId="29" xfId="13" applyNumberFormat="1" applyBorder="1" applyAlignment="1">
      <alignment horizontal="center" vertical="center" shrinkToFit="1"/>
    </xf>
    <xf numFmtId="49" fontId="24" fillId="0" borderId="29" xfId="13" applyNumberFormat="1" applyBorder="1" applyAlignment="1">
      <alignment vertical="center" wrapText="1"/>
    </xf>
    <xf numFmtId="0" fontId="24" fillId="0" borderId="27" xfId="13" applyNumberFormat="1" applyBorder="1" applyAlignment="1">
      <alignment vertical="center" wrapText="1"/>
    </xf>
    <xf numFmtId="0" fontId="24" fillId="0" borderId="28" xfId="13" applyNumberFormat="1" applyBorder="1" applyAlignment="1">
      <alignment vertical="center" wrapText="1"/>
    </xf>
    <xf numFmtId="49" fontId="6" fillId="0" borderId="0" xfId="14" applyNumberFormat="1" applyFont="1" applyAlignment="1">
      <alignment horizontal="left" vertical="top" wrapText="1"/>
    </xf>
    <xf numFmtId="0" fontId="6" fillId="0" borderId="0" xfId="14" applyFont="1" applyAlignment="1">
      <alignment horizontal="left" vertical="top" wrapText="1"/>
    </xf>
    <xf numFmtId="0" fontId="138" fillId="0" borderId="0" xfId="8" applyFont="1" applyAlignment="1">
      <alignment horizontal="center" vertical="center"/>
    </xf>
    <xf numFmtId="49" fontId="6" fillId="0" borderId="29" xfId="8" applyNumberFormat="1" applyFont="1" applyBorder="1" applyAlignment="1">
      <alignment vertical="center" wrapText="1"/>
    </xf>
    <xf numFmtId="0" fontId="6" fillId="0" borderId="27" xfId="8" applyNumberFormat="1" applyFont="1" applyBorder="1" applyAlignment="1">
      <alignment vertical="center" wrapText="1"/>
    </xf>
    <xf numFmtId="0" fontId="6" fillId="0" borderId="28" xfId="8" applyNumberFormat="1" applyFont="1" applyBorder="1" applyAlignment="1">
      <alignment vertical="center" wrapText="1"/>
    </xf>
    <xf numFmtId="0" fontId="6" fillId="0" borderId="29" xfId="8" applyNumberFormat="1" applyFont="1" applyBorder="1" applyAlignment="1">
      <alignment vertical="center" wrapText="1"/>
    </xf>
    <xf numFmtId="176" fontId="6" fillId="0" borderId="35" xfId="8" applyNumberFormat="1" applyFont="1" applyBorder="1" applyAlignment="1">
      <alignment horizontal="left" vertical="center" shrinkToFit="1"/>
    </xf>
    <xf numFmtId="176" fontId="6" fillId="0" borderId="33" xfId="8" applyNumberFormat="1" applyFont="1" applyBorder="1" applyAlignment="1">
      <alignment horizontal="left" vertical="center" shrinkToFit="1"/>
    </xf>
    <xf numFmtId="176" fontId="6" fillId="0" borderId="34" xfId="8" applyNumberFormat="1" applyFont="1" applyBorder="1" applyAlignment="1">
      <alignment horizontal="left" vertical="center" shrinkToFit="1"/>
    </xf>
    <xf numFmtId="176" fontId="6" fillId="0" borderId="40" xfId="8" applyNumberFormat="1" applyFont="1" applyBorder="1" applyAlignment="1">
      <alignment horizontal="left" vertical="center" shrinkToFit="1"/>
    </xf>
    <xf numFmtId="176" fontId="6" fillId="0" borderId="9" xfId="8" applyNumberFormat="1" applyFont="1" applyBorder="1" applyAlignment="1">
      <alignment horizontal="left" vertical="center" shrinkToFit="1"/>
    </xf>
    <xf numFmtId="176" fontId="6" fillId="0" borderId="39" xfId="8" applyNumberFormat="1" applyFont="1" applyBorder="1" applyAlignment="1">
      <alignment horizontal="left" vertical="center" shrinkToFit="1"/>
    </xf>
    <xf numFmtId="49" fontId="24" fillId="0" borderId="29" xfId="16" applyNumberFormat="1" applyFont="1" applyFill="1" applyBorder="1" applyAlignment="1">
      <alignment vertical="center" wrapText="1"/>
    </xf>
    <xf numFmtId="0" fontId="24" fillId="0" borderId="27" xfId="16" applyFont="1" applyFill="1" applyBorder="1" applyAlignment="1">
      <alignment vertical="center" wrapText="1"/>
    </xf>
    <xf numFmtId="49" fontId="24" fillId="0" borderId="29" xfId="18" applyNumberFormat="1" applyFont="1" applyFill="1" applyBorder="1" applyAlignment="1">
      <alignment vertical="center" wrapText="1" shrinkToFit="1"/>
    </xf>
    <xf numFmtId="0" fontId="24" fillId="0" borderId="27" xfId="18" applyFont="1" applyFill="1" applyBorder="1" applyAlignment="1">
      <alignment vertical="center" wrapText="1" shrinkToFit="1"/>
    </xf>
    <xf numFmtId="0" fontId="24" fillId="0" borderId="28" xfId="18" applyFont="1" applyFill="1" applyBorder="1" applyAlignment="1">
      <alignment vertical="center" wrapText="1" shrinkToFit="1"/>
    </xf>
    <xf numFmtId="176" fontId="24" fillId="0" borderId="0" xfId="19" applyNumberFormat="1" applyFont="1" applyFill="1" applyAlignment="1">
      <alignment horizontal="left" vertical="distributed" wrapText="1" indent="1"/>
    </xf>
    <xf numFmtId="176" fontId="138" fillId="0" borderId="0" xfId="9" applyNumberFormat="1" applyFont="1" applyAlignment="1">
      <alignment horizontal="center" vertical="center" shrinkToFit="1"/>
    </xf>
    <xf numFmtId="176" fontId="6" fillId="0" borderId="0" xfId="9" applyNumberFormat="1" applyFont="1" applyAlignment="1">
      <alignment horizontal="left" vertical="center" shrinkToFit="1"/>
    </xf>
    <xf numFmtId="0" fontId="6" fillId="0" borderId="0" xfId="9" applyNumberFormat="1" applyFont="1" applyAlignment="1">
      <alignment horizontal="left" vertical="top" shrinkToFit="1"/>
    </xf>
    <xf numFmtId="0" fontId="6" fillId="0" borderId="31" xfId="8" applyFont="1" applyFill="1" applyBorder="1" applyAlignment="1">
      <alignment vertical="center" shrinkToFit="1"/>
    </xf>
    <xf numFmtId="0" fontId="6" fillId="0" borderId="47" xfId="8" applyFont="1" applyFill="1" applyBorder="1" applyAlignment="1">
      <alignment vertical="center" shrinkToFit="1"/>
    </xf>
    <xf numFmtId="0" fontId="6" fillId="0" borderId="0" xfId="8" applyFont="1" applyFill="1" applyBorder="1" applyAlignment="1">
      <alignment vertical="center" shrinkToFit="1"/>
    </xf>
    <xf numFmtId="0" fontId="6" fillId="0" borderId="1" xfId="8" applyFont="1" applyFill="1" applyBorder="1" applyAlignment="1">
      <alignment vertical="center" shrinkToFit="1"/>
    </xf>
    <xf numFmtId="0" fontId="12" fillId="0" borderId="80" xfId="8" applyFont="1" applyFill="1" applyBorder="1" applyAlignment="1">
      <alignment horizontal="center"/>
    </xf>
    <xf numFmtId="0" fontId="12" fillId="0" borderId="81" xfId="8" applyFont="1" applyFill="1" applyBorder="1" applyAlignment="1">
      <alignment horizontal="center"/>
    </xf>
    <xf numFmtId="0" fontId="12" fillId="0" borderId="82" xfId="8" applyFont="1" applyFill="1" applyBorder="1" applyAlignment="1">
      <alignment horizontal="center"/>
    </xf>
    <xf numFmtId="0" fontId="12" fillId="0" borderId="83" xfId="8" applyFont="1" applyFill="1" applyBorder="1" applyAlignment="1">
      <alignment horizontal="center"/>
    </xf>
    <xf numFmtId="0" fontId="12" fillId="0" borderId="84" xfId="8" applyFont="1" applyFill="1" applyBorder="1" applyAlignment="1">
      <alignment horizontal="center"/>
    </xf>
    <xf numFmtId="0" fontId="12" fillId="0" borderId="85" xfId="8" applyFont="1" applyFill="1" applyBorder="1" applyAlignment="1">
      <alignment horizontal="center"/>
    </xf>
    <xf numFmtId="0" fontId="12" fillId="0" borderId="86" xfId="8" applyFont="1" applyFill="1" applyBorder="1" applyAlignment="1">
      <alignment horizontal="center"/>
    </xf>
    <xf numFmtId="0" fontId="12" fillId="0" borderId="87" xfId="8" applyFont="1" applyFill="1" applyBorder="1" applyAlignment="1">
      <alignment horizontal="center"/>
    </xf>
    <xf numFmtId="0" fontId="12" fillId="0" borderId="88" xfId="8" applyFont="1" applyFill="1" applyBorder="1" applyAlignment="1">
      <alignment horizontal="center"/>
    </xf>
    <xf numFmtId="0" fontId="30" fillId="0" borderId="0" xfId="8" applyFont="1" applyFill="1" applyAlignment="1">
      <alignment horizontal="center"/>
    </xf>
    <xf numFmtId="0" fontId="6" fillId="0" borderId="9" xfId="8" applyFont="1" applyFill="1" applyBorder="1" applyAlignment="1">
      <alignment horizontal="center" vertical="center" shrinkToFit="1"/>
    </xf>
    <xf numFmtId="0" fontId="12" fillId="0" borderId="64" xfId="8" applyFont="1" applyFill="1" applyBorder="1" applyAlignment="1">
      <alignment horizontal="center"/>
    </xf>
    <xf numFmtId="0" fontId="12" fillId="0" borderId="26" xfId="8" applyFont="1" applyFill="1" applyBorder="1" applyAlignment="1">
      <alignment horizontal="center"/>
    </xf>
    <xf numFmtId="0" fontId="12" fillId="0" borderId="63" xfId="8" applyFont="1" applyFill="1" applyBorder="1" applyAlignment="1">
      <alignment horizontal="center"/>
    </xf>
    <xf numFmtId="0" fontId="12" fillId="0" borderId="61" xfId="8" applyFont="1" applyFill="1" applyBorder="1" applyAlignment="1">
      <alignment horizontal="center" vertical="top" wrapText="1"/>
    </xf>
    <xf numFmtId="0" fontId="12" fillId="0" borderId="3" xfId="8" applyFont="1" applyFill="1" applyBorder="1" applyAlignment="1">
      <alignment horizontal="center" vertical="top" wrapText="1"/>
    </xf>
    <xf numFmtId="0" fontId="12" fillId="0" borderId="4" xfId="8" applyFont="1" applyFill="1" applyBorder="1" applyAlignment="1">
      <alignment horizontal="center" vertical="top" wrapText="1"/>
    </xf>
    <xf numFmtId="0" fontId="12" fillId="0" borderId="37" xfId="8" applyFont="1" applyFill="1" applyBorder="1" applyAlignment="1">
      <alignment horizontal="center" vertical="top" wrapText="1"/>
    </xf>
    <xf numFmtId="0" fontId="12" fillId="0" borderId="0" xfId="8" applyFont="1" applyFill="1" applyBorder="1" applyAlignment="1">
      <alignment horizontal="center" vertical="top" wrapText="1"/>
    </xf>
    <xf numFmtId="0" fontId="12" fillId="0" borderId="1" xfId="8" applyFont="1" applyFill="1" applyBorder="1" applyAlignment="1">
      <alignment horizontal="center" vertical="top" wrapText="1"/>
    </xf>
    <xf numFmtId="0" fontId="12" fillId="0" borderId="41" xfId="8" applyFont="1" applyFill="1" applyBorder="1" applyAlignment="1">
      <alignment horizontal="center" vertical="top" wrapText="1"/>
    </xf>
    <xf numFmtId="0" fontId="12" fillId="0" borderId="12" xfId="8" applyFont="1" applyFill="1" applyBorder="1" applyAlignment="1">
      <alignment horizontal="center" vertical="top" wrapText="1"/>
    </xf>
    <xf numFmtId="0" fontId="12" fillId="0" borderId="7" xfId="8" applyFont="1" applyFill="1" applyBorder="1" applyAlignment="1">
      <alignment horizontal="center" vertical="top" wrapText="1"/>
    </xf>
    <xf numFmtId="0" fontId="12" fillId="0" borderId="2" xfId="8" applyFont="1" applyFill="1" applyBorder="1" applyAlignment="1">
      <alignment horizontal="center" vertical="center" wrapText="1"/>
    </xf>
    <xf numFmtId="0" fontId="12" fillId="0" borderId="3" xfId="8" applyFont="1" applyFill="1" applyBorder="1" applyAlignment="1">
      <alignment horizontal="center" vertical="center" wrapText="1"/>
    </xf>
    <xf numFmtId="0" fontId="12" fillId="0" borderId="4" xfId="8" applyFont="1" applyFill="1" applyBorder="1" applyAlignment="1">
      <alignment horizontal="center" vertical="center" wrapText="1"/>
    </xf>
    <xf numFmtId="0" fontId="12" fillId="0" borderId="38" xfId="8" applyFont="1" applyFill="1" applyBorder="1" applyAlignment="1">
      <alignment horizontal="center" vertical="center" wrapText="1"/>
    </xf>
    <xf numFmtId="0" fontId="12" fillId="0" borderId="9" xfId="8" applyFont="1" applyFill="1" applyBorder="1" applyAlignment="1">
      <alignment horizontal="center" vertical="center" wrapText="1"/>
    </xf>
    <xf numFmtId="0" fontId="12" fillId="0" borderId="10" xfId="8" applyFont="1" applyFill="1" applyBorder="1" applyAlignment="1">
      <alignment horizontal="center" vertical="center" wrapText="1"/>
    </xf>
    <xf numFmtId="0" fontId="12" fillId="0" borderId="44" xfId="8" applyFont="1" applyFill="1" applyBorder="1" applyAlignment="1">
      <alignment horizontal="center"/>
    </xf>
    <xf numFmtId="0" fontId="12" fillId="0" borderId="46" xfId="8" applyFont="1" applyFill="1" applyBorder="1" applyAlignment="1">
      <alignment horizontal="center"/>
    </xf>
    <xf numFmtId="0" fontId="12" fillId="0" borderId="48" xfId="8" applyFont="1" applyFill="1" applyBorder="1" applyAlignment="1">
      <alignment horizontal="center"/>
    </xf>
    <xf numFmtId="0" fontId="12" fillId="0" borderId="61" xfId="8" applyFont="1" applyFill="1" applyBorder="1" applyAlignment="1">
      <alignment horizontal="center"/>
    </xf>
    <xf numFmtId="0" fontId="12" fillId="0" borderId="3" xfId="8" applyFont="1" applyFill="1" applyBorder="1" applyAlignment="1">
      <alignment horizontal="center"/>
    </xf>
    <xf numFmtId="0" fontId="12" fillId="0" borderId="4" xfId="8" applyFont="1" applyFill="1" applyBorder="1" applyAlignment="1">
      <alignment horizontal="center"/>
    </xf>
    <xf numFmtId="0" fontId="12" fillId="0" borderId="37" xfId="8" applyFont="1" applyFill="1" applyBorder="1" applyAlignment="1">
      <alignment horizontal="center"/>
    </xf>
    <xf numFmtId="0" fontId="12" fillId="0" borderId="0" xfId="8" applyFont="1" applyFill="1" applyBorder="1" applyAlignment="1">
      <alignment horizontal="center"/>
    </xf>
    <xf numFmtId="0" fontId="12" fillId="0" borderId="1" xfId="8" applyFont="1" applyFill="1" applyBorder="1" applyAlignment="1">
      <alignment horizontal="center"/>
    </xf>
    <xf numFmtId="0" fontId="12" fillId="0" borderId="41" xfId="8" applyFont="1" applyFill="1" applyBorder="1" applyAlignment="1">
      <alignment horizontal="center"/>
    </xf>
    <xf numFmtId="0" fontId="12" fillId="0" borderId="12" xfId="8" applyFont="1" applyFill="1" applyBorder="1" applyAlignment="1">
      <alignment horizontal="center"/>
    </xf>
    <xf numFmtId="0" fontId="12" fillId="0" borderId="7" xfId="8" applyFont="1" applyFill="1" applyBorder="1" applyAlignment="1">
      <alignment horizontal="center"/>
    </xf>
    <xf numFmtId="0" fontId="6" fillId="0" borderId="53" xfId="8" applyFont="1" applyFill="1" applyBorder="1" applyAlignment="1">
      <alignment vertical="center" shrinkToFit="1"/>
    </xf>
    <xf numFmtId="0" fontId="6" fillId="0" borderId="76" xfId="8" applyFont="1" applyFill="1" applyBorder="1" applyAlignment="1">
      <alignment vertical="center" shrinkToFit="1"/>
    </xf>
    <xf numFmtId="0" fontId="6" fillId="0" borderId="45" xfId="8" applyFont="1" applyFill="1" applyBorder="1" applyAlignment="1">
      <alignment vertical="center" shrinkToFit="1"/>
    </xf>
    <xf numFmtId="0" fontId="6" fillId="0" borderId="89" xfId="8" applyFont="1" applyFill="1" applyBorder="1" applyAlignment="1">
      <alignment vertical="center" shrinkToFit="1"/>
    </xf>
    <xf numFmtId="0" fontId="36" fillId="0" borderId="0" xfId="0" applyFont="1" applyBorder="1" applyAlignment="1">
      <alignment horizontal="center"/>
    </xf>
    <xf numFmtId="0" fontId="36" fillId="0" borderId="0" xfId="0" applyFont="1" applyBorder="1" applyAlignment="1">
      <alignment horizontal="center" vertical="center" wrapText="1"/>
    </xf>
    <xf numFmtId="49" fontId="8" fillId="0" borderId="0" xfId="7" applyNumberFormat="1" applyFont="1" applyAlignment="1">
      <alignment horizontal="left" wrapText="1" shrinkToFit="1"/>
    </xf>
    <xf numFmtId="0" fontId="8" fillId="0" borderId="20" xfId="7" applyNumberFormat="1" applyFont="1" applyBorder="1" applyAlignment="1">
      <alignment horizontal="left" wrapText="1" shrinkToFit="1"/>
    </xf>
    <xf numFmtId="0" fontId="77" fillId="0" borderId="0" xfId="8" applyFont="1" applyBorder="1" applyAlignment="1">
      <alignment horizontal="center" vertical="center" wrapText="1"/>
    </xf>
    <xf numFmtId="0" fontId="104" fillId="0" borderId="29" xfId="8" applyNumberFormat="1" applyFont="1" applyFill="1" applyBorder="1" applyAlignment="1">
      <alignment horizontal="left" vertical="center" wrapText="1"/>
    </xf>
    <xf numFmtId="0" fontId="104" fillId="0" borderId="28" xfId="8" applyNumberFormat="1" applyFont="1" applyFill="1" applyBorder="1" applyAlignment="1">
      <alignment horizontal="left" vertical="center" wrapText="1"/>
    </xf>
    <xf numFmtId="49" fontId="77" fillId="0" borderId="29" xfId="8" applyNumberFormat="1" applyFont="1" applyFill="1" applyBorder="1" applyAlignment="1">
      <alignment vertical="center" wrapText="1"/>
    </xf>
    <xf numFmtId="0" fontId="77" fillId="0" borderId="27" xfId="8" applyNumberFormat="1" applyFont="1" applyFill="1" applyBorder="1" applyAlignment="1">
      <alignment vertical="center" wrapText="1"/>
    </xf>
    <xf numFmtId="0" fontId="77" fillId="0" borderId="28" xfId="8" applyNumberFormat="1" applyFont="1" applyFill="1" applyBorder="1" applyAlignment="1">
      <alignment vertical="center" wrapText="1"/>
    </xf>
    <xf numFmtId="0" fontId="24" fillId="0" borderId="0" xfId="21" applyFont="1" applyFill="1" applyAlignment="1">
      <alignment horizontal="right" vertical="center" shrinkToFit="1"/>
    </xf>
    <xf numFmtId="176" fontId="24" fillId="0" borderId="29" xfId="21" applyNumberFormat="1" applyFont="1" applyFill="1" applyBorder="1" applyAlignment="1">
      <alignment horizontal="center" vertical="center"/>
    </xf>
    <xf numFmtId="176" fontId="24" fillId="0" borderId="27" xfId="21" applyNumberFormat="1" applyFont="1" applyFill="1" applyBorder="1" applyAlignment="1">
      <alignment horizontal="center" vertical="center"/>
    </xf>
    <xf numFmtId="176" fontId="24" fillId="0" borderId="28" xfId="21" applyNumberFormat="1" applyFont="1" applyFill="1" applyBorder="1" applyAlignment="1">
      <alignment horizontal="center" vertical="center"/>
    </xf>
    <xf numFmtId="49" fontId="6" fillId="0" borderId="29" xfId="10" applyNumberFormat="1" applyFont="1" applyFill="1" applyBorder="1" applyAlignment="1">
      <alignment vertical="center" wrapText="1"/>
    </xf>
    <xf numFmtId="0" fontId="36" fillId="0" borderId="27" xfId="10" applyNumberFormat="1" applyFont="1" applyFill="1" applyBorder="1" applyAlignment="1">
      <alignment vertical="center" wrapText="1"/>
    </xf>
    <xf numFmtId="0" fontId="36" fillId="0" borderId="28" xfId="10" applyNumberFormat="1" applyFont="1" applyFill="1" applyBorder="1" applyAlignment="1">
      <alignment vertical="center" wrapText="1"/>
    </xf>
    <xf numFmtId="49" fontId="6" fillId="0" borderId="0" xfId="9" applyNumberFormat="1" applyFont="1" applyFill="1" applyAlignment="1">
      <alignment horizontal="center" vertical="center" shrinkToFit="1"/>
    </xf>
    <xf numFmtId="0" fontId="6" fillId="0" borderId="0" xfId="9" applyNumberFormat="1" applyFont="1" applyFill="1" applyAlignment="1">
      <alignment horizontal="center" vertical="center" shrinkToFit="1"/>
    </xf>
    <xf numFmtId="49" fontId="6" fillId="0" borderId="0" xfId="9" applyNumberFormat="1" applyFont="1" applyFill="1" applyAlignment="1">
      <alignment horizontal="left" vertical="center" indent="2" shrinkToFit="1"/>
    </xf>
    <xf numFmtId="0" fontId="6" fillId="0" borderId="0" xfId="9" applyNumberFormat="1" applyFont="1" applyFill="1" applyAlignment="1">
      <alignment horizontal="left" vertical="center" indent="2" shrinkToFit="1"/>
    </xf>
    <xf numFmtId="0" fontId="6" fillId="0" borderId="0" xfId="9" applyFont="1" applyFill="1" applyAlignment="1">
      <alignment horizontal="left" vertical="center" wrapText="1"/>
    </xf>
    <xf numFmtId="177" fontId="6" fillId="0" borderId="0" xfId="9" applyNumberFormat="1" applyFont="1" applyFill="1" applyAlignment="1">
      <alignment horizontal="center" vertical="center"/>
    </xf>
    <xf numFmtId="0" fontId="5" fillId="0" borderId="0" xfId="9" applyFont="1" applyFill="1" applyAlignment="1">
      <alignment vertical="center" wrapText="1"/>
    </xf>
    <xf numFmtId="0" fontId="6" fillId="0" borderId="0" xfId="9" applyFont="1" applyFill="1" applyAlignment="1">
      <alignment horizontal="left" vertical="top" wrapText="1"/>
    </xf>
    <xf numFmtId="0" fontId="5" fillId="0" borderId="0" xfId="9" applyFont="1" applyFill="1" applyAlignment="1">
      <alignment horizontal="center" shrinkToFit="1"/>
    </xf>
    <xf numFmtId="0" fontId="46" fillId="0" borderId="5" xfId="8" applyNumberFormat="1" applyFont="1" applyBorder="1" applyAlignment="1">
      <alignment vertical="top" wrapText="1"/>
    </xf>
    <xf numFmtId="0" fontId="46" fillId="0" borderId="1" xfId="8" applyNumberFormat="1" applyFont="1" applyBorder="1" applyAlignment="1">
      <alignment vertical="top" wrapText="1"/>
    </xf>
    <xf numFmtId="0" fontId="46" fillId="0" borderId="7" xfId="8" applyNumberFormat="1" applyFont="1" applyBorder="1" applyAlignment="1">
      <alignment vertical="top" wrapText="1"/>
    </xf>
    <xf numFmtId="49" fontId="5" fillId="0" borderId="5" xfId="8" applyNumberFormat="1" applyFont="1" applyBorder="1" applyAlignment="1">
      <alignment vertical="top" wrapText="1"/>
    </xf>
    <xf numFmtId="0" fontId="5" fillId="0" borderId="1" xfId="8" applyNumberFormat="1" applyFont="1" applyBorder="1" applyAlignment="1">
      <alignment vertical="top" wrapText="1"/>
    </xf>
    <xf numFmtId="0" fontId="5" fillId="0" borderId="5" xfId="8" applyNumberFormat="1" applyFont="1" applyBorder="1" applyAlignment="1">
      <alignment vertical="top" wrapText="1"/>
    </xf>
    <xf numFmtId="0" fontId="15" fillId="0" borderId="33" xfId="7" applyFont="1" applyFill="1" applyBorder="1" applyAlignment="1">
      <alignment horizontal="left" vertical="center"/>
    </xf>
    <xf numFmtId="0" fontId="20" fillId="0" borderId="0" xfId="7" applyFont="1" applyFill="1" applyBorder="1" applyAlignment="1">
      <alignment vertical="top" wrapText="1"/>
    </xf>
    <xf numFmtId="0" fontId="20" fillId="0" borderId="0" xfId="7" applyFont="1" applyFill="1" applyBorder="1" applyAlignment="1">
      <alignment horizontal="center" vertical="top" wrapText="1"/>
    </xf>
    <xf numFmtId="0" fontId="15" fillId="0" borderId="0" xfId="7" applyFont="1" applyFill="1" applyBorder="1" applyAlignment="1">
      <alignment horizontal="right"/>
    </xf>
    <xf numFmtId="0" fontId="15" fillId="0" borderId="5" xfId="7" applyFont="1" applyFill="1" applyBorder="1" applyAlignment="1">
      <alignment vertical="center" shrinkToFit="1"/>
    </xf>
    <xf numFmtId="0" fontId="15" fillId="0" borderId="0" xfId="7" applyFont="1" applyFill="1" applyBorder="1" applyAlignment="1">
      <alignment vertical="center" shrinkToFit="1"/>
    </xf>
    <xf numFmtId="38" fontId="15" fillId="0" borderId="0" xfId="32" applyFont="1" applyFill="1" applyBorder="1" applyAlignment="1">
      <alignment horizontal="center" vertical="center"/>
    </xf>
    <xf numFmtId="0" fontId="15" fillId="0" borderId="0" xfId="7" applyFont="1" applyFill="1" applyBorder="1" applyAlignment="1">
      <alignment vertical="center" wrapText="1"/>
    </xf>
    <xf numFmtId="0" fontId="15" fillId="0" borderId="5" xfId="7" applyFont="1" applyFill="1" applyBorder="1" applyAlignment="1">
      <alignment horizontal="center" vertical="center" wrapText="1"/>
    </xf>
    <xf numFmtId="49" fontId="15" fillId="0" borderId="63" xfId="7" applyNumberFormat="1" applyFont="1" applyFill="1" applyBorder="1" applyAlignment="1">
      <alignment vertical="center" wrapText="1"/>
    </xf>
    <xf numFmtId="49" fontId="15" fillId="0" borderId="56" xfId="7" applyNumberFormat="1" applyFont="1" applyFill="1" applyBorder="1" applyAlignment="1">
      <alignment vertical="center" wrapText="1"/>
    </xf>
    <xf numFmtId="49" fontId="15" fillId="0" borderId="65" xfId="7" applyNumberFormat="1" applyFont="1" applyFill="1" applyBorder="1" applyAlignment="1">
      <alignment vertical="center" wrapText="1"/>
    </xf>
    <xf numFmtId="49" fontId="15" fillId="0" borderId="26" xfId="7" applyNumberFormat="1" applyFont="1" applyFill="1" applyBorder="1" applyAlignment="1">
      <alignment horizontal="center" vertical="center"/>
    </xf>
    <xf numFmtId="0" fontId="15" fillId="0" borderId="29" xfId="7" applyFont="1" applyFill="1" applyBorder="1" applyAlignment="1">
      <alignment horizontal="left" vertical="center" indent="1" shrinkToFit="1"/>
    </xf>
    <xf numFmtId="0" fontId="15" fillId="0" borderId="27" xfId="7" applyFont="1" applyFill="1" applyBorder="1" applyAlignment="1">
      <alignment horizontal="left" vertical="center" indent="1" shrinkToFit="1"/>
    </xf>
    <xf numFmtId="0" fontId="15" fillId="0" borderId="30" xfId="7" applyFont="1" applyFill="1" applyBorder="1" applyAlignment="1">
      <alignment horizontal="left" vertical="center" indent="1" shrinkToFit="1"/>
    </xf>
    <xf numFmtId="0" fontId="6" fillId="0" borderId="20" xfId="7" applyNumberFormat="1" applyFont="1" applyFill="1" applyBorder="1" applyAlignment="1">
      <alignment horizontal="center" shrinkToFit="1"/>
    </xf>
    <xf numFmtId="0" fontId="6" fillId="0" borderId="1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21" xfId="7" applyFont="1" applyFill="1" applyBorder="1" applyAlignment="1">
      <alignment horizontal="center" vertical="center" wrapText="1"/>
    </xf>
    <xf numFmtId="0" fontId="15" fillId="0" borderId="13" xfId="7" applyFont="1" applyFill="1" applyBorder="1" applyAlignment="1">
      <alignment horizontal="center" vertical="center" wrapText="1"/>
    </xf>
    <xf numFmtId="0" fontId="15" fillId="0" borderId="14" xfId="7" applyFont="1" applyFill="1" applyBorder="1" applyAlignment="1">
      <alignment horizontal="center" vertical="center" wrapText="1"/>
    </xf>
    <xf numFmtId="0" fontId="15" fillId="0" borderId="15" xfId="7" applyFont="1" applyFill="1" applyBorder="1" applyAlignment="1">
      <alignment horizontal="center" vertical="center" wrapText="1"/>
    </xf>
    <xf numFmtId="0" fontId="15" fillId="0" borderId="16" xfId="7" applyFont="1" applyFill="1" applyBorder="1" applyAlignment="1">
      <alignment horizontal="center" vertical="center" wrapText="1"/>
    </xf>
    <xf numFmtId="0" fontId="15" fillId="0" borderId="17" xfId="7" applyFont="1" applyFill="1" applyBorder="1" applyAlignment="1">
      <alignment horizontal="center" vertical="center" wrapText="1"/>
    </xf>
    <xf numFmtId="0" fontId="15" fillId="0" borderId="19" xfId="7" applyFont="1" applyFill="1" applyBorder="1" applyAlignment="1">
      <alignment horizontal="center" vertical="center" wrapText="1"/>
    </xf>
    <xf numFmtId="0" fontId="15" fillId="0" borderId="20" xfId="7" applyFont="1" applyFill="1" applyBorder="1" applyAlignment="1">
      <alignment horizontal="center" vertical="center" wrapText="1"/>
    </xf>
    <xf numFmtId="0" fontId="15" fillId="0" borderId="21" xfId="7" applyFont="1" applyFill="1" applyBorder="1" applyAlignment="1">
      <alignment horizontal="center" vertical="center" wrapText="1"/>
    </xf>
    <xf numFmtId="49" fontId="6" fillId="0" borderId="18" xfId="7" applyNumberFormat="1" applyFont="1" applyFill="1" applyBorder="1" applyAlignment="1">
      <alignment vertical="center" wrapText="1"/>
    </xf>
    <xf numFmtId="176" fontId="6" fillId="0" borderId="0" xfId="8" applyNumberFormat="1" applyFont="1" applyFill="1" applyAlignment="1">
      <alignment horizontal="center" vertical="center" shrinkToFit="1"/>
    </xf>
    <xf numFmtId="0" fontId="6" fillId="0" borderId="0" xfId="8" applyFont="1" applyFill="1" applyAlignment="1">
      <alignment vertical="top" wrapText="1"/>
    </xf>
    <xf numFmtId="0" fontId="6" fillId="0" borderId="0" xfId="8" applyFont="1" applyFill="1" applyAlignment="1">
      <alignment horizontal="center" vertical="center" shrinkToFit="1"/>
    </xf>
    <xf numFmtId="49" fontId="6" fillId="0" borderId="0" xfId="8" applyNumberFormat="1" applyFont="1" applyFill="1" applyAlignment="1">
      <alignment vertical="center" shrinkToFit="1"/>
    </xf>
    <xf numFmtId="0" fontId="6" fillId="0" borderId="0" xfId="8" applyNumberFormat="1" applyFont="1" applyFill="1" applyAlignment="1">
      <alignment vertical="center" shrinkToFit="1"/>
    </xf>
    <xf numFmtId="49" fontId="6" fillId="0" borderId="0" xfId="8" applyNumberFormat="1" applyFont="1" applyFill="1" applyAlignment="1">
      <alignment horizontal="left" vertical="top" shrinkToFit="1"/>
    </xf>
    <xf numFmtId="0" fontId="6" fillId="0" borderId="0" xfId="8" applyNumberFormat="1" applyFont="1" applyFill="1" applyAlignment="1">
      <alignment horizontal="left" vertical="top" shrinkToFit="1"/>
    </xf>
    <xf numFmtId="49" fontId="6" fillId="0" borderId="0" xfId="8" applyNumberFormat="1" applyFont="1" applyFill="1" applyAlignment="1">
      <alignment vertical="center"/>
    </xf>
    <xf numFmtId="0" fontId="6" fillId="0" borderId="0" xfId="8" applyNumberFormat="1" applyFont="1" applyFill="1" applyAlignment="1">
      <alignment vertical="center"/>
    </xf>
    <xf numFmtId="49" fontId="6" fillId="0" borderId="0" xfId="9" applyNumberFormat="1" applyFont="1" applyFill="1" applyAlignment="1">
      <alignment horizontal="left" vertical="top" wrapText="1"/>
    </xf>
    <xf numFmtId="0" fontId="6" fillId="0" borderId="0" xfId="9" applyNumberFormat="1" applyFont="1" applyFill="1" applyAlignment="1">
      <alignment horizontal="left" vertical="top" wrapText="1"/>
    </xf>
    <xf numFmtId="49" fontId="6" fillId="0" borderId="0" xfId="9" applyNumberFormat="1" applyFont="1" applyFill="1" applyAlignment="1">
      <alignment vertical="center"/>
    </xf>
    <xf numFmtId="0" fontId="6" fillId="0" borderId="29" xfId="9" applyNumberFormat="1" applyFont="1" applyFill="1" applyBorder="1" applyAlignment="1">
      <alignment vertical="center" wrapText="1"/>
    </xf>
    <xf numFmtId="0" fontId="6" fillId="0" borderId="27" xfId="9" applyNumberFormat="1" applyFont="1" applyFill="1" applyBorder="1" applyAlignment="1">
      <alignment vertical="center" wrapText="1"/>
    </xf>
    <xf numFmtId="0" fontId="6" fillId="0" borderId="28" xfId="9" applyNumberFormat="1" applyFont="1" applyFill="1" applyBorder="1" applyAlignment="1">
      <alignment vertical="center" wrapText="1"/>
    </xf>
    <xf numFmtId="49" fontId="24" fillId="0" borderId="29" xfId="13" applyNumberFormat="1" applyFont="1" applyFill="1" applyBorder="1" applyAlignment="1">
      <alignment vertical="center" wrapText="1"/>
    </xf>
    <xf numFmtId="0" fontId="24" fillId="0" borderId="27" xfId="13" applyNumberFormat="1" applyFont="1" applyFill="1" applyBorder="1" applyAlignment="1">
      <alignment vertical="center" wrapText="1"/>
    </xf>
    <xf numFmtId="0" fontId="24" fillId="0" borderId="28" xfId="13" applyNumberFormat="1" applyFont="1" applyFill="1" applyBorder="1" applyAlignment="1">
      <alignment vertical="center" wrapText="1"/>
    </xf>
    <xf numFmtId="49" fontId="24" fillId="0" borderId="29" xfId="13" applyNumberFormat="1" applyFont="1" applyFill="1" applyBorder="1" applyAlignment="1">
      <alignment horizontal="left" vertical="center" wrapText="1" indent="1"/>
    </xf>
    <xf numFmtId="0" fontId="24" fillId="0" borderId="27" xfId="13" applyNumberFormat="1" applyFont="1" applyFill="1" applyBorder="1" applyAlignment="1">
      <alignment horizontal="left" vertical="center" wrapText="1" indent="1"/>
    </xf>
    <xf numFmtId="0" fontId="24" fillId="0" borderId="28" xfId="13" applyNumberFormat="1" applyFont="1" applyFill="1" applyBorder="1" applyAlignment="1">
      <alignment horizontal="left" vertical="center" wrapText="1" indent="1"/>
    </xf>
    <xf numFmtId="0" fontId="24" fillId="0" borderId="31" xfId="13" applyFont="1" applyFill="1" applyBorder="1" applyAlignment="1">
      <alignment horizontal="distributed" vertical="center" indent="2"/>
    </xf>
    <xf numFmtId="0" fontId="24" fillId="0" borderId="51" xfId="13" applyFont="1" applyFill="1" applyBorder="1" applyAlignment="1">
      <alignment horizontal="distributed" vertical="center" indent="2"/>
    </xf>
    <xf numFmtId="0" fontId="24" fillId="0" borderId="53" xfId="13" applyFont="1" applyFill="1" applyBorder="1" applyAlignment="1">
      <alignment horizontal="distributed" vertical="center" indent="2"/>
    </xf>
    <xf numFmtId="49" fontId="24" fillId="0" borderId="35" xfId="13" applyNumberFormat="1" applyFont="1" applyFill="1" applyBorder="1" applyAlignment="1">
      <alignment horizontal="center" vertical="center" wrapText="1"/>
    </xf>
    <xf numFmtId="49" fontId="24" fillId="0" borderId="33" xfId="13" applyNumberFormat="1" applyFont="1" applyFill="1" applyBorder="1" applyAlignment="1">
      <alignment horizontal="center" vertical="center" wrapText="1"/>
    </xf>
    <xf numFmtId="49" fontId="24" fillId="0" borderId="34" xfId="13" applyNumberFormat="1" applyFont="1" applyFill="1" applyBorder="1" applyAlignment="1">
      <alignment horizontal="center" vertical="center" wrapText="1"/>
    </xf>
    <xf numFmtId="49" fontId="24" fillId="0" borderId="40" xfId="13" applyNumberFormat="1" applyFont="1" applyFill="1" applyBorder="1" applyAlignment="1">
      <alignment horizontal="center" vertical="center" wrapText="1"/>
    </xf>
    <xf numFmtId="49" fontId="24" fillId="0" borderId="9" xfId="13" applyNumberFormat="1" applyFont="1" applyFill="1" applyBorder="1" applyAlignment="1">
      <alignment horizontal="center" vertical="center" wrapText="1"/>
    </xf>
    <xf numFmtId="49" fontId="24" fillId="0" borderId="39" xfId="13" applyNumberFormat="1" applyFont="1" applyFill="1" applyBorder="1" applyAlignment="1">
      <alignment horizontal="center" vertical="center" wrapText="1"/>
    </xf>
    <xf numFmtId="0" fontId="6" fillId="0" borderId="0" xfId="14" applyNumberFormat="1" applyFont="1" applyAlignment="1">
      <alignment horizontal="left" vertical="top" wrapText="1"/>
    </xf>
    <xf numFmtId="49" fontId="6" fillId="0" borderId="0" xfId="14" applyNumberFormat="1" applyFont="1" applyAlignment="1"/>
    <xf numFmtId="0" fontId="6" fillId="0" borderId="0" xfId="14" applyFont="1" applyAlignment="1"/>
    <xf numFmtId="0" fontId="6" fillId="0" borderId="0" xfId="8" applyFont="1" applyFill="1" applyAlignment="1">
      <alignment horizontal="center" vertical="center"/>
    </xf>
    <xf numFmtId="0" fontId="36" fillId="0" borderId="0" xfId="0" applyFont="1" applyAlignment="1">
      <alignment horizontal="center" vertical="center"/>
    </xf>
    <xf numFmtId="0" fontId="6" fillId="0" borderId="0" xfId="8" applyFont="1" applyFill="1" applyAlignment="1">
      <alignment vertical="center"/>
    </xf>
    <xf numFmtId="0" fontId="47" fillId="0" borderId="0" xfId="8" applyFont="1" applyFill="1" applyAlignment="1">
      <alignment horizontal="center" vertical="center"/>
    </xf>
    <xf numFmtId="0" fontId="6" fillId="0" borderId="0" xfId="8" applyFont="1" applyFill="1" applyAlignment="1">
      <alignment vertical="center" wrapText="1"/>
    </xf>
    <xf numFmtId="0" fontId="22" fillId="0" borderId="0" xfId="8" applyFont="1" applyFill="1" applyAlignment="1">
      <alignment horizontal="center" vertical="center"/>
    </xf>
    <xf numFmtId="0" fontId="6" fillId="0" borderId="29" xfId="8" applyFont="1" applyFill="1" applyBorder="1" applyAlignment="1">
      <alignment horizontal="center" vertical="center"/>
    </xf>
    <xf numFmtId="0" fontId="6" fillId="0" borderId="27" xfId="8" applyFont="1" applyFill="1" applyBorder="1" applyAlignment="1">
      <alignment horizontal="center" vertical="center"/>
    </xf>
    <xf numFmtId="0" fontId="6" fillId="0" borderId="28" xfId="8" applyFont="1" applyFill="1" applyBorder="1" applyAlignment="1">
      <alignment horizontal="center" vertical="center"/>
    </xf>
    <xf numFmtId="0" fontId="6" fillId="0" borderId="35" xfId="8" applyFont="1" applyFill="1" applyBorder="1" applyAlignment="1">
      <alignment horizontal="left" vertical="top" wrapText="1"/>
    </xf>
    <xf numFmtId="0" fontId="6" fillId="0" borderId="33" xfId="8" applyFont="1" applyFill="1" applyBorder="1" applyAlignment="1">
      <alignment horizontal="left" vertical="top" wrapText="1"/>
    </xf>
    <xf numFmtId="0" fontId="6" fillId="0" borderId="34" xfId="8" applyFont="1" applyFill="1" applyBorder="1" applyAlignment="1">
      <alignment horizontal="left" vertical="top" wrapText="1"/>
    </xf>
    <xf numFmtId="0" fontId="6" fillId="0" borderId="37" xfId="8" applyFont="1" applyFill="1" applyBorder="1" applyAlignment="1">
      <alignment horizontal="left" vertical="top" wrapText="1"/>
    </xf>
    <xf numFmtId="0" fontId="6" fillId="0" borderId="0" xfId="8" applyFont="1" applyFill="1" applyBorder="1" applyAlignment="1">
      <alignment horizontal="left" vertical="top" wrapText="1"/>
    </xf>
    <xf numFmtId="0" fontId="6" fillId="0" borderId="36" xfId="8" applyFont="1" applyFill="1" applyBorder="1" applyAlignment="1">
      <alignment horizontal="left" vertical="top" wrapText="1"/>
    </xf>
    <xf numFmtId="0" fontId="6" fillId="0" borderId="40" xfId="8" applyFont="1" applyFill="1" applyBorder="1" applyAlignment="1">
      <alignment horizontal="left" vertical="top" wrapText="1"/>
    </xf>
    <xf numFmtId="0" fontId="6" fillId="0" borderId="9" xfId="8" applyFont="1" applyFill="1" applyBorder="1" applyAlignment="1">
      <alignment horizontal="left" vertical="top" wrapText="1"/>
    </xf>
    <xf numFmtId="0" fontId="6" fillId="0" borderId="39" xfId="8" applyFont="1" applyFill="1" applyBorder="1" applyAlignment="1">
      <alignment horizontal="left" vertical="top" wrapText="1"/>
    </xf>
    <xf numFmtId="49" fontId="6" fillId="0" borderId="29" xfId="8" applyNumberFormat="1" applyFont="1" applyFill="1" applyBorder="1" applyAlignment="1">
      <alignment vertical="center" wrapText="1"/>
    </xf>
    <xf numFmtId="0" fontId="6" fillId="0" borderId="27" xfId="8" applyNumberFormat="1" applyFont="1" applyFill="1" applyBorder="1" applyAlignment="1">
      <alignment vertical="center" wrapText="1"/>
    </xf>
    <xf numFmtId="0" fontId="6" fillId="0" borderId="28" xfId="8" applyNumberFormat="1" applyFont="1" applyFill="1" applyBorder="1" applyAlignment="1">
      <alignment vertical="center" wrapText="1"/>
    </xf>
    <xf numFmtId="0" fontId="6" fillId="0" borderId="29" xfId="8" applyNumberFormat="1" applyFont="1" applyFill="1" applyBorder="1" applyAlignment="1">
      <alignment vertical="center" wrapText="1"/>
    </xf>
    <xf numFmtId="0" fontId="6" fillId="0" borderId="35" xfId="8" applyFont="1" applyFill="1" applyBorder="1" applyAlignment="1">
      <alignment horizontal="distributed" vertical="center" indent="1"/>
    </xf>
    <xf numFmtId="0" fontId="6" fillId="0" borderId="33" xfId="8" applyFont="1" applyFill="1" applyBorder="1" applyAlignment="1">
      <alignment horizontal="distributed" vertical="center" indent="1"/>
    </xf>
    <xf numFmtId="0" fontId="6" fillId="0" borderId="34" xfId="8" applyFont="1" applyFill="1" applyBorder="1" applyAlignment="1">
      <alignment horizontal="distributed" vertical="center" indent="1"/>
    </xf>
    <xf numFmtId="0" fontId="6" fillId="0" borderId="40" xfId="8" applyFont="1" applyFill="1" applyBorder="1" applyAlignment="1">
      <alignment horizontal="distributed" vertical="center" indent="1"/>
    </xf>
    <xf numFmtId="0" fontId="6" fillId="0" borderId="9" xfId="8" applyFont="1" applyFill="1" applyBorder="1" applyAlignment="1">
      <alignment horizontal="distributed" vertical="center" indent="1"/>
    </xf>
    <xf numFmtId="0" fontId="6" fillId="0" borderId="39" xfId="8" applyFont="1" applyFill="1" applyBorder="1" applyAlignment="1">
      <alignment horizontal="distributed" vertical="center" indent="1"/>
    </xf>
    <xf numFmtId="49" fontId="6" fillId="0" borderId="35" xfId="8" applyNumberFormat="1" applyFont="1" applyFill="1" applyBorder="1" applyAlignment="1">
      <alignment horizontal="left" vertical="center" indent="1" shrinkToFit="1"/>
    </xf>
    <xf numFmtId="0" fontId="6" fillId="0" borderId="33" xfId="8" applyNumberFormat="1" applyFont="1" applyFill="1" applyBorder="1" applyAlignment="1">
      <alignment horizontal="left" vertical="center" indent="1" shrinkToFit="1"/>
    </xf>
    <xf numFmtId="0" fontId="6" fillId="0" borderId="34" xfId="8" applyNumberFormat="1" applyFont="1" applyFill="1" applyBorder="1" applyAlignment="1">
      <alignment horizontal="left" vertical="center" indent="1" shrinkToFit="1"/>
    </xf>
    <xf numFmtId="0" fontId="6" fillId="0" borderId="40" xfId="8" applyNumberFormat="1" applyFont="1" applyFill="1" applyBorder="1" applyAlignment="1">
      <alignment horizontal="left" vertical="center" indent="1" shrinkToFit="1"/>
    </xf>
    <xf numFmtId="0" fontId="6" fillId="0" borderId="9" xfId="8" applyNumberFormat="1" applyFont="1" applyFill="1" applyBorder="1" applyAlignment="1">
      <alignment horizontal="left" vertical="center" indent="1" shrinkToFit="1"/>
    </xf>
    <xf numFmtId="0" fontId="6" fillId="0" borderId="39" xfId="8" applyNumberFormat="1" applyFont="1" applyFill="1" applyBorder="1" applyAlignment="1">
      <alignment horizontal="left" vertical="center" indent="1" shrinkToFit="1"/>
    </xf>
    <xf numFmtId="0" fontId="6" fillId="0" borderId="35" xfId="8" applyFont="1" applyFill="1" applyBorder="1" applyAlignment="1">
      <alignment horizontal="center" vertical="center"/>
    </xf>
    <xf numFmtId="0" fontId="6" fillId="0" borderId="33" xfId="8" applyFont="1" applyFill="1" applyBorder="1" applyAlignment="1">
      <alignment horizontal="center" vertical="center"/>
    </xf>
    <xf numFmtId="176" fontId="6" fillId="0" borderId="33" xfId="8" applyNumberFormat="1" applyFont="1" applyFill="1" applyBorder="1" applyAlignment="1">
      <alignment horizontal="center" vertical="center" shrinkToFit="1"/>
    </xf>
    <xf numFmtId="176" fontId="6" fillId="0" borderId="34" xfId="8" applyNumberFormat="1" applyFont="1" applyFill="1" applyBorder="1" applyAlignment="1">
      <alignment horizontal="center" vertical="center" shrinkToFit="1"/>
    </xf>
    <xf numFmtId="0" fontId="6" fillId="0" borderId="40" xfId="8" applyFont="1" applyFill="1" applyBorder="1" applyAlignment="1">
      <alignment horizontal="center" vertical="center"/>
    </xf>
    <xf numFmtId="0" fontId="6" fillId="0" borderId="9" xfId="8" applyFont="1" applyFill="1" applyBorder="1" applyAlignment="1">
      <alignment horizontal="center" vertical="center"/>
    </xf>
    <xf numFmtId="176" fontId="6" fillId="0" borderId="9" xfId="8" applyNumberFormat="1" applyFont="1" applyFill="1" applyBorder="1" applyAlignment="1">
      <alignment horizontal="center" vertical="center" shrinkToFit="1"/>
    </xf>
    <xf numFmtId="176" fontId="6" fillId="0" borderId="39" xfId="8" applyNumberFormat="1" applyFont="1" applyFill="1" applyBorder="1" applyAlignment="1">
      <alignment horizontal="center" vertical="center" shrinkToFit="1"/>
    </xf>
    <xf numFmtId="49" fontId="6" fillId="0" borderId="29" xfId="8" applyNumberFormat="1" applyFont="1" applyFill="1" applyBorder="1" applyAlignment="1">
      <alignment horizontal="left" vertical="center" wrapText="1" indent="1"/>
    </xf>
    <xf numFmtId="0" fontId="6" fillId="0" borderId="27" xfId="8" applyNumberFormat="1" applyFont="1" applyFill="1" applyBorder="1" applyAlignment="1">
      <alignment horizontal="left" vertical="center" wrapText="1" indent="1"/>
    </xf>
    <xf numFmtId="0" fontId="6" fillId="0" borderId="28" xfId="8" applyNumberFormat="1" applyFont="1" applyFill="1" applyBorder="1" applyAlignment="1">
      <alignment horizontal="left" vertical="center" wrapText="1" indent="1"/>
    </xf>
    <xf numFmtId="0" fontId="6" fillId="0" borderId="29" xfId="8" applyNumberFormat="1" applyFont="1" applyFill="1" applyBorder="1" applyAlignment="1">
      <alignment horizontal="left" vertical="center" wrapText="1" indent="1"/>
    </xf>
    <xf numFmtId="0" fontId="24" fillId="0" borderId="27" xfId="16" applyNumberFormat="1" applyFont="1" applyFill="1" applyBorder="1" applyAlignment="1">
      <alignment vertical="center" wrapText="1"/>
    </xf>
    <xf numFmtId="0" fontId="24" fillId="0" borderId="28" xfId="16" applyNumberFormat="1" applyFont="1" applyFill="1" applyBorder="1" applyAlignment="1">
      <alignment vertical="center" wrapText="1"/>
    </xf>
    <xf numFmtId="0" fontId="24" fillId="0" borderId="29" xfId="16" applyNumberFormat="1" applyFont="1" applyFill="1" applyBorder="1" applyAlignment="1">
      <alignment horizontal="center" vertical="center"/>
    </xf>
    <xf numFmtId="0" fontId="24" fillId="0" borderId="28" xfId="16" applyNumberFormat="1" applyFont="1" applyFill="1" applyBorder="1" applyAlignment="1">
      <alignment horizontal="center" vertical="center"/>
    </xf>
    <xf numFmtId="49" fontId="24" fillId="0" borderId="29" xfId="16" applyNumberFormat="1" applyFont="1" applyFill="1" applyBorder="1" applyAlignment="1">
      <alignment horizontal="center" vertical="center" shrinkToFit="1"/>
    </xf>
    <xf numFmtId="0" fontId="24" fillId="0" borderId="28" xfId="16" applyNumberFormat="1" applyFont="1" applyFill="1" applyBorder="1" applyAlignment="1">
      <alignment horizontal="center" vertical="center" shrinkToFit="1"/>
    </xf>
    <xf numFmtId="49" fontId="24" fillId="0" borderId="29" xfId="18" applyNumberFormat="1" applyFont="1" applyFill="1" applyBorder="1" applyAlignment="1">
      <alignment vertical="center" wrapText="1"/>
    </xf>
    <xf numFmtId="0" fontId="24" fillId="0" borderId="27" xfId="18" applyNumberFormat="1" applyFont="1" applyFill="1" applyBorder="1" applyAlignment="1">
      <alignment vertical="center" wrapText="1"/>
    </xf>
    <xf numFmtId="0" fontId="24" fillId="0" borderId="28" xfId="18" applyNumberFormat="1" applyFont="1" applyFill="1" applyBorder="1" applyAlignment="1">
      <alignment vertical="center" wrapText="1"/>
    </xf>
    <xf numFmtId="49" fontId="24" fillId="0" borderId="29" xfId="18" applyNumberFormat="1" applyFont="1" applyFill="1" applyBorder="1" applyAlignment="1">
      <alignment horizontal="center" vertical="center" shrinkToFit="1"/>
    </xf>
    <xf numFmtId="0" fontId="24" fillId="0" borderId="27" xfId="18" applyNumberFormat="1" applyFont="1" applyFill="1" applyBorder="1" applyAlignment="1">
      <alignment horizontal="center" vertical="center" shrinkToFit="1"/>
    </xf>
    <xf numFmtId="0" fontId="24" fillId="0" borderId="28" xfId="18" applyNumberFormat="1" applyFont="1" applyFill="1" applyBorder="1" applyAlignment="1">
      <alignment horizontal="center" vertical="center" shrinkToFit="1"/>
    </xf>
    <xf numFmtId="49" fontId="47" fillId="0" borderId="0" xfId="9" applyNumberFormat="1" applyFont="1" applyFill="1" applyAlignment="1">
      <alignment horizontal="left" vertical="center"/>
    </xf>
    <xf numFmtId="0" fontId="47" fillId="0" borderId="0" xfId="9" applyNumberFormat="1" applyFont="1" applyFill="1" applyAlignment="1">
      <alignment horizontal="left" vertical="center"/>
    </xf>
    <xf numFmtId="49" fontId="51" fillId="0" borderId="29" xfId="8" applyNumberFormat="1" applyFont="1" applyFill="1" applyBorder="1" applyAlignment="1">
      <alignment vertical="center" shrinkToFit="1"/>
    </xf>
    <xf numFmtId="0" fontId="51" fillId="0" borderId="27" xfId="8" applyFont="1" applyFill="1" applyBorder="1" applyAlignment="1">
      <alignment vertical="center" shrinkToFit="1"/>
    </xf>
    <xf numFmtId="0" fontId="51" fillId="0" borderId="28" xfId="8" applyFont="1" applyFill="1" applyBorder="1" applyAlignment="1">
      <alignment vertical="center" shrinkToFit="1"/>
    </xf>
    <xf numFmtId="0" fontId="24" fillId="0" borderId="0" xfId="19" applyNumberFormat="1" applyFont="1" applyFill="1" applyAlignment="1">
      <alignment horizontal="left" vertical="distributed" wrapText="1" indent="1"/>
    </xf>
    <xf numFmtId="0" fontId="6" fillId="0" borderId="0" xfId="9" applyFont="1" applyFill="1" applyAlignment="1">
      <alignment horizontal="distributed" vertical="center"/>
    </xf>
    <xf numFmtId="49" fontId="6" fillId="0" borderId="0" xfId="9" applyNumberFormat="1" applyFont="1" applyFill="1" applyAlignment="1">
      <alignment vertical="top" shrinkToFit="1"/>
    </xf>
    <xf numFmtId="0" fontId="6" fillId="0" borderId="0" xfId="9" applyNumberFormat="1" applyFont="1" applyFill="1" applyAlignment="1">
      <alignment vertical="top" shrinkToFit="1"/>
    </xf>
    <xf numFmtId="0" fontId="6" fillId="0" borderId="0" xfId="9" applyNumberFormat="1" applyFont="1" applyFill="1" applyAlignment="1">
      <alignment horizontal="left" vertical="center" shrinkToFit="1"/>
    </xf>
    <xf numFmtId="49" fontId="6" fillId="0" borderId="0" xfId="9" applyNumberFormat="1" applyFont="1" applyFill="1" applyAlignment="1">
      <alignment horizontal="left" vertical="top" shrinkToFit="1"/>
    </xf>
    <xf numFmtId="0" fontId="6" fillId="0" borderId="0" xfId="9" applyNumberFormat="1" applyFont="1" applyFill="1" applyAlignment="1">
      <alignment horizontal="left" vertical="top" shrinkToFit="1"/>
    </xf>
    <xf numFmtId="49" fontId="8" fillId="0" borderId="0" xfId="7" applyNumberFormat="1" applyFont="1" applyFill="1" applyBorder="1" applyAlignment="1">
      <alignment horizontal="left" wrapText="1" shrinkToFit="1"/>
    </xf>
    <xf numFmtId="0" fontId="8" fillId="0" borderId="20" xfId="7" applyNumberFormat="1" applyFont="1" applyFill="1" applyBorder="1" applyAlignment="1">
      <alignment horizontal="left" wrapText="1" shrinkToFit="1"/>
    </xf>
    <xf numFmtId="0" fontId="17" fillId="0" borderId="29" xfId="8" applyNumberFormat="1" applyFont="1" applyFill="1" applyBorder="1" applyAlignment="1">
      <alignment horizontal="left" vertical="center" wrapText="1" shrinkToFit="1"/>
    </xf>
    <xf numFmtId="0" fontId="17" fillId="0" borderId="28" xfId="8" applyNumberFormat="1" applyFont="1" applyFill="1" applyBorder="1" applyAlignment="1">
      <alignment horizontal="left" vertical="center" wrapText="1" shrinkToFit="1"/>
    </xf>
    <xf numFmtId="0" fontId="77" fillId="0" borderId="35" xfId="8" applyFont="1" applyBorder="1" applyAlignment="1">
      <alignment horizontal="center" vertical="center" wrapText="1"/>
    </xf>
    <xf numFmtId="0" fontId="77" fillId="0" borderId="33" xfId="8" applyFont="1" applyBorder="1" applyAlignment="1">
      <alignment horizontal="center" vertical="center" wrapText="1"/>
    </xf>
    <xf numFmtId="0" fontId="77" fillId="0" borderId="34" xfId="8" applyFont="1" applyBorder="1" applyAlignment="1">
      <alignment horizontal="center" vertical="center" wrapText="1"/>
    </xf>
    <xf numFmtId="0" fontId="77" fillId="0" borderId="37" xfId="8" applyFont="1" applyBorder="1" applyAlignment="1">
      <alignment vertical="center" wrapText="1"/>
    </xf>
    <xf numFmtId="0" fontId="77" fillId="0" borderId="0" xfId="8" applyFont="1" applyBorder="1" applyAlignment="1">
      <alignment vertical="center" wrapText="1"/>
    </xf>
    <xf numFmtId="0" fontId="77" fillId="0" borderId="36" xfId="8" applyFont="1" applyBorder="1" applyAlignment="1">
      <alignment vertical="center" wrapText="1"/>
    </xf>
    <xf numFmtId="0" fontId="77" fillId="0" borderId="40" xfId="8" applyFont="1" applyBorder="1" applyAlignment="1">
      <alignment vertical="center" wrapText="1"/>
    </xf>
    <xf numFmtId="0" fontId="77" fillId="0" borderId="9" xfId="8" applyFont="1" applyBorder="1" applyAlignment="1">
      <alignment vertical="center" wrapText="1"/>
    </xf>
    <xf numFmtId="0" fontId="77" fillId="0" borderId="39" xfId="8" applyFont="1" applyBorder="1" applyAlignment="1">
      <alignment vertical="center" wrapText="1"/>
    </xf>
    <xf numFmtId="0" fontId="77" fillId="0" borderId="29" xfId="8" applyNumberFormat="1" applyFont="1" applyFill="1" applyBorder="1" applyAlignment="1">
      <alignment vertical="center" wrapText="1"/>
    </xf>
    <xf numFmtId="0" fontId="24" fillId="0" borderId="0" xfId="21" applyNumberFormat="1" applyFont="1" applyFill="1" applyAlignment="1">
      <alignment horizontal="left" vertical="center" indent="1" shrinkToFit="1"/>
    </xf>
    <xf numFmtId="0" fontId="24" fillId="0" borderId="0" xfId="21" applyNumberFormat="1" applyFont="1" applyFill="1" applyAlignment="1">
      <alignment horizontal="left" indent="1"/>
    </xf>
    <xf numFmtId="0" fontId="6" fillId="0" borderId="18" xfId="9" applyFont="1" applyFill="1" applyBorder="1" applyAlignment="1">
      <alignment horizontal="center" vertical="center" wrapText="1"/>
    </xf>
    <xf numFmtId="0" fontId="6" fillId="0" borderId="0" xfId="9" applyNumberFormat="1" applyFont="1" applyFill="1" applyAlignment="1">
      <alignment horizontal="left" vertical="center" indent="1"/>
    </xf>
    <xf numFmtId="0" fontId="6" fillId="0" borderId="0" xfId="9" applyFont="1" applyFill="1" applyAlignment="1">
      <alignment horizontal="distributed" vertical="center" wrapText="1"/>
    </xf>
    <xf numFmtId="0" fontId="6" fillId="0" borderId="29" xfId="10" applyNumberFormat="1" applyFont="1" applyFill="1" applyBorder="1" applyAlignment="1">
      <alignment vertical="center" shrinkToFit="1"/>
    </xf>
    <xf numFmtId="0" fontId="36" fillId="0" borderId="27" xfId="10" applyNumberFormat="1" applyFont="1" applyFill="1" applyBorder="1" applyAlignment="1">
      <alignment vertical="center" shrinkToFit="1"/>
    </xf>
    <xf numFmtId="0" fontId="36" fillId="0" borderId="28" xfId="10" applyNumberFormat="1" applyFont="1" applyFill="1" applyBorder="1" applyAlignment="1">
      <alignment vertical="center" shrinkToFit="1"/>
    </xf>
    <xf numFmtId="0" fontId="5" fillId="0" borderId="35" xfId="10" applyFont="1" applyFill="1" applyBorder="1" applyAlignment="1">
      <alignment horizontal="center" vertical="center" wrapText="1"/>
    </xf>
    <xf numFmtId="0" fontId="5" fillId="0" borderId="34" xfId="10" applyFont="1" applyFill="1" applyBorder="1" applyAlignment="1">
      <alignment horizontal="center" vertical="center" wrapText="1"/>
    </xf>
    <xf numFmtId="0" fontId="5" fillId="0" borderId="40" xfId="10" applyFont="1" applyFill="1" applyBorder="1" applyAlignment="1">
      <alignment horizontal="center" vertical="center" wrapText="1"/>
    </xf>
    <xf numFmtId="0" fontId="5" fillId="0" borderId="39" xfId="10" applyFont="1" applyFill="1" applyBorder="1" applyAlignment="1">
      <alignment horizontal="center" vertical="center" wrapText="1"/>
    </xf>
    <xf numFmtId="0" fontId="6" fillId="0" borderId="51" xfId="10" applyFont="1" applyFill="1" applyBorder="1" applyAlignment="1">
      <alignment horizontal="center" vertical="center" wrapText="1"/>
    </xf>
    <xf numFmtId="0" fontId="6" fillId="0" borderId="53" xfId="10" applyFont="1" applyFill="1" applyBorder="1" applyAlignment="1">
      <alignment horizontal="center" vertical="center" wrapText="1"/>
    </xf>
    <xf numFmtId="0" fontId="6" fillId="0" borderId="35" xfId="10" applyFont="1" applyFill="1" applyBorder="1" applyAlignment="1">
      <alignment horizontal="center" vertical="center" shrinkToFit="1"/>
    </xf>
    <xf numFmtId="0" fontId="6" fillId="0" borderId="33" xfId="10" applyFont="1" applyFill="1" applyBorder="1" applyAlignment="1">
      <alignment horizontal="center" vertical="center" shrinkToFit="1"/>
    </xf>
    <xf numFmtId="0" fontId="6" fillId="0" borderId="34" xfId="10" applyFont="1" applyFill="1" applyBorder="1" applyAlignment="1">
      <alignment horizontal="center" vertical="center" shrinkToFit="1"/>
    </xf>
    <xf numFmtId="0" fontId="6" fillId="0" borderId="40" xfId="10" applyFont="1" applyFill="1" applyBorder="1" applyAlignment="1">
      <alignment horizontal="center" vertical="center" shrinkToFit="1"/>
    </xf>
    <xf numFmtId="0" fontId="6" fillId="0" borderId="9" xfId="10" applyFont="1" applyFill="1" applyBorder="1" applyAlignment="1">
      <alignment horizontal="center" vertical="center" shrinkToFit="1"/>
    </xf>
    <xf numFmtId="0" fontId="6" fillId="0" borderId="39" xfId="10" applyFont="1" applyFill="1" applyBorder="1" applyAlignment="1">
      <alignment horizontal="center" vertical="center" shrinkToFit="1"/>
    </xf>
    <xf numFmtId="0" fontId="6" fillId="0" borderId="40" xfId="10" applyNumberFormat="1" applyFont="1" applyFill="1" applyBorder="1" applyAlignment="1">
      <alignment horizontal="left" vertical="center" wrapText="1" shrinkToFit="1"/>
    </xf>
    <xf numFmtId="0" fontId="6" fillId="0" borderId="9" xfId="10" applyNumberFormat="1" applyFont="1" applyFill="1" applyBorder="1" applyAlignment="1">
      <alignment horizontal="left" vertical="center" wrapText="1" shrinkToFit="1"/>
    </xf>
    <xf numFmtId="0" fontId="6" fillId="0" borderId="39" xfId="10" applyNumberFormat="1" applyFont="1" applyFill="1" applyBorder="1" applyAlignment="1">
      <alignment horizontal="left" vertical="center" wrapText="1" shrinkToFit="1"/>
    </xf>
    <xf numFmtId="0" fontId="6" fillId="0" borderId="35" xfId="10" applyNumberFormat="1" applyFont="1" applyFill="1" applyBorder="1" applyAlignment="1">
      <alignment vertical="center" shrinkToFit="1"/>
    </xf>
    <xf numFmtId="0" fontId="36" fillId="0" borderId="33" xfId="10" applyNumberFormat="1" applyFont="1" applyFill="1" applyBorder="1" applyAlignment="1">
      <alignment vertical="center" shrinkToFit="1"/>
    </xf>
    <xf numFmtId="0" fontId="36" fillId="0" borderId="34" xfId="10" applyNumberFormat="1" applyFont="1" applyFill="1" applyBorder="1" applyAlignment="1">
      <alignment vertical="center" shrinkToFit="1"/>
    </xf>
    <xf numFmtId="0" fontId="46" fillId="0" borderId="6" xfId="8" applyNumberFormat="1" applyFont="1" applyBorder="1" applyAlignment="1">
      <alignment vertical="top" wrapText="1"/>
    </xf>
    <xf numFmtId="0" fontId="46" fillId="0" borderId="2" xfId="8" applyNumberFormat="1" applyFont="1" applyBorder="1" applyAlignment="1">
      <alignment vertical="top" wrapText="1"/>
    </xf>
    <xf numFmtId="0" fontId="46" fillId="0" borderId="4" xfId="8" applyNumberFormat="1" applyFont="1" applyBorder="1" applyAlignment="1">
      <alignment vertical="top" wrapText="1"/>
    </xf>
    <xf numFmtId="0" fontId="15" fillId="0" borderId="89" xfId="7" applyFont="1" applyFill="1" applyBorder="1" applyAlignment="1">
      <alignment horizontal="center" vertical="center"/>
    </xf>
    <xf numFmtId="0" fontId="15" fillId="0" borderId="47" xfId="7" applyFont="1" applyFill="1" applyBorder="1" applyAlignment="1">
      <alignment horizontal="center" vertical="center"/>
    </xf>
    <xf numFmtId="0" fontId="15" fillId="0" borderId="50" xfId="7" applyFont="1" applyFill="1" applyBorder="1" applyAlignment="1">
      <alignment horizontal="center" vertical="center"/>
    </xf>
    <xf numFmtId="0" fontId="15" fillId="0" borderId="77" xfId="7" applyFont="1" applyFill="1" applyBorder="1" applyAlignment="1">
      <alignment horizontal="center" vertical="center" wrapText="1"/>
    </xf>
    <xf numFmtId="0" fontId="6" fillId="0" borderId="20" xfId="7" applyFont="1" applyFill="1" applyBorder="1" applyAlignment="1">
      <alignment horizontal="center" wrapText="1"/>
    </xf>
    <xf numFmtId="0" fontId="36" fillId="0" borderId="0" xfId="7" applyFont="1" applyFill="1" applyBorder="1" applyAlignment="1">
      <alignment horizontal="left" vertical="top" wrapText="1"/>
    </xf>
    <xf numFmtId="0" fontId="6" fillId="0" borderId="0" xfId="7" applyNumberFormat="1" applyFont="1" applyFill="1" applyBorder="1" applyAlignment="1">
      <alignment vertical="center" wrapText="1"/>
    </xf>
    <xf numFmtId="0" fontId="6" fillId="0" borderId="20" xfId="7" applyNumberFormat="1" applyFont="1" applyFill="1" applyBorder="1" applyAlignment="1">
      <alignment vertical="center" wrapText="1"/>
    </xf>
    <xf numFmtId="0" fontId="55" fillId="0" borderId="19" xfId="7" applyFont="1" applyFill="1" applyBorder="1" applyAlignment="1">
      <alignment horizontal="center" vertical="center"/>
    </xf>
    <xf numFmtId="0" fontId="55" fillId="0" borderId="20" xfId="7" applyFont="1" applyFill="1" applyBorder="1" applyAlignment="1">
      <alignment horizontal="center" vertical="center"/>
    </xf>
    <xf numFmtId="0" fontId="6" fillId="0" borderId="266" xfId="7" applyFont="1" applyFill="1" applyBorder="1" applyAlignment="1">
      <alignment horizontal="center"/>
    </xf>
    <xf numFmtId="0" fontId="6" fillId="0" borderId="180" xfId="7" applyFont="1" applyFill="1" applyBorder="1" applyAlignment="1">
      <alignment horizontal="center"/>
    </xf>
    <xf numFmtId="0" fontId="6" fillId="0" borderId="267" xfId="7" applyFont="1" applyFill="1" applyBorder="1" applyAlignment="1">
      <alignment horizontal="center"/>
    </xf>
    <xf numFmtId="0" fontId="55" fillId="0" borderId="21" xfId="7" applyFont="1" applyFill="1" applyBorder="1" applyAlignment="1">
      <alignment horizontal="center" vertical="center"/>
    </xf>
    <xf numFmtId="49" fontId="6" fillId="0" borderId="0" xfId="7" applyNumberFormat="1" applyFont="1" applyFill="1" applyBorder="1" applyAlignment="1">
      <alignment horizontal="left" wrapText="1"/>
    </xf>
    <xf numFmtId="0" fontId="6" fillId="0" borderId="0" xfId="7" applyNumberFormat="1" applyFont="1" applyFill="1" applyBorder="1" applyAlignment="1">
      <alignment horizontal="left" wrapText="1"/>
    </xf>
    <xf numFmtId="0" fontId="6" fillId="0" borderId="20" xfId="7" applyNumberFormat="1" applyFont="1" applyFill="1" applyBorder="1" applyAlignment="1">
      <alignment horizontal="left" wrapText="1"/>
    </xf>
    <xf numFmtId="0" fontId="6" fillId="0" borderId="124" xfId="7" applyFont="1" applyFill="1" applyBorder="1" applyAlignment="1">
      <alignment horizontal="center" vertical="center"/>
    </xf>
    <xf numFmtId="0" fontId="55" fillId="0" borderId="13" xfId="7" applyFont="1" applyFill="1" applyBorder="1" applyAlignment="1">
      <alignment horizontal="center" vertical="center"/>
    </xf>
    <xf numFmtId="0" fontId="55" fillId="0" borderId="14" xfId="7" applyFont="1" applyFill="1" applyBorder="1" applyAlignment="1">
      <alignment horizontal="center" vertical="center"/>
    </xf>
    <xf numFmtId="0" fontId="55" fillId="0" borderId="15" xfId="7" applyFont="1" applyFill="1" applyBorder="1" applyAlignment="1">
      <alignment horizontal="center" vertical="center"/>
    </xf>
    <xf numFmtId="49" fontId="16" fillId="0" borderId="29" xfId="8" applyNumberFormat="1" applyFont="1" applyFill="1" applyBorder="1" applyAlignment="1">
      <alignment horizontal="left" vertical="center"/>
    </xf>
    <xf numFmtId="0" fontId="16" fillId="0" borderId="27" xfId="8" applyNumberFormat="1" applyFont="1" applyFill="1" applyBorder="1" applyAlignment="1">
      <alignment horizontal="left" vertical="center"/>
    </xf>
    <xf numFmtId="0" fontId="16" fillId="0" borderId="30" xfId="8" applyNumberFormat="1" applyFont="1" applyFill="1" applyBorder="1" applyAlignment="1">
      <alignment horizontal="left" vertical="center"/>
    </xf>
    <xf numFmtId="0" fontId="17" fillId="0" borderId="268" xfId="8" applyFont="1" applyBorder="1" applyAlignment="1">
      <alignment horizontal="left" vertical="center"/>
    </xf>
    <xf numFmtId="0" fontId="17" fillId="0" borderId="268" xfId="8" applyFont="1" applyBorder="1" applyAlignment="1">
      <alignment horizontal="center" vertical="center"/>
    </xf>
    <xf numFmtId="0" fontId="8" fillId="0" borderId="13" xfId="7" applyFont="1" applyFill="1" applyBorder="1" applyAlignment="1">
      <alignment horizontal="center" vertical="center" wrapText="1"/>
    </xf>
    <xf numFmtId="0" fontId="8" fillId="0" borderId="14" xfId="7" applyFont="1" applyFill="1" applyBorder="1" applyAlignment="1">
      <alignment horizontal="center" vertical="center" wrapText="1"/>
    </xf>
    <xf numFmtId="0" fontId="8" fillId="0" borderId="15" xfId="7" applyFont="1" applyFill="1" applyBorder="1" applyAlignment="1">
      <alignment horizontal="center" vertical="center" wrapText="1"/>
    </xf>
    <xf numFmtId="0" fontId="8" fillId="0" borderId="19" xfId="7" applyFont="1" applyFill="1" applyBorder="1" applyAlignment="1">
      <alignment horizontal="center" vertical="center" wrapText="1"/>
    </xf>
    <xf numFmtId="0" fontId="8" fillId="0" borderId="20" xfId="7" applyFont="1" applyFill="1" applyBorder="1" applyAlignment="1">
      <alignment horizontal="center" vertical="center" wrapText="1"/>
    </xf>
    <xf numFmtId="0" fontId="8" fillId="0" borderId="21" xfId="7" applyFont="1" applyFill="1" applyBorder="1" applyAlignment="1">
      <alignment horizontal="center" vertical="center" wrapText="1"/>
    </xf>
    <xf numFmtId="49" fontId="6" fillId="0" borderId="13" xfId="7" applyNumberFormat="1" applyFont="1" applyFill="1" applyBorder="1" applyAlignment="1">
      <alignment horizontal="left" vertical="center" wrapText="1" indent="1"/>
    </xf>
    <xf numFmtId="0" fontId="6" fillId="0" borderId="14" xfId="7" applyFont="1" applyFill="1" applyBorder="1" applyAlignment="1">
      <alignment horizontal="left" vertical="center" wrapText="1" indent="1"/>
    </xf>
    <xf numFmtId="0" fontId="6" fillId="0" borderId="15" xfId="7" applyFont="1" applyFill="1" applyBorder="1" applyAlignment="1">
      <alignment horizontal="left" vertical="center" wrapText="1" indent="1"/>
    </xf>
    <xf numFmtId="49" fontId="6" fillId="0" borderId="19" xfId="7" applyNumberFormat="1" applyFont="1" applyFill="1" applyBorder="1" applyAlignment="1">
      <alignment horizontal="left" vertical="center" wrapText="1" indent="1"/>
    </xf>
    <xf numFmtId="0" fontId="6" fillId="0" borderId="20" xfId="7" applyFont="1" applyFill="1" applyBorder="1" applyAlignment="1">
      <alignment horizontal="left" vertical="center" wrapText="1" indent="1"/>
    </xf>
    <xf numFmtId="0" fontId="6" fillId="0" borderId="21" xfId="7" applyFont="1" applyFill="1" applyBorder="1" applyAlignment="1">
      <alignment horizontal="left" vertical="center" wrapText="1" indent="1"/>
    </xf>
    <xf numFmtId="0" fontId="6" fillId="0" borderId="0" xfId="8" applyNumberFormat="1" applyFont="1" applyFill="1" applyAlignment="1">
      <alignment horizontal="left" vertical="center" shrinkToFit="1"/>
    </xf>
    <xf numFmtId="0" fontId="6" fillId="0" borderId="0" xfId="8" applyNumberFormat="1" applyFont="1" applyFill="1" applyAlignment="1">
      <alignment horizontal="left" vertical="center" wrapText="1"/>
    </xf>
    <xf numFmtId="49" fontId="6" fillId="0" borderId="35" xfId="9" applyNumberFormat="1" applyFont="1" applyFill="1" applyBorder="1" applyAlignment="1">
      <alignment horizontal="left" vertical="center" wrapText="1" indent="1"/>
    </xf>
    <xf numFmtId="0" fontId="6" fillId="0" borderId="33" xfId="9" applyFont="1" applyFill="1" applyBorder="1" applyAlignment="1">
      <alignment horizontal="left" vertical="center" wrapText="1" indent="1"/>
    </xf>
    <xf numFmtId="0" fontId="6" fillId="0" borderId="34" xfId="9" applyFont="1" applyFill="1" applyBorder="1" applyAlignment="1">
      <alignment horizontal="left" vertical="center" wrapText="1" indent="1"/>
    </xf>
    <xf numFmtId="0" fontId="6" fillId="0" borderId="35"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4" xfId="9" applyFont="1" applyFill="1" applyBorder="1" applyAlignment="1">
      <alignment horizontal="center" vertical="center" wrapText="1"/>
    </xf>
    <xf numFmtId="0" fontId="6" fillId="0" borderId="40" xfId="9" applyFont="1" applyFill="1" applyBorder="1" applyAlignment="1">
      <alignment horizontal="center" vertical="center" wrapText="1"/>
    </xf>
    <xf numFmtId="0" fontId="6" fillId="0" borderId="9" xfId="9" applyFont="1" applyFill="1" applyBorder="1" applyAlignment="1">
      <alignment horizontal="center" vertical="center" wrapText="1"/>
    </xf>
    <xf numFmtId="0" fontId="6" fillId="0" borderId="39" xfId="9" applyFont="1" applyFill="1" applyBorder="1" applyAlignment="1">
      <alignment horizontal="center" vertical="center" wrapText="1"/>
    </xf>
    <xf numFmtId="49" fontId="6" fillId="0" borderId="40" xfId="9" applyNumberFormat="1" applyFont="1" applyFill="1" applyBorder="1" applyAlignment="1">
      <alignment horizontal="left" vertical="center" wrapText="1" indent="1"/>
    </xf>
    <xf numFmtId="0" fontId="6" fillId="0" borderId="9" xfId="9" applyFont="1" applyFill="1" applyBorder="1" applyAlignment="1">
      <alignment horizontal="left" vertical="center" wrapText="1" indent="1"/>
    </xf>
    <xf numFmtId="0" fontId="6" fillId="0" borderId="39" xfId="9" applyFont="1" applyFill="1" applyBorder="1" applyAlignment="1">
      <alignment horizontal="left" vertical="center" wrapText="1" indent="1"/>
    </xf>
    <xf numFmtId="49" fontId="24" fillId="0" borderId="35" xfId="13" applyNumberFormat="1" applyFont="1" applyFill="1" applyBorder="1" applyAlignment="1">
      <alignment horizontal="left" vertical="center" wrapText="1" indent="1"/>
    </xf>
    <xf numFmtId="0" fontId="24" fillId="0" borderId="33" xfId="13" applyFont="1" applyFill="1" applyBorder="1" applyAlignment="1">
      <alignment horizontal="left" vertical="center" wrapText="1" indent="1"/>
    </xf>
    <xf numFmtId="0" fontId="24" fillId="0" borderId="34" xfId="13" applyFont="1" applyFill="1" applyBorder="1" applyAlignment="1">
      <alignment horizontal="left" vertical="center" wrapText="1" indent="1"/>
    </xf>
    <xf numFmtId="0" fontId="24" fillId="0" borderId="51" xfId="13" applyFont="1" applyFill="1" applyBorder="1" applyAlignment="1">
      <alignment horizontal="center" vertical="center" wrapText="1"/>
    </xf>
    <xf numFmtId="0" fontId="24" fillId="0" borderId="53" xfId="13" applyFont="1" applyFill="1" applyBorder="1" applyAlignment="1">
      <alignment horizontal="center" vertical="center" wrapText="1"/>
    </xf>
    <xf numFmtId="49" fontId="24" fillId="0" borderId="40" xfId="13" applyNumberFormat="1" applyFont="1" applyFill="1" applyBorder="1" applyAlignment="1">
      <alignment horizontal="left" vertical="center" wrapText="1" indent="1"/>
    </xf>
    <xf numFmtId="0" fontId="24" fillId="0" borderId="9" xfId="13" applyFont="1" applyFill="1" applyBorder="1" applyAlignment="1">
      <alignment horizontal="left" vertical="center" wrapText="1" indent="1"/>
    </xf>
    <xf numFmtId="0" fontId="24" fillId="0" borderId="39" xfId="13" applyFont="1" applyFill="1" applyBorder="1" applyAlignment="1">
      <alignment horizontal="left" vertical="center" wrapText="1" indent="1"/>
    </xf>
    <xf numFmtId="49" fontId="6" fillId="0" borderId="0" xfId="14" applyNumberFormat="1" applyFont="1" applyAlignment="1">
      <alignment wrapText="1"/>
    </xf>
    <xf numFmtId="0" fontId="6" fillId="0" borderId="29" xfId="8" applyFont="1" applyFill="1" applyBorder="1" applyAlignment="1">
      <alignment horizontal="center" vertical="center" wrapText="1"/>
    </xf>
    <xf numFmtId="49" fontId="6" fillId="0" borderId="35" xfId="8" applyNumberFormat="1" applyFont="1" applyFill="1" applyBorder="1" applyAlignment="1">
      <alignment horizontal="left" vertical="center" wrapText="1" indent="1"/>
    </xf>
    <xf numFmtId="0" fontId="6" fillId="0" borderId="33" xfId="8" applyFont="1" applyFill="1" applyBorder="1" applyAlignment="1">
      <alignment horizontal="left" vertical="center" wrapText="1" indent="1"/>
    </xf>
    <xf numFmtId="0" fontId="6" fillId="0" borderId="34" xfId="8" applyFont="1" applyFill="1" applyBorder="1" applyAlignment="1">
      <alignment horizontal="left" vertical="center" wrapText="1" indent="1"/>
    </xf>
    <xf numFmtId="49" fontId="6" fillId="0" borderId="40" xfId="8" applyNumberFormat="1" applyFont="1" applyFill="1" applyBorder="1" applyAlignment="1">
      <alignment horizontal="left" vertical="center" wrapText="1" indent="1"/>
    </xf>
    <xf numFmtId="0" fontId="6" fillId="0" borderId="9" xfId="8" applyFont="1" applyFill="1" applyBorder="1" applyAlignment="1">
      <alignment horizontal="left" vertical="center" wrapText="1" indent="1"/>
    </xf>
    <xf numFmtId="0" fontId="6" fillId="0" borderId="39" xfId="8" applyFont="1" applyFill="1" applyBorder="1" applyAlignment="1">
      <alignment horizontal="left" vertical="center" wrapText="1" indent="1"/>
    </xf>
    <xf numFmtId="176" fontId="6" fillId="0" borderId="35" xfId="8" applyNumberFormat="1" applyFont="1" applyFill="1" applyBorder="1" applyAlignment="1">
      <alignment horizontal="left" vertical="center" indent="1" shrinkToFit="1"/>
    </xf>
    <xf numFmtId="176" fontId="6" fillId="0" borderId="33" xfId="8" applyNumberFormat="1" applyFont="1" applyFill="1" applyBorder="1" applyAlignment="1">
      <alignment horizontal="left" vertical="center" indent="1" shrinkToFit="1"/>
    </xf>
    <xf numFmtId="176" fontId="6" fillId="0" borderId="34" xfId="8" applyNumberFormat="1" applyFont="1" applyFill="1" applyBorder="1" applyAlignment="1">
      <alignment horizontal="left" vertical="center" indent="1" shrinkToFit="1"/>
    </xf>
    <xf numFmtId="176" fontId="6" fillId="0" borderId="40" xfId="8" applyNumberFormat="1" applyFont="1" applyFill="1" applyBorder="1" applyAlignment="1">
      <alignment horizontal="left" vertical="center" indent="1" shrinkToFit="1"/>
    </xf>
    <xf numFmtId="176" fontId="6" fillId="0" borderId="9" xfId="8" applyNumberFormat="1" applyFont="1" applyFill="1" applyBorder="1" applyAlignment="1">
      <alignment horizontal="left" vertical="center" indent="1" shrinkToFit="1"/>
    </xf>
    <xf numFmtId="176" fontId="6" fillId="0" borderId="39" xfId="8" applyNumberFormat="1" applyFont="1" applyFill="1" applyBorder="1" applyAlignment="1">
      <alignment horizontal="left" vertical="center" indent="1" shrinkToFit="1"/>
    </xf>
    <xf numFmtId="0" fontId="34" fillId="0" borderId="51" xfId="16" applyFont="1" applyFill="1" applyBorder="1" applyAlignment="1">
      <alignment horizontal="center" vertical="center" wrapText="1"/>
    </xf>
    <xf numFmtId="0" fontId="34" fillId="0" borderId="53" xfId="16" applyFont="1" applyFill="1" applyBorder="1" applyAlignment="1">
      <alignment horizontal="center" vertical="center" wrapText="1"/>
    </xf>
    <xf numFmtId="49" fontId="24" fillId="0" borderId="40" xfId="16" applyNumberFormat="1" applyFont="1" applyFill="1" applyBorder="1" applyAlignment="1">
      <alignment vertical="center" wrapText="1"/>
    </xf>
    <xf numFmtId="0" fontId="24" fillId="0" borderId="9" xfId="16" applyFont="1" applyFill="1" applyBorder="1" applyAlignment="1">
      <alignment vertical="center" wrapText="1"/>
    </xf>
    <xf numFmtId="176" fontId="24" fillId="0" borderId="35" xfId="16" applyNumberFormat="1" applyFont="1" applyFill="1" applyBorder="1" applyAlignment="1">
      <alignment horizontal="center" vertical="center" shrinkToFit="1"/>
    </xf>
    <xf numFmtId="176" fontId="24" fillId="0" borderId="34" xfId="16" applyNumberFormat="1" applyFont="1" applyFill="1" applyBorder="1" applyAlignment="1">
      <alignment horizontal="center" vertical="center" shrinkToFit="1"/>
    </xf>
    <xf numFmtId="176" fontId="24" fillId="0" borderId="40" xfId="16" applyNumberFormat="1" applyFont="1" applyFill="1" applyBorder="1" applyAlignment="1">
      <alignment horizontal="center" vertical="center" shrinkToFit="1"/>
    </xf>
    <xf numFmtId="176" fontId="24" fillId="0" borderId="39" xfId="16" applyNumberFormat="1" applyFont="1" applyFill="1" applyBorder="1" applyAlignment="1">
      <alignment horizontal="center" vertical="center" shrinkToFit="1"/>
    </xf>
    <xf numFmtId="49" fontId="24" fillId="0" borderId="35" xfId="16" applyNumberFormat="1" applyFont="1" applyFill="1" applyBorder="1" applyAlignment="1">
      <alignment vertical="center" wrapText="1"/>
    </xf>
    <xf numFmtId="0" fontId="24" fillId="0" borderId="33" xfId="16" applyFont="1" applyFill="1" applyBorder="1" applyAlignment="1">
      <alignment vertical="center" wrapText="1"/>
    </xf>
    <xf numFmtId="176" fontId="6" fillId="0" borderId="0" xfId="9" applyNumberFormat="1" applyFont="1" applyFill="1" applyAlignment="1">
      <alignment horizontal="left" vertical="center" shrinkToFit="1"/>
    </xf>
    <xf numFmtId="49" fontId="6" fillId="0" borderId="0" xfId="9" applyNumberFormat="1" applyFont="1" applyFill="1" applyAlignment="1">
      <alignment horizontal="left" vertical="top" wrapText="1" shrinkToFit="1"/>
    </xf>
    <xf numFmtId="49" fontId="6" fillId="0" borderId="0" xfId="9" applyNumberFormat="1" applyFont="1" applyFill="1" applyAlignment="1">
      <alignment horizontal="left" vertical="center" indent="1" shrinkToFit="1"/>
    </xf>
    <xf numFmtId="49" fontId="6" fillId="0" borderId="0" xfId="9" applyNumberFormat="1" applyFont="1" applyFill="1" applyAlignment="1">
      <alignment horizontal="left" vertical="top" wrapText="1" indent="1" shrinkToFit="1"/>
    </xf>
    <xf numFmtId="49" fontId="77" fillId="0" borderId="29" xfId="8" applyNumberFormat="1" applyFont="1" applyFill="1" applyBorder="1" applyAlignment="1">
      <alignment horizontal="left" vertical="center" wrapText="1" shrinkToFit="1"/>
    </xf>
    <xf numFmtId="0" fontId="77" fillId="0" borderId="28" xfId="8" applyFont="1" applyFill="1" applyBorder="1" applyAlignment="1">
      <alignment horizontal="left" vertical="center" wrapText="1" shrinkToFit="1"/>
    </xf>
    <xf numFmtId="0" fontId="77" fillId="0" borderId="27" xfId="8" applyFont="1" applyFill="1" applyBorder="1" applyAlignment="1">
      <alignment vertical="center" wrapText="1"/>
    </xf>
    <xf numFmtId="0" fontId="77" fillId="0" borderId="28" xfId="8" applyFont="1" applyFill="1" applyBorder="1" applyAlignment="1">
      <alignment vertical="center" wrapText="1"/>
    </xf>
    <xf numFmtId="0" fontId="24" fillId="0" borderId="0" xfId="21" applyNumberFormat="1" applyFont="1" applyFill="1" applyAlignment="1">
      <alignment horizontal="left" vertical="top" wrapText="1" shrinkToFit="1"/>
    </xf>
    <xf numFmtId="176" fontId="6" fillId="0" borderId="29" xfId="10" applyNumberFormat="1" applyFont="1" applyFill="1" applyBorder="1" applyAlignment="1">
      <alignment horizontal="center" vertical="center" shrinkToFit="1"/>
    </xf>
    <xf numFmtId="176" fontId="36" fillId="0" borderId="27" xfId="10" applyNumberFormat="1" applyFont="1" applyFill="1" applyBorder="1" applyAlignment="1">
      <alignment horizontal="center" vertical="center" shrinkToFit="1"/>
    </xf>
    <xf numFmtId="176" fontId="36" fillId="0" borderId="28" xfId="10" applyNumberFormat="1" applyFont="1" applyFill="1" applyBorder="1" applyAlignment="1">
      <alignment horizontal="center" vertical="center" shrinkToFit="1"/>
    </xf>
    <xf numFmtId="0" fontId="6" fillId="0" borderId="0" xfId="9" applyNumberFormat="1" applyFont="1" applyFill="1" applyAlignment="1">
      <alignment horizontal="left" vertical="top" wrapText="1" indent="1" shrinkToFit="1"/>
    </xf>
    <xf numFmtId="0" fontId="51" fillId="8" borderId="32" xfId="33" applyFont="1" applyFill="1" applyBorder="1" applyAlignment="1">
      <alignment horizontal="center" vertical="center" wrapText="1" justifyLastLine="1"/>
    </xf>
    <xf numFmtId="0" fontId="51" fillId="8" borderId="34" xfId="33" applyFont="1" applyFill="1" applyBorder="1" applyAlignment="1">
      <alignment horizontal="center" vertical="center" wrapText="1" justifyLastLine="1"/>
    </xf>
    <xf numFmtId="0" fontId="51" fillId="8" borderId="38" xfId="33" applyFont="1" applyFill="1" applyBorder="1" applyAlignment="1">
      <alignment horizontal="center" vertical="center" wrapText="1" justifyLastLine="1"/>
    </xf>
    <xf numFmtId="0" fontId="51" fillId="8" borderId="39" xfId="33" applyFont="1" applyFill="1" applyBorder="1" applyAlignment="1">
      <alignment horizontal="center" vertical="center" wrapText="1" justifyLastLine="1"/>
    </xf>
    <xf numFmtId="0" fontId="51" fillId="8" borderId="34" xfId="33" quotePrefix="1" applyFont="1" applyFill="1" applyBorder="1" applyAlignment="1">
      <alignment horizontal="center" vertical="center" wrapText="1" justifyLastLine="1"/>
    </xf>
    <xf numFmtId="0" fontId="51" fillId="8" borderId="5" xfId="33" quotePrefix="1" applyFont="1" applyFill="1" applyBorder="1" applyAlignment="1">
      <alignment horizontal="center" vertical="center" wrapText="1" justifyLastLine="1"/>
    </xf>
    <xf numFmtId="0" fontId="51" fillId="8" borderId="36" xfId="33" quotePrefix="1" applyFont="1" applyFill="1" applyBorder="1" applyAlignment="1">
      <alignment horizontal="center" vertical="center" wrapText="1" justifyLastLine="1"/>
    </xf>
    <xf numFmtId="0" fontId="51" fillId="8" borderId="38" xfId="33" quotePrefix="1" applyFont="1" applyFill="1" applyBorder="1" applyAlignment="1">
      <alignment horizontal="center" vertical="center" wrapText="1" justifyLastLine="1"/>
    </xf>
    <xf numFmtId="0" fontId="51" fillId="8" borderId="37" xfId="33" applyFont="1" applyFill="1" applyBorder="1"/>
    <xf numFmtId="0" fontId="51" fillId="8" borderId="0" xfId="33" applyFont="1" applyFill="1" applyBorder="1"/>
    <xf numFmtId="0" fontId="109" fillId="8" borderId="0" xfId="33" applyFont="1" applyFill="1" applyBorder="1" applyAlignment="1">
      <alignment horizontal="distributed" vertical="center" justifyLastLine="1"/>
    </xf>
    <xf numFmtId="0" fontId="51" fillId="8" borderId="9" xfId="33" quotePrefix="1" applyFont="1" applyFill="1" applyBorder="1" applyAlignment="1">
      <alignment horizontal="left" justifyLastLine="1"/>
    </xf>
    <xf numFmtId="0" fontId="51" fillId="8" borderId="9" xfId="33" applyFont="1" applyFill="1" applyBorder="1"/>
    <xf numFmtId="0" fontId="51" fillId="8" borderId="64" xfId="33" quotePrefix="1" applyFont="1" applyFill="1" applyBorder="1" applyAlignment="1">
      <alignment horizontal="center" vertical="center"/>
    </xf>
    <xf numFmtId="0" fontId="51" fillId="8" borderId="77" xfId="33" quotePrefix="1" applyFont="1" applyFill="1" applyBorder="1" applyAlignment="1">
      <alignment horizontal="center" vertical="center"/>
    </xf>
    <xf numFmtId="49" fontId="51" fillId="8" borderId="9" xfId="33" quotePrefix="1" applyNumberFormat="1" applyFont="1" applyFill="1" applyBorder="1" applyAlignment="1">
      <alignment horizontal="center" justifyLastLine="1"/>
    </xf>
    <xf numFmtId="0" fontId="51" fillId="8" borderId="9" xfId="33" quotePrefix="1" applyFont="1" applyFill="1" applyBorder="1" applyAlignment="1">
      <alignment horizontal="center" justifyLastLine="1"/>
    </xf>
    <xf numFmtId="0" fontId="15" fillId="8" borderId="0" xfId="33" applyFont="1" applyFill="1" applyAlignment="1">
      <alignment horizontal="left" vertical="top"/>
    </xf>
    <xf numFmtId="0" fontId="51" fillId="8" borderId="32" xfId="33" applyFont="1" applyFill="1" applyBorder="1" applyAlignment="1">
      <alignment horizontal="center" vertical="center"/>
    </xf>
    <xf numFmtId="0" fontId="51" fillId="8" borderId="34" xfId="33" applyFont="1" applyFill="1" applyBorder="1" applyAlignment="1">
      <alignment horizontal="center" vertical="center"/>
    </xf>
    <xf numFmtId="0" fontId="51" fillId="8" borderId="38" xfId="33" applyFont="1" applyFill="1" applyBorder="1" applyAlignment="1">
      <alignment horizontal="center" vertical="center"/>
    </xf>
    <xf numFmtId="0" fontId="51" fillId="8" borderId="39" xfId="33" applyFont="1" applyFill="1" applyBorder="1" applyAlignment="1">
      <alignment horizontal="center" vertical="center"/>
    </xf>
    <xf numFmtId="0" fontId="51" fillId="0" borderId="35" xfId="9" applyFont="1" applyBorder="1" applyAlignment="1">
      <alignment horizontal="left" vertical="center"/>
    </xf>
    <xf numFmtId="0" fontId="51" fillId="0" borderId="40" xfId="9" applyFont="1" applyBorder="1" applyAlignment="1">
      <alignment horizontal="left" vertical="center"/>
    </xf>
    <xf numFmtId="0" fontId="51" fillId="8" borderId="34" xfId="33" applyFont="1" applyFill="1" applyBorder="1" applyAlignment="1">
      <alignment horizontal="left" vertical="center"/>
    </xf>
    <xf numFmtId="0" fontId="51" fillId="8" borderId="39" xfId="33" applyFont="1" applyFill="1" applyBorder="1" applyAlignment="1">
      <alignment horizontal="left" vertical="center"/>
    </xf>
    <xf numFmtId="0" fontId="51" fillId="8" borderId="51" xfId="33" applyFont="1" applyFill="1" applyBorder="1" applyAlignment="1">
      <alignment horizontal="center" vertical="center" shrinkToFit="1"/>
    </xf>
    <xf numFmtId="0" fontId="51" fillId="8" borderId="53" xfId="33" applyFont="1" applyFill="1" applyBorder="1" applyAlignment="1">
      <alignment horizontal="center" vertical="center" shrinkToFit="1"/>
    </xf>
    <xf numFmtId="0" fontId="51" fillId="8" borderId="35" xfId="33" applyFont="1" applyFill="1" applyBorder="1" applyAlignment="1">
      <alignment horizontal="center" vertical="center" shrinkToFit="1"/>
    </xf>
    <xf numFmtId="0" fontId="51" fillId="8" borderId="33" xfId="33" applyFont="1" applyFill="1" applyBorder="1" applyAlignment="1">
      <alignment horizontal="center" vertical="center" shrinkToFit="1"/>
    </xf>
    <xf numFmtId="0" fontId="51" fillId="8" borderId="40" xfId="33" applyFont="1" applyFill="1" applyBorder="1" applyAlignment="1">
      <alignment horizontal="center" vertical="center" shrinkToFit="1"/>
    </xf>
    <xf numFmtId="0" fontId="51" fillId="8" borderId="9" xfId="33" applyFont="1" applyFill="1" applyBorder="1" applyAlignment="1">
      <alignment horizontal="center" vertical="center" shrinkToFit="1"/>
    </xf>
    <xf numFmtId="0" fontId="51" fillId="8" borderId="32" xfId="33" applyFont="1" applyFill="1" applyBorder="1" applyAlignment="1">
      <alignment horizontal="center" vertical="distributed" textRotation="255" justifyLastLine="1"/>
    </xf>
    <xf numFmtId="0" fontId="51" fillId="8" borderId="5" xfId="33" applyFont="1" applyFill="1" applyBorder="1" applyAlignment="1">
      <alignment horizontal="center" vertical="distributed" textRotation="255" justifyLastLine="1"/>
    </xf>
    <xf numFmtId="0" fontId="51" fillId="8" borderId="38" xfId="33" applyFont="1" applyFill="1" applyBorder="1" applyAlignment="1">
      <alignment horizontal="center" vertical="distributed" textRotation="255" justifyLastLine="1"/>
    </xf>
    <xf numFmtId="0" fontId="51" fillId="8" borderId="51" xfId="33" applyFont="1" applyFill="1" applyBorder="1" applyAlignment="1">
      <alignment horizontal="center" vertical="distributed" textRotation="255" justifyLastLine="1"/>
    </xf>
    <xf numFmtId="0" fontId="51" fillId="8" borderId="52" xfId="33" applyFont="1" applyFill="1" applyBorder="1" applyAlignment="1">
      <alignment horizontal="center" vertical="distributed" textRotation="255" justifyLastLine="1"/>
    </xf>
    <xf numFmtId="0" fontId="51" fillId="8" borderId="53" xfId="33" applyFont="1" applyFill="1" applyBorder="1" applyAlignment="1">
      <alignment horizontal="center" vertical="distributed" textRotation="255" justifyLastLine="1"/>
    </xf>
    <xf numFmtId="0" fontId="51" fillId="8" borderId="35" xfId="33" applyFont="1" applyFill="1" applyBorder="1" applyAlignment="1">
      <alignment horizontal="distributed" vertical="center"/>
    </xf>
    <xf numFmtId="0" fontId="51" fillId="8" borderId="33" xfId="33" applyFont="1" applyFill="1" applyBorder="1" applyAlignment="1">
      <alignment horizontal="distributed" vertical="center"/>
    </xf>
    <xf numFmtId="0" fontId="51" fillId="8" borderId="0" xfId="33" applyFont="1" applyFill="1" applyBorder="1" applyAlignment="1">
      <alignment vertical="top" wrapText="1"/>
    </xf>
    <xf numFmtId="0" fontId="110" fillId="8" borderId="40" xfId="33" applyFont="1" applyFill="1" applyBorder="1" applyAlignment="1">
      <alignment horizontal="right"/>
    </xf>
    <xf numFmtId="0" fontId="110" fillId="8" borderId="9" xfId="33" applyFont="1" applyFill="1" applyBorder="1" applyAlignment="1">
      <alignment horizontal="right"/>
    </xf>
    <xf numFmtId="0" fontId="51" fillId="8" borderId="29" xfId="33" applyFont="1" applyFill="1" applyBorder="1" applyAlignment="1">
      <alignment horizontal="center" vertical="center"/>
    </xf>
    <xf numFmtId="0" fontId="51" fillId="8" borderId="28" xfId="33" applyFont="1" applyFill="1" applyBorder="1" applyAlignment="1">
      <alignment horizontal="center" vertical="center"/>
    </xf>
    <xf numFmtId="0" fontId="51" fillId="8" borderId="0" xfId="33" applyFont="1" applyFill="1" applyBorder="1" applyAlignment="1">
      <alignment horizontal="center" vertical="distributed" textRotation="255" justifyLastLine="1"/>
    </xf>
    <xf numFmtId="0" fontId="51" fillId="8" borderId="6" xfId="33" applyFont="1" applyFill="1" applyBorder="1" applyAlignment="1">
      <alignment horizontal="center" vertical="distributed" textRotation="255" justifyLastLine="1"/>
    </xf>
    <xf numFmtId="0" fontId="51" fillId="8" borderId="12" xfId="33" applyFont="1" applyFill="1" applyBorder="1" applyAlignment="1">
      <alignment horizontal="center" vertical="distributed" textRotation="255" justifyLastLine="1"/>
    </xf>
    <xf numFmtId="0" fontId="20" fillId="8" borderId="52" xfId="33" applyFont="1" applyFill="1" applyBorder="1" applyAlignment="1">
      <alignment horizontal="distributed" vertical="center" wrapText="1" justifyLastLine="1"/>
    </xf>
    <xf numFmtId="0" fontId="20" fillId="8" borderId="53" xfId="33" applyFont="1" applyFill="1" applyBorder="1" applyAlignment="1">
      <alignment horizontal="distributed" vertical="center" wrapText="1" justifyLastLine="1"/>
    </xf>
    <xf numFmtId="0" fontId="20" fillId="8" borderId="37" xfId="33" applyFont="1" applyFill="1" applyBorder="1" applyAlignment="1">
      <alignment horizontal="distributed" vertical="center" wrapText="1" justifyLastLine="1"/>
    </xf>
    <xf numFmtId="0" fontId="20" fillId="8" borderId="40" xfId="33" applyFont="1" applyFill="1" applyBorder="1" applyAlignment="1">
      <alignment horizontal="distributed" vertical="center" wrapText="1" justifyLastLine="1"/>
    </xf>
    <xf numFmtId="0" fontId="20" fillId="8" borderId="51" xfId="33" applyFont="1" applyFill="1" applyBorder="1" applyAlignment="1">
      <alignment horizontal="distributed" vertical="center" wrapText="1" justifyLastLine="1"/>
    </xf>
    <xf numFmtId="0" fontId="20" fillId="8" borderId="51" xfId="33" applyFont="1" applyFill="1" applyBorder="1"/>
    <xf numFmtId="0" fontId="20" fillId="8" borderId="53" xfId="33" applyFont="1" applyFill="1" applyBorder="1"/>
    <xf numFmtId="0" fontId="20" fillId="8" borderId="35" xfId="33" applyFont="1" applyFill="1" applyBorder="1" applyAlignment="1">
      <alignment horizontal="distributed" vertical="center" wrapText="1" justifyLastLine="1"/>
    </xf>
    <xf numFmtId="49" fontId="6" fillId="0" borderId="20" xfId="7" applyNumberFormat="1" applyFont="1" applyFill="1" applyBorder="1" applyAlignment="1">
      <alignment shrinkToFit="1"/>
    </xf>
    <xf numFmtId="0" fontId="6" fillId="0" borderId="20" xfId="7" applyNumberFormat="1" applyFont="1" applyFill="1" applyBorder="1" applyAlignment="1">
      <alignment shrinkToFit="1"/>
    </xf>
    <xf numFmtId="49" fontId="6" fillId="0" borderId="0" xfId="7" applyNumberFormat="1" applyFont="1" applyFill="1" applyBorder="1" applyAlignment="1">
      <alignment vertical="center" wrapText="1"/>
    </xf>
    <xf numFmtId="0" fontId="89" fillId="0" borderId="254" xfId="7" applyFont="1" applyFill="1" applyBorder="1" applyAlignment="1" applyProtection="1">
      <alignment vertical="center"/>
      <protection locked="0"/>
    </xf>
    <xf numFmtId="0" fontId="89" fillId="0" borderId="249" xfId="7" applyFont="1" applyFill="1" applyBorder="1" applyAlignment="1" applyProtection="1">
      <alignment vertical="center"/>
      <protection locked="0"/>
    </xf>
    <xf numFmtId="0" fontId="89" fillId="0" borderId="175" xfId="7" applyFont="1" applyFill="1" applyBorder="1" applyAlignment="1" applyProtection="1">
      <alignment vertical="center"/>
      <protection locked="0"/>
    </xf>
    <xf numFmtId="0" fontId="89" fillId="0" borderId="255" xfId="7" applyFont="1" applyFill="1" applyBorder="1" applyAlignment="1" applyProtection="1">
      <alignment vertical="center"/>
      <protection locked="0"/>
    </xf>
    <xf numFmtId="0" fontId="89" fillId="0" borderId="18" xfId="7" applyFont="1" applyFill="1" applyBorder="1" applyAlignment="1" applyProtection="1">
      <alignment vertical="center"/>
      <protection locked="0"/>
    </xf>
    <xf numFmtId="0" fontId="89" fillId="0" borderId="78" xfId="7" applyFont="1" applyFill="1" applyBorder="1" applyAlignment="1" applyProtection="1">
      <alignment vertical="center"/>
      <protection locked="0"/>
    </xf>
    <xf numFmtId="0" fontId="89" fillId="0" borderId="98" xfId="7" applyFont="1" applyFill="1" applyBorder="1" applyAlignment="1" applyProtection="1">
      <alignment vertical="center"/>
      <protection locked="0"/>
    </xf>
    <xf numFmtId="0" fontId="89" fillId="0" borderId="96" xfId="7" applyFont="1" applyFill="1" applyBorder="1" applyAlignment="1" applyProtection="1">
      <alignment vertical="center"/>
      <protection locked="0"/>
    </xf>
    <xf numFmtId="0" fontId="88" fillId="0" borderId="0" xfId="7" applyFont="1" applyFill="1" applyAlignment="1">
      <alignment horizontal="center" vertical="center"/>
    </xf>
    <xf numFmtId="0" fontId="89" fillId="0" borderId="125" xfId="7" applyFont="1" applyFill="1" applyBorder="1" applyAlignment="1" applyProtection="1">
      <alignment vertical="center"/>
      <protection locked="0"/>
    </xf>
    <xf numFmtId="0" fontId="89" fillId="0" borderId="19" xfId="7" applyFont="1" applyFill="1" applyBorder="1" applyAlignment="1" applyProtection="1">
      <alignment vertical="center"/>
      <protection locked="0"/>
    </xf>
    <xf numFmtId="0" fontId="89" fillId="0" borderId="101" xfId="7" applyFont="1" applyFill="1" applyBorder="1" applyAlignment="1" applyProtection="1">
      <alignment vertical="center"/>
      <protection locked="0"/>
    </xf>
    <xf numFmtId="0" fontId="89" fillId="0" borderId="31" xfId="7" applyFont="1" applyFill="1" applyBorder="1" applyAlignment="1">
      <alignment horizontal="center" vertical="center"/>
    </xf>
    <xf numFmtId="49" fontId="89" fillId="0" borderId="31" xfId="7" applyNumberFormat="1" applyFont="1" applyFill="1" applyBorder="1" applyAlignment="1" applyProtection="1">
      <alignment vertical="center" wrapText="1"/>
      <protection locked="0"/>
    </xf>
    <xf numFmtId="0" fontId="89" fillId="0" borderId="31" xfId="7" applyFont="1" applyFill="1" applyBorder="1" applyAlignment="1" applyProtection="1">
      <alignment vertical="center" wrapText="1"/>
      <protection locked="0"/>
    </xf>
    <xf numFmtId="176" fontId="89" fillId="0" borderId="29" xfId="7" applyNumberFormat="1" applyFont="1" applyFill="1" applyBorder="1" applyAlignment="1" applyProtection="1">
      <alignment horizontal="center" vertical="center"/>
      <protection locked="0"/>
    </xf>
    <xf numFmtId="176" fontId="89" fillId="0" borderId="27" xfId="7" applyNumberFormat="1" applyFont="1" applyFill="1" applyBorder="1" applyAlignment="1" applyProtection="1">
      <alignment horizontal="center" vertical="center"/>
      <protection locked="0"/>
    </xf>
    <xf numFmtId="176" fontId="89" fillId="0" borderId="28" xfId="7" applyNumberFormat="1" applyFont="1" applyFill="1" applyBorder="1" applyAlignment="1" applyProtection="1">
      <alignment horizontal="center" vertical="center"/>
      <protection locked="0"/>
    </xf>
    <xf numFmtId="0" fontId="91" fillId="0" borderId="9" xfId="7" applyFont="1" applyFill="1" applyBorder="1" applyAlignment="1">
      <alignment horizontal="center" vertical="center"/>
    </xf>
    <xf numFmtId="0" fontId="89" fillId="0" borderId="27" xfId="7" applyFont="1" applyFill="1" applyBorder="1" applyAlignment="1" applyProtection="1">
      <alignment horizontal="center" vertical="center"/>
      <protection locked="0"/>
    </xf>
    <xf numFmtId="0" fontId="89" fillId="0" borderId="251" xfId="7" applyFont="1" applyFill="1" applyBorder="1" applyAlignment="1">
      <alignment horizontal="center" vertical="center"/>
    </xf>
    <xf numFmtId="0" fontId="89" fillId="0" borderId="246" xfId="7" applyFont="1" applyFill="1" applyBorder="1" applyAlignment="1">
      <alignment horizontal="center" vertical="center"/>
    </xf>
    <xf numFmtId="0" fontId="89" fillId="0" borderId="246" xfId="7" applyFont="1" applyFill="1" applyBorder="1" applyAlignment="1">
      <alignment horizontal="center" vertical="center" wrapText="1"/>
    </xf>
    <xf numFmtId="0" fontId="89" fillId="0" borderId="174" xfId="7" applyFont="1" applyFill="1" applyBorder="1" applyAlignment="1">
      <alignment horizontal="center" vertical="center"/>
    </xf>
    <xf numFmtId="0" fontId="89" fillId="0" borderId="252" xfId="7" applyFont="1" applyFill="1" applyBorder="1" applyAlignment="1">
      <alignment horizontal="center" vertical="center"/>
    </xf>
    <xf numFmtId="0" fontId="89" fillId="0" borderId="253" xfId="7" applyFont="1" applyFill="1" applyBorder="1" applyAlignment="1" applyProtection="1">
      <alignment vertical="center"/>
      <protection locked="0"/>
    </xf>
    <xf numFmtId="0" fontId="89" fillId="0" borderId="9" xfId="7" applyFont="1" applyFill="1" applyBorder="1" applyAlignment="1">
      <alignment horizontal="center" vertical="center"/>
    </xf>
    <xf numFmtId="0" fontId="6" fillId="0" borderId="35" xfId="7" applyFont="1" applyFill="1" applyBorder="1" applyAlignment="1">
      <alignment horizontal="center" wrapText="1"/>
    </xf>
    <xf numFmtId="0" fontId="6" fillId="0" borderId="33" xfId="7" applyFont="1" applyFill="1" applyBorder="1" applyAlignment="1">
      <alignment horizontal="center" wrapText="1"/>
    </xf>
    <xf numFmtId="0" fontId="6" fillId="0" borderId="34" xfId="7" applyFont="1" applyFill="1" applyBorder="1" applyAlignment="1">
      <alignment horizontal="center" wrapText="1"/>
    </xf>
    <xf numFmtId="0" fontId="6" fillId="0" borderId="37" xfId="7" applyFont="1" applyFill="1" applyBorder="1" applyAlignment="1">
      <alignment horizontal="center" wrapText="1"/>
    </xf>
    <xf numFmtId="0" fontId="6" fillId="0" borderId="0" xfId="7" applyFont="1" applyFill="1" applyBorder="1" applyAlignment="1">
      <alignment horizontal="center" wrapText="1"/>
    </xf>
    <xf numFmtId="0" fontId="6" fillId="0" borderId="36" xfId="7" applyFont="1" applyFill="1" applyBorder="1" applyAlignment="1">
      <alignment horizontal="center" wrapText="1"/>
    </xf>
    <xf numFmtId="0" fontId="6" fillId="0" borderId="35" xfId="7" applyFont="1" applyFill="1" applyBorder="1" applyAlignment="1" applyProtection="1">
      <alignment horizontal="center" vertical="center"/>
      <protection locked="0"/>
    </xf>
    <xf numFmtId="0" fontId="6" fillId="0" borderId="33" xfId="7" applyFont="1" applyFill="1" applyBorder="1" applyAlignment="1" applyProtection="1">
      <alignment horizontal="center" vertical="center"/>
      <protection locked="0"/>
    </xf>
    <xf numFmtId="0" fontId="6" fillId="0" borderId="34" xfId="7" applyFont="1" applyFill="1" applyBorder="1" applyAlignment="1" applyProtection="1">
      <alignment horizontal="center" vertical="center"/>
      <protection locked="0"/>
    </xf>
    <xf numFmtId="0" fontId="6" fillId="0" borderId="37" xfId="7" applyFont="1" applyFill="1" applyBorder="1" applyAlignment="1" applyProtection="1">
      <alignment horizontal="center" vertical="center"/>
      <protection locked="0"/>
    </xf>
    <xf numFmtId="0" fontId="6" fillId="0" borderId="0" xfId="7" applyFont="1" applyFill="1" applyBorder="1" applyAlignment="1" applyProtection="1">
      <alignment horizontal="center" vertical="center"/>
      <protection locked="0"/>
    </xf>
    <xf numFmtId="0" fontId="6" fillId="0" borderId="36" xfId="7" applyFont="1" applyFill="1" applyBorder="1" applyAlignment="1" applyProtection="1">
      <alignment horizontal="center" vertical="center"/>
      <protection locked="0"/>
    </xf>
    <xf numFmtId="0" fontId="6" fillId="0" borderId="40" xfId="7" applyFont="1" applyFill="1" applyBorder="1" applyAlignment="1" applyProtection="1">
      <alignment horizontal="center" vertical="center"/>
      <protection locked="0"/>
    </xf>
    <xf numFmtId="0" fontId="6" fillId="0" borderId="9" xfId="7" applyFont="1" applyFill="1" applyBorder="1" applyAlignment="1" applyProtection="1">
      <alignment horizontal="center" vertical="center"/>
      <protection locked="0"/>
    </xf>
    <xf numFmtId="0" fontId="6" fillId="0" borderId="39" xfId="7" applyFont="1" applyFill="1" applyBorder="1" applyAlignment="1" applyProtection="1">
      <alignment horizontal="center" vertical="center"/>
      <protection locked="0"/>
    </xf>
    <xf numFmtId="14" fontId="6" fillId="0" borderId="0" xfId="7" applyNumberFormat="1" applyFont="1" applyFill="1" applyAlignment="1">
      <alignment horizontal="center" vertical="center"/>
    </xf>
    <xf numFmtId="0" fontId="6" fillId="0" borderId="0" xfId="7" applyFont="1" applyFill="1" applyAlignment="1">
      <alignment horizontal="center" vertical="center"/>
    </xf>
    <xf numFmtId="0" fontId="91" fillId="0" borderId="0" xfId="7" applyFont="1" applyFill="1" applyBorder="1" applyAlignment="1">
      <alignment horizontal="center" vertical="center"/>
    </xf>
    <xf numFmtId="0" fontId="6" fillId="0" borderId="31" xfId="7" applyFont="1" applyFill="1" applyBorder="1" applyAlignment="1">
      <alignment horizontal="center" vertical="center" wrapText="1"/>
    </xf>
    <xf numFmtId="0" fontId="6" fillId="0" borderId="31" xfId="7" applyFont="1" applyFill="1" applyBorder="1" applyAlignment="1">
      <alignment horizontal="center" vertical="center"/>
    </xf>
    <xf numFmtId="0" fontId="6" fillId="0" borderId="35" xfId="7" applyFont="1" applyFill="1" applyBorder="1" applyAlignment="1">
      <alignment horizontal="center" vertical="center" wrapText="1"/>
    </xf>
    <xf numFmtId="0" fontId="6" fillId="0" borderId="33" xfId="7" applyFont="1" applyFill="1" applyBorder="1" applyAlignment="1">
      <alignment horizontal="center" vertical="center" wrapText="1"/>
    </xf>
    <xf numFmtId="0" fontId="6" fillId="0" borderId="34" xfId="7" applyFont="1" applyFill="1" applyBorder="1" applyAlignment="1">
      <alignment horizontal="center" vertical="center" wrapText="1"/>
    </xf>
    <xf numFmtId="0" fontId="6" fillId="0" borderId="37" xfId="7" applyFont="1" applyFill="1" applyBorder="1" applyAlignment="1">
      <alignment horizontal="center" vertical="center" wrapText="1"/>
    </xf>
    <xf numFmtId="0" fontId="6" fillId="0" borderId="36" xfId="7" applyFont="1" applyFill="1" applyBorder="1" applyAlignment="1">
      <alignment horizontal="center" vertical="center" wrapText="1"/>
    </xf>
    <xf numFmtId="0" fontId="6" fillId="0" borderId="40" xfId="7" applyFont="1" applyFill="1" applyBorder="1" applyAlignment="1">
      <alignment horizontal="center" vertical="center" wrapText="1"/>
    </xf>
    <xf numFmtId="0" fontId="6" fillId="0" borderId="9" xfId="7" applyFont="1" applyFill="1" applyBorder="1" applyAlignment="1">
      <alignment horizontal="center" vertical="center" wrapText="1"/>
    </xf>
    <xf numFmtId="0" fontId="6" fillId="0" borderId="39" xfId="7" applyFont="1" applyFill="1" applyBorder="1" applyAlignment="1">
      <alignment horizontal="center" vertical="center" wrapText="1"/>
    </xf>
    <xf numFmtId="0" fontId="6" fillId="0" borderId="37" xfId="7" applyFont="1" applyFill="1" applyBorder="1" applyAlignment="1">
      <alignment horizontal="center" vertical="center"/>
    </xf>
    <xf numFmtId="0" fontId="6" fillId="0" borderId="36" xfId="7" applyFont="1" applyFill="1" applyBorder="1" applyAlignment="1">
      <alignment horizontal="center" vertical="center"/>
    </xf>
    <xf numFmtId="0" fontId="6" fillId="0" borderId="40" xfId="7" applyFont="1" applyFill="1" applyBorder="1" applyAlignment="1">
      <alignment horizontal="center" vertical="center"/>
    </xf>
    <xf numFmtId="0" fontId="6" fillId="0" borderId="9" xfId="7" applyFont="1" applyFill="1" applyBorder="1" applyAlignment="1">
      <alignment horizontal="center" vertical="center"/>
    </xf>
    <xf numFmtId="0" fontId="6" fillId="0" borderId="39" xfId="7" applyFont="1" applyFill="1" applyBorder="1" applyAlignment="1">
      <alignment horizontal="center" vertical="center"/>
    </xf>
    <xf numFmtId="0" fontId="6" fillId="0" borderId="31" xfId="7" applyFont="1" applyFill="1" applyBorder="1" applyAlignment="1" applyProtection="1">
      <alignment horizontal="center" vertical="center"/>
      <protection locked="0"/>
    </xf>
    <xf numFmtId="0" fontId="89" fillId="0" borderId="53" xfId="7" applyFont="1" applyFill="1" applyBorder="1" applyAlignment="1" applyProtection="1">
      <alignment vertical="top" wrapText="1"/>
      <protection locked="0"/>
    </xf>
    <xf numFmtId="0" fontId="89" fillId="0" borderId="31" xfId="7" applyFont="1" applyFill="1" applyBorder="1" applyAlignment="1" applyProtection="1">
      <alignment vertical="top" wrapText="1"/>
      <protection locked="0"/>
    </xf>
    <xf numFmtId="0" fontId="89" fillId="0" borderId="9" xfId="7" applyFont="1" applyFill="1" applyBorder="1" applyAlignment="1" applyProtection="1">
      <alignment horizontal="center" vertical="center"/>
      <protection locked="0"/>
    </xf>
    <xf numFmtId="49" fontId="6" fillId="0" borderId="0" xfId="8" applyNumberFormat="1" applyFont="1" applyFill="1" applyAlignment="1">
      <alignment horizontal="left" vertical="top" wrapText="1" shrinkToFit="1"/>
    </xf>
    <xf numFmtId="0" fontId="6" fillId="0" borderId="0" xfId="8" applyNumberFormat="1" applyFont="1" applyFill="1" applyAlignment="1">
      <alignment horizontal="left" vertical="top" wrapText="1" shrinkToFit="1"/>
    </xf>
    <xf numFmtId="49" fontId="6" fillId="0" borderId="0" xfId="8" applyNumberFormat="1" applyFont="1" applyFill="1" applyAlignment="1">
      <alignment vertical="top" wrapText="1" shrinkToFit="1"/>
    </xf>
    <xf numFmtId="0" fontId="6" fillId="0" borderId="0" xfId="8" applyNumberFormat="1" applyFont="1" applyFill="1" applyAlignment="1">
      <alignment vertical="top" wrapText="1" shrinkToFit="1"/>
    </xf>
    <xf numFmtId="0" fontId="6" fillId="0" borderId="0" xfId="14" applyNumberFormat="1" applyFont="1" applyAlignment="1">
      <alignment vertical="top" wrapText="1"/>
    </xf>
    <xf numFmtId="49" fontId="6" fillId="0" borderId="35" xfId="8" applyNumberFormat="1" applyFont="1" applyFill="1" applyBorder="1" applyAlignment="1">
      <alignment vertical="center" wrapText="1"/>
    </xf>
    <xf numFmtId="0" fontId="6" fillId="0" borderId="33" xfId="8" applyNumberFormat="1" applyFont="1" applyFill="1" applyBorder="1" applyAlignment="1">
      <alignment vertical="center" wrapText="1"/>
    </xf>
    <xf numFmtId="0" fontId="6" fillId="0" borderId="34" xfId="8" applyNumberFormat="1" applyFont="1" applyFill="1" applyBorder="1" applyAlignment="1">
      <alignment vertical="center" wrapText="1"/>
    </xf>
    <xf numFmtId="0" fontId="6" fillId="0" borderId="40" xfId="8" applyNumberFormat="1" applyFont="1" applyFill="1" applyBorder="1" applyAlignment="1">
      <alignment vertical="center" wrapText="1"/>
    </xf>
    <xf numFmtId="0" fontId="6" fillId="0" borderId="9" xfId="8" applyNumberFormat="1" applyFont="1" applyFill="1" applyBorder="1" applyAlignment="1">
      <alignment vertical="center" wrapText="1"/>
    </xf>
    <xf numFmtId="0" fontId="6" fillId="0" borderId="39" xfId="8" applyNumberFormat="1" applyFont="1" applyFill="1" applyBorder="1" applyAlignment="1">
      <alignment vertical="center" wrapText="1"/>
    </xf>
    <xf numFmtId="49" fontId="6" fillId="0" borderId="35" xfId="8" applyNumberFormat="1" applyFont="1" applyFill="1" applyBorder="1" applyAlignment="1">
      <alignment horizontal="left" vertical="center" shrinkToFit="1"/>
    </xf>
    <xf numFmtId="0" fontId="6" fillId="0" borderId="33" xfId="8" applyNumberFormat="1" applyFont="1" applyFill="1" applyBorder="1" applyAlignment="1">
      <alignment horizontal="left" vertical="center" shrinkToFit="1"/>
    </xf>
    <xf numFmtId="0" fontId="6" fillId="0" borderId="34" xfId="8" applyNumberFormat="1" applyFont="1" applyFill="1" applyBorder="1" applyAlignment="1">
      <alignment horizontal="left" vertical="center" shrinkToFit="1"/>
    </xf>
    <xf numFmtId="0" fontId="6" fillId="0" borderId="40" xfId="8" applyNumberFormat="1" applyFont="1" applyFill="1" applyBorder="1" applyAlignment="1">
      <alignment horizontal="left" vertical="center" shrinkToFit="1"/>
    </xf>
    <xf numFmtId="0" fontId="6" fillId="0" borderId="9" xfId="8" applyNumberFormat="1" applyFont="1" applyFill="1" applyBorder="1" applyAlignment="1">
      <alignment horizontal="left" vertical="center" shrinkToFit="1"/>
    </xf>
    <xf numFmtId="0" fontId="6" fillId="0" borderId="39" xfId="8" applyNumberFormat="1" applyFont="1" applyFill="1" applyBorder="1" applyAlignment="1">
      <alignment horizontal="left" vertical="center" shrinkToFit="1"/>
    </xf>
    <xf numFmtId="0" fontId="6" fillId="0" borderId="0" xfId="9" applyNumberFormat="1" applyFont="1" applyFill="1" applyAlignment="1">
      <alignment horizontal="left" vertical="top" wrapText="1" shrinkToFit="1"/>
    </xf>
    <xf numFmtId="49" fontId="6" fillId="0" borderId="35" xfId="9" applyNumberFormat="1" applyFont="1" applyFill="1" applyBorder="1" applyAlignment="1">
      <alignment vertical="center" wrapText="1" shrinkToFit="1"/>
    </xf>
    <xf numFmtId="0" fontId="6" fillId="0" borderId="33" xfId="9" applyNumberFormat="1" applyFont="1" applyFill="1" applyBorder="1" applyAlignment="1">
      <alignment vertical="center" wrapText="1" shrinkToFit="1"/>
    </xf>
    <xf numFmtId="0" fontId="6" fillId="0" borderId="34" xfId="9" applyNumberFormat="1" applyFont="1" applyFill="1" applyBorder="1" applyAlignment="1">
      <alignment vertical="center" wrapText="1" shrinkToFit="1"/>
    </xf>
    <xf numFmtId="0" fontId="6" fillId="0" borderId="37" xfId="9" applyNumberFormat="1" applyFont="1" applyFill="1" applyBorder="1" applyAlignment="1">
      <alignment vertical="center" wrapText="1" shrinkToFit="1"/>
    </xf>
    <xf numFmtId="0" fontId="6" fillId="0" borderId="0" xfId="9" applyNumberFormat="1" applyFont="1" applyFill="1" applyBorder="1" applyAlignment="1">
      <alignment vertical="center" wrapText="1" shrinkToFit="1"/>
    </xf>
    <xf numFmtId="0" fontId="6" fillId="0" borderId="36" xfId="9" applyNumberFormat="1" applyFont="1" applyFill="1" applyBorder="1" applyAlignment="1">
      <alignment vertical="center" wrapText="1" shrinkToFit="1"/>
    </xf>
    <xf numFmtId="0" fontId="6" fillId="0" borderId="40" xfId="9" applyNumberFormat="1" applyFont="1" applyFill="1" applyBorder="1" applyAlignment="1">
      <alignment vertical="center" wrapText="1" shrinkToFit="1"/>
    </xf>
    <xf numFmtId="0" fontId="6" fillId="0" borderId="9" xfId="9" applyNumberFormat="1" applyFont="1" applyFill="1" applyBorder="1" applyAlignment="1">
      <alignment vertical="center" wrapText="1" shrinkToFit="1"/>
    </xf>
    <xf numFmtId="0" fontId="6" fillId="0" borderId="39" xfId="9" applyNumberFormat="1" applyFont="1" applyFill="1" applyBorder="1" applyAlignment="1">
      <alignment vertical="center" wrapText="1" shrinkToFit="1"/>
    </xf>
    <xf numFmtId="0" fontId="95" fillId="0" borderId="0" xfId="24" applyFont="1" applyBorder="1" applyAlignment="1">
      <alignment horizontal="center"/>
    </xf>
    <xf numFmtId="0" fontId="108" fillId="0" borderId="29" xfId="24" applyFont="1" applyBorder="1" applyAlignment="1">
      <alignment horizontal="center" vertical="center" wrapText="1"/>
    </xf>
    <xf numFmtId="0" fontId="108" fillId="0" borderId="28" xfId="24" applyFont="1" applyBorder="1" applyAlignment="1">
      <alignment horizontal="center" vertical="center" wrapText="1"/>
    </xf>
    <xf numFmtId="0" fontId="108" fillId="0" borderId="27" xfId="24" applyFont="1" applyBorder="1" applyAlignment="1">
      <alignment horizontal="center" vertical="center" wrapText="1"/>
    </xf>
    <xf numFmtId="0" fontId="97" fillId="0" borderId="172" xfId="24" applyFont="1" applyFill="1" applyBorder="1" applyAlignment="1">
      <alignment vertical="center" wrapText="1"/>
    </xf>
    <xf numFmtId="0" fontId="97" fillId="0" borderId="258" xfId="24" applyFont="1" applyFill="1" applyBorder="1" applyAlignment="1">
      <alignment vertical="center" wrapText="1"/>
    </xf>
    <xf numFmtId="0" fontId="97" fillId="0" borderId="25" xfId="24" applyFont="1" applyFill="1" applyBorder="1" applyAlignment="1">
      <alignment vertical="center" wrapText="1"/>
    </xf>
    <xf numFmtId="0" fontId="97" fillId="0" borderId="260" xfId="24" applyFont="1" applyFill="1" applyBorder="1" applyAlignment="1">
      <alignment vertical="center" wrapText="1"/>
    </xf>
    <xf numFmtId="0" fontId="89" fillId="0" borderId="25" xfId="24" applyFont="1" applyFill="1" applyBorder="1" applyAlignment="1">
      <alignment vertical="center" wrapText="1"/>
    </xf>
    <xf numFmtId="0" fontId="89" fillId="0" borderId="25" xfId="35" applyFont="1" applyBorder="1" applyAlignment="1">
      <alignment vertical="center" wrapText="1"/>
    </xf>
    <xf numFmtId="0" fontId="89" fillId="0" borderId="260" xfId="35" applyFont="1" applyBorder="1" applyAlignment="1">
      <alignment vertical="center" wrapText="1"/>
    </xf>
    <xf numFmtId="0" fontId="97" fillId="0" borderId="170" xfId="24" applyFont="1" applyFill="1" applyBorder="1" applyAlignment="1">
      <alignment vertical="center" wrapText="1"/>
    </xf>
    <xf numFmtId="0" fontId="89" fillId="0" borderId="170" xfId="24" applyFont="1" applyFill="1" applyBorder="1" applyAlignment="1">
      <alignment vertical="center" wrapText="1"/>
    </xf>
    <xf numFmtId="0" fontId="89" fillId="0" borderId="170" xfId="35" applyFont="1" applyBorder="1" applyAlignment="1">
      <alignment vertical="center" wrapText="1"/>
    </xf>
    <xf numFmtId="0" fontId="89" fillId="0" borderId="261" xfId="35" applyFont="1" applyBorder="1" applyAlignment="1">
      <alignment vertical="center" wrapText="1"/>
    </xf>
    <xf numFmtId="0" fontId="97" fillId="0" borderId="172" xfId="24" applyFont="1" applyBorder="1" applyAlignment="1">
      <alignment vertical="center" wrapText="1"/>
    </xf>
    <xf numFmtId="0" fontId="89" fillId="0" borderId="172" xfId="24" applyFont="1" applyBorder="1" applyAlignment="1">
      <alignment vertical="center" wrapText="1"/>
    </xf>
    <xf numFmtId="0" fontId="89" fillId="0" borderId="172" xfId="35" applyFont="1" applyBorder="1" applyAlignment="1">
      <alignment vertical="center" wrapText="1"/>
    </xf>
    <xf numFmtId="0" fontId="89" fillId="0" borderId="258" xfId="35" applyFont="1" applyBorder="1" applyAlignment="1">
      <alignment vertical="center" wrapText="1"/>
    </xf>
    <xf numFmtId="0" fontId="97" fillId="0" borderId="25" xfId="24" applyFont="1" applyBorder="1" applyAlignment="1">
      <alignment vertical="center" wrapText="1"/>
    </xf>
    <xf numFmtId="0" fontId="89" fillId="0" borderId="25" xfId="24" applyFont="1" applyBorder="1" applyAlignment="1">
      <alignment vertical="center" wrapText="1"/>
    </xf>
    <xf numFmtId="0" fontId="97" fillId="0" borderId="170" xfId="24" applyFont="1" applyBorder="1" applyAlignment="1">
      <alignment vertical="center" wrapText="1"/>
    </xf>
    <xf numFmtId="0" fontId="89" fillId="0" borderId="170" xfId="24" applyFont="1" applyBorder="1" applyAlignment="1">
      <alignment vertical="center" wrapText="1"/>
    </xf>
    <xf numFmtId="0" fontId="95" fillId="0" borderId="0" xfId="24" applyFont="1" applyBorder="1" applyAlignment="1">
      <alignment horizontal="center" vertical="center"/>
    </xf>
    <xf numFmtId="49" fontId="97" fillId="0" borderId="29" xfId="24" applyNumberFormat="1" applyFont="1" applyBorder="1" applyAlignment="1">
      <alignment vertical="center"/>
    </xf>
    <xf numFmtId="0" fontId="97" fillId="0" borderId="27" xfId="24" applyFont="1" applyBorder="1" applyAlignment="1">
      <alignment vertical="center"/>
    </xf>
    <xf numFmtId="0" fontId="89" fillId="0" borderId="27" xfId="24" applyFont="1" applyBorder="1" applyAlignment="1">
      <alignment vertical="center"/>
    </xf>
    <xf numFmtId="0" fontId="89" fillId="0" borderId="28" xfId="24" applyFont="1" applyBorder="1" applyAlignment="1">
      <alignment vertical="center"/>
    </xf>
    <xf numFmtId="0" fontId="97" fillId="0" borderId="29" xfId="24" applyFont="1" applyBorder="1" applyAlignment="1">
      <alignment vertical="center"/>
    </xf>
    <xf numFmtId="0" fontId="97" fillId="0" borderId="28" xfId="24" applyFont="1" applyBorder="1" applyAlignment="1">
      <alignment vertical="center"/>
    </xf>
    <xf numFmtId="0" fontId="24" fillId="0" borderId="0" xfId="12" applyFont="1" applyAlignment="1">
      <alignment horizontal="distributed"/>
    </xf>
    <xf numFmtId="0" fontId="6" fillId="0" borderId="0" xfId="9" applyFont="1" applyAlignment="1">
      <alignment horizontal="center" vertical="top" wrapText="1"/>
    </xf>
    <xf numFmtId="49" fontId="24" fillId="0" borderId="0" xfId="21" applyNumberFormat="1" applyFont="1" applyFill="1" applyAlignment="1">
      <alignment horizontal="left" vertical="center" shrinkToFit="1"/>
    </xf>
    <xf numFmtId="0" fontId="24" fillId="0" borderId="0" xfId="21" applyNumberFormat="1" applyFont="1" applyFill="1" applyAlignment="1">
      <alignment horizontal="left" vertical="center" shrinkToFit="1"/>
    </xf>
    <xf numFmtId="176" fontId="24" fillId="0" borderId="0" xfId="21" applyNumberFormat="1" applyFont="1" applyAlignment="1">
      <alignment horizontal="center" vertical="center"/>
    </xf>
    <xf numFmtId="0" fontId="24" fillId="0" borderId="0" xfId="21" applyFont="1" applyAlignment="1">
      <alignment horizontal="right" vertical="center" shrinkToFit="1"/>
    </xf>
    <xf numFmtId="49" fontId="24" fillId="0" borderId="0" xfId="21" applyNumberFormat="1" applyFont="1" applyFill="1" applyAlignment="1">
      <alignment horizontal="right" vertical="center"/>
    </xf>
    <xf numFmtId="0" fontId="24" fillId="0" borderId="0" xfId="21" applyNumberFormat="1" applyFont="1" applyFill="1" applyAlignment="1">
      <alignment horizontal="right" vertical="center"/>
    </xf>
    <xf numFmtId="0" fontId="34" fillId="0" borderId="20" xfId="12" applyFont="1" applyBorder="1" applyAlignment="1">
      <alignment horizontal="distributed"/>
    </xf>
    <xf numFmtId="0" fontId="34" fillId="0" borderId="0" xfId="12" applyFont="1" applyAlignment="1">
      <alignment horizontal="left" indent="1"/>
    </xf>
    <xf numFmtId="0" fontId="5" fillId="0" borderId="0" xfId="9" applyFont="1" applyAlignment="1">
      <alignment horizontal="center" vertical="center"/>
    </xf>
    <xf numFmtId="0" fontId="5" fillId="0" borderId="0" xfId="9" applyFont="1">
      <alignment vertical="center"/>
    </xf>
    <xf numFmtId="0" fontId="5" fillId="0" borderId="0" xfId="9" applyFont="1" applyAlignment="1">
      <alignment horizontal="distributed" vertical="center"/>
    </xf>
    <xf numFmtId="0" fontId="5" fillId="0" borderId="0" xfId="9" applyFont="1" applyAlignment="1">
      <alignment vertical="top" wrapText="1"/>
    </xf>
    <xf numFmtId="49" fontId="5" fillId="0" borderId="0" xfId="9" applyNumberFormat="1" applyFont="1" applyFill="1" applyAlignment="1">
      <alignment horizontal="left" vertical="center" indent="2"/>
    </xf>
    <xf numFmtId="0" fontId="5" fillId="0" borderId="0" xfId="9" applyNumberFormat="1" applyFont="1" applyFill="1" applyAlignment="1">
      <alignment horizontal="left" vertical="center" indent="2"/>
    </xf>
    <xf numFmtId="0" fontId="34" fillId="0" borderId="0" xfId="12" applyFont="1" applyAlignment="1">
      <alignment horizontal="distributed"/>
    </xf>
    <xf numFmtId="0" fontId="34" fillId="0" borderId="20" xfId="12" applyFont="1" applyBorder="1" applyAlignment="1">
      <alignment horizontal="left" indent="1"/>
    </xf>
    <xf numFmtId="6" fontId="6" fillId="0" borderId="27" xfId="5" applyFont="1" applyFill="1" applyBorder="1" applyAlignment="1">
      <alignment vertical="center" shrinkToFit="1"/>
    </xf>
    <xf numFmtId="0" fontId="6" fillId="0" borderId="27" xfId="10" applyFont="1" applyFill="1" applyBorder="1" applyAlignment="1">
      <alignment vertical="center" shrinkToFit="1"/>
    </xf>
    <xf numFmtId="0" fontId="24" fillId="0" borderId="0" xfId="12" applyFont="1" applyAlignment="1">
      <alignment horizontal="right" vertical="center" shrinkToFit="1"/>
    </xf>
    <xf numFmtId="0" fontId="34" fillId="0" borderId="0" xfId="12" applyFont="1" applyAlignment="1"/>
    <xf numFmtId="38" fontId="6" fillId="0" borderId="20" xfId="2" applyFont="1" applyBorder="1" applyAlignment="1">
      <alignment horizontal="center" vertical="center"/>
    </xf>
    <xf numFmtId="0" fontId="5" fillId="0" borderId="0" xfId="9" applyFont="1" applyAlignment="1">
      <alignment horizontal="center" shrinkToFit="1"/>
    </xf>
    <xf numFmtId="0" fontId="15" fillId="0" borderId="12" xfId="7" applyFont="1" applyFill="1" applyBorder="1" applyAlignment="1">
      <alignment horizontal="right" vertical="top"/>
    </xf>
    <xf numFmtId="0" fontId="15" fillId="0" borderId="7" xfId="7" applyFont="1" applyFill="1" applyBorder="1" applyAlignment="1">
      <alignment horizontal="right" vertical="top"/>
    </xf>
    <xf numFmtId="0" fontId="19" fillId="0" borderId="12" xfId="7" applyFont="1" applyFill="1" applyBorder="1" applyAlignment="1">
      <alignment horizontal="center" vertical="center"/>
    </xf>
    <xf numFmtId="49" fontId="15" fillId="0" borderId="32" xfId="7" applyNumberFormat="1" applyFont="1" applyFill="1" applyBorder="1" applyAlignment="1">
      <alignment vertical="center"/>
    </xf>
    <xf numFmtId="0" fontId="15" fillId="0" borderId="33" xfId="7" applyNumberFormat="1" applyFont="1" applyFill="1" applyBorder="1" applyAlignment="1">
      <alignment vertical="center"/>
    </xf>
    <xf numFmtId="0" fontId="15" fillId="0" borderId="11" xfId="7" applyNumberFormat="1" applyFont="1" applyFill="1" applyBorder="1" applyAlignment="1">
      <alignment vertical="center"/>
    </xf>
    <xf numFmtId="0" fontId="15" fillId="0" borderId="5" xfId="7" applyNumberFormat="1" applyFont="1" applyFill="1" applyBorder="1" applyAlignment="1">
      <alignment vertical="center"/>
    </xf>
    <xf numFmtId="0" fontId="15" fillId="0" borderId="0" xfId="7" applyNumberFormat="1" applyFont="1" applyFill="1" applyBorder="1" applyAlignment="1">
      <alignment vertical="center"/>
    </xf>
    <xf numFmtId="0" fontId="15" fillId="0" borderId="1" xfId="7" applyNumberFormat="1" applyFont="1" applyFill="1" applyBorder="1" applyAlignment="1">
      <alignment vertical="center"/>
    </xf>
    <xf numFmtId="0" fontId="15" fillId="0" borderId="6" xfId="7" applyNumberFormat="1" applyFont="1" applyFill="1" applyBorder="1" applyAlignment="1">
      <alignment vertical="center"/>
    </xf>
    <xf numFmtId="0" fontId="15" fillId="0" borderId="12" xfId="7" applyNumberFormat="1" applyFont="1" applyFill="1" applyBorder="1" applyAlignment="1">
      <alignment vertical="center"/>
    </xf>
    <xf numFmtId="0" fontId="15" fillId="0" borderId="7" xfId="7" applyNumberFormat="1" applyFont="1" applyFill="1" applyBorder="1" applyAlignment="1">
      <alignment vertical="center"/>
    </xf>
    <xf numFmtId="0" fontId="15" fillId="0" borderId="5" xfId="7" applyFont="1" applyFill="1" applyBorder="1" applyAlignment="1">
      <alignment horizontal="center" vertical="center"/>
    </xf>
    <xf numFmtId="0" fontId="15" fillId="0" borderId="1" xfId="7" applyFont="1" applyFill="1" applyBorder="1" applyAlignment="1">
      <alignment horizontal="center" vertical="center"/>
    </xf>
    <xf numFmtId="0" fontId="15" fillId="0" borderId="6" xfId="7" applyFont="1" applyFill="1" applyBorder="1" applyAlignment="1">
      <alignment horizontal="center" vertical="center"/>
    </xf>
    <xf numFmtId="0" fontId="15" fillId="0" borderId="7" xfId="7" applyFont="1" applyFill="1" applyBorder="1" applyAlignment="1">
      <alignment horizontal="center" vertical="center"/>
    </xf>
    <xf numFmtId="0" fontId="36" fillId="0" borderId="20" xfId="0" applyFont="1" applyBorder="1" applyAlignment="1">
      <alignment horizontal="right" indent="1"/>
    </xf>
    <xf numFmtId="0" fontId="6" fillId="0" borderId="13" xfId="7" applyFont="1" applyFill="1" applyBorder="1" applyAlignment="1">
      <alignment horizontal="distributed" vertical="center" indent="1"/>
    </xf>
    <xf numFmtId="0" fontId="6" fillId="0" borderId="14" xfId="7" applyFont="1" applyFill="1" applyBorder="1" applyAlignment="1">
      <alignment horizontal="distributed" vertical="center" indent="1"/>
    </xf>
    <xf numFmtId="0" fontId="6" fillId="0" borderId="15" xfId="7" applyFont="1" applyFill="1" applyBorder="1" applyAlignment="1">
      <alignment horizontal="distributed" vertical="center" indent="1"/>
    </xf>
    <xf numFmtId="0" fontId="6" fillId="0" borderId="19" xfId="7" applyFont="1" applyFill="1" applyBorder="1" applyAlignment="1">
      <alignment horizontal="distributed" vertical="center" indent="1"/>
    </xf>
    <xf numFmtId="0" fontId="6" fillId="0" borderId="20" xfId="7" applyFont="1" applyFill="1" applyBorder="1" applyAlignment="1">
      <alignment horizontal="distributed" vertical="center" indent="1"/>
    </xf>
    <xf numFmtId="0" fontId="6" fillId="0" borderId="21" xfId="7" applyFont="1" applyFill="1" applyBorder="1" applyAlignment="1">
      <alignment horizontal="distributed" vertical="center" indent="1"/>
    </xf>
    <xf numFmtId="0" fontId="6" fillId="0" borderId="78" xfId="7" applyFont="1" applyFill="1" applyBorder="1" applyAlignment="1">
      <alignment horizontal="distributed" vertical="center" indent="1"/>
    </xf>
    <xf numFmtId="0" fontId="6" fillId="0" borderId="25" xfId="7" applyFont="1" applyFill="1" applyBorder="1" applyAlignment="1">
      <alignment horizontal="distributed" vertical="center" indent="1"/>
    </xf>
    <xf numFmtId="0" fontId="6" fillId="0" borderId="42" xfId="7" applyFont="1" applyFill="1" applyBorder="1" applyAlignment="1">
      <alignment horizontal="distributed" vertical="center" indent="1"/>
    </xf>
    <xf numFmtId="0" fontId="6" fillId="0" borderId="13" xfId="7" applyFont="1" applyFill="1" applyBorder="1" applyAlignment="1">
      <alignment horizontal="center" vertical="top" wrapText="1"/>
    </xf>
    <xf numFmtId="0" fontId="6" fillId="0" borderId="14" xfId="7" applyFont="1" applyFill="1" applyBorder="1" applyAlignment="1">
      <alignment horizontal="center" vertical="top" wrapText="1"/>
    </xf>
    <xf numFmtId="0" fontId="6" fillId="0" borderId="15" xfId="7" applyFont="1" applyFill="1" applyBorder="1" applyAlignment="1">
      <alignment horizontal="center" vertical="top" wrapText="1"/>
    </xf>
    <xf numFmtId="0" fontId="6" fillId="0" borderId="19" xfId="7" applyFont="1" applyFill="1" applyBorder="1" applyAlignment="1">
      <alignment horizontal="center" vertical="top" wrapText="1"/>
    </xf>
    <xf numFmtId="0" fontId="6" fillId="0" borderId="20" xfId="7" applyFont="1" applyFill="1" applyBorder="1" applyAlignment="1">
      <alignment horizontal="center" vertical="top" wrapText="1"/>
    </xf>
    <xf numFmtId="0" fontId="6" fillId="0" borderId="21" xfId="7" applyFont="1" applyFill="1" applyBorder="1" applyAlignment="1">
      <alignment horizontal="center" vertical="top" wrapText="1"/>
    </xf>
    <xf numFmtId="0" fontId="6" fillId="0" borderId="78" xfId="7" applyNumberFormat="1" applyFont="1" applyFill="1" applyBorder="1" applyAlignment="1">
      <alignment horizontal="center" vertical="center"/>
    </xf>
    <xf numFmtId="0" fontId="6" fillId="0" borderId="25" xfId="7" applyNumberFormat="1" applyFont="1" applyFill="1" applyBorder="1" applyAlignment="1">
      <alignment horizontal="center" vertical="center"/>
    </xf>
    <xf numFmtId="0" fontId="17" fillId="0" borderId="31" xfId="8" applyNumberFormat="1" applyFont="1" applyBorder="1" applyAlignment="1">
      <alignment horizontal="center" vertical="center"/>
    </xf>
    <xf numFmtId="0" fontId="79" fillId="0" borderId="0" xfId="12" applyFont="1" applyAlignment="1">
      <alignment horizontal="left"/>
    </xf>
    <xf numFmtId="0" fontId="79" fillId="0" borderId="0" xfId="12" applyFont="1" applyAlignment="1">
      <alignment horizontal="center"/>
    </xf>
    <xf numFmtId="49" fontId="6" fillId="0" borderId="29" xfId="9" applyNumberFormat="1" applyFont="1" applyFill="1" applyBorder="1" applyAlignment="1">
      <alignment vertical="center" wrapText="1"/>
    </xf>
    <xf numFmtId="176" fontId="24" fillId="0" borderId="0" xfId="13" applyNumberFormat="1" applyFont="1" applyAlignment="1">
      <alignment horizontal="center" vertical="center" shrinkToFit="1"/>
    </xf>
    <xf numFmtId="0" fontId="24" fillId="0" borderId="0" xfId="21" applyFont="1" applyAlignment="1"/>
    <xf numFmtId="0" fontId="6" fillId="0" borderId="29" xfId="8" applyFont="1" applyFill="1" applyBorder="1" applyAlignment="1">
      <alignment vertical="center" wrapText="1"/>
    </xf>
    <xf numFmtId="0" fontId="6" fillId="0" borderId="27" xfId="8" applyFont="1" applyFill="1" applyBorder="1" applyAlignment="1">
      <alignment vertical="center" wrapText="1"/>
    </xf>
    <xf numFmtId="0" fontId="6" fillId="0" borderId="28" xfId="8" applyFont="1" applyFill="1" applyBorder="1" applyAlignment="1">
      <alignment vertical="center" wrapText="1"/>
    </xf>
    <xf numFmtId="176" fontId="6" fillId="0" borderId="29" xfId="8" applyNumberFormat="1" applyFont="1" applyFill="1" applyBorder="1" applyAlignment="1">
      <alignment horizontal="center" vertical="center" shrinkToFit="1"/>
    </xf>
    <xf numFmtId="176" fontId="6" fillId="0" borderId="27" xfId="8" applyNumberFormat="1" applyFont="1" applyFill="1" applyBorder="1" applyAlignment="1">
      <alignment horizontal="center" vertical="center" shrinkToFit="1"/>
    </xf>
    <xf numFmtId="176" fontId="6" fillId="0" borderId="28" xfId="8" applyNumberFormat="1" applyFont="1" applyFill="1" applyBorder="1" applyAlignment="1">
      <alignment horizontal="center" vertical="center" shrinkToFit="1"/>
    </xf>
    <xf numFmtId="0" fontId="24" fillId="0" borderId="0" xfId="16" applyFont="1" applyFill="1" applyBorder="1" applyAlignment="1">
      <alignment horizontal="left" vertical="center" shrinkToFit="1"/>
    </xf>
    <xf numFmtId="176" fontId="24" fillId="0" borderId="37" xfId="18" applyNumberFormat="1" applyFont="1" applyFill="1" applyBorder="1" applyAlignment="1">
      <alignment horizontal="center" vertical="center" shrinkToFit="1"/>
    </xf>
    <xf numFmtId="176" fontId="24" fillId="0" borderId="36" xfId="18" applyNumberFormat="1" applyFont="1" applyFill="1" applyBorder="1" applyAlignment="1">
      <alignment horizontal="center" vertical="center" shrinkToFit="1"/>
    </xf>
    <xf numFmtId="0" fontId="24" fillId="0" borderId="37" xfId="18" applyFont="1" applyFill="1" applyBorder="1" applyAlignment="1">
      <alignment horizontal="center" vertical="center" wrapText="1"/>
    </xf>
    <xf numFmtId="0" fontId="112" fillId="0" borderId="36" xfId="18" applyFont="1" applyFill="1" applyBorder="1" applyAlignment="1">
      <alignment horizontal="center" vertical="center"/>
    </xf>
    <xf numFmtId="0" fontId="112" fillId="0" borderId="37" xfId="18" applyFont="1" applyFill="1" applyBorder="1" applyAlignment="1">
      <alignment horizontal="center" vertical="center"/>
    </xf>
    <xf numFmtId="0" fontId="112" fillId="0" borderId="40" xfId="18" applyFont="1" applyFill="1" applyBorder="1" applyAlignment="1">
      <alignment horizontal="center" vertical="center"/>
    </xf>
    <xf numFmtId="0" fontId="112" fillId="0" borderId="39" xfId="18" applyFont="1" applyFill="1" applyBorder="1" applyAlignment="1">
      <alignment horizontal="center" vertical="center"/>
    </xf>
    <xf numFmtId="49" fontId="51" fillId="0" borderId="29" xfId="8" applyNumberFormat="1" applyFont="1" applyFill="1" applyBorder="1" applyAlignment="1">
      <alignment horizontal="center" vertical="center" shrinkToFit="1"/>
    </xf>
    <xf numFmtId="0" fontId="51" fillId="0" borderId="0" xfId="8" applyFont="1" applyFill="1" applyAlignment="1">
      <alignment horizontal="left" vertical="center" shrinkToFit="1"/>
    </xf>
    <xf numFmtId="0" fontId="34" fillId="0" borderId="0" xfId="12" applyFont="1" applyAlignment="1">
      <alignment horizontal="left"/>
    </xf>
    <xf numFmtId="0" fontId="24" fillId="0" borderId="0" xfId="12" applyFont="1" applyAlignment="1"/>
    <xf numFmtId="0" fontId="6" fillId="0" borderId="0" xfId="8" applyFont="1" applyFill="1" applyAlignment="1">
      <alignment horizontal="right"/>
    </xf>
    <xf numFmtId="0" fontId="6" fillId="0" borderId="0" xfId="0" applyFont="1" applyAlignment="1">
      <alignment horizontal="right"/>
    </xf>
    <xf numFmtId="49" fontId="104" fillId="0" borderId="29" xfId="8" applyNumberFormat="1" applyFont="1" applyFill="1" applyBorder="1" applyAlignment="1">
      <alignment horizontal="left" vertical="center" wrapText="1"/>
    </xf>
    <xf numFmtId="0" fontId="5" fillId="0" borderId="13" xfId="9" applyFont="1" applyFill="1" applyBorder="1" applyAlignment="1">
      <alignment horizontal="center" vertical="top"/>
    </xf>
    <xf numFmtId="0" fontId="5" fillId="0" borderId="14" xfId="9" applyFont="1" applyFill="1" applyBorder="1" applyAlignment="1">
      <alignment horizontal="center" vertical="top"/>
    </xf>
    <xf numFmtId="0" fontId="5" fillId="0" borderId="15" xfId="9" applyFont="1" applyFill="1" applyBorder="1" applyAlignment="1">
      <alignment horizontal="center" vertical="top"/>
    </xf>
    <xf numFmtId="0" fontId="5" fillId="0" borderId="19" xfId="9" applyFont="1" applyFill="1" applyBorder="1" applyAlignment="1">
      <alignment horizontal="center" vertical="top"/>
    </xf>
    <xf numFmtId="0" fontId="115" fillId="0" borderId="13" xfId="9" applyFont="1" applyFill="1" applyBorder="1" applyAlignment="1">
      <alignment horizontal="center" vertical="center"/>
    </xf>
    <xf numFmtId="0" fontId="115" fillId="0" borderId="14" xfId="9" applyFont="1" applyFill="1" applyBorder="1" applyAlignment="1">
      <alignment horizontal="center" vertical="center"/>
    </xf>
    <xf numFmtId="0" fontId="115" fillId="0" borderId="15" xfId="9" applyFont="1" applyFill="1" applyBorder="1" applyAlignment="1">
      <alignment horizontal="center" vertical="center"/>
    </xf>
    <xf numFmtId="0" fontId="115" fillId="0" borderId="19" xfId="9" applyFont="1" applyFill="1" applyBorder="1" applyAlignment="1">
      <alignment horizontal="center" vertical="center"/>
    </xf>
    <xf numFmtId="0" fontId="115" fillId="0" borderId="20" xfId="9" applyFont="1" applyFill="1" applyBorder="1" applyAlignment="1">
      <alignment horizontal="center" vertical="center"/>
    </xf>
    <xf numFmtId="0" fontId="115" fillId="0" borderId="21" xfId="9" applyFont="1" applyFill="1" applyBorder="1" applyAlignment="1">
      <alignment horizontal="center" vertical="center"/>
    </xf>
    <xf numFmtId="49" fontId="5" fillId="0" borderId="0" xfId="9" applyNumberFormat="1" applyFont="1" applyFill="1" applyAlignment="1">
      <alignment horizontal="center" vertical="center"/>
    </xf>
    <xf numFmtId="0" fontId="5" fillId="0" borderId="0" xfId="9" applyNumberFormat="1" applyFont="1" applyFill="1" applyAlignment="1">
      <alignment horizontal="center" vertical="center"/>
    </xf>
    <xf numFmtId="49" fontId="16" fillId="0" borderId="63" xfId="7" applyNumberFormat="1" applyFont="1" applyFill="1" applyBorder="1" applyAlignment="1">
      <alignment vertical="center" wrapText="1"/>
    </xf>
    <xf numFmtId="0" fontId="16" fillId="0" borderId="56" xfId="7" applyNumberFormat="1" applyFont="1" applyFill="1" applyBorder="1" applyAlignment="1">
      <alignment vertical="center" wrapText="1"/>
    </xf>
    <xf numFmtId="0" fontId="16" fillId="0" borderId="71" xfId="7" applyNumberFormat="1" applyFont="1" applyFill="1" applyBorder="1" applyAlignment="1">
      <alignment vertical="center" wrapText="1"/>
    </xf>
    <xf numFmtId="0" fontId="15" fillId="0" borderId="57" xfId="7" applyFont="1" applyFill="1" applyBorder="1" applyAlignment="1">
      <alignment horizontal="center" vertical="center" wrapText="1"/>
    </xf>
    <xf numFmtId="0" fontId="15" fillId="0" borderId="56" xfId="7" applyFont="1" applyFill="1" applyBorder="1" applyAlignment="1">
      <alignment horizontal="center" vertical="center" wrapText="1"/>
    </xf>
    <xf numFmtId="0" fontId="15" fillId="0" borderId="71" xfId="7" applyFont="1" applyFill="1" applyBorder="1" applyAlignment="1">
      <alignment horizontal="center" vertical="center" wrapText="1"/>
    </xf>
    <xf numFmtId="0" fontId="15" fillId="0" borderId="65" xfId="7" applyFont="1" applyFill="1" applyBorder="1" applyAlignment="1">
      <alignment horizontal="center" vertical="center" wrapText="1"/>
    </xf>
    <xf numFmtId="0" fontId="6" fillId="0" borderId="273" xfId="7" applyFont="1" applyFill="1" applyBorder="1" applyAlignment="1">
      <alignment horizontal="center" vertical="center"/>
    </xf>
    <xf numFmtId="0" fontId="6" fillId="0" borderId="274" xfId="7" applyFont="1" applyFill="1" applyBorder="1" applyAlignment="1">
      <alignment horizontal="center" vertical="center"/>
    </xf>
    <xf numFmtId="0" fontId="6" fillId="0" borderId="275" xfId="7" applyFont="1" applyFill="1" applyBorder="1" applyAlignment="1">
      <alignment horizontal="center" vertical="center"/>
    </xf>
    <xf numFmtId="0" fontId="6" fillId="0" borderId="276" xfId="7" applyFont="1" applyFill="1" applyBorder="1" applyAlignment="1">
      <alignment horizontal="center" vertical="center"/>
    </xf>
    <xf numFmtId="0" fontId="6" fillId="0" borderId="277" xfId="7" applyFont="1" applyFill="1" applyBorder="1" applyAlignment="1">
      <alignment horizontal="center" vertical="center"/>
    </xf>
    <xf numFmtId="0" fontId="6" fillId="0" borderId="278" xfId="7" applyFont="1" applyFill="1" applyBorder="1" applyAlignment="1">
      <alignment horizontal="center" vertical="center"/>
    </xf>
    <xf numFmtId="0" fontId="6" fillId="0" borderId="269" xfId="7" applyFont="1" applyFill="1" applyBorder="1" applyAlignment="1">
      <alignment horizontal="center" vertical="center" shrinkToFit="1"/>
    </xf>
    <xf numFmtId="0" fontId="6" fillId="0" borderId="270" xfId="7" applyFont="1" applyFill="1" applyBorder="1" applyAlignment="1">
      <alignment horizontal="center" vertical="center" shrinkToFit="1"/>
    </xf>
    <xf numFmtId="0" fontId="6" fillId="0" borderId="271" xfId="7" applyFont="1" applyFill="1" applyBorder="1" applyAlignment="1">
      <alignment horizontal="center" vertical="center" shrinkToFit="1"/>
    </xf>
    <xf numFmtId="0" fontId="6" fillId="0" borderId="272" xfId="7" applyFont="1" applyFill="1" applyBorder="1" applyAlignment="1">
      <alignment horizontal="center" vertical="center" shrinkToFit="1"/>
    </xf>
    <xf numFmtId="0" fontId="6" fillId="0" borderId="269" xfId="7" applyFont="1" applyFill="1" applyBorder="1" applyAlignment="1">
      <alignment horizontal="center" vertical="center" wrapText="1" shrinkToFit="1"/>
    </xf>
    <xf numFmtId="0" fontId="17" fillId="0" borderId="29" xfId="8" applyFont="1" applyBorder="1" applyAlignment="1">
      <alignment horizontal="center" vertical="center" shrinkToFit="1"/>
    </xf>
    <xf numFmtId="0" fontId="17" fillId="0" borderId="27" xfId="8" applyFont="1" applyBorder="1" applyAlignment="1">
      <alignment horizontal="center" vertical="center" shrinkToFit="1"/>
    </xf>
    <xf numFmtId="0" fontId="17" fillId="0" borderId="28" xfId="8" applyFont="1" applyBorder="1" applyAlignment="1">
      <alignment horizontal="center" vertical="center" shrinkToFit="1"/>
    </xf>
    <xf numFmtId="0" fontId="17" fillId="0" borderId="113" xfId="8" applyFont="1" applyFill="1" applyBorder="1" applyAlignment="1">
      <alignment horizontal="center" vertical="center"/>
    </xf>
    <xf numFmtId="0" fontId="17" fillId="0" borderId="81" xfId="8" applyFont="1" applyFill="1" applyBorder="1" applyAlignment="1">
      <alignment horizontal="center" vertical="center"/>
    </xf>
    <xf numFmtId="0" fontId="17" fillId="0" borderId="279" xfId="8" applyFont="1" applyFill="1" applyBorder="1" applyAlignment="1">
      <alignment horizontal="center" vertical="center"/>
    </xf>
    <xf numFmtId="0" fontId="17" fillId="0" borderId="280" xfId="8" applyFont="1" applyFill="1" applyBorder="1" applyAlignment="1">
      <alignment horizontal="center" vertical="center"/>
    </xf>
    <xf numFmtId="0" fontId="17" fillId="0" borderId="84" xfId="8" applyFont="1" applyFill="1" applyBorder="1" applyAlignment="1">
      <alignment horizontal="center" vertical="center"/>
    </xf>
    <xf numFmtId="0" fontId="17" fillId="0" borderId="281" xfId="8" applyFont="1" applyFill="1" applyBorder="1" applyAlignment="1">
      <alignment horizontal="center" vertical="center"/>
    </xf>
    <xf numFmtId="0" fontId="17" fillId="0" borderId="282" xfId="8" applyFont="1" applyFill="1" applyBorder="1" applyAlignment="1">
      <alignment horizontal="center" vertical="center"/>
    </xf>
    <xf numFmtId="0" fontId="17" fillId="0" borderId="112" xfId="8" applyFont="1" applyFill="1" applyBorder="1" applyAlignment="1">
      <alignment horizontal="center" vertical="center"/>
    </xf>
    <xf numFmtId="0" fontId="17" fillId="0" borderId="111" xfId="8" applyFont="1" applyFill="1" applyBorder="1" applyAlignment="1">
      <alignment horizontal="center" vertical="center"/>
    </xf>
    <xf numFmtId="0" fontId="17" fillId="0" borderId="82" xfId="8" applyFont="1" applyFill="1" applyBorder="1" applyAlignment="1">
      <alignment horizontal="center" vertical="center"/>
    </xf>
    <xf numFmtId="0" fontId="17" fillId="0" borderId="85" xfId="8" applyFont="1" applyFill="1" applyBorder="1" applyAlignment="1">
      <alignment horizontal="center" vertical="center"/>
    </xf>
    <xf numFmtId="0" fontId="17" fillId="0" borderId="283" xfId="8" applyFont="1" applyFill="1" applyBorder="1" applyAlignment="1">
      <alignment horizontal="center" vertical="center"/>
    </xf>
    <xf numFmtId="0" fontId="114" fillId="0" borderId="18" xfId="7" applyFont="1" applyFill="1" applyBorder="1" applyAlignment="1">
      <alignment horizontal="center" vertical="center"/>
    </xf>
    <xf numFmtId="0" fontId="6" fillId="0" borderId="18" xfId="7" applyFont="1" applyFill="1" applyBorder="1" applyAlignment="1">
      <alignment vertical="center" wrapText="1"/>
    </xf>
    <xf numFmtId="0" fontId="24" fillId="0" borderId="29" xfId="13" applyFont="1" applyFill="1" applyBorder="1" applyAlignment="1">
      <alignment vertical="center" wrapText="1"/>
    </xf>
    <xf numFmtId="0" fontId="24" fillId="0" borderId="27" xfId="13" applyFont="1" applyFill="1" applyBorder="1" applyAlignment="1">
      <alignment vertical="center" wrapText="1"/>
    </xf>
    <xf numFmtId="0" fontId="24" fillId="0" borderId="28" xfId="13" applyFont="1" applyFill="1" applyBorder="1" applyAlignment="1">
      <alignment vertical="center" wrapText="1"/>
    </xf>
    <xf numFmtId="0" fontId="24" fillId="0" borderId="27" xfId="18" applyNumberFormat="1" applyFont="1" applyFill="1" applyBorder="1" applyAlignment="1">
      <alignment vertical="center" wrapText="1" shrinkToFit="1"/>
    </xf>
    <xf numFmtId="0" fontId="24" fillId="0" borderId="28" xfId="18" applyNumberFormat="1" applyFont="1" applyFill="1" applyBorder="1" applyAlignment="1">
      <alignment vertical="center" wrapText="1" shrinkToFit="1"/>
    </xf>
    <xf numFmtId="49" fontId="8" fillId="0" borderId="0" xfId="7" applyNumberFormat="1" applyFont="1" applyFill="1" applyBorder="1" applyAlignment="1">
      <alignment wrapText="1" shrinkToFit="1"/>
    </xf>
    <xf numFmtId="0" fontId="8" fillId="0" borderId="20" xfId="7" applyNumberFormat="1" applyFont="1" applyFill="1" applyBorder="1" applyAlignment="1">
      <alignment wrapText="1" shrinkToFit="1"/>
    </xf>
    <xf numFmtId="0" fontId="6" fillId="0" borderId="0" xfId="10" applyFont="1" applyFill="1" applyAlignment="1">
      <alignment horizontal="center"/>
    </xf>
    <xf numFmtId="0" fontId="24" fillId="0" borderId="0" xfId="12" applyFont="1" applyFill="1" applyAlignment="1">
      <alignment horizontal="left" vertical="center" shrinkToFit="1"/>
    </xf>
    <xf numFmtId="0" fontId="6" fillId="0" borderId="19" xfId="26" applyFont="1" applyFill="1" applyBorder="1" applyAlignment="1">
      <alignment horizontal="center" vertical="center"/>
    </xf>
    <xf numFmtId="0" fontId="6" fillId="0" borderId="20" xfId="26" applyFont="1" applyFill="1" applyBorder="1" applyAlignment="1">
      <alignment horizontal="center" vertical="center"/>
    </xf>
    <xf numFmtId="0" fontId="6" fillId="0" borderId="21" xfId="26" applyFont="1" applyFill="1" applyBorder="1" applyAlignment="1">
      <alignment horizontal="center" vertical="center"/>
    </xf>
    <xf numFmtId="0" fontId="6" fillId="0" borderId="13" xfId="26" applyFont="1" applyFill="1" applyBorder="1" applyAlignment="1">
      <alignment horizontal="center" vertical="center"/>
    </xf>
    <xf numFmtId="0" fontId="6" fillId="0" borderId="14" xfId="26" applyFont="1" applyFill="1" applyBorder="1" applyAlignment="1">
      <alignment horizontal="center" vertical="center"/>
    </xf>
    <xf numFmtId="0" fontId="6" fillId="0" borderId="15" xfId="26" applyFont="1" applyFill="1" applyBorder="1" applyAlignment="1">
      <alignment horizontal="center" vertical="center"/>
    </xf>
    <xf numFmtId="0" fontId="6" fillId="0" borderId="16" xfId="26" applyFont="1" applyFill="1" applyBorder="1" applyAlignment="1">
      <alignment horizontal="center" vertical="center"/>
    </xf>
    <xf numFmtId="0" fontId="6" fillId="0" borderId="0" xfId="26" applyFont="1" applyFill="1" applyBorder="1" applyAlignment="1">
      <alignment horizontal="center" vertical="center"/>
    </xf>
    <xf numFmtId="0" fontId="6" fillId="0" borderId="17" xfId="26" applyFont="1" applyFill="1" applyBorder="1" applyAlignment="1">
      <alignment horizontal="center" vertical="center"/>
    </xf>
    <xf numFmtId="0" fontId="6" fillId="0" borderId="78" xfId="26" applyFont="1" applyFill="1" applyBorder="1" applyAlignment="1">
      <alignment horizontal="center" vertical="center" wrapText="1"/>
    </xf>
    <xf numFmtId="0" fontId="6" fillId="0" borderId="25" xfId="26" applyFont="1" applyFill="1" applyBorder="1" applyAlignment="1">
      <alignment horizontal="center" vertical="center"/>
    </xf>
    <xf numFmtId="0" fontId="6" fillId="0" borderId="42" xfId="26" applyFont="1" applyFill="1" applyBorder="1" applyAlignment="1">
      <alignment horizontal="center" vertical="center"/>
    </xf>
    <xf numFmtId="0" fontId="6" fillId="0" borderId="78" xfId="26" applyFont="1" applyFill="1" applyBorder="1" applyAlignment="1">
      <alignment horizontal="center" vertical="center"/>
    </xf>
    <xf numFmtId="0" fontId="6" fillId="0" borderId="78" xfId="7" applyFont="1" applyFill="1" applyBorder="1" applyAlignment="1">
      <alignment vertical="center" wrapText="1"/>
    </xf>
    <xf numFmtId="0" fontId="6" fillId="0" borderId="25" xfId="7" applyFont="1" applyFill="1" applyBorder="1" applyAlignment="1">
      <alignment vertical="center" wrapText="1"/>
    </xf>
    <xf numFmtId="0" fontId="6" fillId="0" borderId="42" xfId="7" applyFont="1" applyFill="1" applyBorder="1" applyAlignment="1">
      <alignment vertical="center" wrapText="1"/>
    </xf>
    <xf numFmtId="38" fontId="6" fillId="0" borderId="78" xfId="32" applyFont="1" applyFill="1" applyBorder="1" applyAlignment="1">
      <alignment vertical="center"/>
    </xf>
    <xf numFmtId="38" fontId="6" fillId="0" borderId="25" xfId="32" applyFont="1" applyFill="1" applyBorder="1" applyAlignment="1">
      <alignment vertical="center"/>
    </xf>
    <xf numFmtId="38" fontId="6" fillId="0" borderId="42" xfId="32" applyFont="1" applyFill="1" applyBorder="1" applyAlignment="1">
      <alignment vertical="center"/>
    </xf>
    <xf numFmtId="0" fontId="8" fillId="0" borderId="13" xfId="7" applyFont="1" applyFill="1" applyBorder="1" applyAlignment="1">
      <alignment horizontal="center" vertical="center"/>
    </xf>
    <xf numFmtId="0" fontId="8" fillId="0" borderId="14" xfId="7" applyFont="1" applyFill="1" applyBorder="1" applyAlignment="1">
      <alignment horizontal="center" vertical="center"/>
    </xf>
    <xf numFmtId="0" fontId="8" fillId="0" borderId="15" xfId="7" applyFont="1" applyFill="1" applyBorder="1" applyAlignment="1">
      <alignment horizontal="center" vertical="center"/>
    </xf>
    <xf numFmtId="0" fontId="8" fillId="0" borderId="19" xfId="7" applyFont="1" applyFill="1" applyBorder="1" applyAlignment="1">
      <alignment horizontal="center" vertical="center"/>
    </xf>
    <xf numFmtId="0" fontId="8" fillId="0" borderId="20" xfId="7" applyFont="1" applyFill="1" applyBorder="1" applyAlignment="1">
      <alignment horizontal="center" vertical="center"/>
    </xf>
    <xf numFmtId="0" fontId="8" fillId="0" borderId="21" xfId="7" applyFont="1" applyFill="1" applyBorder="1" applyAlignment="1">
      <alignment horizontal="center" vertical="center"/>
    </xf>
    <xf numFmtId="0" fontId="6" fillId="0" borderId="0" xfId="7" applyFont="1" applyFill="1" applyBorder="1" applyAlignment="1">
      <alignment horizontal="left" vertical="center"/>
    </xf>
    <xf numFmtId="0" fontId="6" fillId="0" borderId="0" xfId="7" applyFont="1" applyFill="1" applyBorder="1" applyAlignment="1">
      <alignment horizontal="left" vertical="top" wrapText="1"/>
    </xf>
    <xf numFmtId="0" fontId="6" fillId="0" borderId="17" xfId="7" applyFont="1" applyFill="1" applyBorder="1" applyAlignment="1">
      <alignment horizontal="left" vertical="top" wrapText="1"/>
    </xf>
    <xf numFmtId="0" fontId="6" fillId="0" borderId="0" xfId="7" applyFont="1" applyFill="1" applyBorder="1" applyAlignment="1">
      <alignment horizontal="left" vertical="top"/>
    </xf>
    <xf numFmtId="0" fontId="6" fillId="0" borderId="17" xfId="7" applyFont="1" applyFill="1" applyBorder="1" applyAlignment="1">
      <alignment horizontal="left" vertical="top"/>
    </xf>
    <xf numFmtId="0" fontId="8" fillId="0" borderId="78" xfId="7" applyFont="1" applyFill="1" applyBorder="1" applyAlignment="1">
      <alignment horizontal="center" vertical="center"/>
    </xf>
    <xf numFmtId="0" fontId="8" fillId="0" borderId="25" xfId="7" applyFont="1" applyFill="1" applyBorder="1" applyAlignment="1">
      <alignment horizontal="center" vertical="center"/>
    </xf>
    <xf numFmtId="0" fontId="8" fillId="0" borderId="42" xfId="7" applyFont="1" applyFill="1" applyBorder="1" applyAlignment="1">
      <alignment horizontal="center" vertical="center"/>
    </xf>
    <xf numFmtId="0" fontId="6" fillId="0" borderId="0" xfId="8" applyFont="1" applyFill="1" applyAlignment="1">
      <alignment vertical="center" shrinkToFit="1"/>
    </xf>
    <xf numFmtId="176" fontId="24" fillId="0" borderId="0" xfId="12" applyNumberFormat="1" applyFont="1" applyFill="1" applyAlignment="1">
      <alignment horizontal="left" vertical="distributed" wrapText="1"/>
    </xf>
    <xf numFmtId="0" fontId="138" fillId="0" borderId="0" xfId="9" applyFont="1" applyAlignment="1">
      <alignment horizontal="right" vertical="center"/>
    </xf>
    <xf numFmtId="0" fontId="0" fillId="0" borderId="0" xfId="0" applyAlignment="1">
      <alignment vertical="center" wrapText="1"/>
    </xf>
    <xf numFmtId="49" fontId="24" fillId="0" borderId="0" xfId="21" applyNumberFormat="1" applyFont="1" applyFill="1" applyAlignment="1">
      <alignment vertical="center" shrinkToFit="1"/>
    </xf>
    <xf numFmtId="0" fontId="24" fillId="0" borderId="0" xfId="21" applyFont="1" applyFill="1" applyAlignment="1">
      <alignment vertical="center" shrinkToFit="1"/>
    </xf>
    <xf numFmtId="49" fontId="6" fillId="0" borderId="29" xfId="10" applyNumberFormat="1" applyFont="1" applyFill="1" applyBorder="1" applyAlignment="1">
      <alignment vertical="center" shrinkToFit="1"/>
    </xf>
    <xf numFmtId="0" fontId="6" fillId="0" borderId="0" xfId="9" applyFont="1" applyFill="1" applyAlignment="1">
      <alignment horizontal="left" vertical="top" wrapText="1" indent="1" shrinkToFit="1"/>
    </xf>
    <xf numFmtId="0" fontId="15" fillId="0" borderId="44" xfId="7" applyFont="1" applyFill="1" applyBorder="1" applyAlignment="1">
      <alignment horizontal="center" vertical="center"/>
    </xf>
    <xf numFmtId="0" fontId="15" fillId="0" borderId="61" xfId="7" applyFont="1" applyFill="1" applyBorder="1" applyAlignment="1">
      <alignment horizontal="center" vertical="center" wrapText="1"/>
    </xf>
    <xf numFmtId="0" fontId="15" fillId="0" borderId="3" xfId="7" applyFont="1" applyFill="1" applyBorder="1" applyAlignment="1">
      <alignment horizontal="center" vertical="center" wrapText="1"/>
    </xf>
    <xf numFmtId="0" fontId="15" fillId="0" borderId="68" xfId="7" applyFont="1" applyFill="1" applyBorder="1" applyAlignment="1">
      <alignment horizontal="center" vertical="center" wrapText="1"/>
    </xf>
    <xf numFmtId="0" fontId="15" fillId="0" borderId="37" xfId="7" applyFont="1" applyFill="1" applyBorder="1" applyAlignment="1">
      <alignment horizontal="center" vertical="center" wrapText="1"/>
    </xf>
    <xf numFmtId="0" fontId="15" fillId="0" borderId="36" xfId="7" applyFont="1" applyFill="1" applyBorder="1" applyAlignment="1">
      <alignment horizontal="center" vertical="center" wrapText="1"/>
    </xf>
    <xf numFmtId="0" fontId="15" fillId="0" borderId="40"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39" xfId="7" applyFont="1" applyFill="1" applyBorder="1" applyAlignment="1">
      <alignment horizontal="center" vertical="center" wrapText="1"/>
    </xf>
    <xf numFmtId="0" fontId="21" fillId="0" borderId="58" xfId="7" applyFont="1" applyFill="1" applyBorder="1" applyAlignment="1">
      <alignment horizontal="center" vertical="center"/>
    </xf>
    <xf numFmtId="0" fontId="21" fillId="0" borderId="66" xfId="7" applyFont="1" applyFill="1" applyBorder="1" applyAlignment="1">
      <alignment horizontal="center" vertical="center"/>
    </xf>
    <xf numFmtId="0" fontId="21" fillId="0" borderId="29" xfId="7" applyFont="1" applyFill="1" applyBorder="1" applyAlignment="1">
      <alignment horizontal="center" vertical="center"/>
    </xf>
    <xf numFmtId="0" fontId="21" fillId="0" borderId="27" xfId="7" applyFont="1" applyFill="1" applyBorder="1" applyAlignment="1">
      <alignment horizontal="center" vertical="center"/>
    </xf>
    <xf numFmtId="0" fontId="21" fillId="0" borderId="30" xfId="7" applyFont="1" applyFill="1" applyBorder="1" applyAlignment="1">
      <alignment horizontal="center" vertical="center"/>
    </xf>
    <xf numFmtId="0" fontId="15" fillId="0" borderId="35" xfId="7" applyFont="1" applyFill="1" applyBorder="1" applyAlignment="1">
      <alignment horizontal="center" vertical="center"/>
    </xf>
    <xf numFmtId="0" fontId="15" fillId="0" borderId="34" xfId="7" applyFont="1" applyFill="1" applyBorder="1" applyAlignment="1">
      <alignment horizontal="center" vertical="center"/>
    </xf>
    <xf numFmtId="0" fontId="15" fillId="0" borderId="37" xfId="7" applyFont="1" applyFill="1" applyBorder="1" applyAlignment="1">
      <alignment horizontal="center" vertical="center"/>
    </xf>
    <xf numFmtId="0" fontId="15" fillId="0" borderId="36" xfId="7" applyFont="1" applyFill="1" applyBorder="1" applyAlignment="1">
      <alignment horizontal="center" vertical="center"/>
    </xf>
    <xf numFmtId="0" fontId="15" fillId="0" borderId="41" xfId="7" applyFont="1" applyFill="1" applyBorder="1" applyAlignment="1">
      <alignment horizontal="center" vertical="center"/>
    </xf>
    <xf numFmtId="0" fontId="15" fillId="0" borderId="69" xfId="7" applyFont="1" applyFill="1" applyBorder="1" applyAlignment="1">
      <alignment horizontal="center" vertical="center"/>
    </xf>
    <xf numFmtId="176" fontId="24" fillId="0" borderId="291" xfId="18" applyNumberFormat="1" applyFont="1" applyFill="1" applyBorder="1" applyAlignment="1">
      <alignment horizontal="center" vertical="center" shrinkToFit="1"/>
    </xf>
    <xf numFmtId="176" fontId="24" fillId="0" borderId="292" xfId="18" applyNumberFormat="1" applyFont="1" applyFill="1" applyBorder="1" applyAlignment="1">
      <alignment horizontal="center" vertical="center" shrinkToFit="1"/>
    </xf>
    <xf numFmtId="176" fontId="24" fillId="0" borderId="293" xfId="18" applyNumberFormat="1" applyFont="1" applyFill="1" applyBorder="1" applyAlignment="1">
      <alignment horizontal="center" vertical="center" shrinkToFit="1"/>
    </xf>
    <xf numFmtId="176" fontId="24" fillId="0" borderId="294" xfId="18" applyNumberFormat="1" applyFont="1" applyFill="1" applyBorder="1" applyAlignment="1">
      <alignment horizontal="center" vertical="center" shrinkToFit="1"/>
    </xf>
    <xf numFmtId="176" fontId="24" fillId="0" borderId="295" xfId="18" applyNumberFormat="1" applyFont="1" applyFill="1" applyBorder="1" applyAlignment="1">
      <alignment horizontal="center" vertical="center" shrinkToFit="1"/>
    </xf>
    <xf numFmtId="176" fontId="24" fillId="0" borderId="296" xfId="18" applyNumberFormat="1" applyFont="1" applyFill="1" applyBorder="1" applyAlignment="1">
      <alignment horizontal="center" vertical="center" shrinkToFit="1"/>
    </xf>
    <xf numFmtId="0" fontId="118" fillId="0" borderId="0" xfId="8" applyFont="1" applyBorder="1" applyAlignment="1">
      <alignment horizontal="left" vertical="center" wrapText="1"/>
    </xf>
    <xf numFmtId="0" fontId="118" fillId="0" borderId="36" xfId="8" applyFont="1" applyBorder="1" applyAlignment="1">
      <alignment horizontal="left" vertical="center" wrapText="1"/>
    </xf>
    <xf numFmtId="0" fontId="118" fillId="0" borderId="9" xfId="8" applyFont="1" applyBorder="1" applyAlignment="1">
      <alignment horizontal="left" vertical="center" wrapText="1"/>
    </xf>
    <xf numFmtId="0" fontId="118" fillId="0" borderId="39" xfId="8" applyFont="1" applyBorder="1" applyAlignment="1">
      <alignment horizontal="left" vertical="center" wrapText="1"/>
    </xf>
    <xf numFmtId="0" fontId="118" fillId="0" borderId="33" xfId="8" applyFont="1" applyBorder="1" applyAlignment="1">
      <alignment horizontal="left" vertical="center" wrapText="1"/>
    </xf>
    <xf numFmtId="0" fontId="118" fillId="0" borderId="34" xfId="8" applyFont="1" applyBorder="1" applyAlignment="1">
      <alignment horizontal="left" vertical="center" wrapText="1"/>
    </xf>
    <xf numFmtId="49" fontId="15" fillId="0" borderId="31" xfId="8" applyNumberFormat="1" applyFont="1" applyFill="1" applyBorder="1" applyAlignment="1">
      <alignment horizontal="center" vertical="center"/>
    </xf>
    <xf numFmtId="0" fontId="15" fillId="0" borderId="31" xfId="8" applyNumberFormat="1" applyFont="1" applyFill="1" applyBorder="1" applyAlignment="1">
      <alignment horizontal="center" vertical="center"/>
    </xf>
    <xf numFmtId="0" fontId="77" fillId="0" borderId="27" xfId="8" applyFont="1" applyBorder="1" applyAlignment="1">
      <alignment horizontal="center" vertical="center" wrapText="1"/>
    </xf>
    <xf numFmtId="0" fontId="77" fillId="0" borderId="29" xfId="8" applyFont="1" applyBorder="1" applyAlignment="1">
      <alignment vertical="center" wrapText="1"/>
    </xf>
    <xf numFmtId="0" fontId="77" fillId="0" borderId="53" xfId="8" applyFont="1" applyBorder="1" applyAlignment="1">
      <alignment vertical="top" wrapText="1"/>
    </xf>
    <xf numFmtId="0" fontId="65" fillId="0" borderId="232" xfId="8" applyFont="1" applyFill="1" applyBorder="1" applyAlignment="1">
      <alignment horizontal="center" vertical="center"/>
    </xf>
    <xf numFmtId="0" fontId="12" fillId="0" borderId="233" xfId="8" applyFont="1" applyFill="1" applyBorder="1"/>
    <xf numFmtId="0" fontId="12" fillId="0" borderId="234" xfId="8" applyFont="1" applyFill="1" applyBorder="1"/>
    <xf numFmtId="0" fontId="65" fillId="0" borderId="198" xfId="8" applyFont="1" applyFill="1" applyBorder="1" applyAlignment="1">
      <alignment horizontal="center" vertical="center" textRotation="255" wrapText="1"/>
    </xf>
    <xf numFmtId="0" fontId="65" fillId="0" borderId="200" xfId="8" applyFont="1" applyFill="1" applyBorder="1" applyAlignment="1">
      <alignment horizontal="center" vertical="center" textRotation="255" wrapText="1"/>
    </xf>
    <xf numFmtId="0" fontId="65" fillId="0" borderId="230" xfId="8" applyFont="1" applyFill="1" applyBorder="1" applyAlignment="1">
      <alignment horizontal="center" vertical="center" textRotation="255" wrapText="1"/>
    </xf>
    <xf numFmtId="0" fontId="65" fillId="7" borderId="227" xfId="8" applyFont="1" applyFill="1" applyBorder="1" applyAlignment="1">
      <alignment horizontal="center" vertical="center" wrapText="1"/>
    </xf>
    <xf numFmtId="0" fontId="65" fillId="7" borderId="228" xfId="8" applyFont="1" applyFill="1" applyBorder="1" applyAlignment="1">
      <alignment horizontal="center" vertical="center" wrapText="1"/>
    </xf>
    <xf numFmtId="0" fontId="65" fillId="7" borderId="226" xfId="8" applyFont="1" applyFill="1" applyBorder="1" applyAlignment="1">
      <alignment horizontal="center" vertical="center" wrapText="1"/>
    </xf>
    <xf numFmtId="0" fontId="65" fillId="7" borderId="5" xfId="8" applyFont="1" applyFill="1" applyBorder="1" applyAlignment="1">
      <alignment horizontal="center" vertical="center" wrapText="1"/>
    </xf>
    <xf numFmtId="0" fontId="65" fillId="7" borderId="0" xfId="8" applyFont="1" applyFill="1" applyBorder="1" applyAlignment="1">
      <alignment horizontal="center" vertical="center" wrapText="1"/>
    </xf>
    <xf numFmtId="0" fontId="65" fillId="7" borderId="36" xfId="8" applyFont="1" applyFill="1" applyBorder="1" applyAlignment="1">
      <alignment horizontal="center" vertical="center" wrapText="1"/>
    </xf>
    <xf numFmtId="0" fontId="65" fillId="7" borderId="6" xfId="8" applyFont="1" applyFill="1" applyBorder="1" applyAlignment="1">
      <alignment horizontal="center" vertical="center" wrapText="1"/>
    </xf>
    <xf numFmtId="0" fontId="65" fillId="7" borderId="12" xfId="8" applyFont="1" applyFill="1" applyBorder="1" applyAlignment="1">
      <alignment horizontal="center" vertical="center" wrapText="1"/>
    </xf>
    <xf numFmtId="0" fontId="65" fillId="7" borderId="69" xfId="8" applyFont="1" applyFill="1" applyBorder="1" applyAlignment="1">
      <alignment horizontal="center" vertical="center" wrapText="1"/>
    </xf>
    <xf numFmtId="0" fontId="65" fillId="0" borderId="2" xfId="8" applyFont="1" applyFill="1" applyBorder="1" applyAlignment="1">
      <alignment horizontal="center" vertical="center" wrapText="1"/>
    </xf>
    <xf numFmtId="0" fontId="12" fillId="0" borderId="68" xfId="8" applyFont="1" applyFill="1" applyBorder="1" applyAlignment="1">
      <alignment horizontal="center" vertical="center" wrapText="1"/>
    </xf>
    <xf numFmtId="0" fontId="12" fillId="0" borderId="5" xfId="8" applyFont="1" applyFill="1" applyBorder="1" applyAlignment="1">
      <alignment horizontal="center" vertical="center" wrapText="1"/>
    </xf>
    <xf numFmtId="0" fontId="12" fillId="0" borderId="0" xfId="8" applyFont="1" applyFill="1" applyAlignment="1">
      <alignment horizontal="center" vertical="center" wrapText="1"/>
    </xf>
    <xf numFmtId="0" fontId="12" fillId="0" borderId="36" xfId="8" applyFont="1" applyFill="1" applyBorder="1" applyAlignment="1">
      <alignment horizontal="center" vertical="center" wrapText="1"/>
    </xf>
    <xf numFmtId="0" fontId="12" fillId="0" borderId="6" xfId="8" applyFont="1" applyFill="1" applyBorder="1" applyAlignment="1">
      <alignment horizontal="center" vertical="center" wrapText="1"/>
    </xf>
    <xf numFmtId="0" fontId="12" fillId="0" borderId="12" xfId="8" applyFont="1" applyFill="1" applyBorder="1" applyAlignment="1">
      <alignment horizontal="center" vertical="center" wrapText="1"/>
    </xf>
    <xf numFmtId="0" fontId="12" fillId="0" borderId="69" xfId="8" applyFont="1" applyFill="1" applyBorder="1" applyAlignment="1">
      <alignment horizontal="center" vertical="center" wrapText="1"/>
    </xf>
    <xf numFmtId="0" fontId="65" fillId="0" borderId="2" xfId="8" applyFont="1" applyFill="1" applyBorder="1" applyAlignment="1">
      <alignment horizontal="center" vertical="center"/>
    </xf>
    <xf numFmtId="0" fontId="65" fillId="0" borderId="3" xfId="8" applyFont="1" applyFill="1" applyBorder="1" applyAlignment="1">
      <alignment horizontal="center" vertical="center"/>
    </xf>
    <xf numFmtId="0" fontId="65" fillId="0" borderId="68" xfId="8" applyFont="1" applyFill="1" applyBorder="1" applyAlignment="1">
      <alignment horizontal="center" vertical="center"/>
    </xf>
    <xf numFmtId="0" fontId="65" fillId="0" borderId="6" xfId="8" applyFont="1" applyFill="1" applyBorder="1" applyAlignment="1">
      <alignment horizontal="center" vertical="center"/>
    </xf>
    <xf numFmtId="0" fontId="65" fillId="0" borderId="12" xfId="8" applyFont="1" applyFill="1" applyBorder="1" applyAlignment="1">
      <alignment horizontal="center" vertical="center"/>
    </xf>
    <xf numFmtId="0" fontId="65" fillId="0" borderId="69" xfId="8" applyFont="1" applyFill="1" applyBorder="1" applyAlignment="1">
      <alignment horizontal="center" vertical="center"/>
    </xf>
    <xf numFmtId="0" fontId="65" fillId="0" borderId="5" xfId="8" applyFont="1" applyFill="1" applyBorder="1" applyAlignment="1">
      <alignment horizontal="center" vertical="center" wrapText="1"/>
    </xf>
    <xf numFmtId="0" fontId="65" fillId="0" borderId="0" xfId="8" applyFont="1" applyFill="1" applyBorder="1" applyAlignment="1">
      <alignment horizontal="center" vertical="center" wrapText="1"/>
    </xf>
    <xf numFmtId="0" fontId="65" fillId="0" borderId="36" xfId="8" applyFont="1" applyFill="1" applyBorder="1" applyAlignment="1">
      <alignment horizontal="center" vertical="center" wrapText="1"/>
    </xf>
    <xf numFmtId="0" fontId="65" fillId="0" borderId="6" xfId="8" applyFont="1" applyFill="1" applyBorder="1" applyAlignment="1">
      <alignment horizontal="center" vertical="center" wrapText="1"/>
    </xf>
    <xf numFmtId="0" fontId="65" fillId="0" borderId="12" xfId="8" applyFont="1" applyFill="1" applyBorder="1" applyAlignment="1">
      <alignment horizontal="center" vertical="center" wrapText="1"/>
    </xf>
    <xf numFmtId="0" fontId="65" fillId="0" borderId="69" xfId="8" applyFont="1" applyFill="1" applyBorder="1" applyAlignment="1">
      <alignment horizontal="center" vertical="center" wrapText="1"/>
    </xf>
    <xf numFmtId="0" fontId="65" fillId="0" borderId="214" xfId="8" applyFont="1" applyFill="1" applyBorder="1" applyAlignment="1">
      <alignment horizontal="center" vertical="center" textRotation="255" wrapText="1"/>
    </xf>
    <xf numFmtId="0" fontId="65" fillId="7" borderId="152" xfId="8" applyFont="1" applyFill="1" applyBorder="1" applyAlignment="1">
      <alignment horizontal="center" vertical="center" textRotation="255" wrapText="1"/>
    </xf>
    <xf numFmtId="0" fontId="65" fillId="7" borderId="8" xfId="8" applyFont="1" applyFill="1" applyBorder="1" applyAlignment="1">
      <alignment horizontal="center" vertical="center" textRotation="255" wrapText="1"/>
    </xf>
    <xf numFmtId="0" fontId="65" fillId="7" borderId="70" xfId="8" applyFont="1" applyFill="1" applyBorder="1" applyAlignment="1">
      <alignment horizontal="center" vertical="center" textRotation="255" wrapText="1"/>
    </xf>
    <xf numFmtId="0" fontId="65" fillId="7" borderId="225" xfId="8" applyFont="1" applyFill="1" applyBorder="1" applyAlignment="1">
      <alignment horizontal="center" vertical="center" wrapText="1"/>
    </xf>
    <xf numFmtId="0" fontId="65" fillId="7" borderId="40" xfId="8" applyFont="1" applyFill="1" applyBorder="1" applyAlignment="1">
      <alignment horizontal="center" vertical="center" wrapText="1"/>
    </xf>
    <xf numFmtId="0" fontId="65" fillId="7" borderId="39" xfId="8" applyFont="1" applyFill="1" applyBorder="1" applyAlignment="1">
      <alignment horizontal="center" vertical="center" wrapText="1"/>
    </xf>
    <xf numFmtId="0" fontId="65" fillId="7" borderId="35" xfId="8" applyFont="1" applyFill="1" applyBorder="1" applyAlignment="1">
      <alignment horizontal="center" vertical="center" wrapText="1"/>
    </xf>
    <xf numFmtId="0" fontId="65" fillId="7" borderId="34" xfId="8" applyFont="1" applyFill="1" applyBorder="1" applyAlignment="1">
      <alignment horizontal="center" vertical="center" wrapText="1"/>
    </xf>
    <xf numFmtId="0" fontId="65" fillId="7" borderId="37" xfId="8" applyFont="1" applyFill="1" applyBorder="1" applyAlignment="1">
      <alignment horizontal="center" vertical="center" wrapText="1"/>
    </xf>
    <xf numFmtId="0" fontId="65" fillId="7" borderId="29" xfId="8" applyFont="1" applyFill="1" applyBorder="1" applyAlignment="1">
      <alignment horizontal="center" vertical="center" wrapText="1"/>
    </xf>
    <xf numFmtId="0" fontId="65" fillId="7" borderId="28" xfId="8" applyFont="1" applyFill="1" applyBorder="1" applyAlignment="1">
      <alignment horizontal="center" vertical="center" wrapText="1"/>
    </xf>
    <xf numFmtId="0" fontId="65" fillId="7" borderId="51" xfId="8" applyFont="1" applyFill="1" applyBorder="1" applyAlignment="1">
      <alignment horizontal="center" vertical="center" textRotation="255" wrapText="1"/>
    </xf>
    <xf numFmtId="0" fontId="65" fillId="7" borderId="52" xfId="8" applyFont="1" applyFill="1" applyBorder="1" applyAlignment="1">
      <alignment horizontal="center" vertical="center" textRotation="255" wrapText="1"/>
    </xf>
    <xf numFmtId="0" fontId="65" fillId="7" borderId="53" xfId="8" applyFont="1" applyFill="1" applyBorder="1" applyAlignment="1">
      <alignment horizontal="center" vertical="center" textRotation="255" wrapText="1"/>
    </xf>
    <xf numFmtId="0" fontId="65" fillId="7" borderId="51" xfId="8" applyFont="1" applyFill="1" applyBorder="1" applyAlignment="1">
      <alignment horizontal="center" vertical="center" wrapText="1"/>
    </xf>
    <xf numFmtId="0" fontId="65" fillId="7" borderId="53" xfId="8" applyFont="1" applyFill="1" applyBorder="1" applyAlignment="1">
      <alignment horizontal="center" vertical="center" wrapText="1"/>
    </xf>
    <xf numFmtId="0" fontId="65" fillId="7" borderId="52" xfId="8" applyFont="1" applyFill="1" applyBorder="1" applyAlignment="1">
      <alignment horizontal="center" vertical="center" wrapText="1"/>
    </xf>
    <xf numFmtId="0" fontId="65" fillId="7" borderId="57" xfId="8" applyFont="1" applyFill="1" applyBorder="1" applyAlignment="1">
      <alignment horizontal="center" vertical="center" wrapText="1"/>
    </xf>
    <xf numFmtId="0" fontId="65" fillId="7" borderId="71" xfId="8" applyFont="1" applyFill="1" applyBorder="1" applyAlignment="1">
      <alignment horizontal="center" vertical="center" wrapText="1"/>
    </xf>
    <xf numFmtId="0" fontId="65" fillId="0" borderId="5" xfId="8" applyFont="1" applyFill="1" applyBorder="1" applyAlignment="1">
      <alignment horizontal="center" vertical="center"/>
    </xf>
    <xf numFmtId="0" fontId="65" fillId="0" borderId="0" xfId="8" applyFont="1" applyFill="1" applyBorder="1" applyAlignment="1">
      <alignment horizontal="center" vertical="center"/>
    </xf>
    <xf numFmtId="0" fontId="65" fillId="0" borderId="36" xfId="8" applyFont="1" applyFill="1" applyBorder="1" applyAlignment="1">
      <alignment horizontal="center" vertical="center"/>
    </xf>
    <xf numFmtId="0" fontId="65" fillId="0" borderId="146" xfId="8" applyFont="1" applyFill="1" applyBorder="1" applyAlignment="1">
      <alignment horizontal="center" vertical="center"/>
    </xf>
    <xf numFmtId="0" fontId="65" fillId="0" borderId="140" xfId="8" applyFont="1" applyFill="1" applyBorder="1" applyAlignment="1">
      <alignment horizontal="center" vertical="center"/>
    </xf>
    <xf numFmtId="0" fontId="65" fillId="0" borderId="141" xfId="8" applyFont="1" applyFill="1" applyBorder="1" applyAlignment="1">
      <alignment horizontal="center" vertical="center"/>
    </xf>
    <xf numFmtId="0" fontId="65" fillId="0" borderId="152" xfId="8" applyFont="1" applyFill="1" applyBorder="1" applyAlignment="1">
      <alignment horizontal="center" vertical="center" textRotation="255" wrapText="1"/>
    </xf>
    <xf numFmtId="0" fontId="65" fillId="0" borderId="8" xfId="8" applyFont="1" applyFill="1" applyBorder="1" applyAlignment="1">
      <alignment horizontal="center" vertical="center" textRotation="255" wrapText="1"/>
    </xf>
    <xf numFmtId="0" fontId="65" fillId="0" borderId="138" xfId="8" applyFont="1" applyFill="1" applyBorder="1" applyAlignment="1">
      <alignment horizontal="center" vertical="center" textRotation="255" wrapText="1"/>
    </xf>
    <xf numFmtId="0" fontId="65" fillId="0" borderId="153" xfId="8" applyFont="1" applyFill="1" applyBorder="1" applyAlignment="1">
      <alignment horizontal="center" vertical="center" textRotation="255" wrapText="1"/>
    </xf>
    <xf numFmtId="0" fontId="65" fillId="0" borderId="52" xfId="8" applyFont="1" applyFill="1" applyBorder="1" applyAlignment="1">
      <alignment horizontal="center" vertical="center" textRotation="255" wrapText="1"/>
    </xf>
    <xf numFmtId="0" fontId="65" fillId="0" borderId="142" xfId="8" applyFont="1" applyFill="1" applyBorder="1" applyAlignment="1">
      <alignment horizontal="center" vertical="center" textRotation="255" wrapText="1"/>
    </xf>
    <xf numFmtId="0" fontId="65" fillId="0" borderId="52" xfId="8" applyFont="1" applyFill="1" applyBorder="1" applyAlignment="1">
      <alignment vertical="center" textRotation="255" wrapText="1"/>
    </xf>
    <xf numFmtId="0" fontId="65" fillId="0" borderId="35" xfId="8" applyFont="1" applyFill="1" applyBorder="1" applyAlignment="1">
      <alignment horizontal="center" vertical="center" textRotation="255" wrapText="1"/>
    </xf>
    <xf numFmtId="0" fontId="65" fillId="0" borderId="37" xfId="8" applyFont="1" applyFill="1" applyBorder="1" applyAlignment="1">
      <alignment horizontal="center" vertical="center" textRotation="255" wrapText="1"/>
    </xf>
    <xf numFmtId="0" fontId="65" fillId="0" borderId="40" xfId="8" applyFont="1" applyFill="1" applyBorder="1" applyAlignment="1">
      <alignment horizontal="center" vertical="center" textRotation="255" wrapText="1"/>
    </xf>
    <xf numFmtId="0" fontId="12" fillId="0" borderId="53" xfId="8" applyFont="1" applyFill="1" applyBorder="1" applyAlignment="1">
      <alignment horizontal="center" vertical="center" textRotation="255" wrapText="1"/>
    </xf>
    <xf numFmtId="0" fontId="65" fillId="0" borderId="51" xfId="8" applyFont="1" applyFill="1" applyBorder="1" applyAlignment="1">
      <alignment horizontal="center" vertical="center" textRotation="255" wrapText="1"/>
    </xf>
    <xf numFmtId="0" fontId="65" fillId="0" borderId="35" xfId="8" applyFont="1" applyFill="1" applyBorder="1" applyAlignment="1">
      <alignment horizontal="center" vertical="center"/>
    </xf>
    <xf numFmtId="0" fontId="65" fillId="0" borderId="40" xfId="8" applyFont="1" applyFill="1" applyBorder="1" applyAlignment="1">
      <alignment horizontal="center" vertical="center"/>
    </xf>
    <xf numFmtId="0" fontId="65" fillId="0" borderId="37" xfId="8" applyFont="1" applyFill="1" applyBorder="1" applyAlignment="1">
      <alignment horizontal="center" vertical="center"/>
    </xf>
    <xf numFmtId="0" fontId="65" fillId="0" borderId="200" xfId="8" applyFont="1" applyFill="1" applyBorder="1" applyAlignment="1">
      <alignment horizontal="center" vertical="center" textRotation="255"/>
    </xf>
    <xf numFmtId="0" fontId="65" fillId="0" borderId="214" xfId="8" applyFont="1" applyFill="1" applyBorder="1" applyAlignment="1">
      <alignment horizontal="center" vertical="center" textRotation="255"/>
    </xf>
    <xf numFmtId="0" fontId="12" fillId="0" borderId="138" xfId="8" applyFont="1" applyBorder="1"/>
    <xf numFmtId="0" fontId="65" fillId="0" borderId="29" xfId="8" applyFont="1" applyFill="1" applyBorder="1" applyAlignment="1">
      <alignment horizontal="center" vertical="center" textRotation="255" wrapText="1"/>
    </xf>
    <xf numFmtId="0" fontId="65" fillId="0" borderId="198" xfId="8" applyFont="1" applyFill="1" applyBorder="1" applyAlignment="1">
      <alignment horizontal="center" vertical="center" textRotation="255"/>
    </xf>
    <xf numFmtId="0" fontId="65" fillId="7" borderId="152" xfId="8" applyFont="1" applyFill="1" applyBorder="1" applyAlignment="1">
      <alignment horizontal="center" vertical="center" textRotation="255"/>
    </xf>
    <xf numFmtId="0" fontId="65" fillId="7" borderId="8" xfId="8" applyFont="1" applyFill="1" applyBorder="1" applyAlignment="1">
      <alignment horizontal="center" vertical="center" textRotation="255"/>
    </xf>
    <xf numFmtId="0" fontId="65" fillId="7" borderId="70" xfId="8" applyFont="1" applyFill="1" applyBorder="1" applyAlignment="1">
      <alignment horizontal="center" vertical="center" textRotation="255"/>
    </xf>
    <xf numFmtId="0" fontId="65" fillId="7" borderId="156" xfId="8" applyFont="1" applyFill="1" applyBorder="1" applyAlignment="1">
      <alignment horizontal="center" vertical="center"/>
    </xf>
    <xf numFmtId="0" fontId="65" fillId="7" borderId="199" xfId="8" applyFont="1" applyFill="1" applyBorder="1" applyAlignment="1">
      <alignment horizontal="center" vertical="center"/>
    </xf>
    <xf numFmtId="0" fontId="65" fillId="7" borderId="0" xfId="8" applyFont="1" applyFill="1" applyBorder="1" applyAlignment="1">
      <alignment horizontal="center" vertical="center"/>
    </xf>
    <xf numFmtId="0" fontId="65" fillId="7" borderId="12" xfId="8" applyFont="1" applyFill="1" applyBorder="1" applyAlignment="1">
      <alignment horizontal="center" vertical="center"/>
    </xf>
    <xf numFmtId="0" fontId="65" fillId="7" borderId="2" xfId="8" applyFont="1" applyFill="1" applyBorder="1" applyAlignment="1">
      <alignment horizontal="center" vertical="center" wrapText="1"/>
    </xf>
    <xf numFmtId="0" fontId="65" fillId="7" borderId="3" xfId="8" applyFont="1" applyFill="1" applyBorder="1" applyAlignment="1"/>
    <xf numFmtId="0" fontId="65" fillId="7" borderId="68" xfId="8" applyFont="1" applyFill="1" applyBorder="1" applyAlignment="1"/>
    <xf numFmtId="0" fontId="65" fillId="7" borderId="5" xfId="8" applyFont="1" applyFill="1" applyBorder="1" applyAlignment="1"/>
    <xf numFmtId="0" fontId="65" fillId="7" borderId="0" xfId="8" applyFont="1" applyFill="1" applyBorder="1" applyAlignment="1"/>
    <xf numFmtId="0" fontId="65" fillId="7" borderId="36" xfId="8" applyFont="1" applyFill="1" applyBorder="1" applyAlignment="1"/>
    <xf numFmtId="0" fontId="65" fillId="7" borderId="6" xfId="8" applyFont="1" applyFill="1" applyBorder="1" applyAlignment="1"/>
    <xf numFmtId="0" fontId="65" fillId="7" borderId="12" xfId="8" applyFont="1" applyFill="1" applyBorder="1" applyAlignment="1"/>
    <xf numFmtId="0" fontId="65" fillId="7" borderId="69" xfId="8" applyFont="1" applyFill="1" applyBorder="1" applyAlignment="1"/>
    <xf numFmtId="0" fontId="65" fillId="0" borderId="3" xfId="8" applyFont="1" applyFill="1" applyBorder="1" applyAlignment="1">
      <alignment horizontal="center" vertical="center" wrapText="1"/>
    </xf>
    <xf numFmtId="0" fontId="65" fillId="0" borderId="68" xfId="8" applyFont="1" applyFill="1" applyBorder="1" applyAlignment="1">
      <alignment horizontal="center" vertical="center" wrapText="1"/>
    </xf>
    <xf numFmtId="0" fontId="65" fillId="0" borderId="53" xfId="8" applyFont="1" applyFill="1" applyBorder="1" applyAlignment="1">
      <alignment horizontal="center" vertical="center" textRotation="255" wrapText="1"/>
    </xf>
    <xf numFmtId="0" fontId="65" fillId="0" borderId="31" xfId="8" applyFont="1" applyFill="1" applyBorder="1" applyAlignment="1">
      <alignment horizontal="center" vertical="center" textRotation="255" wrapText="1"/>
    </xf>
    <xf numFmtId="0" fontId="65" fillId="0" borderId="130" xfId="8" applyFont="1" applyFill="1" applyBorder="1" applyAlignment="1">
      <alignment horizontal="center" vertical="center" wrapText="1"/>
    </xf>
    <xf numFmtId="0" fontId="65" fillId="0" borderId="134" xfId="8" applyFont="1" applyFill="1" applyBorder="1" applyAlignment="1">
      <alignment horizontal="center" vertical="center" wrapText="1"/>
    </xf>
    <xf numFmtId="0" fontId="12" fillId="0" borderId="145" xfId="8" applyFont="1" applyFill="1" applyBorder="1" applyAlignment="1"/>
    <xf numFmtId="0" fontId="65" fillId="0" borderId="26" xfId="8" applyFont="1" applyFill="1" applyBorder="1" applyAlignment="1">
      <alignment horizontal="center" vertical="center" wrapText="1"/>
    </xf>
    <xf numFmtId="0" fontId="65" fillId="0" borderId="27" xfId="8" applyFont="1" applyFill="1" applyBorder="1" applyAlignment="1">
      <alignment horizontal="center" vertical="center" wrapText="1"/>
    </xf>
    <xf numFmtId="0" fontId="65" fillId="0" borderId="30" xfId="8" applyFont="1" applyFill="1" applyBorder="1" applyAlignment="1">
      <alignment horizontal="center" vertical="center" wrapText="1"/>
    </xf>
    <xf numFmtId="0" fontId="65" fillId="0" borderId="131" xfId="8" applyFont="1" applyFill="1" applyBorder="1" applyAlignment="1">
      <alignment horizontal="center" vertical="center" wrapText="1"/>
    </xf>
    <xf numFmtId="0" fontId="62" fillId="0" borderId="0" xfId="8" applyFont="1" applyFill="1" applyBorder="1" applyAlignment="1">
      <alignment horizontal="center" vertical="center"/>
    </xf>
    <xf numFmtId="0" fontId="65" fillId="0" borderId="158" xfId="8" applyFont="1" applyFill="1" applyBorder="1" applyAlignment="1">
      <alignment horizontal="center" vertical="center"/>
    </xf>
    <xf numFmtId="0" fontId="65" fillId="0" borderId="155" xfId="8" applyFont="1" applyFill="1" applyBorder="1" applyAlignment="1"/>
    <xf numFmtId="178" fontId="66" fillId="0" borderId="194" xfId="8" applyNumberFormat="1" applyFont="1" applyFill="1" applyBorder="1" applyAlignment="1">
      <alignment horizontal="center" vertical="center" wrapText="1"/>
    </xf>
    <xf numFmtId="178" fontId="66" fillId="0" borderId="128" xfId="8" applyNumberFormat="1" applyFont="1" applyFill="1" applyBorder="1" applyAlignment="1">
      <alignment horizontal="center" vertical="center" wrapText="1"/>
    </xf>
    <xf numFmtId="178" fontId="66" fillId="0" borderId="143" xfId="8" applyNumberFormat="1" applyFont="1" applyFill="1" applyBorder="1" applyAlignment="1">
      <alignment horizontal="center" vertical="center" wrapText="1"/>
    </xf>
    <xf numFmtId="0" fontId="65" fillId="0" borderId="158" xfId="8" applyFont="1" applyFill="1" applyBorder="1" applyAlignment="1">
      <alignment horizontal="center" vertical="center" wrapText="1"/>
    </xf>
    <xf numFmtId="0" fontId="12" fillId="0" borderId="163" xfId="8" applyFont="1" applyFill="1" applyBorder="1" applyAlignment="1">
      <alignment horizontal="center" vertical="center" wrapText="1"/>
    </xf>
    <xf numFmtId="0" fontId="65" fillId="0" borderId="160" xfId="8" applyFont="1" applyFill="1" applyBorder="1" applyAlignment="1">
      <alignment horizontal="center" vertical="center" wrapText="1"/>
    </xf>
    <xf numFmtId="0" fontId="65" fillId="0" borderId="155" xfId="8" applyFont="1" applyFill="1" applyBorder="1" applyAlignment="1">
      <alignment horizontal="center" vertical="center" wrapText="1"/>
    </xf>
    <xf numFmtId="0" fontId="65" fillId="0" borderId="162" xfId="8" applyFont="1" applyFill="1" applyBorder="1" applyAlignment="1">
      <alignment horizontal="center" vertical="center" wrapText="1"/>
    </xf>
    <xf numFmtId="0" fontId="65" fillId="0" borderId="195" xfId="8" applyFont="1" applyFill="1" applyBorder="1" applyAlignment="1">
      <alignment horizontal="center" vertical="center" wrapText="1"/>
    </xf>
    <xf numFmtId="0" fontId="65" fillId="0" borderId="196" xfId="8" applyFont="1" applyFill="1" applyBorder="1" applyAlignment="1">
      <alignment horizontal="center" vertical="center" wrapText="1"/>
    </xf>
    <xf numFmtId="0" fontId="65" fillId="0" borderId="197" xfId="8" applyFont="1" applyFill="1" applyBorder="1" applyAlignment="1">
      <alignment horizontal="center" vertical="center" wrapText="1"/>
    </xf>
    <xf numFmtId="0" fontId="65" fillId="0" borderId="35" xfId="8" applyFont="1" applyFill="1" applyBorder="1" applyAlignment="1">
      <alignment horizontal="center" vertical="center" wrapText="1"/>
    </xf>
    <xf numFmtId="0" fontId="12" fillId="0" borderId="33" xfId="8" applyFont="1" applyFill="1" applyBorder="1" applyAlignment="1"/>
    <xf numFmtId="0" fontId="12" fillId="0" borderId="34" xfId="8" applyFont="1" applyFill="1" applyBorder="1" applyAlignment="1"/>
    <xf numFmtId="0" fontId="65" fillId="0" borderId="37" xfId="8" applyFont="1" applyFill="1" applyBorder="1" applyAlignment="1">
      <alignment horizontal="center" vertical="center" wrapText="1"/>
    </xf>
    <xf numFmtId="0" fontId="12" fillId="0" borderId="0" xfId="8" applyFont="1" applyFill="1" applyBorder="1" applyAlignment="1"/>
    <xf numFmtId="0" fontId="12" fillId="0" borderId="36" xfId="8" applyFont="1" applyFill="1" applyBorder="1" applyAlignment="1"/>
    <xf numFmtId="0" fontId="12" fillId="0" borderId="139" xfId="8" applyFont="1" applyFill="1" applyBorder="1" applyAlignment="1"/>
    <xf numFmtId="0" fontId="12" fillId="0" borderId="140" xfId="8" applyFont="1" applyFill="1" applyBorder="1" applyAlignment="1"/>
    <xf numFmtId="0" fontId="12" fillId="0" borderId="141" xfId="8" applyFont="1" applyFill="1" applyBorder="1" applyAlignment="1"/>
    <xf numFmtId="0" fontId="65" fillId="0" borderId="51" xfId="8" applyFont="1" applyFill="1" applyBorder="1" applyAlignment="1">
      <alignment horizontal="center" vertical="center" wrapText="1"/>
    </xf>
    <xf numFmtId="0" fontId="65" fillId="0" borderId="52" xfId="8" applyFont="1" applyFill="1" applyBorder="1" applyAlignment="1">
      <alignment horizontal="center" vertical="center" wrapText="1"/>
    </xf>
    <xf numFmtId="0" fontId="12" fillId="0" borderId="142" xfId="8" applyFont="1" applyFill="1" applyBorder="1" applyAlignment="1"/>
    <xf numFmtId="0" fontId="63" fillId="0" borderId="140" xfId="8" applyFont="1" applyFill="1" applyBorder="1" applyAlignment="1">
      <alignment horizontal="left" vertical="center" wrapText="1"/>
    </xf>
    <xf numFmtId="0" fontId="63" fillId="0" borderId="140" xfId="8" applyFont="1" applyFill="1" applyBorder="1" applyAlignment="1">
      <alignment horizontal="left" vertical="center"/>
    </xf>
    <xf numFmtId="0" fontId="65" fillId="0" borderId="142" xfId="8" applyFont="1" applyFill="1" applyBorder="1" applyAlignment="1">
      <alignment horizontal="center" vertical="center" wrapText="1"/>
    </xf>
    <xf numFmtId="0" fontId="68" fillId="0" borderId="51" xfId="8" applyFont="1" applyFill="1" applyBorder="1" applyAlignment="1">
      <alignment horizontal="center" vertical="center" wrapText="1"/>
    </xf>
    <xf numFmtId="0" fontId="68" fillId="0" borderId="52" xfId="8" applyFont="1" applyFill="1" applyBorder="1" applyAlignment="1">
      <alignment horizontal="center" vertical="center" wrapText="1"/>
    </xf>
    <xf numFmtId="0" fontId="65" fillId="0" borderId="129" xfId="8" applyFont="1" applyFill="1" applyBorder="1" applyAlignment="1">
      <alignment horizontal="center" vertical="center" wrapText="1"/>
    </xf>
    <xf numFmtId="0" fontId="65" fillId="0" borderId="133" xfId="8" applyFont="1" applyFill="1" applyBorder="1" applyAlignment="1">
      <alignment horizontal="center" vertical="center" wrapText="1"/>
    </xf>
    <xf numFmtId="0" fontId="67" fillId="0" borderId="144" xfId="8" applyFont="1" applyFill="1" applyBorder="1" applyAlignment="1">
      <alignment wrapText="1"/>
    </xf>
    <xf numFmtId="0" fontId="10" fillId="0" borderId="0" xfId="0" applyFont="1" applyBorder="1" applyAlignment="1">
      <alignment horizontal="center" vertical="center"/>
    </xf>
    <xf numFmtId="49" fontId="24" fillId="0" borderId="0" xfId="21" applyNumberFormat="1" applyFont="1" applyFill="1" applyAlignment="1">
      <alignment horizontal="right" vertical="center" indent="1"/>
    </xf>
    <xf numFmtId="0" fontId="24" fillId="0" borderId="0" xfId="21" applyNumberFormat="1" applyFont="1" applyFill="1" applyAlignment="1">
      <alignment horizontal="right" vertical="center" indent="1"/>
    </xf>
    <xf numFmtId="0" fontId="24" fillId="0" borderId="0" xfId="21" applyNumberFormat="1" applyFont="1" applyFill="1" applyAlignment="1">
      <alignment vertical="center" shrinkToFit="1"/>
    </xf>
    <xf numFmtId="49" fontId="6" fillId="0" borderId="29" xfId="10" applyNumberFormat="1" applyFont="1" applyFill="1" applyBorder="1" applyAlignment="1">
      <alignment vertical="center" wrapText="1" shrinkToFit="1"/>
    </xf>
    <xf numFmtId="0" fontId="36" fillId="0" borderId="27" xfId="10" applyNumberFormat="1" applyFont="1" applyFill="1" applyBorder="1" applyAlignment="1">
      <alignment vertical="center" wrapText="1" shrinkToFit="1"/>
    </xf>
    <xf numFmtId="0" fontId="36" fillId="0" borderId="28" xfId="10" applyNumberFormat="1" applyFont="1" applyFill="1" applyBorder="1" applyAlignment="1">
      <alignment vertical="center" wrapText="1" shrinkToFit="1"/>
    </xf>
    <xf numFmtId="0" fontId="15" fillId="0" borderId="56" xfId="7" applyFont="1" applyFill="1" applyBorder="1" applyAlignment="1">
      <alignment vertical="center" wrapText="1"/>
    </xf>
    <xf numFmtId="0" fontId="15" fillId="0" borderId="65" xfId="7" applyFont="1" applyFill="1" applyBorder="1" applyAlignment="1">
      <alignment vertical="center" wrapText="1"/>
    </xf>
    <xf numFmtId="176" fontId="6" fillId="0" borderId="78" xfId="7" applyNumberFormat="1" applyFont="1" applyFill="1" applyBorder="1" applyAlignment="1">
      <alignment vertical="center"/>
    </xf>
    <xf numFmtId="176" fontId="6" fillId="0" borderId="25" xfId="7" applyNumberFormat="1" applyFont="1" applyFill="1" applyBorder="1" applyAlignment="1">
      <alignment vertical="center"/>
    </xf>
    <xf numFmtId="49" fontId="6" fillId="0" borderId="29" xfId="9" applyNumberFormat="1" applyFont="1" applyFill="1" applyBorder="1" applyAlignment="1">
      <alignment horizontal="left" vertical="center" wrapText="1"/>
    </xf>
    <xf numFmtId="0" fontId="6" fillId="0" borderId="27" xfId="9" applyNumberFormat="1" applyFont="1" applyFill="1" applyBorder="1" applyAlignment="1">
      <alignment horizontal="left" vertical="center" wrapText="1"/>
    </xf>
    <xf numFmtId="0" fontId="6" fillId="0" borderId="28" xfId="9" applyNumberFormat="1" applyFont="1" applyFill="1" applyBorder="1" applyAlignment="1">
      <alignment horizontal="left" vertical="center" wrapText="1"/>
    </xf>
    <xf numFmtId="49" fontId="47" fillId="0" borderId="0" xfId="9" applyNumberFormat="1" applyFont="1" applyFill="1" applyAlignment="1">
      <alignment vertical="center"/>
    </xf>
    <xf numFmtId="0" fontId="47" fillId="0" borderId="0" xfId="9" applyNumberFormat="1" applyFont="1" applyFill="1" applyAlignment="1">
      <alignment vertical="center"/>
    </xf>
    <xf numFmtId="0" fontId="52" fillId="0" borderId="0" xfId="8" applyFont="1" applyFill="1" applyAlignment="1">
      <alignment horizontal="center" vertical="center"/>
    </xf>
    <xf numFmtId="49" fontId="104" fillId="0" borderId="29" xfId="8" applyNumberFormat="1" applyFont="1" applyFill="1" applyBorder="1" applyAlignment="1">
      <alignment horizontal="left" vertical="center" wrapText="1" shrinkToFit="1"/>
    </xf>
    <xf numFmtId="0" fontId="104" fillId="0" borderId="28" xfId="8" applyNumberFormat="1" applyFont="1" applyFill="1" applyBorder="1" applyAlignment="1">
      <alignment horizontal="left" vertical="center" wrapText="1" shrinkToFit="1"/>
    </xf>
  </cellXfs>
  <cellStyles count="43">
    <cellStyle name="ハイパーリンク" xfId="31" builtinId="8"/>
    <cellStyle name="ハイパーリンク 2" xfId="40"/>
    <cellStyle name="桁区切り" xfId="32" builtinId="6"/>
    <cellStyle name="桁区切り 2" xfId="1"/>
    <cellStyle name="桁区切り 3" xfId="2"/>
    <cellStyle name="桁区切り 4" xfId="3"/>
    <cellStyle name="桁区切り 5" xfId="38"/>
    <cellStyle name="通貨 2" xfId="4"/>
    <cellStyle name="通貨 2 2" xfId="41"/>
    <cellStyle name="通貨 3" xfId="5"/>
    <cellStyle name="通貨 3 2" xfId="42"/>
    <cellStyle name="通貨 4" xfId="39"/>
    <cellStyle name="標準" xfId="0" builtinId="0"/>
    <cellStyle name="標準 10" xfId="28"/>
    <cellStyle name="標準 10 2" xfId="29"/>
    <cellStyle name="標準 10 3" xfId="30"/>
    <cellStyle name="標準 2" xfId="6"/>
    <cellStyle name="標準 2 2" xfId="7"/>
    <cellStyle name="標準 2 2 3" xfId="26"/>
    <cellStyle name="標準 2 3" xfId="23"/>
    <cellStyle name="標準 2_06-VEteian" xfId="22"/>
    <cellStyle name="標準 3" xfId="8"/>
    <cellStyle name="標準 4" xfId="9"/>
    <cellStyle name="標準 5" xfId="10"/>
    <cellStyle name="標準 6" xfId="25"/>
    <cellStyle name="標準 6 2" xfId="37"/>
    <cellStyle name="標準 8" xfId="35"/>
    <cellStyle name="標準 9" xfId="27"/>
    <cellStyle name="標準 9 2" xfId="36"/>
    <cellStyle name="標準_(6)工事成績評定の取扱い（土木・設備）" xfId="24"/>
    <cellStyle name="標準_005(変更)工程表" xfId="11"/>
    <cellStyle name="標準_006現場代理人等通知書" xfId="12"/>
    <cellStyle name="標準_008現場代理人等変更通知書" xfId="21"/>
    <cellStyle name="標準_011貸与品借用（返納）書" xfId="17"/>
    <cellStyle name="標準_012支給品受領書" xfId="16"/>
    <cellStyle name="標準_013支給品精算書" xfId="18"/>
    <cellStyle name="標準_015現場発生品調書" xfId="19"/>
    <cellStyle name="標準_028工期延長願" xfId="15"/>
    <cellStyle name="標準_049請負工事既済部分検査要求書" xfId="13"/>
    <cellStyle name="標準_052引渡書" xfId="20"/>
    <cellStyle name="標準_H190331特記仕様書等参考例" xfId="34"/>
    <cellStyle name="標準_指示書" xfId="33"/>
    <cellStyle name="標準_様式検-13" xfId="14"/>
  </cellStyles>
  <dxfs count="2">
    <dxf>
      <font>
        <color theme="0" tint="-4.9989318521683403E-2"/>
      </font>
    </dxf>
    <dxf>
      <font>
        <color theme="0" tint="-4.9989318521683403E-2"/>
      </font>
    </dxf>
  </dxfs>
  <tableStyles count="0" defaultTableStyle="TableStyleMedium9" defaultPivotStyle="PivotStyleLight16"/>
  <colors>
    <mruColors>
      <color rgb="FFFF66FF"/>
      <color rgb="FFFF00FF"/>
      <color rgb="FFCC00CC"/>
      <color rgb="FFFFCCCC"/>
      <color rgb="FF0066FF"/>
      <color rgb="FF0000FF"/>
      <color rgb="FFFF99FF"/>
      <color rgb="FF008000"/>
      <color rgb="FF00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531" Type="http://schemas.openxmlformats.org/officeDocument/2006/relationships/worksheet" Target="worksheets/sheet531.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styles" Target="styles.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514" Type="http://schemas.openxmlformats.org/officeDocument/2006/relationships/worksheet" Target="worksheets/sheet514.xml"/><Relationship Id="rId535" Type="http://schemas.openxmlformats.org/officeDocument/2006/relationships/calcChain" Target="calcChai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479" Type="http://schemas.openxmlformats.org/officeDocument/2006/relationships/worksheet" Target="worksheets/sheet4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25" Type="http://schemas.openxmlformats.org/officeDocument/2006/relationships/worksheet" Target="worksheets/sheet525.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80" Type="http://schemas.openxmlformats.org/officeDocument/2006/relationships/worksheet" Target="worksheets/sheet480.xml"/><Relationship Id="rId515" Type="http://schemas.openxmlformats.org/officeDocument/2006/relationships/worksheet" Target="worksheets/sheet51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470" Type="http://schemas.openxmlformats.org/officeDocument/2006/relationships/worksheet" Target="worksheets/sheet470.xml"/><Relationship Id="rId491" Type="http://schemas.openxmlformats.org/officeDocument/2006/relationships/worksheet" Target="worksheets/sheet491.xml"/><Relationship Id="rId505" Type="http://schemas.openxmlformats.org/officeDocument/2006/relationships/worksheet" Target="worksheets/sheet505.xml"/><Relationship Id="rId526" Type="http://schemas.openxmlformats.org/officeDocument/2006/relationships/worksheet" Target="worksheets/sheet52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1" Type="http://schemas.openxmlformats.org/officeDocument/2006/relationships/worksheet" Target="worksheets/sheet481.xml"/><Relationship Id="rId516" Type="http://schemas.openxmlformats.org/officeDocument/2006/relationships/worksheet" Target="worksheets/sheet51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worksheet" Target="worksheets/sheet471.xml"/><Relationship Id="rId506" Type="http://schemas.openxmlformats.org/officeDocument/2006/relationships/worksheet" Target="worksheets/sheet50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492" Type="http://schemas.openxmlformats.org/officeDocument/2006/relationships/worksheet" Target="worksheets/sheet492.xml"/><Relationship Id="rId527" Type="http://schemas.openxmlformats.org/officeDocument/2006/relationships/worksheet" Target="worksheets/sheet527.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482" Type="http://schemas.openxmlformats.org/officeDocument/2006/relationships/worksheet" Target="worksheets/sheet482.xml"/><Relationship Id="rId517" Type="http://schemas.openxmlformats.org/officeDocument/2006/relationships/worksheet" Target="worksheets/sheet517.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worksheet" Target="worksheets/sheet472.xml"/><Relationship Id="rId493" Type="http://schemas.openxmlformats.org/officeDocument/2006/relationships/worksheet" Target="worksheets/sheet493.xml"/><Relationship Id="rId507" Type="http://schemas.openxmlformats.org/officeDocument/2006/relationships/worksheet" Target="worksheets/sheet507.xml"/><Relationship Id="rId528" Type="http://schemas.openxmlformats.org/officeDocument/2006/relationships/worksheet" Target="worksheets/sheet528.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83" Type="http://schemas.openxmlformats.org/officeDocument/2006/relationships/worksheet" Target="worksheets/sheet483.xml"/><Relationship Id="rId518" Type="http://schemas.openxmlformats.org/officeDocument/2006/relationships/worksheet" Target="worksheets/sheet518.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worksheet" Target="worksheets/sheet473.xml"/><Relationship Id="rId494" Type="http://schemas.openxmlformats.org/officeDocument/2006/relationships/worksheet" Target="worksheets/sheet494.xml"/><Relationship Id="rId508" Type="http://schemas.openxmlformats.org/officeDocument/2006/relationships/worksheet" Target="worksheets/sheet508.xml"/><Relationship Id="rId529" Type="http://schemas.openxmlformats.org/officeDocument/2006/relationships/worksheet" Target="worksheets/sheet52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worksheet" Target="worksheets/sheet484.xml"/><Relationship Id="rId519" Type="http://schemas.openxmlformats.org/officeDocument/2006/relationships/worksheet" Target="worksheets/sheet519.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530" Type="http://schemas.openxmlformats.org/officeDocument/2006/relationships/worksheet" Target="worksheets/sheet5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509" Type="http://schemas.openxmlformats.org/officeDocument/2006/relationships/worksheet" Target="worksheets/sheet509.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520" Type="http://schemas.openxmlformats.org/officeDocument/2006/relationships/worksheet" Target="worksheets/sheet520.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theme" Target="theme/theme1.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sharedStrings" Target="sharedStrings.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firstButton="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158.xml.rels><?xml version="1.0" encoding="UTF-8" standalone="yes"?>
<Relationships xmlns="http://schemas.openxmlformats.org/package/2006/relationships"><Relationship Id="rId1" Type="http://schemas.openxmlformats.org/officeDocument/2006/relationships/image" Target="../media/image5.emf"/></Relationships>
</file>

<file path=xl/drawings/_rels/drawing200.xml.rels><?xml version="1.0" encoding="UTF-8" standalone="yes"?>
<Relationships xmlns="http://schemas.openxmlformats.org/package/2006/relationships"><Relationship Id="rId1" Type="http://schemas.openxmlformats.org/officeDocument/2006/relationships/image" Target="../media/image5.emf"/></Relationships>
</file>

<file path=xl/drawings/_rels/drawing23.xml.rels><?xml version="1.0" encoding="UTF-8" standalone="yes"?>
<Relationships xmlns="http://schemas.openxmlformats.org/package/2006/relationships"><Relationship Id="rId1" Type="http://schemas.openxmlformats.org/officeDocument/2006/relationships/image" Target="../media/image5.emf"/></Relationships>
</file>

<file path=xl/drawings/_rels/drawing233.xml.rels><?xml version="1.0" encoding="UTF-8" standalone="yes"?>
<Relationships xmlns="http://schemas.openxmlformats.org/package/2006/relationships"><Relationship Id="rId1" Type="http://schemas.openxmlformats.org/officeDocument/2006/relationships/image" Target="../media/image5.emf"/></Relationships>
</file>

<file path=xl/drawings/_rels/drawing249.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6.xml.rels><?xml version="1.0" encoding="UTF-8" standalone="yes"?>
<Relationships xmlns="http://schemas.openxmlformats.org/package/2006/relationships"><Relationship Id="rId1" Type="http://schemas.openxmlformats.org/officeDocument/2006/relationships/image" Target="../media/image5.emf"/></Relationships>
</file>

<file path=xl/drawings/_rels/drawing297.xml.rels><?xml version="1.0" encoding="UTF-8" standalone="yes"?>
<Relationships xmlns="http://schemas.openxmlformats.org/package/2006/relationships"><Relationship Id="rId1" Type="http://schemas.openxmlformats.org/officeDocument/2006/relationships/image" Target="../media/image5.emf"/></Relationships>
</file>

<file path=xl/drawings/_rels/drawing307.xml.rels><?xml version="1.0" encoding="UTF-8" standalone="yes"?>
<Relationships xmlns="http://schemas.openxmlformats.org/package/2006/relationships"><Relationship Id="rId1" Type="http://schemas.openxmlformats.org/officeDocument/2006/relationships/image" Target="../media/image5.emf"/></Relationships>
</file>

<file path=xl/drawings/_rels/drawing37.xml.rels><?xml version="1.0" encoding="UTF-8" standalone="yes"?>
<Relationships xmlns="http://schemas.openxmlformats.org/package/2006/relationships"><Relationship Id="rId1" Type="http://schemas.openxmlformats.org/officeDocument/2006/relationships/image" Target="../media/image5.emf"/></Relationships>
</file>

<file path=xl/drawings/_rels/drawing5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vmlDrawing140.v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s>
</file>

<file path=xl/drawings/_rels/vmlDrawing159.v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vmlDrawing174.v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vmlDrawing185.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vmlDrawing195.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06.v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vmlDrawing216.v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vmlDrawing227.v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vmlDrawing237.v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vmlDrawing248.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258.v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50.emf"/></Relationships>
</file>

<file path=xl/drawings/_rels/vmlDrawing269.v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52.emf"/></Relationships>
</file>

<file path=xl/drawings/_rels/vmlDrawing3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_rels/vmlDrawing4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2.emf"/><Relationship Id="rId1" Type="http://schemas.openxmlformats.org/officeDocument/2006/relationships/image" Target="../media/image11.emf"/></Relationships>
</file>

<file path=xl/drawings/_rels/vmlDrawing63.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73.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6.emf"/></Relationships>
</file>

<file path=xl/drawings/_rels/vmlDrawing84.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9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619125</xdr:colOff>
          <xdr:row>6</xdr:row>
          <xdr:rowOff>180975</xdr:rowOff>
        </xdr:from>
        <xdr:to>
          <xdr:col>3</xdr:col>
          <xdr:colOff>514350</xdr:colOff>
          <xdr:row>9</xdr:row>
          <xdr:rowOff>47625</xdr:rowOff>
        </xdr:to>
        <xdr:sp macro="" textlink="">
          <xdr:nvSpPr>
            <xdr:cNvPr id="3067905" name="Button 1" hidden="1">
              <a:extLst>
                <a:ext uri="{63B3BB69-23CF-44E3-9099-C40C66FF867C}">
                  <a14:compatExt spid="_x0000_s3067905"/>
                </a:ext>
                <a:ext uri="{FF2B5EF4-FFF2-40B4-BE49-F238E27FC236}">
                  <a16:creationId xmlns="" xmlns:a16="http://schemas.microsoft.com/office/drawing/2014/main" id="{00000000-0008-0000-0000-000001D02E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0" i="0" u="none" strike="noStrike" baseline="0">
                  <a:solidFill>
                    <a:srgbClr val="800000"/>
                  </a:solidFill>
                  <a:latin typeface="HGS創英角ｺﾞｼｯｸUB"/>
                  <a:ea typeface="HGS創英角ｺﾞｼｯｸUB"/>
                </a:rPr>
                <a:t>全シート表示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171450</xdr:rowOff>
        </xdr:from>
        <xdr:to>
          <xdr:col>6</xdr:col>
          <xdr:colOff>495300</xdr:colOff>
          <xdr:row>16</xdr:row>
          <xdr:rowOff>38100</xdr:rowOff>
        </xdr:to>
        <xdr:sp macro="" textlink="">
          <xdr:nvSpPr>
            <xdr:cNvPr id="3067906" name="Button 2" descr="表示（本人確認証～様式-13）" hidden="1">
              <a:extLst>
                <a:ext uri="{63B3BB69-23CF-44E3-9099-C40C66FF867C}">
                  <a14:compatExt spid="_x0000_s3067906"/>
                </a:ext>
                <a:ext uri="{FF2B5EF4-FFF2-40B4-BE49-F238E27FC236}">
                  <a16:creationId xmlns="" xmlns:a16="http://schemas.microsoft.com/office/drawing/2014/main" id="{00000000-0008-0000-0000-000002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表示（基本情報～様式-12）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16</xdr:row>
          <xdr:rowOff>180975</xdr:rowOff>
        </xdr:from>
        <xdr:to>
          <xdr:col>6</xdr:col>
          <xdr:colOff>495300</xdr:colOff>
          <xdr:row>18</xdr:row>
          <xdr:rowOff>57150</xdr:rowOff>
        </xdr:to>
        <xdr:sp macro="" textlink="">
          <xdr:nvSpPr>
            <xdr:cNvPr id="3067907" name="Button 3" descr="表示（様式-14～様式-34(2)）" hidden="1">
              <a:extLst>
                <a:ext uri="{63B3BB69-23CF-44E3-9099-C40C66FF867C}">
                  <a14:compatExt spid="_x0000_s3067907"/>
                </a:ext>
                <a:ext uri="{FF2B5EF4-FFF2-40B4-BE49-F238E27FC236}">
                  <a16:creationId xmlns="" xmlns:a16="http://schemas.microsoft.com/office/drawing/2014/main" id="{00000000-0008-0000-0000-000003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表示（様式-13～様式-34(2)）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133350</xdr:rowOff>
        </xdr:from>
        <xdr:to>
          <xdr:col>4</xdr:col>
          <xdr:colOff>390525</xdr:colOff>
          <xdr:row>44</xdr:row>
          <xdr:rowOff>9525</xdr:rowOff>
        </xdr:to>
        <xdr:sp macro="" textlink="">
          <xdr:nvSpPr>
            <xdr:cNvPr id="3067910" name="Button 6" hidden="1">
              <a:extLst>
                <a:ext uri="{63B3BB69-23CF-44E3-9099-C40C66FF867C}">
                  <a14:compatExt spid="_x0000_s3067910"/>
                </a:ext>
                <a:ext uri="{FF2B5EF4-FFF2-40B4-BE49-F238E27FC236}">
                  <a16:creationId xmlns="" xmlns:a16="http://schemas.microsoft.com/office/drawing/2014/main" id="{00000000-0008-0000-0000-000006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全シートのページレイアウトデータ取得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45</xdr:row>
          <xdr:rowOff>171450</xdr:rowOff>
        </xdr:from>
        <xdr:to>
          <xdr:col>4</xdr:col>
          <xdr:colOff>390525</xdr:colOff>
          <xdr:row>47</xdr:row>
          <xdr:rowOff>47625</xdr:rowOff>
        </xdr:to>
        <xdr:sp macro="" textlink="">
          <xdr:nvSpPr>
            <xdr:cNvPr id="3067911" name="Button 7" hidden="1">
              <a:extLst>
                <a:ext uri="{63B3BB69-23CF-44E3-9099-C40C66FF867C}">
                  <a14:compatExt spid="_x0000_s3067911"/>
                </a:ext>
                <a:ext uri="{FF2B5EF4-FFF2-40B4-BE49-F238E27FC236}">
                  <a16:creationId xmlns="" xmlns:a16="http://schemas.microsoft.com/office/drawing/2014/main" id="{00000000-0008-0000-0000-000007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全シートのページレイアウトデータ消去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54</xdr:row>
          <xdr:rowOff>161925</xdr:rowOff>
        </xdr:from>
        <xdr:to>
          <xdr:col>2</xdr:col>
          <xdr:colOff>809625</xdr:colOff>
          <xdr:row>56</xdr:row>
          <xdr:rowOff>38100</xdr:rowOff>
        </xdr:to>
        <xdr:sp macro="" textlink="">
          <xdr:nvSpPr>
            <xdr:cNvPr id="3067912" name="Button 8" hidden="1">
              <a:extLst>
                <a:ext uri="{63B3BB69-23CF-44E3-9099-C40C66FF867C}">
                  <a14:compatExt spid="_x0000_s3067912"/>
                </a:ext>
                <a:ext uri="{FF2B5EF4-FFF2-40B4-BE49-F238E27FC236}">
                  <a16:creationId xmlns="" xmlns:a16="http://schemas.microsoft.com/office/drawing/2014/main" id="{00000000-0008-0000-0000-000008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CSV(ｼﾌﾄJIS)</a:t>
              </a:r>
            </a:p>
            <a:p>
              <a:pPr algn="ctr" rtl="0">
                <a:defRPr sz="1000"/>
              </a:pPr>
              <a:endParaRPr lang="ja-JP" altLang="en-US" sz="1200" b="0" i="0" u="none" strike="noStrike" baseline="0">
                <a:solidFill>
                  <a:srgbClr val="000000"/>
                </a:solidFill>
                <a:latin typeface="HGS創英角ｺﾞｼｯｸUB"/>
                <a:ea typeface="HGS創英角ｺﾞｼｯｸUB"/>
              </a:endParaRPr>
            </a:p>
            <a:p>
              <a:pPr algn="ctr" rtl="0">
                <a:defRPr sz="1000"/>
              </a:pPr>
              <a:r>
                <a:rPr lang="ja-JP" altLang="en-US" sz="1200" b="0" i="0" u="none" strike="noStrike" baseline="0">
                  <a:solidFill>
                    <a:srgbClr val="000000"/>
                  </a:solidFill>
                  <a:latin typeface="HGS創英角ｺﾞｼｯｸUB"/>
                  <a:ea typeface="HGS創英角ｺﾞｼｯｸUB"/>
                </a:rPr>
                <a:t>SV（シフトJ I S)</a:t>
              </a:r>
            </a:p>
            <a:p>
              <a:pPr algn="ctr" rtl="0">
                <a:defRPr sz="1000"/>
              </a:pPr>
              <a:endParaRPr lang="ja-JP" altLang="en-US" sz="1200" b="0" i="0" u="none" strike="noStrike" baseline="0">
                <a:solidFill>
                  <a:srgbClr val="000000"/>
                </a:solidFill>
                <a:latin typeface="HGS創英角ｺﾞｼｯｸUB"/>
                <a:ea typeface="HGS創英角ｺﾞｼｯｸUB"/>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51</xdr:row>
          <xdr:rowOff>190500</xdr:rowOff>
        </xdr:from>
        <xdr:to>
          <xdr:col>2</xdr:col>
          <xdr:colOff>809625</xdr:colOff>
          <xdr:row>53</xdr:row>
          <xdr:rowOff>76200</xdr:rowOff>
        </xdr:to>
        <xdr:sp macro="" textlink="">
          <xdr:nvSpPr>
            <xdr:cNvPr id="3067913" name="Button 9" hidden="1">
              <a:extLst>
                <a:ext uri="{63B3BB69-23CF-44E3-9099-C40C66FF867C}">
                  <a14:compatExt spid="_x0000_s3067913"/>
                </a:ext>
                <a:ext uri="{FF2B5EF4-FFF2-40B4-BE49-F238E27FC236}">
                  <a16:creationId xmlns="" xmlns:a16="http://schemas.microsoft.com/office/drawing/2014/main" id="{00000000-0008-0000-0000-000009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CSV(UTF-8)</a:t>
              </a:r>
            </a:p>
            <a:p>
              <a:pPr algn="ctr" rtl="0">
                <a:defRPr sz="1000"/>
              </a:pPr>
              <a:endParaRPr lang="ja-JP" altLang="en-US" sz="1200" b="0" i="0" u="none" strike="noStrike" baseline="0">
                <a:solidFill>
                  <a:srgbClr val="000000"/>
                </a:solidFill>
                <a:latin typeface="HGS創英角ｺﾞｼｯｸUB"/>
                <a:ea typeface="HGS創英角ｺﾞｼｯｸUB"/>
              </a:endParaRPr>
            </a:p>
            <a:p>
              <a:pPr algn="ctr" rtl="0">
                <a:defRPr sz="1000"/>
              </a:pPr>
              <a:endParaRPr lang="ja-JP" altLang="en-US" sz="1200" b="0" i="0" u="none" strike="noStrike" baseline="0">
                <a:solidFill>
                  <a:srgbClr val="000000"/>
                </a:solidFill>
                <a:latin typeface="HGS創英角ｺﾞｼｯｸUB"/>
                <a:ea typeface="HGS創英角ｺﾞｼｯｸUB"/>
              </a:endParaRPr>
            </a:p>
            <a:p>
              <a:pPr algn="ctr" rtl="0">
                <a:defRPr sz="1000"/>
              </a:pPr>
              <a:r>
                <a:rPr lang="ja-JP" altLang="en-US" sz="1200" b="0" i="0" u="none" strike="noStrike" baseline="0">
                  <a:solidFill>
                    <a:srgbClr val="000000"/>
                  </a:solidFill>
                  <a:latin typeface="HGS創英角ｺﾞｼｯｸUB"/>
                  <a:ea typeface="HGS創英角ｺﾞｼｯｸUB"/>
                </a:rPr>
                <a:t>(CSV（UTF - 8)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21</xdr:row>
          <xdr:rowOff>219075</xdr:rowOff>
        </xdr:from>
        <xdr:to>
          <xdr:col>4</xdr:col>
          <xdr:colOff>104775</xdr:colOff>
          <xdr:row>23</xdr:row>
          <xdr:rowOff>85725</xdr:rowOff>
        </xdr:to>
        <xdr:sp macro="" textlink="">
          <xdr:nvSpPr>
            <xdr:cNvPr id="3067914" name="Button 10" descr="表示" hidden="1">
              <a:extLst>
                <a:ext uri="{63B3BB69-23CF-44E3-9099-C40C66FF867C}">
                  <a14:compatExt spid="_x0000_s3067914"/>
                </a:ext>
                <a:ext uri="{FF2B5EF4-FFF2-40B4-BE49-F238E27FC236}">
                  <a16:creationId xmlns="" xmlns:a16="http://schemas.microsoft.com/office/drawing/2014/main" id="{00000000-0008-0000-0000-00000AD02E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S創英角ｺﾞｼｯｸUB"/>
                  <a:ea typeface="HGS創英角ｺﾞｼｯｸUB"/>
                </a:rPr>
                <a:t>表　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23</xdr:row>
          <xdr:rowOff>219075</xdr:rowOff>
        </xdr:from>
        <xdr:to>
          <xdr:col>4</xdr:col>
          <xdr:colOff>114300</xdr:colOff>
          <xdr:row>25</xdr:row>
          <xdr:rowOff>66675</xdr:rowOff>
        </xdr:to>
        <xdr:sp macro="" textlink="">
          <xdr:nvSpPr>
            <xdr:cNvPr id="3067915" name="Check Box 11" hidden="1">
              <a:extLst>
                <a:ext uri="{63B3BB69-23CF-44E3-9099-C40C66FF867C}">
                  <a14:compatExt spid="_x0000_s3067915"/>
                </a:ext>
                <a:ext uri="{FF2B5EF4-FFF2-40B4-BE49-F238E27FC236}">
                  <a16:creationId xmlns="" xmlns:a16="http://schemas.microsoft.com/office/drawing/2014/main" id="{00000000-0008-0000-0000-00000BD02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予備含む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10</xdr:row>
          <xdr:rowOff>28575</xdr:rowOff>
        </xdr:from>
        <xdr:to>
          <xdr:col>3</xdr:col>
          <xdr:colOff>514350</xdr:colOff>
          <xdr:row>12</xdr:row>
          <xdr:rowOff>0</xdr:rowOff>
        </xdr:to>
        <xdr:sp macro="" textlink="">
          <xdr:nvSpPr>
            <xdr:cNvPr id="3067923" name="CommandButton1" hidden="1">
              <a:extLst>
                <a:ext uri="{63B3BB69-23CF-44E3-9099-C40C66FF867C}">
                  <a14:compatExt spid="_x0000_s3067923"/>
                </a:ext>
                <a:ext uri="{FF2B5EF4-FFF2-40B4-BE49-F238E27FC236}">
                  <a16:creationId xmlns="" xmlns:a16="http://schemas.microsoft.com/office/drawing/2014/main" id="{00000000-0008-0000-0000-000013D02E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37</xdr:row>
          <xdr:rowOff>85725</xdr:rowOff>
        </xdr:from>
        <xdr:to>
          <xdr:col>11</xdr:col>
          <xdr:colOff>714375</xdr:colOff>
          <xdr:row>39</xdr:row>
          <xdr:rowOff>123825</xdr:rowOff>
        </xdr:to>
        <xdr:sp macro="" textlink="">
          <xdr:nvSpPr>
            <xdr:cNvPr id="3067925" name="CommandButton2" hidden="1">
              <a:extLst>
                <a:ext uri="{63B3BB69-23CF-44E3-9099-C40C66FF867C}">
                  <a14:compatExt spid="_x0000_s3067925"/>
                </a:ext>
                <a:ext uri="{FF2B5EF4-FFF2-40B4-BE49-F238E27FC236}">
                  <a16:creationId xmlns="" xmlns:a16="http://schemas.microsoft.com/office/drawing/2014/main" id="{00000000-0008-0000-0000-000015D02E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52</xdr:row>
      <xdr:rowOff>152400</xdr:rowOff>
    </xdr:to>
    <xdr:cxnSp macro="">
      <xdr:nvCxnSpPr>
        <xdr:cNvPr id="2" name="直線コネクタ 1">
          <a:extLst>
            <a:ext uri="{FF2B5EF4-FFF2-40B4-BE49-F238E27FC236}">
              <a16:creationId xmlns="" xmlns:a16="http://schemas.microsoft.com/office/drawing/2014/main" id="{00000000-0008-0000-0E00-000002000000}"/>
            </a:ext>
          </a:extLst>
        </xdr:cNvPr>
        <xdr:cNvCxnSpPr/>
      </xdr:nvCxnSpPr>
      <xdr:spPr>
        <a:xfrm>
          <a:off x="0" y="0"/>
          <a:ext cx="6362700" cy="91725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302794</xdr:colOff>
      <xdr:row>20</xdr:row>
      <xdr:rowOff>123035</xdr:rowOff>
    </xdr:from>
    <xdr:ext cx="4320000" cy="1092671"/>
    <xdr:sp macro="" textlink="">
      <xdr:nvSpPr>
        <xdr:cNvPr id="3" name="正方形/長方形 2">
          <a:extLst>
            <a:ext uri="{FF2B5EF4-FFF2-40B4-BE49-F238E27FC236}">
              <a16:creationId xmlns="" xmlns:a16="http://schemas.microsoft.com/office/drawing/2014/main" id="{00000000-0008-0000-0E00-000003000000}"/>
            </a:ext>
          </a:extLst>
        </xdr:cNvPr>
        <xdr:cNvSpPr/>
      </xdr:nvSpPr>
      <xdr:spPr>
        <a:xfrm>
          <a:off x="893344" y="362823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3799974</xdr:colOff>
      <xdr:row>38</xdr:row>
      <xdr:rowOff>150395</xdr:rowOff>
    </xdr:to>
    <xdr:cxnSp macro="">
      <xdr:nvCxnSpPr>
        <xdr:cNvPr id="2" name="直線コネクタ 1">
          <a:extLst>
            <a:ext uri="{FF2B5EF4-FFF2-40B4-BE49-F238E27FC236}">
              <a16:creationId xmlns="" xmlns:a16="http://schemas.microsoft.com/office/drawing/2014/main" id="{00000000-0008-0000-EE00-000002000000}"/>
            </a:ext>
          </a:extLst>
        </xdr:cNvPr>
        <xdr:cNvCxnSpPr/>
      </xdr:nvCxnSpPr>
      <xdr:spPr>
        <a:xfrm>
          <a:off x="0" y="0"/>
          <a:ext cx="6767763" cy="703847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441158</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EE00-000003000000}"/>
            </a:ext>
          </a:extLst>
        </xdr:cNvPr>
        <xdr:cNvSpPr/>
      </xdr:nvSpPr>
      <xdr:spPr>
        <a:xfrm>
          <a:off x="1223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247650</xdr:colOff>
      <xdr:row>49</xdr:row>
      <xdr:rowOff>142875</xdr:rowOff>
    </xdr:to>
    <xdr:cxnSp macro="">
      <xdr:nvCxnSpPr>
        <xdr:cNvPr id="3" name="直線コネクタ 2">
          <a:extLst>
            <a:ext uri="{FF2B5EF4-FFF2-40B4-BE49-F238E27FC236}">
              <a16:creationId xmlns="" xmlns:a16="http://schemas.microsoft.com/office/drawing/2014/main" id="{00000000-0008-0000-EF00-000003000000}"/>
            </a:ext>
          </a:extLst>
        </xdr:cNvPr>
        <xdr:cNvCxnSpPr/>
      </xdr:nvCxnSpPr>
      <xdr:spPr>
        <a:xfrm>
          <a:off x="0" y="0"/>
          <a:ext cx="6877050" cy="92487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269707</xdr:colOff>
      <xdr:row>20</xdr:row>
      <xdr:rowOff>42324</xdr:rowOff>
    </xdr:from>
    <xdr:ext cx="4320000" cy="1092671"/>
    <xdr:sp macro="" textlink="">
      <xdr:nvSpPr>
        <xdr:cNvPr id="5" name="正方形/長方形 4">
          <a:extLst>
            <a:ext uri="{FF2B5EF4-FFF2-40B4-BE49-F238E27FC236}">
              <a16:creationId xmlns="" xmlns:a16="http://schemas.microsoft.com/office/drawing/2014/main" id="{00000000-0008-0000-EF00-000005000000}"/>
            </a:ext>
          </a:extLst>
        </xdr:cNvPr>
        <xdr:cNvSpPr/>
      </xdr:nvSpPr>
      <xdr:spPr>
        <a:xfrm>
          <a:off x="1111918" y="370192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F0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F0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F0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F0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24</xdr:col>
      <xdr:colOff>0</xdr:colOff>
      <xdr:row>46</xdr:row>
      <xdr:rowOff>170447</xdr:rowOff>
    </xdr:to>
    <xdr:cxnSp macro="">
      <xdr:nvCxnSpPr>
        <xdr:cNvPr id="6" name="直線コネクタ 5">
          <a:extLst>
            <a:ext uri="{FF2B5EF4-FFF2-40B4-BE49-F238E27FC236}">
              <a16:creationId xmlns="" xmlns:a16="http://schemas.microsoft.com/office/drawing/2014/main" id="{00000000-0008-0000-F000-000006000000}"/>
            </a:ext>
          </a:extLst>
        </xdr:cNvPr>
        <xdr:cNvCxnSpPr/>
      </xdr:nvCxnSpPr>
      <xdr:spPr>
        <a:xfrm>
          <a:off x="0" y="0"/>
          <a:ext cx="6737684" cy="934452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130344</xdr:colOff>
      <xdr:row>7</xdr:row>
      <xdr:rowOff>119815</xdr:rowOff>
    </xdr:from>
    <xdr:ext cx="4381499" cy="2292935"/>
    <xdr:sp macro="" textlink="">
      <xdr:nvSpPr>
        <xdr:cNvPr id="7" name="正方形/長方形 6">
          <a:extLst>
            <a:ext uri="{FF2B5EF4-FFF2-40B4-BE49-F238E27FC236}">
              <a16:creationId xmlns="" xmlns:a16="http://schemas.microsoft.com/office/drawing/2014/main" id="{00000000-0008-0000-F000-000007000000}"/>
            </a:ext>
          </a:extLst>
        </xdr:cNvPr>
        <xdr:cNvSpPr/>
      </xdr:nvSpPr>
      <xdr:spPr>
        <a:xfrm>
          <a:off x="125329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260685</xdr:colOff>
      <xdr:row>36</xdr:row>
      <xdr:rowOff>150395</xdr:rowOff>
    </xdr:to>
    <xdr:cxnSp macro="">
      <xdr:nvCxnSpPr>
        <xdr:cNvPr id="3" name="直線コネクタ 2">
          <a:extLst>
            <a:ext uri="{FF2B5EF4-FFF2-40B4-BE49-F238E27FC236}">
              <a16:creationId xmlns="" xmlns:a16="http://schemas.microsoft.com/office/drawing/2014/main" id="{00000000-0008-0000-F100-000003000000}"/>
            </a:ext>
          </a:extLst>
        </xdr:cNvPr>
        <xdr:cNvCxnSpPr/>
      </xdr:nvCxnSpPr>
      <xdr:spPr>
        <a:xfrm>
          <a:off x="0" y="0"/>
          <a:ext cx="6717632" cy="927434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130344</xdr:colOff>
      <xdr:row>9</xdr:row>
      <xdr:rowOff>159920</xdr:rowOff>
    </xdr:from>
    <xdr:ext cx="4381499" cy="2292935"/>
    <xdr:sp macro="" textlink="">
      <xdr:nvSpPr>
        <xdr:cNvPr id="4" name="正方形/長方形 3">
          <a:extLst>
            <a:ext uri="{FF2B5EF4-FFF2-40B4-BE49-F238E27FC236}">
              <a16:creationId xmlns="" xmlns:a16="http://schemas.microsoft.com/office/drawing/2014/main" id="{00000000-0008-0000-F100-000004000000}"/>
            </a:ext>
          </a:extLst>
        </xdr:cNvPr>
        <xdr:cNvSpPr/>
      </xdr:nvSpPr>
      <xdr:spPr>
        <a:xfrm>
          <a:off x="125329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230606</xdr:colOff>
      <xdr:row>54</xdr:row>
      <xdr:rowOff>150394</xdr:rowOff>
    </xdr:to>
    <xdr:cxnSp macro="">
      <xdr:nvCxnSpPr>
        <xdr:cNvPr id="2" name="直線コネクタ 1">
          <a:extLst>
            <a:ext uri="{FF2B5EF4-FFF2-40B4-BE49-F238E27FC236}">
              <a16:creationId xmlns="" xmlns:a16="http://schemas.microsoft.com/office/drawing/2014/main" id="{00000000-0008-0000-F200-000002000000}"/>
            </a:ext>
          </a:extLst>
        </xdr:cNvPr>
        <xdr:cNvCxnSpPr/>
      </xdr:nvCxnSpPr>
      <xdr:spPr>
        <a:xfrm>
          <a:off x="0" y="0"/>
          <a:ext cx="6246395" cy="10397289"/>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10026</xdr:colOff>
      <xdr:row>10</xdr:row>
      <xdr:rowOff>119815</xdr:rowOff>
    </xdr:from>
    <xdr:ext cx="4381499" cy="2292935"/>
    <xdr:sp macro="" textlink="">
      <xdr:nvSpPr>
        <xdr:cNvPr id="3" name="正方形/長方形 2">
          <a:extLst>
            <a:ext uri="{FF2B5EF4-FFF2-40B4-BE49-F238E27FC236}">
              <a16:creationId xmlns="" xmlns:a16="http://schemas.microsoft.com/office/drawing/2014/main" id="{00000000-0008-0000-F2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230605</xdr:colOff>
      <xdr:row>40</xdr:row>
      <xdr:rowOff>411079</xdr:rowOff>
    </xdr:to>
    <xdr:cxnSp macro="">
      <xdr:nvCxnSpPr>
        <xdr:cNvPr id="4" name="直線コネクタ 3">
          <a:extLst>
            <a:ext uri="{FF2B5EF4-FFF2-40B4-BE49-F238E27FC236}">
              <a16:creationId xmlns="" xmlns:a16="http://schemas.microsoft.com/office/drawing/2014/main" id="{00000000-0008-0000-F300-000004000000}"/>
            </a:ext>
          </a:extLst>
        </xdr:cNvPr>
        <xdr:cNvCxnSpPr/>
      </xdr:nvCxnSpPr>
      <xdr:spPr>
        <a:xfrm>
          <a:off x="0" y="0"/>
          <a:ext cx="6005763" cy="921418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50132</xdr:colOff>
      <xdr:row>10</xdr:row>
      <xdr:rowOff>119815</xdr:rowOff>
    </xdr:from>
    <xdr:ext cx="4381499" cy="2292935"/>
    <xdr:sp macro="" textlink="">
      <xdr:nvSpPr>
        <xdr:cNvPr id="5" name="正方形/長方形 4">
          <a:extLst>
            <a:ext uri="{FF2B5EF4-FFF2-40B4-BE49-F238E27FC236}">
              <a16:creationId xmlns="" xmlns:a16="http://schemas.microsoft.com/office/drawing/2014/main" id="{00000000-0008-0000-F300-000005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170447</xdr:colOff>
      <xdr:row>48</xdr:row>
      <xdr:rowOff>120316</xdr:rowOff>
    </xdr:to>
    <xdr:cxnSp macro="">
      <xdr:nvCxnSpPr>
        <xdr:cNvPr id="2" name="直線コネクタ 1">
          <a:extLst>
            <a:ext uri="{FF2B5EF4-FFF2-40B4-BE49-F238E27FC236}">
              <a16:creationId xmlns="" xmlns:a16="http://schemas.microsoft.com/office/drawing/2014/main" id="{00000000-0008-0000-F400-000002000000}"/>
            </a:ext>
          </a:extLst>
        </xdr:cNvPr>
        <xdr:cNvCxnSpPr/>
      </xdr:nvCxnSpPr>
      <xdr:spPr>
        <a:xfrm>
          <a:off x="0" y="0"/>
          <a:ext cx="6266447" cy="97656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90237</xdr:colOff>
      <xdr:row>9</xdr:row>
      <xdr:rowOff>310315</xdr:rowOff>
    </xdr:from>
    <xdr:ext cx="4381499" cy="2292935"/>
    <xdr:sp macro="" textlink="">
      <xdr:nvSpPr>
        <xdr:cNvPr id="3" name="正方形/長方形 2">
          <a:extLst>
            <a:ext uri="{FF2B5EF4-FFF2-40B4-BE49-F238E27FC236}">
              <a16:creationId xmlns="" xmlns:a16="http://schemas.microsoft.com/office/drawing/2014/main" id="{00000000-0008-0000-F4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230606</xdr:colOff>
      <xdr:row>34</xdr:row>
      <xdr:rowOff>150394</xdr:rowOff>
    </xdr:to>
    <xdr:cxnSp macro="">
      <xdr:nvCxnSpPr>
        <xdr:cNvPr id="2" name="直線コネクタ 1">
          <a:extLst>
            <a:ext uri="{FF2B5EF4-FFF2-40B4-BE49-F238E27FC236}">
              <a16:creationId xmlns="" xmlns:a16="http://schemas.microsoft.com/office/drawing/2014/main" id="{00000000-0008-0000-F500-000002000000}"/>
            </a:ext>
          </a:extLst>
        </xdr:cNvPr>
        <xdr:cNvCxnSpPr/>
      </xdr:nvCxnSpPr>
      <xdr:spPr>
        <a:xfrm>
          <a:off x="0" y="0"/>
          <a:ext cx="6246395" cy="91841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10026</xdr:colOff>
      <xdr:row>7</xdr:row>
      <xdr:rowOff>220078</xdr:rowOff>
    </xdr:from>
    <xdr:ext cx="4381499" cy="2292935"/>
    <xdr:sp macro="" textlink="">
      <xdr:nvSpPr>
        <xdr:cNvPr id="3" name="正方形/長方形 2">
          <a:extLst>
            <a:ext uri="{FF2B5EF4-FFF2-40B4-BE49-F238E27FC236}">
              <a16:creationId xmlns="" xmlns:a16="http://schemas.microsoft.com/office/drawing/2014/main" id="{00000000-0008-0000-F5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631658</xdr:colOff>
      <xdr:row>48</xdr:row>
      <xdr:rowOff>130342</xdr:rowOff>
    </xdr:to>
    <xdr:cxnSp macro="">
      <xdr:nvCxnSpPr>
        <xdr:cNvPr id="2" name="直線コネクタ 1">
          <a:extLst>
            <a:ext uri="{FF2B5EF4-FFF2-40B4-BE49-F238E27FC236}">
              <a16:creationId xmlns="" xmlns:a16="http://schemas.microsoft.com/office/drawing/2014/main" id="{00000000-0008-0000-F600-000002000000}"/>
            </a:ext>
          </a:extLst>
        </xdr:cNvPr>
        <xdr:cNvCxnSpPr/>
      </xdr:nvCxnSpPr>
      <xdr:spPr>
        <a:xfrm>
          <a:off x="0" y="0"/>
          <a:ext cx="6416842" cy="8482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6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150395</xdr:colOff>
      <xdr:row>41</xdr:row>
      <xdr:rowOff>140368</xdr:rowOff>
    </xdr:to>
    <xdr:cxnSp macro="">
      <xdr:nvCxnSpPr>
        <xdr:cNvPr id="2" name="直線コネクタ 1">
          <a:extLst>
            <a:ext uri="{FF2B5EF4-FFF2-40B4-BE49-F238E27FC236}">
              <a16:creationId xmlns="" xmlns:a16="http://schemas.microsoft.com/office/drawing/2014/main" id="{00000000-0008-0000-F700-000002000000}"/>
            </a:ext>
          </a:extLst>
        </xdr:cNvPr>
        <xdr:cNvCxnSpPr/>
      </xdr:nvCxnSpPr>
      <xdr:spPr>
        <a:xfrm>
          <a:off x="0" y="0"/>
          <a:ext cx="6286500" cy="7339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7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2638425</xdr:colOff>
      <xdr:row>56</xdr:row>
      <xdr:rowOff>171450</xdr:rowOff>
    </xdr:to>
    <xdr:cxnSp macro="">
      <xdr:nvCxnSpPr>
        <xdr:cNvPr id="2" name="直線コネクタ 1">
          <a:extLst>
            <a:ext uri="{FF2B5EF4-FFF2-40B4-BE49-F238E27FC236}">
              <a16:creationId xmlns="" xmlns:a16="http://schemas.microsoft.com/office/drawing/2014/main" id="{00000000-0008-0000-0F00-000002000000}"/>
            </a:ext>
          </a:extLst>
        </xdr:cNvPr>
        <xdr:cNvCxnSpPr/>
      </xdr:nvCxnSpPr>
      <xdr:spPr>
        <a:xfrm>
          <a:off x="0" y="0"/>
          <a:ext cx="8239125" cy="116300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602581</xdr:colOff>
      <xdr:row>23</xdr:row>
      <xdr:rowOff>22773</xdr:rowOff>
    </xdr:from>
    <xdr:ext cx="4320000" cy="1092671"/>
    <xdr:sp macro="" textlink="">
      <xdr:nvSpPr>
        <xdr:cNvPr id="3" name="正方形/長方形 2">
          <a:extLst>
            <a:ext uri="{FF2B5EF4-FFF2-40B4-BE49-F238E27FC236}">
              <a16:creationId xmlns="" xmlns:a16="http://schemas.microsoft.com/office/drawing/2014/main" id="{00000000-0008-0000-0F00-000003000000}"/>
            </a:ext>
          </a:extLst>
        </xdr:cNvPr>
        <xdr:cNvSpPr/>
      </xdr:nvSpPr>
      <xdr:spPr>
        <a:xfrm>
          <a:off x="1383631" y="402327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140369</xdr:colOff>
      <xdr:row>25</xdr:row>
      <xdr:rowOff>531395</xdr:rowOff>
    </xdr:to>
    <xdr:cxnSp macro="">
      <xdr:nvCxnSpPr>
        <xdr:cNvPr id="2" name="直線コネクタ 1">
          <a:extLst>
            <a:ext uri="{FF2B5EF4-FFF2-40B4-BE49-F238E27FC236}">
              <a16:creationId xmlns="" xmlns:a16="http://schemas.microsoft.com/office/drawing/2014/main" id="{00000000-0008-0000-F800-000002000000}"/>
            </a:ext>
          </a:extLst>
        </xdr:cNvPr>
        <xdr:cNvCxnSpPr/>
      </xdr:nvCxnSpPr>
      <xdr:spPr>
        <a:xfrm>
          <a:off x="0" y="0"/>
          <a:ext cx="6276474" cy="7299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8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1.xml><?xml version="1.0" encoding="utf-8"?>
<xdr:wsDr xmlns:xdr="http://schemas.openxmlformats.org/drawingml/2006/spreadsheetDrawing" xmlns:a="http://schemas.openxmlformats.org/drawingml/2006/main">
  <xdr:oneCellAnchor>
    <xdr:from>
      <xdr:col>3</xdr:col>
      <xdr:colOff>190500</xdr:colOff>
      <xdr:row>7</xdr:row>
      <xdr:rowOff>234828</xdr:rowOff>
    </xdr:from>
    <xdr:ext cx="4320000" cy="1092671"/>
    <xdr:sp macro="" textlink="">
      <xdr:nvSpPr>
        <xdr:cNvPr id="4" name="正方形/長方形 3">
          <a:extLst>
            <a:ext uri="{FF2B5EF4-FFF2-40B4-BE49-F238E27FC236}">
              <a16:creationId xmlns="" xmlns:a16="http://schemas.microsoft.com/office/drawing/2014/main" id="{00000000-0008-0000-F900-000004000000}"/>
            </a:ext>
          </a:extLst>
        </xdr:cNvPr>
        <xdr:cNvSpPr/>
      </xdr:nvSpPr>
      <xdr:spPr>
        <a:xfrm>
          <a:off x="2917658" y="235038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411079</xdr:colOff>
      <xdr:row>33</xdr:row>
      <xdr:rowOff>130342</xdr:rowOff>
    </xdr:to>
    <xdr:cxnSp macro="">
      <xdr:nvCxnSpPr>
        <xdr:cNvPr id="2" name="直線コネクタ 1">
          <a:extLst>
            <a:ext uri="{FF2B5EF4-FFF2-40B4-BE49-F238E27FC236}">
              <a16:creationId xmlns="" xmlns:a16="http://schemas.microsoft.com/office/drawing/2014/main" id="{00000000-0008-0000-FA00-000002000000}"/>
            </a:ext>
          </a:extLst>
        </xdr:cNvPr>
        <xdr:cNvCxnSpPr/>
      </xdr:nvCxnSpPr>
      <xdr:spPr>
        <a:xfrm>
          <a:off x="0" y="0"/>
          <a:ext cx="6276474" cy="668755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571500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A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651710</xdr:colOff>
      <xdr:row>51</xdr:row>
      <xdr:rowOff>140368</xdr:rowOff>
    </xdr:to>
    <xdr:cxnSp macro="">
      <xdr:nvCxnSpPr>
        <xdr:cNvPr id="2" name="直線コネクタ 1">
          <a:extLst>
            <a:ext uri="{FF2B5EF4-FFF2-40B4-BE49-F238E27FC236}">
              <a16:creationId xmlns="" xmlns:a16="http://schemas.microsoft.com/office/drawing/2014/main" id="{00000000-0008-0000-FB00-000002000000}"/>
            </a:ext>
          </a:extLst>
        </xdr:cNvPr>
        <xdr:cNvCxnSpPr/>
      </xdr:nvCxnSpPr>
      <xdr:spPr>
        <a:xfrm>
          <a:off x="0" y="0"/>
          <a:ext cx="6106026" cy="89033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330869</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B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140368</xdr:colOff>
      <xdr:row>52</xdr:row>
      <xdr:rowOff>140369</xdr:rowOff>
    </xdr:to>
    <xdr:cxnSp macro="">
      <xdr:nvCxnSpPr>
        <xdr:cNvPr id="2" name="直線コネクタ 1">
          <a:extLst>
            <a:ext uri="{FF2B5EF4-FFF2-40B4-BE49-F238E27FC236}">
              <a16:creationId xmlns="" xmlns:a16="http://schemas.microsoft.com/office/drawing/2014/main" id="{00000000-0008-0000-FC00-000002000000}"/>
            </a:ext>
          </a:extLst>
        </xdr:cNvPr>
        <xdr:cNvCxnSpPr/>
      </xdr:nvCxnSpPr>
      <xdr:spPr>
        <a:xfrm>
          <a:off x="0" y="0"/>
          <a:ext cx="6286500" cy="90036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C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150395</xdr:colOff>
      <xdr:row>49</xdr:row>
      <xdr:rowOff>160421</xdr:rowOff>
    </xdr:to>
    <xdr:cxnSp macro="">
      <xdr:nvCxnSpPr>
        <xdr:cNvPr id="2" name="直線コネクタ 1">
          <a:extLst>
            <a:ext uri="{FF2B5EF4-FFF2-40B4-BE49-F238E27FC236}">
              <a16:creationId xmlns="" xmlns:a16="http://schemas.microsoft.com/office/drawing/2014/main" id="{00000000-0008-0000-FD00-000002000000}"/>
            </a:ext>
          </a:extLst>
        </xdr:cNvPr>
        <xdr:cNvCxnSpPr/>
      </xdr:nvCxnSpPr>
      <xdr:spPr>
        <a:xfrm>
          <a:off x="0" y="0"/>
          <a:ext cx="6286500" cy="889334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FD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300789</xdr:colOff>
      <xdr:row>30</xdr:row>
      <xdr:rowOff>751973</xdr:rowOff>
    </xdr:to>
    <xdr:cxnSp macro="">
      <xdr:nvCxnSpPr>
        <xdr:cNvPr id="2" name="直線コネクタ 1">
          <a:extLst>
            <a:ext uri="{FF2B5EF4-FFF2-40B4-BE49-F238E27FC236}">
              <a16:creationId xmlns="" xmlns:a16="http://schemas.microsoft.com/office/drawing/2014/main" id="{00000000-0008-0000-FE00-000002000000}"/>
            </a:ext>
          </a:extLst>
        </xdr:cNvPr>
        <xdr:cNvCxnSpPr/>
      </xdr:nvCxnSpPr>
      <xdr:spPr>
        <a:xfrm>
          <a:off x="0" y="0"/>
          <a:ext cx="6617368" cy="86126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50132</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FE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320842</xdr:colOff>
      <xdr:row>46</xdr:row>
      <xdr:rowOff>130342</xdr:rowOff>
    </xdr:to>
    <xdr:cxnSp macro="">
      <xdr:nvCxnSpPr>
        <xdr:cNvPr id="2" name="直線コネクタ 1">
          <a:extLst>
            <a:ext uri="{FF2B5EF4-FFF2-40B4-BE49-F238E27FC236}">
              <a16:creationId xmlns="" xmlns:a16="http://schemas.microsoft.com/office/drawing/2014/main" id="{00000000-0008-0000-FF00-000002000000}"/>
            </a:ext>
          </a:extLst>
        </xdr:cNvPr>
        <xdr:cNvCxnSpPr/>
      </xdr:nvCxnSpPr>
      <xdr:spPr>
        <a:xfrm>
          <a:off x="0" y="0"/>
          <a:ext cx="6426868" cy="87329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150395</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FF00-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160421</xdr:colOff>
      <xdr:row>25</xdr:row>
      <xdr:rowOff>150395</xdr:rowOff>
    </xdr:to>
    <xdr:cxnSp macro="">
      <xdr:nvCxnSpPr>
        <xdr:cNvPr id="3" name="直線コネクタ 2">
          <a:extLst>
            <a:ext uri="{FF2B5EF4-FFF2-40B4-BE49-F238E27FC236}">
              <a16:creationId xmlns="" xmlns:a16="http://schemas.microsoft.com/office/drawing/2014/main" id="{00000000-0008-0000-0001-000003000000}"/>
            </a:ext>
          </a:extLst>
        </xdr:cNvPr>
        <xdr:cNvCxnSpPr/>
      </xdr:nvCxnSpPr>
      <xdr:spPr>
        <a:xfrm>
          <a:off x="0" y="0"/>
          <a:ext cx="9545053" cy="583531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60158</xdr:colOff>
      <xdr:row>11</xdr:row>
      <xdr:rowOff>19552</xdr:rowOff>
    </xdr:from>
    <xdr:ext cx="4381499" cy="2292935"/>
    <xdr:sp macro="" textlink="">
      <xdr:nvSpPr>
        <xdr:cNvPr id="4" name="正方形/長方形 3">
          <a:extLst>
            <a:ext uri="{FF2B5EF4-FFF2-40B4-BE49-F238E27FC236}">
              <a16:creationId xmlns="" xmlns:a16="http://schemas.microsoft.com/office/drawing/2014/main" id="{00000000-0008-0000-0001-000004000000}"/>
            </a:ext>
          </a:extLst>
        </xdr:cNvPr>
        <xdr:cNvSpPr/>
      </xdr:nvSpPr>
      <xdr:spPr>
        <a:xfrm>
          <a:off x="2586790"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270710</xdr:colOff>
      <xdr:row>35</xdr:row>
      <xdr:rowOff>200527</xdr:rowOff>
    </xdr:to>
    <xdr:cxnSp macro="">
      <xdr:nvCxnSpPr>
        <xdr:cNvPr id="5" name="直線コネクタ 4">
          <a:extLst>
            <a:ext uri="{FF2B5EF4-FFF2-40B4-BE49-F238E27FC236}">
              <a16:creationId xmlns="" xmlns:a16="http://schemas.microsoft.com/office/drawing/2014/main" id="{00000000-0008-0000-0101-000005000000}"/>
            </a:ext>
          </a:extLst>
        </xdr:cNvPr>
        <xdr:cNvCxnSpPr/>
      </xdr:nvCxnSpPr>
      <xdr:spPr>
        <a:xfrm>
          <a:off x="0" y="0"/>
          <a:ext cx="7539789" cy="99561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238596" name="OptionButton1" hidden="1">
              <a:extLst>
                <a:ext uri="{63B3BB69-23CF-44E3-9099-C40C66FF867C}">
                  <a14:compatExt spid="_x0000_s238596"/>
                </a:ext>
                <a:ext uri="{FF2B5EF4-FFF2-40B4-BE49-F238E27FC236}">
                  <a16:creationId xmlns="" xmlns:a16="http://schemas.microsoft.com/office/drawing/2014/main" id="{00000000-0008-0000-0101-000004A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238597" name="OptionButton2" hidden="1">
              <a:extLst>
                <a:ext uri="{63B3BB69-23CF-44E3-9099-C40C66FF867C}">
                  <a14:compatExt spid="_x0000_s238597"/>
                </a:ext>
                <a:ext uri="{FF2B5EF4-FFF2-40B4-BE49-F238E27FC236}">
                  <a16:creationId xmlns="" xmlns:a16="http://schemas.microsoft.com/office/drawing/2014/main" id="{00000000-0008-0000-0101-000005A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681789</xdr:colOff>
      <xdr:row>13</xdr:row>
      <xdr:rowOff>29579</xdr:rowOff>
    </xdr:from>
    <xdr:ext cx="4381499" cy="2292935"/>
    <xdr:sp macro="" textlink="">
      <xdr:nvSpPr>
        <xdr:cNvPr id="7" name="正方形/長方形 6">
          <a:extLst>
            <a:ext uri="{FF2B5EF4-FFF2-40B4-BE49-F238E27FC236}">
              <a16:creationId xmlns="" xmlns:a16="http://schemas.microsoft.com/office/drawing/2014/main" id="{00000000-0008-0000-0101-000007000000}"/>
            </a:ext>
          </a:extLst>
        </xdr:cNvPr>
        <xdr:cNvSpPr/>
      </xdr:nvSpPr>
      <xdr:spPr>
        <a:xfrm>
          <a:off x="1694447" y="2897105"/>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1323975</xdr:colOff>
      <xdr:row>34</xdr:row>
      <xdr:rowOff>142875</xdr:rowOff>
    </xdr:to>
    <xdr:cxnSp macro="">
      <xdr:nvCxnSpPr>
        <xdr:cNvPr id="2" name="直線コネクタ 1">
          <a:extLst>
            <a:ext uri="{FF2B5EF4-FFF2-40B4-BE49-F238E27FC236}">
              <a16:creationId xmlns="" xmlns:a16="http://schemas.microsoft.com/office/drawing/2014/main" id="{00000000-0008-0000-1000-000002000000}"/>
            </a:ext>
          </a:extLst>
        </xdr:cNvPr>
        <xdr:cNvCxnSpPr/>
      </xdr:nvCxnSpPr>
      <xdr:spPr>
        <a:xfrm>
          <a:off x="0" y="0"/>
          <a:ext cx="10934700" cy="72675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672767</xdr:colOff>
      <xdr:row>12</xdr:row>
      <xdr:rowOff>96967</xdr:rowOff>
    </xdr:from>
    <xdr:ext cx="4320000" cy="1092671"/>
    <xdr:sp macro="" textlink="">
      <xdr:nvSpPr>
        <xdr:cNvPr id="3" name="正方形/長方形 2">
          <a:extLst>
            <a:ext uri="{FF2B5EF4-FFF2-40B4-BE49-F238E27FC236}">
              <a16:creationId xmlns="" xmlns:a16="http://schemas.microsoft.com/office/drawing/2014/main" id="{00000000-0008-0000-1000-000003000000}"/>
            </a:ext>
          </a:extLst>
        </xdr:cNvPr>
        <xdr:cNvSpPr/>
      </xdr:nvSpPr>
      <xdr:spPr>
        <a:xfrm>
          <a:off x="2625392" y="261156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240632</xdr:colOff>
      <xdr:row>32</xdr:row>
      <xdr:rowOff>350921</xdr:rowOff>
    </xdr:to>
    <xdr:cxnSp macro="">
      <xdr:nvCxnSpPr>
        <xdr:cNvPr id="2" name="直線コネクタ 1">
          <a:extLst>
            <a:ext uri="{FF2B5EF4-FFF2-40B4-BE49-F238E27FC236}">
              <a16:creationId xmlns="" xmlns:a16="http://schemas.microsoft.com/office/drawing/2014/main" id="{00000000-0008-0000-0201-000002000000}"/>
            </a:ext>
          </a:extLst>
        </xdr:cNvPr>
        <xdr:cNvCxnSpPr/>
      </xdr:nvCxnSpPr>
      <xdr:spPr>
        <a:xfrm>
          <a:off x="0" y="0"/>
          <a:ext cx="6847974" cy="883318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1012658</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0201-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150395</xdr:colOff>
      <xdr:row>42</xdr:row>
      <xdr:rowOff>150395</xdr:rowOff>
    </xdr:to>
    <xdr:cxnSp macro="">
      <xdr:nvCxnSpPr>
        <xdr:cNvPr id="2" name="直線コネクタ 1">
          <a:extLst>
            <a:ext uri="{FF2B5EF4-FFF2-40B4-BE49-F238E27FC236}">
              <a16:creationId xmlns="" xmlns:a16="http://schemas.microsoft.com/office/drawing/2014/main" id="{00000000-0008-0000-0301-000002000000}"/>
            </a:ext>
          </a:extLst>
        </xdr:cNvPr>
        <xdr:cNvCxnSpPr/>
      </xdr:nvCxnSpPr>
      <xdr:spPr>
        <a:xfrm>
          <a:off x="0" y="0"/>
          <a:ext cx="6286500" cy="7519737"/>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0301-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160421</xdr:colOff>
      <xdr:row>34</xdr:row>
      <xdr:rowOff>150395</xdr:rowOff>
    </xdr:to>
    <xdr:cxnSp macro="">
      <xdr:nvCxnSpPr>
        <xdr:cNvPr id="2" name="直線コネクタ 1">
          <a:extLst>
            <a:ext uri="{FF2B5EF4-FFF2-40B4-BE49-F238E27FC236}">
              <a16:creationId xmlns="" xmlns:a16="http://schemas.microsoft.com/office/drawing/2014/main" id="{00000000-0008-0000-0401-000002000000}"/>
            </a:ext>
          </a:extLst>
        </xdr:cNvPr>
        <xdr:cNvCxnSpPr/>
      </xdr:nvCxnSpPr>
      <xdr:spPr>
        <a:xfrm>
          <a:off x="0" y="0"/>
          <a:ext cx="6477000" cy="6156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0401-000003000000}"/>
            </a:ext>
          </a:extLst>
        </xdr:cNvPr>
        <xdr:cNvSpPr/>
      </xdr:nvSpPr>
      <xdr:spPr>
        <a:xfrm>
          <a:off x="101265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05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05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05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05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05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05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05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05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0</xdr:col>
      <xdr:colOff>0</xdr:colOff>
      <xdr:row>0</xdr:row>
      <xdr:rowOff>0</xdr:rowOff>
    </xdr:from>
    <xdr:to>
      <xdr:col>15</xdr:col>
      <xdr:colOff>481263</xdr:colOff>
      <xdr:row>31</xdr:row>
      <xdr:rowOff>140368</xdr:rowOff>
    </xdr:to>
    <xdr:cxnSp macro="">
      <xdr:nvCxnSpPr>
        <xdr:cNvPr id="10" name="直線コネクタ 9">
          <a:extLst>
            <a:ext uri="{FF2B5EF4-FFF2-40B4-BE49-F238E27FC236}">
              <a16:creationId xmlns="" xmlns:a16="http://schemas.microsoft.com/office/drawing/2014/main" id="{00000000-0008-0000-0501-00000A000000}"/>
            </a:ext>
          </a:extLst>
        </xdr:cNvPr>
        <xdr:cNvCxnSpPr/>
      </xdr:nvCxnSpPr>
      <xdr:spPr>
        <a:xfrm>
          <a:off x="0" y="0"/>
          <a:ext cx="9916026" cy="57551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10027</xdr:colOff>
      <xdr:row>11</xdr:row>
      <xdr:rowOff>189999</xdr:rowOff>
    </xdr:from>
    <xdr:ext cx="4381499" cy="2292935"/>
    <xdr:sp macro="" textlink="">
      <xdr:nvSpPr>
        <xdr:cNvPr id="11" name="正方形/長方形 10">
          <a:extLst>
            <a:ext uri="{FF2B5EF4-FFF2-40B4-BE49-F238E27FC236}">
              <a16:creationId xmlns="" xmlns:a16="http://schemas.microsoft.com/office/drawing/2014/main" id="{00000000-0008-0000-0501-00000B000000}"/>
            </a:ext>
          </a:extLst>
        </xdr:cNvPr>
        <xdr:cNvSpPr/>
      </xdr:nvSpPr>
      <xdr:spPr>
        <a:xfrm>
          <a:off x="2496553"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0601-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0601-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0601-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06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14</xdr:col>
      <xdr:colOff>270711</xdr:colOff>
      <xdr:row>35</xdr:row>
      <xdr:rowOff>160421</xdr:rowOff>
    </xdr:to>
    <xdr:cxnSp macro="">
      <xdr:nvCxnSpPr>
        <xdr:cNvPr id="6" name="直線コネクタ 5">
          <a:extLst>
            <a:ext uri="{FF2B5EF4-FFF2-40B4-BE49-F238E27FC236}">
              <a16:creationId xmlns="" xmlns:a16="http://schemas.microsoft.com/office/drawing/2014/main" id="{00000000-0008-0000-0601-000006000000}"/>
            </a:ext>
          </a:extLst>
        </xdr:cNvPr>
        <xdr:cNvCxnSpPr/>
      </xdr:nvCxnSpPr>
      <xdr:spPr>
        <a:xfrm>
          <a:off x="0" y="0"/>
          <a:ext cx="11430000" cy="62363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1022685</xdr:colOff>
      <xdr:row>11</xdr:row>
      <xdr:rowOff>200025</xdr:rowOff>
    </xdr:from>
    <xdr:ext cx="4381499" cy="2292935"/>
    <xdr:sp macro="" textlink="">
      <xdr:nvSpPr>
        <xdr:cNvPr id="7" name="正方形/長方形 6">
          <a:extLst>
            <a:ext uri="{FF2B5EF4-FFF2-40B4-BE49-F238E27FC236}">
              <a16:creationId xmlns="" xmlns:a16="http://schemas.microsoft.com/office/drawing/2014/main" id="{00000000-0008-0000-0601-000007000000}"/>
            </a:ext>
          </a:extLst>
        </xdr:cNvPr>
        <xdr:cNvSpPr/>
      </xdr:nvSpPr>
      <xdr:spPr>
        <a:xfrm>
          <a:off x="2496553"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07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07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07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07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07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07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07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07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0</xdr:col>
      <xdr:colOff>0</xdr:colOff>
      <xdr:row>0</xdr:row>
      <xdr:rowOff>0</xdr:rowOff>
    </xdr:from>
    <xdr:to>
      <xdr:col>15</xdr:col>
      <xdr:colOff>481263</xdr:colOff>
      <xdr:row>31</xdr:row>
      <xdr:rowOff>140368</xdr:rowOff>
    </xdr:to>
    <xdr:cxnSp macro="">
      <xdr:nvCxnSpPr>
        <xdr:cNvPr id="10" name="直線コネクタ 9">
          <a:extLst>
            <a:ext uri="{FF2B5EF4-FFF2-40B4-BE49-F238E27FC236}">
              <a16:creationId xmlns="" xmlns:a16="http://schemas.microsoft.com/office/drawing/2014/main" id="{00000000-0008-0000-0701-00000A000000}"/>
            </a:ext>
          </a:extLst>
        </xdr:cNvPr>
        <xdr:cNvCxnSpPr/>
      </xdr:nvCxnSpPr>
      <xdr:spPr>
        <a:xfrm>
          <a:off x="0" y="0"/>
          <a:ext cx="9916026" cy="57551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10027</xdr:colOff>
      <xdr:row>11</xdr:row>
      <xdr:rowOff>189999</xdr:rowOff>
    </xdr:from>
    <xdr:ext cx="4381499" cy="2292935"/>
    <xdr:sp macro="" textlink="">
      <xdr:nvSpPr>
        <xdr:cNvPr id="11" name="正方形/長方形 10">
          <a:extLst>
            <a:ext uri="{FF2B5EF4-FFF2-40B4-BE49-F238E27FC236}">
              <a16:creationId xmlns="" xmlns:a16="http://schemas.microsoft.com/office/drawing/2014/main" id="{00000000-0008-0000-0701-00000B000000}"/>
            </a:ext>
          </a:extLst>
        </xdr:cNvPr>
        <xdr:cNvSpPr/>
      </xdr:nvSpPr>
      <xdr:spPr>
        <a:xfrm>
          <a:off x="2496553"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2019300</xdr:colOff>
      <xdr:row>24</xdr:row>
      <xdr:rowOff>133350</xdr:rowOff>
    </xdr:to>
    <xdr:cxnSp macro="">
      <xdr:nvCxnSpPr>
        <xdr:cNvPr id="2" name="直線コネクタ 1">
          <a:extLst>
            <a:ext uri="{FF2B5EF4-FFF2-40B4-BE49-F238E27FC236}">
              <a16:creationId xmlns="" xmlns:a16="http://schemas.microsoft.com/office/drawing/2014/main" id="{00000000-0008-0000-0801-000002000000}"/>
            </a:ext>
          </a:extLst>
        </xdr:cNvPr>
        <xdr:cNvCxnSpPr/>
      </xdr:nvCxnSpPr>
      <xdr:spPr>
        <a:xfrm>
          <a:off x="0" y="0"/>
          <a:ext cx="9115425" cy="55816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153402</xdr:colOff>
      <xdr:row>10</xdr:row>
      <xdr:rowOff>83933</xdr:rowOff>
    </xdr:from>
    <xdr:ext cx="4320000" cy="1092671"/>
    <xdr:sp macro="" textlink="">
      <xdr:nvSpPr>
        <xdr:cNvPr id="4" name="正方形/長方形 3">
          <a:extLst>
            <a:ext uri="{FF2B5EF4-FFF2-40B4-BE49-F238E27FC236}">
              <a16:creationId xmlns="" xmlns:a16="http://schemas.microsoft.com/office/drawing/2014/main" id="{00000000-0008-0000-0801-000004000000}"/>
            </a:ext>
          </a:extLst>
        </xdr:cNvPr>
        <xdr:cNvSpPr/>
      </xdr:nvSpPr>
      <xdr:spPr>
        <a:xfrm>
          <a:off x="2409323" y="227969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2927684</xdr:colOff>
      <xdr:row>40</xdr:row>
      <xdr:rowOff>160421</xdr:rowOff>
    </xdr:to>
    <xdr:cxnSp macro="">
      <xdr:nvCxnSpPr>
        <xdr:cNvPr id="2" name="直線コネクタ 1">
          <a:extLst>
            <a:ext uri="{FF2B5EF4-FFF2-40B4-BE49-F238E27FC236}">
              <a16:creationId xmlns="" xmlns:a16="http://schemas.microsoft.com/office/drawing/2014/main" id="{00000000-0008-0000-0901-000002000000}"/>
            </a:ext>
          </a:extLst>
        </xdr:cNvPr>
        <xdr:cNvCxnSpPr/>
      </xdr:nvCxnSpPr>
      <xdr:spPr>
        <a:xfrm>
          <a:off x="0" y="0"/>
          <a:ext cx="6667500" cy="72891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10027</xdr:colOff>
      <xdr:row>10</xdr:row>
      <xdr:rowOff>109789</xdr:rowOff>
    </xdr:from>
    <xdr:ext cx="4381499" cy="2292935"/>
    <xdr:sp macro="" textlink="">
      <xdr:nvSpPr>
        <xdr:cNvPr id="3" name="正方形/長方形 2">
          <a:extLst>
            <a:ext uri="{FF2B5EF4-FFF2-40B4-BE49-F238E27FC236}">
              <a16:creationId xmlns="" xmlns:a16="http://schemas.microsoft.com/office/drawing/2014/main" id="{00000000-0008-0000-0901-000003000000}"/>
            </a:ext>
          </a:extLst>
        </xdr:cNvPr>
        <xdr:cNvSpPr/>
      </xdr:nvSpPr>
      <xdr:spPr>
        <a:xfrm>
          <a:off x="1153027"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1203158</xdr:colOff>
      <xdr:row>45</xdr:row>
      <xdr:rowOff>150395</xdr:rowOff>
    </xdr:to>
    <xdr:cxnSp macro="">
      <xdr:nvCxnSpPr>
        <xdr:cNvPr id="2" name="直線コネクタ 1">
          <a:extLst>
            <a:ext uri="{FF2B5EF4-FFF2-40B4-BE49-F238E27FC236}">
              <a16:creationId xmlns="" xmlns:a16="http://schemas.microsoft.com/office/drawing/2014/main" id="{00000000-0008-0000-0A01-000002000000}"/>
            </a:ext>
          </a:extLst>
        </xdr:cNvPr>
        <xdr:cNvCxnSpPr/>
      </xdr:nvCxnSpPr>
      <xdr:spPr>
        <a:xfrm>
          <a:off x="0" y="0"/>
          <a:ext cx="6597316" cy="78706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1112922</xdr:colOff>
      <xdr:row>12</xdr:row>
      <xdr:rowOff>29578</xdr:rowOff>
    </xdr:from>
    <xdr:ext cx="4381499" cy="2292935"/>
    <xdr:sp macro="" textlink="">
      <xdr:nvSpPr>
        <xdr:cNvPr id="3" name="正方形/長方形 2">
          <a:extLst>
            <a:ext uri="{FF2B5EF4-FFF2-40B4-BE49-F238E27FC236}">
              <a16:creationId xmlns="" xmlns:a16="http://schemas.microsoft.com/office/drawing/2014/main" id="{00000000-0008-0000-0A01-000003000000}"/>
            </a:ext>
          </a:extLst>
        </xdr:cNvPr>
        <xdr:cNvSpPr/>
      </xdr:nvSpPr>
      <xdr:spPr>
        <a:xfrm>
          <a:off x="1112922"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250658</xdr:colOff>
      <xdr:row>51</xdr:row>
      <xdr:rowOff>150394</xdr:rowOff>
    </xdr:to>
    <xdr:cxnSp macro="">
      <xdr:nvCxnSpPr>
        <xdr:cNvPr id="2" name="直線コネクタ 1">
          <a:extLst>
            <a:ext uri="{FF2B5EF4-FFF2-40B4-BE49-F238E27FC236}">
              <a16:creationId xmlns="" xmlns:a16="http://schemas.microsoft.com/office/drawing/2014/main" id="{00000000-0008-0000-0C01-000002000000}"/>
            </a:ext>
          </a:extLst>
        </xdr:cNvPr>
        <xdr:cNvCxnSpPr/>
      </xdr:nvCxnSpPr>
      <xdr:spPr>
        <a:xfrm>
          <a:off x="0" y="0"/>
          <a:ext cx="6988342" cy="90938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140369</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0C01-000003000000}"/>
            </a:ext>
          </a:extLst>
        </xdr:cNvPr>
        <xdr:cNvSpPr/>
      </xdr:nvSpPr>
      <xdr:spPr>
        <a:xfrm>
          <a:off x="1263316"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3781425</xdr:colOff>
      <xdr:row>38</xdr:row>
      <xdr:rowOff>133350</xdr:rowOff>
    </xdr:to>
    <xdr:cxnSp macro="">
      <xdr:nvCxnSpPr>
        <xdr:cNvPr id="2" name="直線コネクタ 1">
          <a:extLst>
            <a:ext uri="{FF2B5EF4-FFF2-40B4-BE49-F238E27FC236}">
              <a16:creationId xmlns="" xmlns:a16="http://schemas.microsoft.com/office/drawing/2014/main" id="{00000000-0008-0000-1100-000002000000}"/>
            </a:ext>
          </a:extLst>
        </xdr:cNvPr>
        <xdr:cNvCxnSpPr/>
      </xdr:nvCxnSpPr>
      <xdr:spPr>
        <a:xfrm>
          <a:off x="0" y="0"/>
          <a:ext cx="6743700" cy="70580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742950</xdr:colOff>
      <xdr:row>14</xdr:row>
      <xdr:rowOff>91954</xdr:rowOff>
    </xdr:from>
    <xdr:ext cx="4320000" cy="1092671"/>
    <xdr:sp macro="" textlink="">
      <xdr:nvSpPr>
        <xdr:cNvPr id="3" name="正方形/長方形 2">
          <a:extLst>
            <a:ext uri="{FF2B5EF4-FFF2-40B4-BE49-F238E27FC236}">
              <a16:creationId xmlns="" xmlns:a16="http://schemas.microsoft.com/office/drawing/2014/main" id="{00000000-0008-0000-1100-000003000000}"/>
            </a:ext>
          </a:extLst>
        </xdr:cNvPr>
        <xdr:cNvSpPr/>
      </xdr:nvSpPr>
      <xdr:spPr>
        <a:xfrm>
          <a:off x="742950" y="270180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30.xml><?xml version="1.0" encoding="utf-8"?>
<xdr:wsDr xmlns:xdr="http://schemas.openxmlformats.org/drawingml/2006/spreadsheetDrawing" xmlns:a="http://schemas.openxmlformats.org/drawingml/2006/main">
  <xdr:oneCellAnchor>
    <xdr:from>
      <xdr:col>3</xdr:col>
      <xdr:colOff>219075</xdr:colOff>
      <xdr:row>15</xdr:row>
      <xdr:rowOff>130053</xdr:rowOff>
    </xdr:from>
    <xdr:ext cx="4320000" cy="1092671"/>
    <xdr:sp macro="" textlink="">
      <xdr:nvSpPr>
        <xdr:cNvPr id="4" name="正方形/長方形 3">
          <a:extLst>
            <a:ext uri="{FF2B5EF4-FFF2-40B4-BE49-F238E27FC236}">
              <a16:creationId xmlns="" xmlns:a16="http://schemas.microsoft.com/office/drawing/2014/main" id="{00000000-0008-0000-0D01-000004000000}"/>
            </a:ext>
          </a:extLst>
        </xdr:cNvPr>
        <xdr:cNvSpPr/>
      </xdr:nvSpPr>
      <xdr:spPr>
        <a:xfrm>
          <a:off x="971049" y="306776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741947</xdr:colOff>
      <xdr:row>52</xdr:row>
      <xdr:rowOff>140369</xdr:rowOff>
    </xdr:to>
    <xdr:cxnSp macro="">
      <xdr:nvCxnSpPr>
        <xdr:cNvPr id="2" name="直線コネクタ 1">
          <a:extLst>
            <a:ext uri="{FF2B5EF4-FFF2-40B4-BE49-F238E27FC236}">
              <a16:creationId xmlns="" xmlns:a16="http://schemas.microsoft.com/office/drawing/2014/main" id="{00000000-0008-0000-0E01-000002000000}"/>
            </a:ext>
          </a:extLst>
        </xdr:cNvPr>
        <xdr:cNvCxnSpPr/>
      </xdr:nvCxnSpPr>
      <xdr:spPr>
        <a:xfrm>
          <a:off x="0" y="0"/>
          <a:ext cx="6346658" cy="112996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581527</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0E01-000003000000}"/>
            </a:ext>
          </a:extLst>
        </xdr:cNvPr>
        <xdr:cNvSpPr/>
      </xdr:nvSpPr>
      <xdr:spPr>
        <a:xfrm>
          <a:off x="1263316"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34</xdr:row>
      <xdr:rowOff>0</xdr:rowOff>
    </xdr:to>
    <xdr:cxnSp macro="">
      <xdr:nvCxnSpPr>
        <xdr:cNvPr id="4" name="直線コネクタ 3">
          <a:extLst>
            <a:ext uri="{FF2B5EF4-FFF2-40B4-BE49-F238E27FC236}">
              <a16:creationId xmlns="" xmlns:a16="http://schemas.microsoft.com/office/drawing/2014/main" id="{00000000-0008-0000-0F01-000004000000}"/>
            </a:ext>
          </a:extLst>
        </xdr:cNvPr>
        <xdr:cNvCxnSpPr/>
      </xdr:nvCxnSpPr>
      <xdr:spPr>
        <a:xfrm>
          <a:off x="0" y="0"/>
          <a:ext cx="6181725" cy="94297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219075</xdr:colOff>
      <xdr:row>14</xdr:row>
      <xdr:rowOff>310026</xdr:rowOff>
    </xdr:from>
    <xdr:ext cx="4320000" cy="1092671"/>
    <xdr:sp macro="" textlink="">
      <xdr:nvSpPr>
        <xdr:cNvPr id="7" name="正方形/長方形 6">
          <a:extLst>
            <a:ext uri="{FF2B5EF4-FFF2-40B4-BE49-F238E27FC236}">
              <a16:creationId xmlns="" xmlns:a16="http://schemas.microsoft.com/office/drawing/2014/main" id="{00000000-0008-0000-0F01-000007000000}"/>
            </a:ext>
          </a:extLst>
        </xdr:cNvPr>
        <xdr:cNvSpPr/>
      </xdr:nvSpPr>
      <xdr:spPr>
        <a:xfrm>
          <a:off x="971049" y="284668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endParaRPr lang="en-US" altLang="ja-JP"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endParaRPr>
        </a:p>
      </xdr:txBody>
    </xdr:sp>
    <xdr:clientData/>
  </xdr:oneCellAnchor>
</xdr:wsDr>
</file>

<file path=xl/drawings/drawing133.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1001-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1001-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0</xdr:row>
      <xdr:rowOff>0</xdr:rowOff>
    </xdr:from>
    <xdr:to>
      <xdr:col>44</xdr:col>
      <xdr:colOff>190500</xdr:colOff>
      <xdr:row>32</xdr:row>
      <xdr:rowOff>150394</xdr:rowOff>
    </xdr:to>
    <xdr:cxnSp macro="">
      <xdr:nvCxnSpPr>
        <xdr:cNvPr id="4" name="直線コネクタ 3">
          <a:extLst>
            <a:ext uri="{FF2B5EF4-FFF2-40B4-BE49-F238E27FC236}">
              <a16:creationId xmlns="" xmlns:a16="http://schemas.microsoft.com/office/drawing/2014/main" id="{00000000-0008-0000-1001-000004000000}"/>
            </a:ext>
          </a:extLst>
        </xdr:cNvPr>
        <xdr:cNvCxnSpPr/>
      </xdr:nvCxnSpPr>
      <xdr:spPr>
        <a:xfrm>
          <a:off x="0" y="0"/>
          <a:ext cx="9535026" cy="13695947"/>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210553</xdr:colOff>
      <xdr:row>9</xdr:row>
      <xdr:rowOff>440657</xdr:rowOff>
    </xdr:from>
    <xdr:ext cx="4381499" cy="2292935"/>
    <xdr:sp macro="" textlink="">
      <xdr:nvSpPr>
        <xdr:cNvPr id="5" name="正方形/長方形 4">
          <a:extLst>
            <a:ext uri="{FF2B5EF4-FFF2-40B4-BE49-F238E27FC236}">
              <a16:creationId xmlns="" xmlns:a16="http://schemas.microsoft.com/office/drawing/2014/main" id="{00000000-0008-0000-1001-000005000000}"/>
            </a:ext>
          </a:extLst>
        </xdr:cNvPr>
        <xdr:cNvSpPr/>
      </xdr:nvSpPr>
      <xdr:spPr>
        <a:xfrm>
          <a:off x="2717132"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34.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1101-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1101-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twoCellAnchor>
    <xdr:from>
      <xdr:col>0</xdr:col>
      <xdr:colOff>0</xdr:colOff>
      <xdr:row>0</xdr:row>
      <xdr:rowOff>0</xdr:rowOff>
    </xdr:from>
    <xdr:to>
      <xdr:col>44</xdr:col>
      <xdr:colOff>200527</xdr:colOff>
      <xdr:row>34</xdr:row>
      <xdr:rowOff>30079</xdr:rowOff>
    </xdr:to>
    <xdr:cxnSp macro="">
      <xdr:nvCxnSpPr>
        <xdr:cNvPr id="4" name="直線コネクタ 3">
          <a:extLst>
            <a:ext uri="{FF2B5EF4-FFF2-40B4-BE49-F238E27FC236}">
              <a16:creationId xmlns="" xmlns:a16="http://schemas.microsoft.com/office/drawing/2014/main" id="{00000000-0008-0000-1101-000004000000}"/>
            </a:ext>
          </a:extLst>
        </xdr:cNvPr>
        <xdr:cNvCxnSpPr/>
      </xdr:nvCxnSpPr>
      <xdr:spPr>
        <a:xfrm>
          <a:off x="0" y="0"/>
          <a:ext cx="9545053" cy="1391652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210553</xdr:colOff>
      <xdr:row>10</xdr:row>
      <xdr:rowOff>270210</xdr:rowOff>
    </xdr:from>
    <xdr:ext cx="4381499" cy="2292935"/>
    <xdr:sp macro="" textlink="">
      <xdr:nvSpPr>
        <xdr:cNvPr id="5" name="正方形/長方形 4">
          <a:extLst>
            <a:ext uri="{FF2B5EF4-FFF2-40B4-BE49-F238E27FC236}">
              <a16:creationId xmlns="" xmlns:a16="http://schemas.microsoft.com/office/drawing/2014/main" id="{00000000-0008-0000-1101-000005000000}"/>
            </a:ext>
          </a:extLst>
        </xdr:cNvPr>
        <xdr:cNvSpPr/>
      </xdr:nvSpPr>
      <xdr:spPr>
        <a:xfrm>
          <a:off x="2717132"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752475</xdr:colOff>
      <xdr:row>49</xdr:row>
      <xdr:rowOff>142875</xdr:rowOff>
    </xdr:to>
    <xdr:cxnSp macro="">
      <xdr:nvCxnSpPr>
        <xdr:cNvPr id="6" name="直線コネクタ 5">
          <a:extLst>
            <a:ext uri="{FF2B5EF4-FFF2-40B4-BE49-F238E27FC236}">
              <a16:creationId xmlns="" xmlns:a16="http://schemas.microsoft.com/office/drawing/2014/main" id="{00000000-0008-0000-1201-000006000000}"/>
            </a:ext>
          </a:extLst>
        </xdr:cNvPr>
        <xdr:cNvCxnSpPr/>
      </xdr:nvCxnSpPr>
      <xdr:spPr>
        <a:xfrm>
          <a:off x="0" y="0"/>
          <a:ext cx="6524625" cy="100679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133350</xdr:colOff>
      <xdr:row>18</xdr:row>
      <xdr:rowOff>148101</xdr:rowOff>
    </xdr:from>
    <xdr:ext cx="4320000" cy="1092671"/>
    <xdr:sp macro="" textlink="">
      <xdr:nvSpPr>
        <xdr:cNvPr id="5" name="正方形/長方形 4">
          <a:extLst>
            <a:ext uri="{FF2B5EF4-FFF2-40B4-BE49-F238E27FC236}">
              <a16:creationId xmlns="" xmlns:a16="http://schemas.microsoft.com/office/drawing/2014/main" id="{00000000-0008-0000-1201-000005000000}"/>
            </a:ext>
          </a:extLst>
        </xdr:cNvPr>
        <xdr:cNvSpPr/>
      </xdr:nvSpPr>
      <xdr:spPr>
        <a:xfrm>
          <a:off x="1166061" y="326628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29</xdr:row>
          <xdr:rowOff>0</xdr:rowOff>
        </xdr:from>
        <xdr:to>
          <xdr:col>20</xdr:col>
          <xdr:colOff>133350</xdr:colOff>
          <xdr:row>30</xdr:row>
          <xdr:rowOff>57150</xdr:rowOff>
        </xdr:to>
        <xdr:sp macro="" textlink="">
          <xdr:nvSpPr>
            <xdr:cNvPr id="361473" name="OptionButton1" hidden="1">
              <a:extLst>
                <a:ext uri="{63B3BB69-23CF-44E3-9099-C40C66FF867C}">
                  <a14:compatExt spid="_x0000_s361473"/>
                </a:ext>
                <a:ext uri="{FF2B5EF4-FFF2-40B4-BE49-F238E27FC236}">
                  <a16:creationId xmlns="" xmlns:a16="http://schemas.microsoft.com/office/drawing/2014/main" id="{00000000-0008-0000-1301-00000184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0</xdr:colOff>
          <xdr:row>29</xdr:row>
          <xdr:rowOff>0</xdr:rowOff>
        </xdr:from>
        <xdr:to>
          <xdr:col>23</xdr:col>
          <xdr:colOff>133350</xdr:colOff>
          <xdr:row>30</xdr:row>
          <xdr:rowOff>57150</xdr:rowOff>
        </xdr:to>
        <xdr:sp macro="" textlink="">
          <xdr:nvSpPr>
            <xdr:cNvPr id="361474" name="OptionButton2" hidden="1">
              <a:extLst>
                <a:ext uri="{63B3BB69-23CF-44E3-9099-C40C66FF867C}">
                  <a14:compatExt spid="_x0000_s361474"/>
                </a:ext>
                <a:ext uri="{FF2B5EF4-FFF2-40B4-BE49-F238E27FC236}">
                  <a16:creationId xmlns="" xmlns:a16="http://schemas.microsoft.com/office/drawing/2014/main" id="{00000000-0008-0000-1301-00000284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34</xdr:col>
      <xdr:colOff>150395</xdr:colOff>
      <xdr:row>53</xdr:row>
      <xdr:rowOff>150395</xdr:rowOff>
    </xdr:to>
    <xdr:cxnSp macro="">
      <xdr:nvCxnSpPr>
        <xdr:cNvPr id="4" name="直線コネクタ 3">
          <a:extLst>
            <a:ext uri="{FF2B5EF4-FFF2-40B4-BE49-F238E27FC236}">
              <a16:creationId xmlns="" xmlns:a16="http://schemas.microsoft.com/office/drawing/2014/main" id="{00000000-0008-0000-1301-000004000000}"/>
            </a:ext>
          </a:extLst>
        </xdr:cNvPr>
        <xdr:cNvCxnSpPr/>
      </xdr:nvCxnSpPr>
      <xdr:spPr>
        <a:xfrm>
          <a:off x="0" y="0"/>
          <a:ext cx="6286500" cy="951497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120316</xdr:colOff>
      <xdr:row>11</xdr:row>
      <xdr:rowOff>39604</xdr:rowOff>
    </xdr:from>
    <xdr:ext cx="4381499" cy="2292935"/>
    <xdr:sp macro="" textlink="">
      <xdr:nvSpPr>
        <xdr:cNvPr id="5" name="正方形/長方形 4">
          <a:extLst>
            <a:ext uri="{FF2B5EF4-FFF2-40B4-BE49-F238E27FC236}">
              <a16:creationId xmlns="" xmlns:a16="http://schemas.microsoft.com/office/drawing/2014/main" id="{00000000-0008-0000-1301-000005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140369</xdr:colOff>
      <xdr:row>32</xdr:row>
      <xdr:rowOff>150395</xdr:rowOff>
    </xdr:to>
    <xdr:cxnSp macro="">
      <xdr:nvCxnSpPr>
        <xdr:cNvPr id="2" name="直線コネクタ 1">
          <a:extLst>
            <a:ext uri="{FF2B5EF4-FFF2-40B4-BE49-F238E27FC236}">
              <a16:creationId xmlns="" xmlns:a16="http://schemas.microsoft.com/office/drawing/2014/main" id="{00000000-0008-0000-1401-000002000000}"/>
            </a:ext>
          </a:extLst>
        </xdr:cNvPr>
        <xdr:cNvCxnSpPr/>
      </xdr:nvCxnSpPr>
      <xdr:spPr>
        <a:xfrm>
          <a:off x="0" y="0"/>
          <a:ext cx="6276474" cy="583531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120316</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14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38</xdr:row>
      <xdr:rowOff>0</xdr:rowOff>
    </xdr:to>
    <xdr:cxnSp macro="">
      <xdr:nvCxnSpPr>
        <xdr:cNvPr id="2" name="直線コネクタ 1">
          <a:extLst>
            <a:ext uri="{FF2B5EF4-FFF2-40B4-BE49-F238E27FC236}">
              <a16:creationId xmlns="" xmlns:a16="http://schemas.microsoft.com/office/drawing/2014/main" id="{00000000-0008-0000-1501-000002000000}"/>
            </a:ext>
          </a:extLst>
        </xdr:cNvPr>
        <xdr:cNvCxnSpPr/>
      </xdr:nvCxnSpPr>
      <xdr:spPr>
        <a:xfrm>
          <a:off x="0" y="0"/>
          <a:ext cx="6315075" cy="76581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123825</xdr:colOff>
      <xdr:row>13</xdr:row>
      <xdr:rowOff>53352</xdr:rowOff>
    </xdr:from>
    <xdr:ext cx="4320000" cy="1092671"/>
    <xdr:sp macro="" textlink="">
      <xdr:nvSpPr>
        <xdr:cNvPr id="4" name="正方形/長方形 3">
          <a:extLst>
            <a:ext uri="{FF2B5EF4-FFF2-40B4-BE49-F238E27FC236}">
              <a16:creationId xmlns="" xmlns:a16="http://schemas.microsoft.com/office/drawing/2014/main" id="{00000000-0008-0000-1501-000004000000}"/>
            </a:ext>
          </a:extLst>
        </xdr:cNvPr>
        <xdr:cNvSpPr/>
      </xdr:nvSpPr>
      <xdr:spPr>
        <a:xfrm>
          <a:off x="845720" y="315148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endParaRPr lang="en-US" altLang="ja-JP"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endParaRPr>
        </a:p>
      </xdr:txBody>
    </xdr:sp>
    <xdr:clientData/>
  </xdr:one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130342</xdr:colOff>
      <xdr:row>32</xdr:row>
      <xdr:rowOff>130342</xdr:rowOff>
    </xdr:to>
    <xdr:cxnSp macro="">
      <xdr:nvCxnSpPr>
        <xdr:cNvPr id="2" name="直線コネクタ 1">
          <a:extLst>
            <a:ext uri="{FF2B5EF4-FFF2-40B4-BE49-F238E27FC236}">
              <a16:creationId xmlns="" xmlns:a16="http://schemas.microsoft.com/office/drawing/2014/main" id="{00000000-0008-0000-1601-000002000000}"/>
            </a:ext>
          </a:extLst>
        </xdr:cNvPr>
        <xdr:cNvCxnSpPr/>
      </xdr:nvCxnSpPr>
      <xdr:spPr>
        <a:xfrm>
          <a:off x="0" y="0"/>
          <a:ext cx="6266447" cy="66374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120316</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16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228600</xdr:colOff>
      <xdr:row>49</xdr:row>
      <xdr:rowOff>152400</xdr:rowOff>
    </xdr:to>
    <xdr:cxnSp macro="">
      <xdr:nvCxnSpPr>
        <xdr:cNvPr id="2" name="直線コネクタ 1">
          <a:extLst>
            <a:ext uri="{FF2B5EF4-FFF2-40B4-BE49-F238E27FC236}">
              <a16:creationId xmlns="" xmlns:a16="http://schemas.microsoft.com/office/drawing/2014/main" id="{00000000-0008-0000-1200-000002000000}"/>
            </a:ext>
          </a:extLst>
        </xdr:cNvPr>
        <xdr:cNvCxnSpPr/>
      </xdr:nvCxnSpPr>
      <xdr:spPr>
        <a:xfrm>
          <a:off x="0" y="0"/>
          <a:ext cx="6858000" cy="94488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40106</xdr:colOff>
      <xdr:row>16</xdr:row>
      <xdr:rowOff>133563</xdr:rowOff>
    </xdr:from>
    <xdr:ext cx="4320000" cy="1092671"/>
    <xdr:sp macro="" textlink="">
      <xdr:nvSpPr>
        <xdr:cNvPr id="3" name="正方形/長方形 2">
          <a:extLst>
            <a:ext uri="{FF2B5EF4-FFF2-40B4-BE49-F238E27FC236}">
              <a16:creationId xmlns="" xmlns:a16="http://schemas.microsoft.com/office/drawing/2014/main" id="{00000000-0008-0000-1200-000003000000}"/>
            </a:ext>
          </a:extLst>
        </xdr:cNvPr>
        <xdr:cNvSpPr/>
      </xdr:nvSpPr>
      <xdr:spPr>
        <a:xfrm>
          <a:off x="1145006" y="320061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257175</xdr:colOff>
      <xdr:row>49</xdr:row>
      <xdr:rowOff>152400</xdr:rowOff>
    </xdr:to>
    <xdr:cxnSp macro="">
      <xdr:nvCxnSpPr>
        <xdr:cNvPr id="2" name="直線コネクタ 1">
          <a:extLst>
            <a:ext uri="{FF2B5EF4-FFF2-40B4-BE49-F238E27FC236}">
              <a16:creationId xmlns="" xmlns:a16="http://schemas.microsoft.com/office/drawing/2014/main" id="{00000000-0008-0000-1B01-000002000000}"/>
            </a:ext>
          </a:extLst>
        </xdr:cNvPr>
        <xdr:cNvCxnSpPr/>
      </xdr:nvCxnSpPr>
      <xdr:spPr>
        <a:xfrm>
          <a:off x="0" y="0"/>
          <a:ext cx="6886575" cy="92583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190500</xdr:colOff>
      <xdr:row>18</xdr:row>
      <xdr:rowOff>5727</xdr:rowOff>
    </xdr:from>
    <xdr:ext cx="4320000" cy="1092671"/>
    <xdr:sp macro="" textlink="">
      <xdr:nvSpPr>
        <xdr:cNvPr id="4" name="正方形/長方形 3">
          <a:extLst>
            <a:ext uri="{FF2B5EF4-FFF2-40B4-BE49-F238E27FC236}">
              <a16:creationId xmlns="" xmlns:a16="http://schemas.microsoft.com/office/drawing/2014/main" id="{00000000-0008-0000-1B01-000004000000}"/>
            </a:ext>
          </a:extLst>
        </xdr:cNvPr>
        <xdr:cNvSpPr/>
      </xdr:nvSpPr>
      <xdr:spPr>
        <a:xfrm>
          <a:off x="1032711" y="3324438"/>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41.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6" name="AutoShape 37">
          <a:extLst>
            <a:ext uri="{FF2B5EF4-FFF2-40B4-BE49-F238E27FC236}">
              <a16:creationId xmlns="" xmlns:a16="http://schemas.microsoft.com/office/drawing/2014/main" id="{00000000-0008-0000-1C01-000006000000}"/>
            </a:ext>
          </a:extLst>
        </xdr:cNvPr>
        <xdr:cNvSpPr>
          <a:spLocks noChangeArrowheads="1"/>
        </xdr:cNvSpPr>
      </xdr:nvSpPr>
      <xdr:spPr bwMode="auto">
        <a:xfrm>
          <a:off x="3790950" y="74866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7" name="AutoShape 44">
          <a:extLst>
            <a:ext uri="{FF2B5EF4-FFF2-40B4-BE49-F238E27FC236}">
              <a16:creationId xmlns="" xmlns:a16="http://schemas.microsoft.com/office/drawing/2014/main" id="{00000000-0008-0000-1C01-000007000000}"/>
            </a:ext>
          </a:extLst>
        </xdr:cNvPr>
        <xdr:cNvSpPr>
          <a:spLocks noChangeArrowheads="1"/>
        </xdr:cNvSpPr>
      </xdr:nvSpPr>
      <xdr:spPr bwMode="auto">
        <a:xfrm>
          <a:off x="3790950" y="604837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absolute">
        <xdr:from>
          <xdr:col>3</xdr:col>
          <xdr:colOff>9525</xdr:colOff>
          <xdr:row>11</xdr:row>
          <xdr:rowOff>133350</xdr:rowOff>
        </xdr:from>
        <xdr:to>
          <xdr:col>3</xdr:col>
          <xdr:colOff>685800</xdr:colOff>
          <xdr:row>12</xdr:row>
          <xdr:rowOff>114300</xdr:rowOff>
        </xdr:to>
        <xdr:sp macro="" textlink="">
          <xdr:nvSpPr>
            <xdr:cNvPr id="2099236" name="Check Box 36" hidden="1">
              <a:extLst>
                <a:ext uri="{63B3BB69-23CF-44E3-9099-C40C66FF867C}">
                  <a14:compatExt spid="_x0000_s2099236"/>
                </a:ext>
                <a:ext uri="{FF2B5EF4-FFF2-40B4-BE49-F238E27FC236}">
                  <a16:creationId xmlns="" xmlns:a16="http://schemas.microsoft.com/office/drawing/2014/main" id="{00000000-0008-0000-1C01-000024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xdr:colOff>
          <xdr:row>11</xdr:row>
          <xdr:rowOff>133350</xdr:rowOff>
        </xdr:from>
        <xdr:to>
          <xdr:col>4</xdr:col>
          <xdr:colOff>685800</xdr:colOff>
          <xdr:row>12</xdr:row>
          <xdr:rowOff>114300</xdr:rowOff>
        </xdr:to>
        <xdr:sp macro="" textlink="">
          <xdr:nvSpPr>
            <xdr:cNvPr id="2099237" name="Check Box 37" hidden="1">
              <a:extLst>
                <a:ext uri="{63B3BB69-23CF-44E3-9099-C40C66FF867C}">
                  <a14:compatExt spid="_x0000_s2099237"/>
                </a:ext>
                <a:ext uri="{FF2B5EF4-FFF2-40B4-BE49-F238E27FC236}">
                  <a16:creationId xmlns="" xmlns:a16="http://schemas.microsoft.com/office/drawing/2014/main" id="{00000000-0008-0000-1C01-000025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xdr:colOff>
          <xdr:row>13</xdr:row>
          <xdr:rowOff>19050</xdr:rowOff>
        </xdr:from>
        <xdr:to>
          <xdr:col>3</xdr:col>
          <xdr:colOff>685800</xdr:colOff>
          <xdr:row>14</xdr:row>
          <xdr:rowOff>9525</xdr:rowOff>
        </xdr:to>
        <xdr:sp macro="" textlink="">
          <xdr:nvSpPr>
            <xdr:cNvPr id="2099238" name="Check Box 38" hidden="1">
              <a:extLst>
                <a:ext uri="{63B3BB69-23CF-44E3-9099-C40C66FF867C}">
                  <a14:compatExt spid="_x0000_s2099238"/>
                </a:ext>
                <a:ext uri="{FF2B5EF4-FFF2-40B4-BE49-F238E27FC236}">
                  <a16:creationId xmlns="" xmlns:a16="http://schemas.microsoft.com/office/drawing/2014/main" id="{00000000-0008-0000-1C01-000026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xdr:colOff>
          <xdr:row>14</xdr:row>
          <xdr:rowOff>19050</xdr:rowOff>
        </xdr:from>
        <xdr:to>
          <xdr:col>3</xdr:col>
          <xdr:colOff>685800</xdr:colOff>
          <xdr:row>15</xdr:row>
          <xdr:rowOff>9525</xdr:rowOff>
        </xdr:to>
        <xdr:sp macro="" textlink="">
          <xdr:nvSpPr>
            <xdr:cNvPr id="2099239" name="Check Box 39" hidden="1">
              <a:extLst>
                <a:ext uri="{63B3BB69-23CF-44E3-9099-C40C66FF867C}">
                  <a14:compatExt spid="_x0000_s2099239"/>
                </a:ext>
                <a:ext uri="{FF2B5EF4-FFF2-40B4-BE49-F238E27FC236}">
                  <a16:creationId xmlns="" xmlns:a16="http://schemas.microsoft.com/office/drawing/2014/main" id="{00000000-0008-0000-1C01-000027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xdr:colOff>
          <xdr:row>13</xdr:row>
          <xdr:rowOff>19050</xdr:rowOff>
        </xdr:from>
        <xdr:to>
          <xdr:col>4</xdr:col>
          <xdr:colOff>685800</xdr:colOff>
          <xdr:row>14</xdr:row>
          <xdr:rowOff>9525</xdr:rowOff>
        </xdr:to>
        <xdr:sp macro="" textlink="">
          <xdr:nvSpPr>
            <xdr:cNvPr id="2099240" name="Check Box 40" hidden="1">
              <a:extLst>
                <a:ext uri="{63B3BB69-23CF-44E3-9099-C40C66FF867C}">
                  <a14:compatExt spid="_x0000_s2099240"/>
                </a:ext>
                <a:ext uri="{FF2B5EF4-FFF2-40B4-BE49-F238E27FC236}">
                  <a16:creationId xmlns="" xmlns:a16="http://schemas.microsoft.com/office/drawing/2014/main" id="{00000000-0008-0000-1C01-000028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xdr:colOff>
          <xdr:row>14</xdr:row>
          <xdr:rowOff>19050</xdr:rowOff>
        </xdr:from>
        <xdr:to>
          <xdr:col>4</xdr:col>
          <xdr:colOff>685800</xdr:colOff>
          <xdr:row>15</xdr:row>
          <xdr:rowOff>9525</xdr:rowOff>
        </xdr:to>
        <xdr:sp macro="" textlink="">
          <xdr:nvSpPr>
            <xdr:cNvPr id="2099241" name="Check Box 41" hidden="1">
              <a:extLst>
                <a:ext uri="{63B3BB69-23CF-44E3-9099-C40C66FF867C}">
                  <a14:compatExt spid="_x0000_s2099241"/>
                </a:ext>
                <a:ext uri="{FF2B5EF4-FFF2-40B4-BE49-F238E27FC236}">
                  <a16:creationId xmlns="" xmlns:a16="http://schemas.microsoft.com/office/drawing/2014/main" id="{00000000-0008-0000-1C01-000029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9525</xdr:colOff>
          <xdr:row>13</xdr:row>
          <xdr:rowOff>19050</xdr:rowOff>
        </xdr:from>
        <xdr:to>
          <xdr:col>5</xdr:col>
          <xdr:colOff>685800</xdr:colOff>
          <xdr:row>14</xdr:row>
          <xdr:rowOff>9525</xdr:rowOff>
        </xdr:to>
        <xdr:sp macro="" textlink="">
          <xdr:nvSpPr>
            <xdr:cNvPr id="2099242" name="Check Box 42" hidden="1">
              <a:extLst>
                <a:ext uri="{63B3BB69-23CF-44E3-9099-C40C66FF867C}">
                  <a14:compatExt spid="_x0000_s2099242"/>
                </a:ext>
                <a:ext uri="{FF2B5EF4-FFF2-40B4-BE49-F238E27FC236}">
                  <a16:creationId xmlns="" xmlns:a16="http://schemas.microsoft.com/office/drawing/2014/main" id="{00000000-0008-0000-1C01-00002A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9525</xdr:colOff>
          <xdr:row>13</xdr:row>
          <xdr:rowOff>19050</xdr:rowOff>
        </xdr:from>
        <xdr:to>
          <xdr:col>6</xdr:col>
          <xdr:colOff>685800</xdr:colOff>
          <xdr:row>14</xdr:row>
          <xdr:rowOff>9525</xdr:rowOff>
        </xdr:to>
        <xdr:sp macro="" textlink="">
          <xdr:nvSpPr>
            <xdr:cNvPr id="2099243" name="Check Box 43" hidden="1">
              <a:extLst>
                <a:ext uri="{63B3BB69-23CF-44E3-9099-C40C66FF867C}">
                  <a14:compatExt spid="_x0000_s2099243"/>
                </a:ext>
                <a:ext uri="{FF2B5EF4-FFF2-40B4-BE49-F238E27FC236}">
                  <a16:creationId xmlns="" xmlns:a16="http://schemas.microsoft.com/office/drawing/2014/main" id="{00000000-0008-0000-1C01-00002B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9525</xdr:colOff>
          <xdr:row>13</xdr:row>
          <xdr:rowOff>19050</xdr:rowOff>
        </xdr:from>
        <xdr:to>
          <xdr:col>7</xdr:col>
          <xdr:colOff>685800</xdr:colOff>
          <xdr:row>14</xdr:row>
          <xdr:rowOff>9525</xdr:rowOff>
        </xdr:to>
        <xdr:sp macro="" textlink="">
          <xdr:nvSpPr>
            <xdr:cNvPr id="2099244" name="Check Box 44" hidden="1">
              <a:extLst>
                <a:ext uri="{63B3BB69-23CF-44E3-9099-C40C66FF867C}">
                  <a14:compatExt spid="_x0000_s2099244"/>
                </a:ext>
                <a:ext uri="{FF2B5EF4-FFF2-40B4-BE49-F238E27FC236}">
                  <a16:creationId xmlns="" xmlns:a16="http://schemas.microsoft.com/office/drawing/2014/main" id="{00000000-0008-0000-1C01-00002C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26</xdr:row>
          <xdr:rowOff>38100</xdr:rowOff>
        </xdr:from>
        <xdr:to>
          <xdr:col>4</xdr:col>
          <xdr:colOff>742950</xdr:colOff>
          <xdr:row>27</xdr:row>
          <xdr:rowOff>28575</xdr:rowOff>
        </xdr:to>
        <xdr:sp macro="" textlink="">
          <xdr:nvSpPr>
            <xdr:cNvPr id="2099245" name="Check Box 45" hidden="1">
              <a:extLst>
                <a:ext uri="{63B3BB69-23CF-44E3-9099-C40C66FF867C}">
                  <a14:compatExt spid="_x0000_s2099245"/>
                </a:ext>
                <a:ext uri="{FF2B5EF4-FFF2-40B4-BE49-F238E27FC236}">
                  <a16:creationId xmlns="" xmlns:a16="http://schemas.microsoft.com/office/drawing/2014/main" id="{00000000-0008-0000-1C01-00002D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962025</xdr:colOff>
          <xdr:row>26</xdr:row>
          <xdr:rowOff>38100</xdr:rowOff>
        </xdr:from>
        <xdr:to>
          <xdr:col>5</xdr:col>
          <xdr:colOff>295275</xdr:colOff>
          <xdr:row>27</xdr:row>
          <xdr:rowOff>28575</xdr:rowOff>
        </xdr:to>
        <xdr:sp macro="" textlink="">
          <xdr:nvSpPr>
            <xdr:cNvPr id="2099247" name="Check Box 47" hidden="1">
              <a:extLst>
                <a:ext uri="{63B3BB69-23CF-44E3-9099-C40C66FF867C}">
                  <a14:compatExt spid="_x0000_s2099247"/>
                </a:ext>
                <a:ext uri="{FF2B5EF4-FFF2-40B4-BE49-F238E27FC236}">
                  <a16:creationId xmlns="" xmlns:a16="http://schemas.microsoft.com/office/drawing/2014/main" id="{00000000-0008-0000-1C01-00002F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85725</xdr:colOff>
          <xdr:row>26</xdr:row>
          <xdr:rowOff>38100</xdr:rowOff>
        </xdr:from>
        <xdr:to>
          <xdr:col>6</xdr:col>
          <xdr:colOff>762000</xdr:colOff>
          <xdr:row>27</xdr:row>
          <xdr:rowOff>28575</xdr:rowOff>
        </xdr:to>
        <xdr:sp macro="" textlink="">
          <xdr:nvSpPr>
            <xdr:cNvPr id="2099248" name="Check Box 48" hidden="1">
              <a:extLst>
                <a:ext uri="{63B3BB69-23CF-44E3-9099-C40C66FF867C}">
                  <a14:compatExt spid="_x0000_s2099248"/>
                </a:ext>
                <a:ext uri="{FF2B5EF4-FFF2-40B4-BE49-F238E27FC236}">
                  <a16:creationId xmlns="" xmlns:a16="http://schemas.microsoft.com/office/drawing/2014/main" id="{00000000-0008-0000-1C01-000030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504825</xdr:colOff>
          <xdr:row>26</xdr:row>
          <xdr:rowOff>38100</xdr:rowOff>
        </xdr:from>
        <xdr:to>
          <xdr:col>5</xdr:col>
          <xdr:colOff>1181100</xdr:colOff>
          <xdr:row>27</xdr:row>
          <xdr:rowOff>28575</xdr:rowOff>
        </xdr:to>
        <xdr:sp macro="" textlink="">
          <xdr:nvSpPr>
            <xdr:cNvPr id="2099249" name="Check Box 49" hidden="1">
              <a:extLst>
                <a:ext uri="{63B3BB69-23CF-44E3-9099-C40C66FF867C}">
                  <a14:compatExt spid="_x0000_s2099249"/>
                </a:ext>
                <a:ext uri="{FF2B5EF4-FFF2-40B4-BE49-F238E27FC236}">
                  <a16:creationId xmlns="" xmlns:a16="http://schemas.microsoft.com/office/drawing/2014/main" id="{00000000-0008-0000-1C01-000031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962025</xdr:colOff>
          <xdr:row>26</xdr:row>
          <xdr:rowOff>38100</xdr:rowOff>
        </xdr:from>
        <xdr:to>
          <xdr:col>7</xdr:col>
          <xdr:colOff>295275</xdr:colOff>
          <xdr:row>27</xdr:row>
          <xdr:rowOff>28575</xdr:rowOff>
        </xdr:to>
        <xdr:sp macro="" textlink="">
          <xdr:nvSpPr>
            <xdr:cNvPr id="2099250" name="Check Box 50" hidden="1">
              <a:extLst>
                <a:ext uri="{63B3BB69-23CF-44E3-9099-C40C66FF867C}">
                  <a14:compatExt spid="_x0000_s2099250"/>
                </a:ext>
                <a:ext uri="{FF2B5EF4-FFF2-40B4-BE49-F238E27FC236}">
                  <a16:creationId xmlns="" xmlns:a16="http://schemas.microsoft.com/office/drawing/2014/main" id="{00000000-0008-0000-1C01-000032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28</xdr:row>
          <xdr:rowOff>28575</xdr:rowOff>
        </xdr:from>
        <xdr:to>
          <xdr:col>4</xdr:col>
          <xdr:colOff>742950</xdr:colOff>
          <xdr:row>29</xdr:row>
          <xdr:rowOff>19050</xdr:rowOff>
        </xdr:to>
        <xdr:sp macro="" textlink="">
          <xdr:nvSpPr>
            <xdr:cNvPr id="2099251" name="Check Box 51" hidden="1">
              <a:extLst>
                <a:ext uri="{63B3BB69-23CF-44E3-9099-C40C66FF867C}">
                  <a14:compatExt spid="_x0000_s2099251"/>
                </a:ext>
                <a:ext uri="{FF2B5EF4-FFF2-40B4-BE49-F238E27FC236}">
                  <a16:creationId xmlns="" xmlns:a16="http://schemas.microsoft.com/office/drawing/2014/main" id="{00000000-0008-0000-1C01-000033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104775</xdr:colOff>
          <xdr:row>32</xdr:row>
          <xdr:rowOff>38100</xdr:rowOff>
        </xdr:from>
        <xdr:to>
          <xdr:col>4</xdr:col>
          <xdr:colOff>781050</xdr:colOff>
          <xdr:row>33</xdr:row>
          <xdr:rowOff>28575</xdr:rowOff>
        </xdr:to>
        <xdr:sp macro="" textlink="">
          <xdr:nvSpPr>
            <xdr:cNvPr id="2099252" name="Check Box 52" hidden="1">
              <a:extLst>
                <a:ext uri="{63B3BB69-23CF-44E3-9099-C40C66FF867C}">
                  <a14:compatExt spid="_x0000_s2099252"/>
                </a:ext>
                <a:ext uri="{FF2B5EF4-FFF2-40B4-BE49-F238E27FC236}">
                  <a16:creationId xmlns="" xmlns:a16="http://schemas.microsoft.com/office/drawing/2014/main" id="{00000000-0008-0000-1C01-000034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1000125</xdr:colOff>
          <xdr:row>32</xdr:row>
          <xdr:rowOff>38100</xdr:rowOff>
        </xdr:from>
        <xdr:to>
          <xdr:col>5</xdr:col>
          <xdr:colOff>333375</xdr:colOff>
          <xdr:row>33</xdr:row>
          <xdr:rowOff>28575</xdr:rowOff>
        </xdr:to>
        <xdr:sp macro="" textlink="">
          <xdr:nvSpPr>
            <xdr:cNvPr id="2099253" name="Check Box 53" hidden="1">
              <a:extLst>
                <a:ext uri="{63B3BB69-23CF-44E3-9099-C40C66FF867C}">
                  <a14:compatExt spid="_x0000_s2099253"/>
                </a:ext>
                <a:ext uri="{FF2B5EF4-FFF2-40B4-BE49-F238E27FC236}">
                  <a16:creationId xmlns="" xmlns:a16="http://schemas.microsoft.com/office/drawing/2014/main" id="{00000000-0008-0000-1C01-000035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123825</xdr:colOff>
          <xdr:row>32</xdr:row>
          <xdr:rowOff>38100</xdr:rowOff>
        </xdr:from>
        <xdr:to>
          <xdr:col>6</xdr:col>
          <xdr:colOff>800100</xdr:colOff>
          <xdr:row>33</xdr:row>
          <xdr:rowOff>28575</xdr:rowOff>
        </xdr:to>
        <xdr:sp macro="" textlink="">
          <xdr:nvSpPr>
            <xdr:cNvPr id="2099254" name="Check Box 54" hidden="1">
              <a:extLst>
                <a:ext uri="{63B3BB69-23CF-44E3-9099-C40C66FF867C}">
                  <a14:compatExt spid="_x0000_s2099254"/>
                </a:ext>
                <a:ext uri="{FF2B5EF4-FFF2-40B4-BE49-F238E27FC236}">
                  <a16:creationId xmlns="" xmlns:a16="http://schemas.microsoft.com/office/drawing/2014/main" id="{00000000-0008-0000-1C01-000036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542925</xdr:colOff>
          <xdr:row>32</xdr:row>
          <xdr:rowOff>38100</xdr:rowOff>
        </xdr:from>
        <xdr:to>
          <xdr:col>5</xdr:col>
          <xdr:colOff>1219200</xdr:colOff>
          <xdr:row>33</xdr:row>
          <xdr:rowOff>28575</xdr:rowOff>
        </xdr:to>
        <xdr:sp macro="" textlink="">
          <xdr:nvSpPr>
            <xdr:cNvPr id="2099255" name="Check Box 55" hidden="1">
              <a:extLst>
                <a:ext uri="{63B3BB69-23CF-44E3-9099-C40C66FF867C}">
                  <a14:compatExt spid="_x0000_s2099255"/>
                </a:ext>
                <a:ext uri="{FF2B5EF4-FFF2-40B4-BE49-F238E27FC236}">
                  <a16:creationId xmlns="" xmlns:a16="http://schemas.microsoft.com/office/drawing/2014/main" id="{00000000-0008-0000-1C01-000037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1000125</xdr:colOff>
          <xdr:row>32</xdr:row>
          <xdr:rowOff>38100</xdr:rowOff>
        </xdr:from>
        <xdr:to>
          <xdr:col>7</xdr:col>
          <xdr:colOff>333375</xdr:colOff>
          <xdr:row>33</xdr:row>
          <xdr:rowOff>28575</xdr:rowOff>
        </xdr:to>
        <xdr:sp macro="" textlink="">
          <xdr:nvSpPr>
            <xdr:cNvPr id="2099256" name="Check Box 56" hidden="1">
              <a:extLst>
                <a:ext uri="{63B3BB69-23CF-44E3-9099-C40C66FF867C}">
                  <a14:compatExt spid="_x0000_s2099256"/>
                </a:ext>
                <a:ext uri="{FF2B5EF4-FFF2-40B4-BE49-F238E27FC236}">
                  <a16:creationId xmlns="" xmlns:a16="http://schemas.microsoft.com/office/drawing/2014/main" id="{00000000-0008-0000-1C01-000038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104775</xdr:colOff>
          <xdr:row>34</xdr:row>
          <xdr:rowOff>28575</xdr:rowOff>
        </xdr:from>
        <xdr:to>
          <xdr:col>4</xdr:col>
          <xdr:colOff>781050</xdr:colOff>
          <xdr:row>35</xdr:row>
          <xdr:rowOff>19050</xdr:rowOff>
        </xdr:to>
        <xdr:sp macro="" textlink="">
          <xdr:nvSpPr>
            <xdr:cNvPr id="2099257" name="Check Box 57" hidden="1">
              <a:extLst>
                <a:ext uri="{63B3BB69-23CF-44E3-9099-C40C66FF867C}">
                  <a14:compatExt spid="_x0000_s2099257"/>
                </a:ext>
                <a:ext uri="{FF2B5EF4-FFF2-40B4-BE49-F238E27FC236}">
                  <a16:creationId xmlns="" xmlns:a16="http://schemas.microsoft.com/office/drawing/2014/main" id="{00000000-0008-0000-1C01-0000390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210553</xdr:colOff>
      <xdr:row>47</xdr:row>
      <xdr:rowOff>150395</xdr:rowOff>
    </xdr:to>
    <xdr:cxnSp macro="">
      <xdr:nvCxnSpPr>
        <xdr:cNvPr id="2" name="直線コネクタ 1">
          <a:extLst>
            <a:ext uri="{FF2B5EF4-FFF2-40B4-BE49-F238E27FC236}">
              <a16:creationId xmlns="" xmlns:a16="http://schemas.microsoft.com/office/drawing/2014/main" id="{00000000-0008-0000-1E01-000002000000}"/>
            </a:ext>
          </a:extLst>
        </xdr:cNvPr>
        <xdr:cNvCxnSpPr/>
      </xdr:nvCxnSpPr>
      <xdr:spPr>
        <a:xfrm>
          <a:off x="0" y="0"/>
          <a:ext cx="6226342" cy="919413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108789</xdr:colOff>
      <xdr:row>20</xdr:row>
      <xdr:rowOff>99437</xdr:rowOff>
    </xdr:from>
    <xdr:ext cx="4320000" cy="1092671"/>
    <xdr:sp macro="" textlink="">
      <xdr:nvSpPr>
        <xdr:cNvPr id="3" name="正方形/長方形 2">
          <a:extLst>
            <a:ext uri="{FF2B5EF4-FFF2-40B4-BE49-F238E27FC236}">
              <a16:creationId xmlns="" xmlns:a16="http://schemas.microsoft.com/office/drawing/2014/main" id="{00000000-0008-0000-1E01-000003000000}"/>
            </a:ext>
          </a:extLst>
        </xdr:cNvPr>
        <xdr:cNvSpPr/>
      </xdr:nvSpPr>
      <xdr:spPr>
        <a:xfrm>
          <a:off x="860763" y="401972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no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endParaRPr lang="en-US" altLang="ja-JP"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endParaRPr>
        </a:p>
      </xdr:txBody>
    </xdr:sp>
    <xdr:clientData/>
  </xdr:one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5</xdr:rowOff>
    </xdr:from>
    <xdr:to>
      <xdr:col>24</xdr:col>
      <xdr:colOff>230605</xdr:colOff>
      <xdr:row>40</xdr:row>
      <xdr:rowOff>401053</xdr:rowOff>
    </xdr:to>
    <xdr:cxnSp macro="">
      <xdr:nvCxnSpPr>
        <xdr:cNvPr id="6" name="直線コネクタ 5">
          <a:extLst>
            <a:ext uri="{FF2B5EF4-FFF2-40B4-BE49-F238E27FC236}">
              <a16:creationId xmlns="" xmlns:a16="http://schemas.microsoft.com/office/drawing/2014/main" id="{00000000-0008-0000-1F01-000006000000}"/>
            </a:ext>
          </a:extLst>
        </xdr:cNvPr>
        <xdr:cNvCxnSpPr/>
      </xdr:nvCxnSpPr>
      <xdr:spPr>
        <a:xfrm>
          <a:off x="0" y="5"/>
          <a:ext cx="6005763" cy="920415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138868</xdr:colOff>
      <xdr:row>20</xdr:row>
      <xdr:rowOff>149573</xdr:rowOff>
    </xdr:from>
    <xdr:ext cx="4320000" cy="1092671"/>
    <xdr:sp macro="" textlink="">
      <xdr:nvSpPr>
        <xdr:cNvPr id="7" name="正方形/長方形 6">
          <a:extLst>
            <a:ext uri="{FF2B5EF4-FFF2-40B4-BE49-F238E27FC236}">
              <a16:creationId xmlns="" xmlns:a16="http://schemas.microsoft.com/office/drawing/2014/main" id="{00000000-0008-0000-1F01-000007000000}"/>
            </a:ext>
          </a:extLst>
        </xdr:cNvPr>
        <xdr:cNvSpPr/>
      </xdr:nvSpPr>
      <xdr:spPr>
        <a:xfrm>
          <a:off x="860763" y="401973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no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endParaRPr lang="en-US" altLang="ja-JP"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endParaRPr>
        </a:p>
      </xdr:txBody>
    </xdr:sp>
    <xdr:clientData/>
  </xdr:oneCellAnchor>
</xdr:wsDr>
</file>

<file path=xl/drawings/drawing144.xml><?xml version="1.0" encoding="utf-8"?>
<xdr:wsDr xmlns:xdr="http://schemas.openxmlformats.org/drawingml/2006/spreadsheetDrawing" xmlns:a="http://schemas.openxmlformats.org/drawingml/2006/main">
  <xdr:oneCellAnchor>
    <xdr:from>
      <xdr:col>3</xdr:col>
      <xdr:colOff>104775</xdr:colOff>
      <xdr:row>11</xdr:row>
      <xdr:rowOff>86439</xdr:rowOff>
    </xdr:from>
    <xdr:ext cx="4320000" cy="1092671"/>
    <xdr:sp macro="" textlink="">
      <xdr:nvSpPr>
        <xdr:cNvPr id="4" name="正方形/長方形 3">
          <a:extLst>
            <a:ext uri="{FF2B5EF4-FFF2-40B4-BE49-F238E27FC236}">
              <a16:creationId xmlns="" xmlns:a16="http://schemas.microsoft.com/office/drawing/2014/main" id="{00000000-0008-0000-2001-000004000000}"/>
            </a:ext>
          </a:extLst>
        </xdr:cNvPr>
        <xdr:cNvSpPr/>
      </xdr:nvSpPr>
      <xdr:spPr>
        <a:xfrm>
          <a:off x="1027196" y="284367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145.xml><?xml version="1.0" encoding="utf-8"?>
<xdr:wsDr xmlns:xdr="http://schemas.openxmlformats.org/drawingml/2006/spreadsheetDrawing" xmlns:a="http://schemas.openxmlformats.org/drawingml/2006/main">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 xmlns:a16="http://schemas.microsoft.com/office/drawing/2014/main" id="{00000000-0008-0000-2101-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641684</xdr:colOff>
      <xdr:row>51</xdr:row>
      <xdr:rowOff>130342</xdr:rowOff>
    </xdr:to>
    <xdr:cxnSp macro="">
      <xdr:nvCxnSpPr>
        <xdr:cNvPr id="2" name="直線コネクタ 1">
          <a:extLst>
            <a:ext uri="{FF2B5EF4-FFF2-40B4-BE49-F238E27FC236}">
              <a16:creationId xmlns="" xmlns:a16="http://schemas.microsoft.com/office/drawing/2014/main" id="{00000000-0008-0000-2201-000002000000}"/>
            </a:ext>
          </a:extLst>
        </xdr:cNvPr>
        <xdr:cNvCxnSpPr/>
      </xdr:nvCxnSpPr>
      <xdr:spPr>
        <a:xfrm>
          <a:off x="0" y="0"/>
          <a:ext cx="6426868" cy="90537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511343</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22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140369</xdr:colOff>
      <xdr:row>38</xdr:row>
      <xdr:rowOff>140368</xdr:rowOff>
    </xdr:to>
    <xdr:cxnSp macro="">
      <xdr:nvCxnSpPr>
        <xdr:cNvPr id="2" name="直線コネクタ 1">
          <a:extLst>
            <a:ext uri="{FF2B5EF4-FFF2-40B4-BE49-F238E27FC236}">
              <a16:creationId xmlns="" xmlns:a16="http://schemas.microsoft.com/office/drawing/2014/main" id="{00000000-0008-0000-2301-000002000000}"/>
            </a:ext>
          </a:extLst>
        </xdr:cNvPr>
        <xdr:cNvCxnSpPr/>
      </xdr:nvCxnSpPr>
      <xdr:spPr>
        <a:xfrm>
          <a:off x="0" y="0"/>
          <a:ext cx="6276474" cy="68279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120316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23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48.xml><?xml version="1.0" encoding="utf-8"?>
<xdr:wsDr xmlns:xdr="http://schemas.openxmlformats.org/drawingml/2006/spreadsheetDrawing" xmlns:a="http://schemas.openxmlformats.org/drawingml/2006/main">
  <xdr:oneCellAnchor>
    <xdr:from>
      <xdr:col>5</xdr:col>
      <xdr:colOff>124239</xdr:colOff>
      <xdr:row>10</xdr:row>
      <xdr:rowOff>56120</xdr:rowOff>
    </xdr:from>
    <xdr:ext cx="4320000" cy="1092671"/>
    <xdr:sp macro="" textlink="">
      <xdr:nvSpPr>
        <xdr:cNvPr id="6" name="正方形/長方形 5">
          <a:extLst>
            <a:ext uri="{FF2B5EF4-FFF2-40B4-BE49-F238E27FC236}">
              <a16:creationId xmlns="" xmlns:a16="http://schemas.microsoft.com/office/drawing/2014/main" id="{00000000-0008-0000-2401-000006000000}"/>
            </a:ext>
          </a:extLst>
        </xdr:cNvPr>
        <xdr:cNvSpPr/>
      </xdr:nvSpPr>
      <xdr:spPr>
        <a:xfrm>
          <a:off x="1026607" y="313419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3533775</xdr:colOff>
      <xdr:row>19</xdr:row>
      <xdr:rowOff>114300</xdr:rowOff>
    </xdr:to>
    <xdr:cxnSp macro="">
      <xdr:nvCxnSpPr>
        <xdr:cNvPr id="2" name="直線コネクタ 1">
          <a:extLst>
            <a:ext uri="{FF2B5EF4-FFF2-40B4-BE49-F238E27FC236}">
              <a16:creationId xmlns="" xmlns:a16="http://schemas.microsoft.com/office/drawing/2014/main" id="{00000000-0008-0000-2501-000002000000}"/>
            </a:ext>
          </a:extLst>
        </xdr:cNvPr>
        <xdr:cNvCxnSpPr/>
      </xdr:nvCxnSpPr>
      <xdr:spPr>
        <a:xfrm>
          <a:off x="0" y="0"/>
          <a:ext cx="10877550" cy="63531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76200</xdr:colOff>
      <xdr:row>7</xdr:row>
      <xdr:rowOff>244353</xdr:rowOff>
    </xdr:from>
    <xdr:ext cx="4320000" cy="1092671"/>
    <xdr:sp macro="" textlink="">
      <xdr:nvSpPr>
        <xdr:cNvPr id="6" name="正方形/長方形 5">
          <a:extLst>
            <a:ext uri="{FF2B5EF4-FFF2-40B4-BE49-F238E27FC236}">
              <a16:creationId xmlns="" xmlns:a16="http://schemas.microsoft.com/office/drawing/2014/main" id="{00000000-0008-0000-2501-000006000000}"/>
            </a:ext>
          </a:extLst>
        </xdr:cNvPr>
        <xdr:cNvSpPr/>
      </xdr:nvSpPr>
      <xdr:spPr>
        <a:xfrm>
          <a:off x="2803358" y="235990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11</xdr:col>
      <xdr:colOff>171450</xdr:colOff>
      <xdr:row>28</xdr:row>
      <xdr:rowOff>0</xdr:rowOff>
    </xdr:from>
    <xdr:to>
      <xdr:col>11</xdr:col>
      <xdr:colOff>257175</xdr:colOff>
      <xdr:row>31</xdr:row>
      <xdr:rowOff>0</xdr:rowOff>
    </xdr:to>
    <xdr:sp macro="" textlink="">
      <xdr:nvSpPr>
        <xdr:cNvPr id="2" name="AutoShape 51">
          <a:extLst>
            <a:ext uri="{FF2B5EF4-FFF2-40B4-BE49-F238E27FC236}">
              <a16:creationId xmlns="" xmlns:a16="http://schemas.microsoft.com/office/drawing/2014/main" id="{00000000-0008-0000-1300-000002000000}"/>
            </a:ext>
          </a:extLst>
        </xdr:cNvPr>
        <xdr:cNvSpPr>
          <a:spLocks/>
        </xdr:cNvSpPr>
      </xdr:nvSpPr>
      <xdr:spPr bwMode="auto">
        <a:xfrm>
          <a:off x="32099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3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3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3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411079</xdr:colOff>
      <xdr:row>34</xdr:row>
      <xdr:rowOff>150395</xdr:rowOff>
    </xdr:to>
    <xdr:cxnSp macro="">
      <xdr:nvCxnSpPr>
        <xdr:cNvPr id="2" name="直線コネクタ 1">
          <a:extLst>
            <a:ext uri="{FF2B5EF4-FFF2-40B4-BE49-F238E27FC236}">
              <a16:creationId xmlns="" xmlns:a16="http://schemas.microsoft.com/office/drawing/2014/main" id="{00000000-0008-0000-2601-000002000000}"/>
            </a:ext>
          </a:extLst>
        </xdr:cNvPr>
        <xdr:cNvCxnSpPr/>
      </xdr:nvCxnSpPr>
      <xdr:spPr>
        <a:xfrm>
          <a:off x="0" y="0"/>
          <a:ext cx="6276474" cy="68580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401053</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26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661737</xdr:colOff>
      <xdr:row>54</xdr:row>
      <xdr:rowOff>160421</xdr:rowOff>
    </xdr:to>
    <xdr:cxnSp macro="">
      <xdr:nvCxnSpPr>
        <xdr:cNvPr id="2" name="直線コネクタ 1">
          <a:extLst>
            <a:ext uri="{FF2B5EF4-FFF2-40B4-BE49-F238E27FC236}">
              <a16:creationId xmlns="" xmlns:a16="http://schemas.microsoft.com/office/drawing/2014/main" id="{00000000-0008-0000-2701-000002000000}"/>
            </a:ext>
          </a:extLst>
        </xdr:cNvPr>
        <xdr:cNvCxnSpPr/>
      </xdr:nvCxnSpPr>
      <xdr:spPr>
        <a:xfrm>
          <a:off x="0" y="0"/>
          <a:ext cx="6116053" cy="94347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160422</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27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150395</xdr:colOff>
      <xdr:row>49</xdr:row>
      <xdr:rowOff>150394</xdr:rowOff>
    </xdr:to>
    <xdr:cxnSp macro="">
      <xdr:nvCxnSpPr>
        <xdr:cNvPr id="2" name="直線コネクタ 1">
          <a:extLst>
            <a:ext uri="{FF2B5EF4-FFF2-40B4-BE49-F238E27FC236}">
              <a16:creationId xmlns="" xmlns:a16="http://schemas.microsoft.com/office/drawing/2014/main" id="{00000000-0008-0000-2901-000002000000}"/>
            </a:ext>
          </a:extLst>
        </xdr:cNvPr>
        <xdr:cNvCxnSpPr/>
      </xdr:nvCxnSpPr>
      <xdr:spPr>
        <a:xfrm>
          <a:off x="0" y="0"/>
          <a:ext cx="6286500" cy="87128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120316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29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161925</xdr:colOff>
      <xdr:row>25</xdr:row>
      <xdr:rowOff>152400</xdr:rowOff>
    </xdr:to>
    <xdr:cxnSp macro="">
      <xdr:nvCxnSpPr>
        <xdr:cNvPr id="2" name="直線コネクタ 1">
          <a:extLst>
            <a:ext uri="{FF2B5EF4-FFF2-40B4-BE49-F238E27FC236}">
              <a16:creationId xmlns="" xmlns:a16="http://schemas.microsoft.com/office/drawing/2014/main" id="{00000000-0008-0000-2C01-000002000000}"/>
            </a:ext>
          </a:extLst>
        </xdr:cNvPr>
        <xdr:cNvCxnSpPr/>
      </xdr:nvCxnSpPr>
      <xdr:spPr>
        <a:xfrm>
          <a:off x="0" y="0"/>
          <a:ext cx="9934575" cy="58578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161925</xdr:colOff>
      <xdr:row>12</xdr:row>
      <xdr:rowOff>92956</xdr:rowOff>
    </xdr:from>
    <xdr:ext cx="4320000" cy="1092671"/>
    <xdr:sp macro="" textlink="">
      <xdr:nvSpPr>
        <xdr:cNvPr id="5" name="正方形/長方形 4">
          <a:extLst>
            <a:ext uri="{FF2B5EF4-FFF2-40B4-BE49-F238E27FC236}">
              <a16:creationId xmlns="" xmlns:a16="http://schemas.microsoft.com/office/drawing/2014/main" id="{00000000-0008-0000-2C01-000005000000}"/>
            </a:ext>
          </a:extLst>
        </xdr:cNvPr>
        <xdr:cNvSpPr/>
      </xdr:nvSpPr>
      <xdr:spPr>
        <a:xfrm>
          <a:off x="2688557" y="236893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257175</xdr:colOff>
      <xdr:row>35</xdr:row>
      <xdr:rowOff>209550</xdr:rowOff>
    </xdr:to>
    <xdr:cxnSp macro="">
      <xdr:nvCxnSpPr>
        <xdr:cNvPr id="4" name="直線コネクタ 3">
          <a:extLst>
            <a:ext uri="{FF2B5EF4-FFF2-40B4-BE49-F238E27FC236}">
              <a16:creationId xmlns="" xmlns:a16="http://schemas.microsoft.com/office/drawing/2014/main" id="{00000000-0008-0000-2D01-000004000000}"/>
            </a:ext>
          </a:extLst>
        </xdr:cNvPr>
        <xdr:cNvCxnSpPr/>
      </xdr:nvCxnSpPr>
      <xdr:spPr>
        <a:xfrm>
          <a:off x="0" y="0"/>
          <a:ext cx="7515225" cy="99345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373764" name="OptionButton1" hidden="1">
              <a:extLst>
                <a:ext uri="{63B3BB69-23CF-44E3-9099-C40C66FF867C}">
                  <a14:compatExt spid="_x0000_s373764"/>
                </a:ext>
                <a:ext uri="{FF2B5EF4-FFF2-40B4-BE49-F238E27FC236}">
                  <a16:creationId xmlns="" xmlns:a16="http://schemas.microsoft.com/office/drawing/2014/main" id="{00000000-0008-0000-2D01-000004B4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373765" name="OptionButton2" hidden="1">
              <a:extLst>
                <a:ext uri="{63B3BB69-23CF-44E3-9099-C40C66FF867C}">
                  <a14:compatExt spid="_x0000_s373765"/>
                </a:ext>
                <a:ext uri="{FF2B5EF4-FFF2-40B4-BE49-F238E27FC236}">
                  <a16:creationId xmlns="" xmlns:a16="http://schemas.microsoft.com/office/drawing/2014/main" id="{00000000-0008-0000-2D01-000005B4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771525</xdr:colOff>
      <xdr:row>19</xdr:row>
      <xdr:rowOff>40318</xdr:rowOff>
    </xdr:from>
    <xdr:ext cx="4320000" cy="1092671"/>
    <xdr:sp macro="" textlink="">
      <xdr:nvSpPr>
        <xdr:cNvPr id="6" name="正方形/長方形 5">
          <a:extLst>
            <a:ext uri="{FF2B5EF4-FFF2-40B4-BE49-F238E27FC236}">
              <a16:creationId xmlns="" xmlns:a16="http://schemas.microsoft.com/office/drawing/2014/main" id="{00000000-0008-0000-2D01-000006000000}"/>
            </a:ext>
          </a:extLst>
        </xdr:cNvPr>
        <xdr:cNvSpPr/>
      </xdr:nvSpPr>
      <xdr:spPr>
        <a:xfrm>
          <a:off x="1784183" y="425137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150395</xdr:colOff>
      <xdr:row>39</xdr:row>
      <xdr:rowOff>140368</xdr:rowOff>
    </xdr:to>
    <xdr:cxnSp macro="">
      <xdr:nvCxnSpPr>
        <xdr:cNvPr id="2" name="直線コネクタ 1">
          <a:extLst>
            <a:ext uri="{FF2B5EF4-FFF2-40B4-BE49-F238E27FC236}">
              <a16:creationId xmlns="" xmlns:a16="http://schemas.microsoft.com/office/drawing/2014/main" id="{00000000-0008-0000-2F01-000002000000}"/>
            </a:ext>
          </a:extLst>
        </xdr:cNvPr>
        <xdr:cNvCxnSpPr/>
      </xdr:nvCxnSpPr>
      <xdr:spPr>
        <a:xfrm>
          <a:off x="0" y="0"/>
          <a:ext cx="6286500" cy="69983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120316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2F01-000003000000}"/>
            </a:ext>
          </a:extLst>
        </xdr:cNvPr>
        <xdr:cNvSpPr/>
      </xdr:nvSpPr>
      <xdr:spPr>
        <a:xfrm>
          <a:off x="84221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104775</xdr:colOff>
      <xdr:row>44</xdr:row>
      <xdr:rowOff>133350</xdr:rowOff>
    </xdr:to>
    <xdr:cxnSp macro="">
      <xdr:nvCxnSpPr>
        <xdr:cNvPr id="3" name="直線コネクタ 2">
          <a:extLst>
            <a:ext uri="{FF2B5EF4-FFF2-40B4-BE49-F238E27FC236}">
              <a16:creationId xmlns="" xmlns:a16="http://schemas.microsoft.com/office/drawing/2014/main" id="{00000000-0008-0000-3001-000003000000}"/>
            </a:ext>
          </a:extLst>
        </xdr:cNvPr>
        <xdr:cNvCxnSpPr/>
      </xdr:nvCxnSpPr>
      <xdr:spPr>
        <a:xfrm>
          <a:off x="0" y="0"/>
          <a:ext cx="6257925" cy="77724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123825</xdr:colOff>
      <xdr:row>16</xdr:row>
      <xdr:rowOff>85725</xdr:rowOff>
    </xdr:from>
    <xdr:ext cx="3492000" cy="2292935"/>
    <xdr:sp macro="" textlink="">
      <xdr:nvSpPr>
        <xdr:cNvPr id="5" name="正方形/長方形 4">
          <a:extLst>
            <a:ext uri="{FF2B5EF4-FFF2-40B4-BE49-F238E27FC236}">
              <a16:creationId xmlns="" xmlns:a16="http://schemas.microsoft.com/office/drawing/2014/main" id="{00000000-0008-0000-3001-000005000000}"/>
            </a:ext>
          </a:extLst>
        </xdr:cNvPr>
        <xdr:cNvSpPr/>
      </xdr:nvSpPr>
      <xdr:spPr>
        <a:xfrm>
          <a:off x="1571625" y="2924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15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31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31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31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31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31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31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31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31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0</xdr:col>
      <xdr:colOff>0</xdr:colOff>
      <xdr:row>0</xdr:row>
      <xdr:rowOff>0</xdr:rowOff>
    </xdr:from>
    <xdr:to>
      <xdr:col>15</xdr:col>
      <xdr:colOff>491290</xdr:colOff>
      <xdr:row>31</xdr:row>
      <xdr:rowOff>160421</xdr:rowOff>
    </xdr:to>
    <xdr:cxnSp macro="">
      <xdr:nvCxnSpPr>
        <xdr:cNvPr id="10" name="直線コネクタ 9">
          <a:extLst>
            <a:ext uri="{FF2B5EF4-FFF2-40B4-BE49-F238E27FC236}">
              <a16:creationId xmlns="" xmlns:a16="http://schemas.microsoft.com/office/drawing/2014/main" id="{00000000-0008-0000-3101-00000A000000}"/>
            </a:ext>
          </a:extLst>
        </xdr:cNvPr>
        <xdr:cNvCxnSpPr/>
      </xdr:nvCxnSpPr>
      <xdr:spPr>
        <a:xfrm>
          <a:off x="0" y="0"/>
          <a:ext cx="9926053" cy="5775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10027</xdr:colOff>
      <xdr:row>11</xdr:row>
      <xdr:rowOff>189999</xdr:rowOff>
    </xdr:from>
    <xdr:ext cx="4381499" cy="2292935"/>
    <xdr:sp macro="" textlink="">
      <xdr:nvSpPr>
        <xdr:cNvPr id="11" name="正方形/長方形 10">
          <a:extLst>
            <a:ext uri="{FF2B5EF4-FFF2-40B4-BE49-F238E27FC236}">
              <a16:creationId xmlns="" xmlns:a16="http://schemas.microsoft.com/office/drawing/2014/main" id="{00000000-0008-0000-3101-00000B000000}"/>
            </a:ext>
          </a:extLst>
        </xdr:cNvPr>
        <xdr:cNvSpPr/>
      </xdr:nvSpPr>
      <xdr:spPr>
        <a:xfrm>
          <a:off x="2496553"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58.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3201-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3201-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3201-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32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14</xdr:col>
      <xdr:colOff>254000</xdr:colOff>
      <xdr:row>35</xdr:row>
      <xdr:rowOff>158750</xdr:rowOff>
    </xdr:to>
    <xdr:cxnSp macro="">
      <xdr:nvCxnSpPr>
        <xdr:cNvPr id="6" name="直線コネクタ 5">
          <a:extLst>
            <a:ext uri="{FF2B5EF4-FFF2-40B4-BE49-F238E27FC236}">
              <a16:creationId xmlns="" xmlns:a16="http://schemas.microsoft.com/office/drawing/2014/main" id="{00000000-0008-0000-3201-000006000000}"/>
            </a:ext>
          </a:extLst>
        </xdr:cNvPr>
        <xdr:cNvCxnSpPr/>
      </xdr:nvCxnSpPr>
      <xdr:spPr>
        <a:xfrm>
          <a:off x="0" y="0"/>
          <a:ext cx="11398250" cy="6350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485775</xdr:colOff>
      <xdr:row>13</xdr:row>
      <xdr:rowOff>118023</xdr:rowOff>
    </xdr:from>
    <xdr:ext cx="4320000" cy="1092671"/>
    <xdr:sp macro="" textlink="">
      <xdr:nvSpPr>
        <xdr:cNvPr id="9" name="正方形/長方形 8">
          <a:extLst>
            <a:ext uri="{FF2B5EF4-FFF2-40B4-BE49-F238E27FC236}">
              <a16:creationId xmlns="" xmlns:a16="http://schemas.microsoft.com/office/drawing/2014/main" id="{00000000-0008-0000-3201-000009000000}"/>
            </a:ext>
          </a:extLst>
        </xdr:cNvPr>
        <xdr:cNvSpPr/>
      </xdr:nvSpPr>
      <xdr:spPr>
        <a:xfrm>
          <a:off x="3333249" y="241404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5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33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33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33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33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33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33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33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33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oneCellAnchor>
    <xdr:from>
      <xdr:col>4</xdr:col>
      <xdr:colOff>371475</xdr:colOff>
      <xdr:row>12</xdr:row>
      <xdr:rowOff>15753</xdr:rowOff>
    </xdr:from>
    <xdr:ext cx="4320000" cy="1092671"/>
    <xdr:sp macro="" textlink="">
      <xdr:nvSpPr>
        <xdr:cNvPr id="14" name="正方形/長方形 13">
          <a:extLst>
            <a:ext uri="{FF2B5EF4-FFF2-40B4-BE49-F238E27FC236}">
              <a16:creationId xmlns="" xmlns:a16="http://schemas.microsoft.com/office/drawing/2014/main" id="{00000000-0008-0000-3301-00000E000000}"/>
            </a:ext>
          </a:extLst>
        </xdr:cNvPr>
        <xdr:cNvSpPr/>
      </xdr:nvSpPr>
      <xdr:spPr>
        <a:xfrm>
          <a:off x="2858001" y="229172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20</xdr:col>
      <xdr:colOff>235118</xdr:colOff>
      <xdr:row>31</xdr:row>
      <xdr:rowOff>14538</xdr:rowOff>
    </xdr:from>
    <xdr:to>
      <xdr:col>21</xdr:col>
      <xdr:colOff>264016</xdr:colOff>
      <xdr:row>32</xdr:row>
      <xdr:rowOff>65260</xdr:rowOff>
    </xdr:to>
    <xdr:sp macro="" textlink="">
      <xdr:nvSpPr>
        <xdr:cNvPr id="2" name="楕円 1">
          <a:extLst>
            <a:ext uri="{FF2B5EF4-FFF2-40B4-BE49-F238E27FC236}">
              <a16:creationId xmlns="" xmlns:a16="http://schemas.microsoft.com/office/drawing/2014/main" id="{00000000-0008-0000-1700-000002000000}"/>
            </a:ext>
          </a:extLst>
        </xdr:cNvPr>
        <xdr:cNvSpPr/>
      </xdr:nvSpPr>
      <xdr:spPr>
        <a:xfrm>
          <a:off x="6521618" y="5710488"/>
          <a:ext cx="714698" cy="193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2011875</xdr:colOff>
      <xdr:row>24</xdr:row>
      <xdr:rowOff>152400</xdr:rowOff>
    </xdr:to>
    <xdr:cxnSp macro="">
      <xdr:nvCxnSpPr>
        <xdr:cNvPr id="2" name="直線コネクタ 1">
          <a:extLst>
            <a:ext uri="{FF2B5EF4-FFF2-40B4-BE49-F238E27FC236}">
              <a16:creationId xmlns="" xmlns:a16="http://schemas.microsoft.com/office/drawing/2014/main" id="{00000000-0008-0000-3401-000002000000}"/>
            </a:ext>
          </a:extLst>
        </xdr:cNvPr>
        <xdr:cNvCxnSpPr/>
      </xdr:nvCxnSpPr>
      <xdr:spPr>
        <a:xfrm>
          <a:off x="0" y="0"/>
          <a:ext cx="9108000" cy="56007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104775</xdr:colOff>
      <xdr:row>9</xdr:row>
      <xdr:rowOff>254881</xdr:rowOff>
    </xdr:from>
    <xdr:ext cx="4320000" cy="1092671"/>
    <xdr:sp macro="" textlink="">
      <xdr:nvSpPr>
        <xdr:cNvPr id="5" name="正方形/長方形 4">
          <a:extLst>
            <a:ext uri="{FF2B5EF4-FFF2-40B4-BE49-F238E27FC236}">
              <a16:creationId xmlns="" xmlns:a16="http://schemas.microsoft.com/office/drawing/2014/main" id="{00000000-0008-0000-3401-000005000000}"/>
            </a:ext>
          </a:extLst>
        </xdr:cNvPr>
        <xdr:cNvSpPr/>
      </xdr:nvSpPr>
      <xdr:spPr>
        <a:xfrm>
          <a:off x="2360696" y="215988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28575</xdr:rowOff>
        </xdr:from>
        <xdr:to>
          <xdr:col>2</xdr:col>
          <xdr:colOff>438150</xdr:colOff>
          <xdr:row>5</xdr:row>
          <xdr:rowOff>228600</xdr:rowOff>
        </xdr:to>
        <xdr:sp macro="" textlink="">
          <xdr:nvSpPr>
            <xdr:cNvPr id="2442290" name="Check Box 50" hidden="1">
              <a:extLst>
                <a:ext uri="{63B3BB69-23CF-44E3-9099-C40C66FF867C}">
                  <a14:compatExt spid="_x0000_s2442290"/>
                </a:ext>
                <a:ext uri="{FF2B5EF4-FFF2-40B4-BE49-F238E27FC236}">
                  <a16:creationId xmlns="" xmlns:a16="http://schemas.microsoft.com/office/drawing/2014/main" id="{00000000-0008-0000-3501-000032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28575</xdr:rowOff>
        </xdr:from>
        <xdr:to>
          <xdr:col>4</xdr:col>
          <xdr:colOff>438150</xdr:colOff>
          <xdr:row>5</xdr:row>
          <xdr:rowOff>228600</xdr:rowOff>
        </xdr:to>
        <xdr:sp macro="" textlink="">
          <xdr:nvSpPr>
            <xdr:cNvPr id="2442291" name="Check Box 51" hidden="1">
              <a:extLst>
                <a:ext uri="{63B3BB69-23CF-44E3-9099-C40C66FF867C}">
                  <a14:compatExt spid="_x0000_s2442291"/>
                </a:ext>
                <a:ext uri="{FF2B5EF4-FFF2-40B4-BE49-F238E27FC236}">
                  <a16:creationId xmlns="" xmlns:a16="http://schemas.microsoft.com/office/drawing/2014/main" id="{00000000-0008-0000-3501-000033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28575</xdr:rowOff>
        </xdr:from>
        <xdr:to>
          <xdr:col>6</xdr:col>
          <xdr:colOff>438150</xdr:colOff>
          <xdr:row>5</xdr:row>
          <xdr:rowOff>228600</xdr:rowOff>
        </xdr:to>
        <xdr:sp macro="" textlink="">
          <xdr:nvSpPr>
            <xdr:cNvPr id="2442292" name="Check Box 52" hidden="1">
              <a:extLst>
                <a:ext uri="{63B3BB69-23CF-44E3-9099-C40C66FF867C}">
                  <a14:compatExt spid="_x0000_s2442292"/>
                </a:ext>
                <a:ext uri="{FF2B5EF4-FFF2-40B4-BE49-F238E27FC236}">
                  <a16:creationId xmlns="" xmlns:a16="http://schemas.microsoft.com/office/drawing/2014/main" id="{00000000-0008-0000-3501-000034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xdr:row>
          <xdr:rowOff>28575</xdr:rowOff>
        </xdr:from>
        <xdr:to>
          <xdr:col>6</xdr:col>
          <xdr:colOff>438150</xdr:colOff>
          <xdr:row>6</xdr:row>
          <xdr:rowOff>228600</xdr:rowOff>
        </xdr:to>
        <xdr:sp macro="" textlink="">
          <xdr:nvSpPr>
            <xdr:cNvPr id="2442293" name="Check Box 53" hidden="1">
              <a:extLst>
                <a:ext uri="{63B3BB69-23CF-44E3-9099-C40C66FF867C}">
                  <a14:compatExt spid="_x0000_s2442293"/>
                </a:ext>
                <a:ext uri="{FF2B5EF4-FFF2-40B4-BE49-F238E27FC236}">
                  <a16:creationId xmlns="" xmlns:a16="http://schemas.microsoft.com/office/drawing/2014/main" id="{00000000-0008-0000-3501-000035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xdr:row>
          <xdr:rowOff>28575</xdr:rowOff>
        </xdr:from>
        <xdr:to>
          <xdr:col>6</xdr:col>
          <xdr:colOff>438150</xdr:colOff>
          <xdr:row>7</xdr:row>
          <xdr:rowOff>228600</xdr:rowOff>
        </xdr:to>
        <xdr:sp macro="" textlink="">
          <xdr:nvSpPr>
            <xdr:cNvPr id="2442294" name="Check Box 54" hidden="1">
              <a:extLst>
                <a:ext uri="{63B3BB69-23CF-44E3-9099-C40C66FF867C}">
                  <a14:compatExt spid="_x0000_s2442294"/>
                </a:ext>
                <a:ext uri="{FF2B5EF4-FFF2-40B4-BE49-F238E27FC236}">
                  <a16:creationId xmlns="" xmlns:a16="http://schemas.microsoft.com/office/drawing/2014/main" id="{00000000-0008-0000-3501-000036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xdr:row>
          <xdr:rowOff>38100</xdr:rowOff>
        </xdr:from>
        <xdr:to>
          <xdr:col>6</xdr:col>
          <xdr:colOff>438150</xdr:colOff>
          <xdr:row>9</xdr:row>
          <xdr:rowOff>9525</xdr:rowOff>
        </xdr:to>
        <xdr:sp macro="" textlink="">
          <xdr:nvSpPr>
            <xdr:cNvPr id="2442295" name="Check Box 55" hidden="1">
              <a:extLst>
                <a:ext uri="{63B3BB69-23CF-44E3-9099-C40C66FF867C}">
                  <a14:compatExt spid="_x0000_s2442295"/>
                </a:ext>
                <a:ext uri="{FF2B5EF4-FFF2-40B4-BE49-F238E27FC236}">
                  <a16:creationId xmlns="" xmlns:a16="http://schemas.microsoft.com/office/drawing/2014/main" id="{00000000-0008-0000-3501-000037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38100</xdr:rowOff>
        </xdr:from>
        <xdr:to>
          <xdr:col>6</xdr:col>
          <xdr:colOff>438150</xdr:colOff>
          <xdr:row>10</xdr:row>
          <xdr:rowOff>9525</xdr:rowOff>
        </xdr:to>
        <xdr:sp macro="" textlink="">
          <xdr:nvSpPr>
            <xdr:cNvPr id="2442296" name="Check Box 56" hidden="1">
              <a:extLst>
                <a:ext uri="{63B3BB69-23CF-44E3-9099-C40C66FF867C}">
                  <a14:compatExt spid="_x0000_s2442296"/>
                </a:ext>
                <a:ext uri="{FF2B5EF4-FFF2-40B4-BE49-F238E27FC236}">
                  <a16:creationId xmlns="" xmlns:a16="http://schemas.microsoft.com/office/drawing/2014/main" id="{00000000-0008-0000-3501-000038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38100</xdr:rowOff>
        </xdr:from>
        <xdr:to>
          <xdr:col>6</xdr:col>
          <xdr:colOff>438150</xdr:colOff>
          <xdr:row>12</xdr:row>
          <xdr:rowOff>9525</xdr:rowOff>
        </xdr:to>
        <xdr:sp macro="" textlink="">
          <xdr:nvSpPr>
            <xdr:cNvPr id="2442298" name="Check Box 58" hidden="1">
              <a:extLst>
                <a:ext uri="{63B3BB69-23CF-44E3-9099-C40C66FF867C}">
                  <a14:compatExt spid="_x0000_s2442298"/>
                </a:ext>
                <a:ext uri="{FF2B5EF4-FFF2-40B4-BE49-F238E27FC236}">
                  <a16:creationId xmlns="" xmlns:a16="http://schemas.microsoft.com/office/drawing/2014/main" id="{00000000-0008-0000-3501-00003A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xdr:row>
          <xdr:rowOff>38100</xdr:rowOff>
        </xdr:from>
        <xdr:to>
          <xdr:col>6</xdr:col>
          <xdr:colOff>438150</xdr:colOff>
          <xdr:row>13</xdr:row>
          <xdr:rowOff>9525</xdr:rowOff>
        </xdr:to>
        <xdr:sp macro="" textlink="">
          <xdr:nvSpPr>
            <xdr:cNvPr id="2442299" name="Check Box 59" hidden="1">
              <a:extLst>
                <a:ext uri="{63B3BB69-23CF-44E3-9099-C40C66FF867C}">
                  <a14:compatExt spid="_x0000_s2442299"/>
                </a:ext>
                <a:ext uri="{FF2B5EF4-FFF2-40B4-BE49-F238E27FC236}">
                  <a16:creationId xmlns="" xmlns:a16="http://schemas.microsoft.com/office/drawing/2014/main" id="{00000000-0008-0000-3501-00003B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38100</xdr:rowOff>
        </xdr:from>
        <xdr:to>
          <xdr:col>6</xdr:col>
          <xdr:colOff>438150</xdr:colOff>
          <xdr:row>14</xdr:row>
          <xdr:rowOff>9525</xdr:rowOff>
        </xdr:to>
        <xdr:sp macro="" textlink="">
          <xdr:nvSpPr>
            <xdr:cNvPr id="2442300" name="Check Box 60" hidden="1">
              <a:extLst>
                <a:ext uri="{63B3BB69-23CF-44E3-9099-C40C66FF867C}">
                  <a14:compatExt spid="_x0000_s2442300"/>
                </a:ext>
                <a:ext uri="{FF2B5EF4-FFF2-40B4-BE49-F238E27FC236}">
                  <a16:creationId xmlns="" xmlns:a16="http://schemas.microsoft.com/office/drawing/2014/main" id="{00000000-0008-0000-3501-00003C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28575</xdr:rowOff>
        </xdr:from>
        <xdr:to>
          <xdr:col>6</xdr:col>
          <xdr:colOff>438150</xdr:colOff>
          <xdr:row>14</xdr:row>
          <xdr:rowOff>228600</xdr:rowOff>
        </xdr:to>
        <xdr:sp macro="" textlink="">
          <xdr:nvSpPr>
            <xdr:cNvPr id="2442301" name="Check Box 61" hidden="1">
              <a:extLst>
                <a:ext uri="{63B3BB69-23CF-44E3-9099-C40C66FF867C}">
                  <a14:compatExt spid="_x0000_s2442301"/>
                </a:ext>
                <a:ext uri="{FF2B5EF4-FFF2-40B4-BE49-F238E27FC236}">
                  <a16:creationId xmlns="" xmlns:a16="http://schemas.microsoft.com/office/drawing/2014/main" id="{00000000-0008-0000-3501-00003D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28575</xdr:rowOff>
        </xdr:from>
        <xdr:to>
          <xdr:col>6</xdr:col>
          <xdr:colOff>438150</xdr:colOff>
          <xdr:row>15</xdr:row>
          <xdr:rowOff>228600</xdr:rowOff>
        </xdr:to>
        <xdr:sp macro="" textlink="">
          <xdr:nvSpPr>
            <xdr:cNvPr id="2442302" name="Check Box 62" hidden="1">
              <a:extLst>
                <a:ext uri="{63B3BB69-23CF-44E3-9099-C40C66FF867C}">
                  <a14:compatExt spid="_x0000_s2442302"/>
                </a:ext>
                <a:ext uri="{FF2B5EF4-FFF2-40B4-BE49-F238E27FC236}">
                  <a16:creationId xmlns="" xmlns:a16="http://schemas.microsoft.com/office/drawing/2014/main" id="{00000000-0008-0000-3501-00003E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16</xdr:row>
          <xdr:rowOff>28575</xdr:rowOff>
        </xdr:from>
        <xdr:to>
          <xdr:col>6</xdr:col>
          <xdr:colOff>438150</xdr:colOff>
          <xdr:row>16</xdr:row>
          <xdr:rowOff>228600</xdr:rowOff>
        </xdr:to>
        <xdr:sp macro="" textlink="">
          <xdr:nvSpPr>
            <xdr:cNvPr id="2442303" name="Check Box 63" hidden="1">
              <a:extLst>
                <a:ext uri="{63B3BB69-23CF-44E3-9099-C40C66FF867C}">
                  <a14:compatExt spid="_x0000_s2442303"/>
                </a:ext>
                <a:ext uri="{FF2B5EF4-FFF2-40B4-BE49-F238E27FC236}">
                  <a16:creationId xmlns="" xmlns:a16="http://schemas.microsoft.com/office/drawing/2014/main" id="{00000000-0008-0000-3501-00003F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17</xdr:row>
          <xdr:rowOff>19050</xdr:rowOff>
        </xdr:from>
        <xdr:to>
          <xdr:col>6</xdr:col>
          <xdr:colOff>438150</xdr:colOff>
          <xdr:row>17</xdr:row>
          <xdr:rowOff>219075</xdr:rowOff>
        </xdr:to>
        <xdr:sp macro="" textlink="">
          <xdr:nvSpPr>
            <xdr:cNvPr id="2442304" name="Check Box 64" hidden="1">
              <a:extLst>
                <a:ext uri="{63B3BB69-23CF-44E3-9099-C40C66FF867C}">
                  <a14:compatExt spid="_x0000_s2442304"/>
                </a:ext>
                <a:ext uri="{FF2B5EF4-FFF2-40B4-BE49-F238E27FC236}">
                  <a16:creationId xmlns="" xmlns:a16="http://schemas.microsoft.com/office/drawing/2014/main" id="{00000000-0008-0000-3501-000040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xdr:row>
          <xdr:rowOff>28575</xdr:rowOff>
        </xdr:from>
        <xdr:to>
          <xdr:col>6</xdr:col>
          <xdr:colOff>438150</xdr:colOff>
          <xdr:row>18</xdr:row>
          <xdr:rowOff>228600</xdr:rowOff>
        </xdr:to>
        <xdr:sp macro="" textlink="">
          <xdr:nvSpPr>
            <xdr:cNvPr id="2442305" name="Check Box 65" hidden="1">
              <a:extLst>
                <a:ext uri="{63B3BB69-23CF-44E3-9099-C40C66FF867C}">
                  <a14:compatExt spid="_x0000_s2442305"/>
                </a:ext>
                <a:ext uri="{FF2B5EF4-FFF2-40B4-BE49-F238E27FC236}">
                  <a16:creationId xmlns="" xmlns:a16="http://schemas.microsoft.com/office/drawing/2014/main" id="{00000000-0008-0000-3501-000041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xdr:row>
          <xdr:rowOff>28575</xdr:rowOff>
        </xdr:from>
        <xdr:to>
          <xdr:col>6</xdr:col>
          <xdr:colOff>438150</xdr:colOff>
          <xdr:row>19</xdr:row>
          <xdr:rowOff>228600</xdr:rowOff>
        </xdr:to>
        <xdr:sp macro="" textlink="">
          <xdr:nvSpPr>
            <xdr:cNvPr id="2442306" name="Check Box 66" hidden="1">
              <a:extLst>
                <a:ext uri="{63B3BB69-23CF-44E3-9099-C40C66FF867C}">
                  <a14:compatExt spid="_x0000_s2442306"/>
                </a:ext>
                <a:ext uri="{FF2B5EF4-FFF2-40B4-BE49-F238E27FC236}">
                  <a16:creationId xmlns="" xmlns:a16="http://schemas.microsoft.com/office/drawing/2014/main" id="{00000000-0008-0000-3501-000042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xdr:row>
          <xdr:rowOff>28575</xdr:rowOff>
        </xdr:from>
        <xdr:to>
          <xdr:col>6</xdr:col>
          <xdr:colOff>438150</xdr:colOff>
          <xdr:row>20</xdr:row>
          <xdr:rowOff>228600</xdr:rowOff>
        </xdr:to>
        <xdr:sp macro="" textlink="">
          <xdr:nvSpPr>
            <xdr:cNvPr id="2442307" name="Check Box 67" hidden="1">
              <a:extLst>
                <a:ext uri="{63B3BB69-23CF-44E3-9099-C40C66FF867C}">
                  <a14:compatExt spid="_x0000_s2442307"/>
                </a:ext>
                <a:ext uri="{FF2B5EF4-FFF2-40B4-BE49-F238E27FC236}">
                  <a16:creationId xmlns="" xmlns:a16="http://schemas.microsoft.com/office/drawing/2014/main" id="{00000000-0008-0000-3501-000043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19050</xdr:rowOff>
        </xdr:from>
        <xdr:to>
          <xdr:col>6</xdr:col>
          <xdr:colOff>438150</xdr:colOff>
          <xdr:row>21</xdr:row>
          <xdr:rowOff>228600</xdr:rowOff>
        </xdr:to>
        <xdr:sp macro="" textlink="">
          <xdr:nvSpPr>
            <xdr:cNvPr id="2442308" name="Check Box 68" hidden="1">
              <a:extLst>
                <a:ext uri="{63B3BB69-23CF-44E3-9099-C40C66FF867C}">
                  <a14:compatExt spid="_x0000_s2442308"/>
                </a:ext>
                <a:ext uri="{FF2B5EF4-FFF2-40B4-BE49-F238E27FC236}">
                  <a16:creationId xmlns="" xmlns:a16="http://schemas.microsoft.com/office/drawing/2014/main" id="{00000000-0008-0000-3501-000044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28575</xdr:rowOff>
        </xdr:from>
        <xdr:to>
          <xdr:col>6</xdr:col>
          <xdr:colOff>438150</xdr:colOff>
          <xdr:row>22</xdr:row>
          <xdr:rowOff>238125</xdr:rowOff>
        </xdr:to>
        <xdr:sp macro="" textlink="">
          <xdr:nvSpPr>
            <xdr:cNvPr id="2442309" name="Check Box 69" hidden="1">
              <a:extLst>
                <a:ext uri="{63B3BB69-23CF-44E3-9099-C40C66FF867C}">
                  <a14:compatExt spid="_x0000_s2442309"/>
                </a:ext>
                <a:ext uri="{FF2B5EF4-FFF2-40B4-BE49-F238E27FC236}">
                  <a16:creationId xmlns="" xmlns:a16="http://schemas.microsoft.com/office/drawing/2014/main" id="{00000000-0008-0000-3501-000045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28575</xdr:rowOff>
        </xdr:from>
        <xdr:to>
          <xdr:col>6</xdr:col>
          <xdr:colOff>438150</xdr:colOff>
          <xdr:row>23</xdr:row>
          <xdr:rowOff>238125</xdr:rowOff>
        </xdr:to>
        <xdr:sp macro="" textlink="">
          <xdr:nvSpPr>
            <xdr:cNvPr id="2442310" name="Check Box 70" hidden="1">
              <a:extLst>
                <a:ext uri="{63B3BB69-23CF-44E3-9099-C40C66FF867C}">
                  <a14:compatExt spid="_x0000_s2442310"/>
                </a:ext>
                <a:ext uri="{FF2B5EF4-FFF2-40B4-BE49-F238E27FC236}">
                  <a16:creationId xmlns="" xmlns:a16="http://schemas.microsoft.com/office/drawing/2014/main" id="{00000000-0008-0000-3501-000046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19050</xdr:rowOff>
        </xdr:from>
        <xdr:to>
          <xdr:col>6</xdr:col>
          <xdr:colOff>438150</xdr:colOff>
          <xdr:row>24</xdr:row>
          <xdr:rowOff>228600</xdr:rowOff>
        </xdr:to>
        <xdr:sp macro="" textlink="">
          <xdr:nvSpPr>
            <xdr:cNvPr id="2442311" name="Check Box 71" hidden="1">
              <a:extLst>
                <a:ext uri="{63B3BB69-23CF-44E3-9099-C40C66FF867C}">
                  <a14:compatExt spid="_x0000_s2442311"/>
                </a:ext>
                <a:ext uri="{FF2B5EF4-FFF2-40B4-BE49-F238E27FC236}">
                  <a16:creationId xmlns="" xmlns:a16="http://schemas.microsoft.com/office/drawing/2014/main" id="{00000000-0008-0000-3501-000047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19050</xdr:rowOff>
        </xdr:from>
        <xdr:to>
          <xdr:col>6</xdr:col>
          <xdr:colOff>438150</xdr:colOff>
          <xdr:row>25</xdr:row>
          <xdr:rowOff>228600</xdr:rowOff>
        </xdr:to>
        <xdr:sp macro="" textlink="">
          <xdr:nvSpPr>
            <xdr:cNvPr id="2442312" name="Check Box 72" hidden="1">
              <a:extLst>
                <a:ext uri="{63B3BB69-23CF-44E3-9099-C40C66FF867C}">
                  <a14:compatExt spid="_x0000_s2442312"/>
                </a:ext>
                <a:ext uri="{FF2B5EF4-FFF2-40B4-BE49-F238E27FC236}">
                  <a16:creationId xmlns="" xmlns:a16="http://schemas.microsoft.com/office/drawing/2014/main" id="{00000000-0008-0000-3501-000048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xdr:row>
          <xdr:rowOff>28575</xdr:rowOff>
        </xdr:from>
        <xdr:to>
          <xdr:col>6</xdr:col>
          <xdr:colOff>438150</xdr:colOff>
          <xdr:row>26</xdr:row>
          <xdr:rowOff>228600</xdr:rowOff>
        </xdr:to>
        <xdr:sp macro="" textlink="">
          <xdr:nvSpPr>
            <xdr:cNvPr id="2442313" name="Check Box 73" hidden="1">
              <a:extLst>
                <a:ext uri="{63B3BB69-23CF-44E3-9099-C40C66FF867C}">
                  <a14:compatExt spid="_x0000_s2442313"/>
                </a:ext>
                <a:ext uri="{FF2B5EF4-FFF2-40B4-BE49-F238E27FC236}">
                  <a16:creationId xmlns="" xmlns:a16="http://schemas.microsoft.com/office/drawing/2014/main" id="{00000000-0008-0000-3501-000049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76200</xdr:rowOff>
        </xdr:from>
        <xdr:to>
          <xdr:col>6</xdr:col>
          <xdr:colOff>438150</xdr:colOff>
          <xdr:row>27</xdr:row>
          <xdr:rowOff>276225</xdr:rowOff>
        </xdr:to>
        <xdr:sp macro="" textlink="">
          <xdr:nvSpPr>
            <xdr:cNvPr id="2442314" name="Check Box 74" hidden="1">
              <a:extLst>
                <a:ext uri="{63B3BB69-23CF-44E3-9099-C40C66FF867C}">
                  <a14:compatExt spid="_x0000_s2442314"/>
                </a:ext>
                <a:ext uri="{FF2B5EF4-FFF2-40B4-BE49-F238E27FC236}">
                  <a16:creationId xmlns="" xmlns:a16="http://schemas.microsoft.com/office/drawing/2014/main" id="{00000000-0008-0000-3501-00004A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28575</xdr:rowOff>
        </xdr:from>
        <xdr:to>
          <xdr:col>6</xdr:col>
          <xdr:colOff>438150</xdr:colOff>
          <xdr:row>28</xdr:row>
          <xdr:rowOff>228600</xdr:rowOff>
        </xdr:to>
        <xdr:sp macro="" textlink="">
          <xdr:nvSpPr>
            <xdr:cNvPr id="2442315" name="Check Box 75" hidden="1">
              <a:extLst>
                <a:ext uri="{63B3BB69-23CF-44E3-9099-C40C66FF867C}">
                  <a14:compatExt spid="_x0000_s2442315"/>
                </a:ext>
                <a:ext uri="{FF2B5EF4-FFF2-40B4-BE49-F238E27FC236}">
                  <a16:creationId xmlns="" xmlns:a16="http://schemas.microsoft.com/office/drawing/2014/main" id="{00000000-0008-0000-3501-00004B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28575</xdr:rowOff>
        </xdr:from>
        <xdr:to>
          <xdr:col>6</xdr:col>
          <xdr:colOff>438150</xdr:colOff>
          <xdr:row>29</xdr:row>
          <xdr:rowOff>228600</xdr:rowOff>
        </xdr:to>
        <xdr:sp macro="" textlink="">
          <xdr:nvSpPr>
            <xdr:cNvPr id="2442316" name="Check Box 76" hidden="1">
              <a:extLst>
                <a:ext uri="{63B3BB69-23CF-44E3-9099-C40C66FF867C}">
                  <a14:compatExt spid="_x0000_s2442316"/>
                </a:ext>
                <a:ext uri="{FF2B5EF4-FFF2-40B4-BE49-F238E27FC236}">
                  <a16:creationId xmlns="" xmlns:a16="http://schemas.microsoft.com/office/drawing/2014/main" id="{00000000-0008-0000-3501-00004C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28575</xdr:rowOff>
        </xdr:from>
        <xdr:to>
          <xdr:col>6</xdr:col>
          <xdr:colOff>438150</xdr:colOff>
          <xdr:row>30</xdr:row>
          <xdr:rowOff>238125</xdr:rowOff>
        </xdr:to>
        <xdr:sp macro="" textlink="">
          <xdr:nvSpPr>
            <xdr:cNvPr id="2442317" name="Check Box 77" hidden="1">
              <a:extLst>
                <a:ext uri="{63B3BB69-23CF-44E3-9099-C40C66FF867C}">
                  <a14:compatExt spid="_x0000_s2442317"/>
                </a:ext>
                <a:ext uri="{FF2B5EF4-FFF2-40B4-BE49-F238E27FC236}">
                  <a16:creationId xmlns="" xmlns:a16="http://schemas.microsoft.com/office/drawing/2014/main" id="{00000000-0008-0000-3501-00004D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28575</xdr:rowOff>
        </xdr:from>
        <xdr:to>
          <xdr:col>6</xdr:col>
          <xdr:colOff>438150</xdr:colOff>
          <xdr:row>31</xdr:row>
          <xdr:rowOff>228600</xdr:rowOff>
        </xdr:to>
        <xdr:sp macro="" textlink="">
          <xdr:nvSpPr>
            <xdr:cNvPr id="2442318" name="Check Box 78" hidden="1">
              <a:extLst>
                <a:ext uri="{63B3BB69-23CF-44E3-9099-C40C66FF867C}">
                  <a14:compatExt spid="_x0000_s2442318"/>
                </a:ext>
                <a:ext uri="{FF2B5EF4-FFF2-40B4-BE49-F238E27FC236}">
                  <a16:creationId xmlns="" xmlns:a16="http://schemas.microsoft.com/office/drawing/2014/main" id="{00000000-0008-0000-3501-00004E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32</xdr:row>
          <xdr:rowOff>28575</xdr:rowOff>
        </xdr:from>
        <xdr:to>
          <xdr:col>6</xdr:col>
          <xdr:colOff>438150</xdr:colOff>
          <xdr:row>32</xdr:row>
          <xdr:rowOff>228600</xdr:rowOff>
        </xdr:to>
        <xdr:sp macro="" textlink="">
          <xdr:nvSpPr>
            <xdr:cNvPr id="2442319" name="Check Box 79" hidden="1">
              <a:extLst>
                <a:ext uri="{63B3BB69-23CF-44E3-9099-C40C66FF867C}">
                  <a14:compatExt spid="_x0000_s2442319"/>
                </a:ext>
                <a:ext uri="{FF2B5EF4-FFF2-40B4-BE49-F238E27FC236}">
                  <a16:creationId xmlns="" xmlns:a16="http://schemas.microsoft.com/office/drawing/2014/main" id="{00000000-0008-0000-3501-00004F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19050</xdr:rowOff>
        </xdr:from>
        <xdr:to>
          <xdr:col>6</xdr:col>
          <xdr:colOff>438150</xdr:colOff>
          <xdr:row>33</xdr:row>
          <xdr:rowOff>219075</xdr:rowOff>
        </xdr:to>
        <xdr:sp macro="" textlink="">
          <xdr:nvSpPr>
            <xdr:cNvPr id="2442320" name="Check Box 80" hidden="1">
              <a:extLst>
                <a:ext uri="{63B3BB69-23CF-44E3-9099-C40C66FF867C}">
                  <a14:compatExt spid="_x0000_s2442320"/>
                </a:ext>
                <a:ext uri="{FF2B5EF4-FFF2-40B4-BE49-F238E27FC236}">
                  <a16:creationId xmlns="" xmlns:a16="http://schemas.microsoft.com/office/drawing/2014/main" id="{00000000-0008-0000-3501-000050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28575</xdr:rowOff>
        </xdr:from>
        <xdr:to>
          <xdr:col>6</xdr:col>
          <xdr:colOff>438150</xdr:colOff>
          <xdr:row>34</xdr:row>
          <xdr:rowOff>228600</xdr:rowOff>
        </xdr:to>
        <xdr:sp macro="" textlink="">
          <xdr:nvSpPr>
            <xdr:cNvPr id="2442321" name="Check Box 81" hidden="1">
              <a:extLst>
                <a:ext uri="{63B3BB69-23CF-44E3-9099-C40C66FF867C}">
                  <a14:compatExt spid="_x0000_s2442321"/>
                </a:ext>
                <a:ext uri="{FF2B5EF4-FFF2-40B4-BE49-F238E27FC236}">
                  <a16:creationId xmlns="" xmlns:a16="http://schemas.microsoft.com/office/drawing/2014/main" id="{00000000-0008-0000-3501-000051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38100</xdr:rowOff>
        </xdr:from>
        <xdr:to>
          <xdr:col>6</xdr:col>
          <xdr:colOff>438150</xdr:colOff>
          <xdr:row>35</xdr:row>
          <xdr:rowOff>238125</xdr:rowOff>
        </xdr:to>
        <xdr:sp macro="" textlink="">
          <xdr:nvSpPr>
            <xdr:cNvPr id="2442322" name="Check Box 82" hidden="1">
              <a:extLst>
                <a:ext uri="{63B3BB69-23CF-44E3-9099-C40C66FF867C}">
                  <a14:compatExt spid="_x0000_s2442322"/>
                </a:ext>
                <a:ext uri="{FF2B5EF4-FFF2-40B4-BE49-F238E27FC236}">
                  <a16:creationId xmlns="" xmlns:a16="http://schemas.microsoft.com/office/drawing/2014/main" id="{00000000-0008-0000-3501-000052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57150</xdr:rowOff>
        </xdr:from>
        <xdr:to>
          <xdr:col>6</xdr:col>
          <xdr:colOff>438150</xdr:colOff>
          <xdr:row>36</xdr:row>
          <xdr:rowOff>257175</xdr:rowOff>
        </xdr:to>
        <xdr:sp macro="" textlink="">
          <xdr:nvSpPr>
            <xdr:cNvPr id="2442323" name="Check Box 83" hidden="1">
              <a:extLst>
                <a:ext uri="{63B3BB69-23CF-44E3-9099-C40C66FF867C}">
                  <a14:compatExt spid="_x0000_s2442323"/>
                </a:ext>
                <a:ext uri="{FF2B5EF4-FFF2-40B4-BE49-F238E27FC236}">
                  <a16:creationId xmlns="" xmlns:a16="http://schemas.microsoft.com/office/drawing/2014/main" id="{00000000-0008-0000-3501-000053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85725</xdr:rowOff>
        </xdr:from>
        <xdr:to>
          <xdr:col>6</xdr:col>
          <xdr:colOff>438150</xdr:colOff>
          <xdr:row>37</xdr:row>
          <xdr:rowOff>285750</xdr:rowOff>
        </xdr:to>
        <xdr:sp macro="" textlink="">
          <xdr:nvSpPr>
            <xdr:cNvPr id="2442324" name="Check Box 84" hidden="1">
              <a:extLst>
                <a:ext uri="{63B3BB69-23CF-44E3-9099-C40C66FF867C}">
                  <a14:compatExt spid="_x0000_s2442324"/>
                </a:ext>
                <a:ext uri="{FF2B5EF4-FFF2-40B4-BE49-F238E27FC236}">
                  <a16:creationId xmlns="" xmlns:a16="http://schemas.microsoft.com/office/drawing/2014/main" id="{00000000-0008-0000-3501-000054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38</xdr:row>
          <xdr:rowOff>28575</xdr:rowOff>
        </xdr:from>
        <xdr:to>
          <xdr:col>6</xdr:col>
          <xdr:colOff>438150</xdr:colOff>
          <xdr:row>38</xdr:row>
          <xdr:rowOff>228600</xdr:rowOff>
        </xdr:to>
        <xdr:sp macro="" textlink="">
          <xdr:nvSpPr>
            <xdr:cNvPr id="2442325" name="Check Box 85" hidden="1">
              <a:extLst>
                <a:ext uri="{63B3BB69-23CF-44E3-9099-C40C66FF867C}">
                  <a14:compatExt spid="_x0000_s2442325"/>
                </a:ext>
                <a:ext uri="{FF2B5EF4-FFF2-40B4-BE49-F238E27FC236}">
                  <a16:creationId xmlns="" xmlns:a16="http://schemas.microsoft.com/office/drawing/2014/main" id="{00000000-0008-0000-3501-000055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19050</xdr:rowOff>
        </xdr:from>
        <xdr:to>
          <xdr:col>6</xdr:col>
          <xdr:colOff>438150</xdr:colOff>
          <xdr:row>39</xdr:row>
          <xdr:rowOff>219075</xdr:rowOff>
        </xdr:to>
        <xdr:sp macro="" textlink="">
          <xdr:nvSpPr>
            <xdr:cNvPr id="2442326" name="Check Box 86" hidden="1">
              <a:extLst>
                <a:ext uri="{63B3BB69-23CF-44E3-9099-C40C66FF867C}">
                  <a14:compatExt spid="_x0000_s2442326"/>
                </a:ext>
                <a:ext uri="{FF2B5EF4-FFF2-40B4-BE49-F238E27FC236}">
                  <a16:creationId xmlns="" xmlns:a16="http://schemas.microsoft.com/office/drawing/2014/main" id="{00000000-0008-0000-3501-000056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47625</xdr:rowOff>
        </xdr:from>
        <xdr:to>
          <xdr:col>6</xdr:col>
          <xdr:colOff>438150</xdr:colOff>
          <xdr:row>40</xdr:row>
          <xdr:rowOff>257175</xdr:rowOff>
        </xdr:to>
        <xdr:sp macro="" textlink="">
          <xdr:nvSpPr>
            <xdr:cNvPr id="2442327" name="Check Box 87" hidden="1">
              <a:extLst>
                <a:ext uri="{63B3BB69-23CF-44E3-9099-C40C66FF867C}">
                  <a14:compatExt spid="_x0000_s2442327"/>
                </a:ext>
                <a:ext uri="{FF2B5EF4-FFF2-40B4-BE49-F238E27FC236}">
                  <a16:creationId xmlns="" xmlns:a16="http://schemas.microsoft.com/office/drawing/2014/main" id="{00000000-0008-0000-3501-000057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28575</xdr:rowOff>
        </xdr:from>
        <xdr:to>
          <xdr:col>6</xdr:col>
          <xdr:colOff>438150</xdr:colOff>
          <xdr:row>41</xdr:row>
          <xdr:rowOff>228600</xdr:rowOff>
        </xdr:to>
        <xdr:sp macro="" textlink="">
          <xdr:nvSpPr>
            <xdr:cNvPr id="2442328" name="Check Box 88" hidden="1">
              <a:extLst>
                <a:ext uri="{63B3BB69-23CF-44E3-9099-C40C66FF867C}">
                  <a14:compatExt spid="_x0000_s2442328"/>
                </a:ext>
                <a:ext uri="{FF2B5EF4-FFF2-40B4-BE49-F238E27FC236}">
                  <a16:creationId xmlns="" xmlns:a16="http://schemas.microsoft.com/office/drawing/2014/main" id="{00000000-0008-0000-3501-000058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xdr:row>
          <xdr:rowOff>38100</xdr:rowOff>
        </xdr:from>
        <xdr:to>
          <xdr:col>6</xdr:col>
          <xdr:colOff>438150</xdr:colOff>
          <xdr:row>10</xdr:row>
          <xdr:rowOff>238125</xdr:rowOff>
        </xdr:to>
        <xdr:sp macro="" textlink="">
          <xdr:nvSpPr>
            <xdr:cNvPr id="2442329" name="Check Box 89" hidden="1">
              <a:extLst>
                <a:ext uri="{63B3BB69-23CF-44E3-9099-C40C66FF867C}">
                  <a14:compatExt spid="_x0000_s2442329"/>
                </a:ext>
                <a:ext uri="{FF2B5EF4-FFF2-40B4-BE49-F238E27FC236}">
                  <a16:creationId xmlns="" xmlns:a16="http://schemas.microsoft.com/office/drawing/2014/main" id="{00000000-0008-0000-3501-000059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19050</xdr:rowOff>
        </xdr:from>
        <xdr:to>
          <xdr:col>4</xdr:col>
          <xdr:colOff>438150</xdr:colOff>
          <xdr:row>22</xdr:row>
          <xdr:rowOff>228600</xdr:rowOff>
        </xdr:to>
        <xdr:sp macro="" textlink="">
          <xdr:nvSpPr>
            <xdr:cNvPr id="2442330" name="Check Box 90" hidden="1">
              <a:extLst>
                <a:ext uri="{63B3BB69-23CF-44E3-9099-C40C66FF867C}">
                  <a14:compatExt spid="_x0000_s2442330"/>
                </a:ext>
                <a:ext uri="{FF2B5EF4-FFF2-40B4-BE49-F238E27FC236}">
                  <a16:creationId xmlns="" xmlns:a16="http://schemas.microsoft.com/office/drawing/2014/main" id="{00000000-0008-0000-3501-00005A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28575</xdr:rowOff>
        </xdr:from>
        <xdr:to>
          <xdr:col>4</xdr:col>
          <xdr:colOff>438150</xdr:colOff>
          <xdr:row>26</xdr:row>
          <xdr:rowOff>228600</xdr:rowOff>
        </xdr:to>
        <xdr:sp macro="" textlink="">
          <xdr:nvSpPr>
            <xdr:cNvPr id="2442331" name="Check Box 91" hidden="1">
              <a:extLst>
                <a:ext uri="{63B3BB69-23CF-44E3-9099-C40C66FF867C}">
                  <a14:compatExt spid="_x0000_s2442331"/>
                </a:ext>
                <a:ext uri="{FF2B5EF4-FFF2-40B4-BE49-F238E27FC236}">
                  <a16:creationId xmlns="" xmlns:a16="http://schemas.microsoft.com/office/drawing/2014/main" id="{00000000-0008-0000-3501-00005B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38100</xdr:rowOff>
        </xdr:from>
        <xdr:to>
          <xdr:col>4</xdr:col>
          <xdr:colOff>438150</xdr:colOff>
          <xdr:row>35</xdr:row>
          <xdr:rowOff>0</xdr:rowOff>
        </xdr:to>
        <xdr:sp macro="" textlink="">
          <xdr:nvSpPr>
            <xdr:cNvPr id="2442332" name="Check Box 92" hidden="1">
              <a:extLst>
                <a:ext uri="{63B3BB69-23CF-44E3-9099-C40C66FF867C}">
                  <a14:compatExt spid="_x0000_s2442332"/>
                </a:ext>
                <a:ext uri="{FF2B5EF4-FFF2-40B4-BE49-F238E27FC236}">
                  <a16:creationId xmlns="" xmlns:a16="http://schemas.microsoft.com/office/drawing/2014/main" id="{00000000-0008-0000-3501-00005C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19050</xdr:rowOff>
        </xdr:from>
        <xdr:to>
          <xdr:col>4</xdr:col>
          <xdr:colOff>438150</xdr:colOff>
          <xdr:row>35</xdr:row>
          <xdr:rowOff>219075</xdr:rowOff>
        </xdr:to>
        <xdr:sp macro="" textlink="">
          <xdr:nvSpPr>
            <xdr:cNvPr id="2442333" name="Check Box 93" hidden="1">
              <a:extLst>
                <a:ext uri="{63B3BB69-23CF-44E3-9099-C40C66FF867C}">
                  <a14:compatExt spid="_x0000_s2442333"/>
                </a:ext>
                <a:ext uri="{FF2B5EF4-FFF2-40B4-BE49-F238E27FC236}">
                  <a16:creationId xmlns="" xmlns:a16="http://schemas.microsoft.com/office/drawing/2014/main" id="{00000000-0008-0000-3501-00005D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35</xdr:row>
          <xdr:rowOff>19050</xdr:rowOff>
        </xdr:from>
        <xdr:to>
          <xdr:col>2</xdr:col>
          <xdr:colOff>438150</xdr:colOff>
          <xdr:row>35</xdr:row>
          <xdr:rowOff>219075</xdr:rowOff>
        </xdr:to>
        <xdr:sp macro="" textlink="">
          <xdr:nvSpPr>
            <xdr:cNvPr id="2442334" name="Check Box 94" hidden="1">
              <a:extLst>
                <a:ext uri="{63B3BB69-23CF-44E3-9099-C40C66FF867C}">
                  <a14:compatExt spid="_x0000_s2442334"/>
                </a:ext>
                <a:ext uri="{FF2B5EF4-FFF2-40B4-BE49-F238E27FC236}">
                  <a16:creationId xmlns="" xmlns:a16="http://schemas.microsoft.com/office/drawing/2014/main" id="{00000000-0008-0000-3501-00005E44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260684</xdr:colOff>
      <xdr:row>40</xdr:row>
      <xdr:rowOff>160421</xdr:rowOff>
    </xdr:to>
    <xdr:cxnSp macro="">
      <xdr:nvCxnSpPr>
        <xdr:cNvPr id="2" name="直線コネクタ 1">
          <a:extLst>
            <a:ext uri="{FF2B5EF4-FFF2-40B4-BE49-F238E27FC236}">
              <a16:creationId xmlns="" xmlns:a16="http://schemas.microsoft.com/office/drawing/2014/main" id="{00000000-0008-0000-3801-000002000000}"/>
            </a:ext>
          </a:extLst>
        </xdr:cNvPr>
        <xdr:cNvCxnSpPr/>
      </xdr:nvCxnSpPr>
      <xdr:spPr>
        <a:xfrm>
          <a:off x="0" y="0"/>
          <a:ext cx="6998368" cy="722897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130343</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38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28</xdr:row>
      <xdr:rowOff>0</xdr:rowOff>
    </xdr:to>
    <xdr:cxnSp macro="">
      <xdr:nvCxnSpPr>
        <xdr:cNvPr id="2" name="直線コネクタ 1">
          <a:extLst>
            <a:ext uri="{FF2B5EF4-FFF2-40B4-BE49-F238E27FC236}">
              <a16:creationId xmlns="" xmlns:a16="http://schemas.microsoft.com/office/drawing/2014/main" id="{00000000-0008-0000-3901-000002000000}"/>
            </a:ext>
          </a:extLst>
        </xdr:cNvPr>
        <xdr:cNvCxnSpPr/>
      </xdr:nvCxnSpPr>
      <xdr:spPr>
        <a:xfrm>
          <a:off x="0" y="0"/>
          <a:ext cx="6181725" cy="73914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152400</xdr:colOff>
      <xdr:row>9</xdr:row>
      <xdr:rowOff>28575</xdr:rowOff>
    </xdr:from>
    <xdr:ext cx="3492000" cy="2292935"/>
    <xdr:sp macro="" textlink="">
      <xdr:nvSpPr>
        <xdr:cNvPr id="3" name="正方形/長方形 2">
          <a:extLst>
            <a:ext uri="{FF2B5EF4-FFF2-40B4-BE49-F238E27FC236}">
              <a16:creationId xmlns="" xmlns:a16="http://schemas.microsoft.com/office/drawing/2014/main" id="{00000000-0008-0000-3901-000003000000}"/>
            </a:ext>
          </a:extLst>
        </xdr:cNvPr>
        <xdr:cNvSpPr/>
      </xdr:nvSpPr>
      <xdr:spPr>
        <a:xfrm>
          <a:off x="1390650"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762000</xdr:colOff>
      <xdr:row>44</xdr:row>
      <xdr:rowOff>150394</xdr:rowOff>
    </xdr:to>
    <xdr:cxnSp macro="">
      <xdr:nvCxnSpPr>
        <xdr:cNvPr id="2" name="直線コネクタ 1">
          <a:extLst>
            <a:ext uri="{FF2B5EF4-FFF2-40B4-BE49-F238E27FC236}">
              <a16:creationId xmlns="" xmlns:a16="http://schemas.microsoft.com/office/drawing/2014/main" id="{00000000-0008-0000-3A01-000002000000}"/>
            </a:ext>
          </a:extLst>
        </xdr:cNvPr>
        <xdr:cNvCxnSpPr/>
      </xdr:nvCxnSpPr>
      <xdr:spPr>
        <a:xfrm>
          <a:off x="0" y="0"/>
          <a:ext cx="6366711" cy="99461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290765</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3A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33</xdr:row>
      <xdr:rowOff>342900</xdr:rowOff>
    </xdr:to>
    <xdr:cxnSp macro="">
      <xdr:nvCxnSpPr>
        <xdr:cNvPr id="2" name="直線コネクタ 1">
          <a:extLst>
            <a:ext uri="{FF2B5EF4-FFF2-40B4-BE49-F238E27FC236}">
              <a16:creationId xmlns="" xmlns:a16="http://schemas.microsoft.com/office/drawing/2014/main" id="{00000000-0008-0000-3B01-000002000000}"/>
            </a:ext>
          </a:extLst>
        </xdr:cNvPr>
        <xdr:cNvCxnSpPr/>
      </xdr:nvCxnSpPr>
      <xdr:spPr>
        <a:xfrm>
          <a:off x="0" y="0"/>
          <a:ext cx="6181725" cy="94107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114300</xdr:colOff>
      <xdr:row>11</xdr:row>
      <xdr:rowOff>0</xdr:rowOff>
    </xdr:from>
    <xdr:ext cx="3492000" cy="2292935"/>
    <xdr:sp macro="" textlink="">
      <xdr:nvSpPr>
        <xdr:cNvPr id="3" name="正方形/長方形 2">
          <a:extLst>
            <a:ext uri="{FF2B5EF4-FFF2-40B4-BE49-F238E27FC236}">
              <a16:creationId xmlns="" xmlns:a16="http://schemas.microsoft.com/office/drawing/2014/main" id="{00000000-0008-0000-3B01-000003000000}"/>
            </a:ext>
          </a:extLst>
        </xdr:cNvPr>
        <xdr:cNvSpPr/>
      </xdr:nvSpPr>
      <xdr:spPr>
        <a:xfrm>
          <a:off x="1352550" y="203835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166.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3C01-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3C01-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0</xdr:row>
      <xdr:rowOff>0</xdr:rowOff>
    </xdr:from>
    <xdr:to>
      <xdr:col>44</xdr:col>
      <xdr:colOff>210553</xdr:colOff>
      <xdr:row>35</xdr:row>
      <xdr:rowOff>130342</xdr:rowOff>
    </xdr:to>
    <xdr:cxnSp macro="">
      <xdr:nvCxnSpPr>
        <xdr:cNvPr id="4" name="直線コネクタ 3">
          <a:extLst>
            <a:ext uri="{FF2B5EF4-FFF2-40B4-BE49-F238E27FC236}">
              <a16:creationId xmlns="" xmlns:a16="http://schemas.microsoft.com/office/drawing/2014/main" id="{00000000-0008-0000-3C01-000004000000}"/>
            </a:ext>
          </a:extLst>
        </xdr:cNvPr>
        <xdr:cNvCxnSpPr/>
      </xdr:nvCxnSpPr>
      <xdr:spPr>
        <a:xfrm>
          <a:off x="0" y="0"/>
          <a:ext cx="9555079" cy="624639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210554</xdr:colOff>
      <xdr:row>11</xdr:row>
      <xdr:rowOff>99762</xdr:rowOff>
    </xdr:from>
    <xdr:ext cx="4381499" cy="2292935"/>
    <xdr:sp macro="" textlink="">
      <xdr:nvSpPr>
        <xdr:cNvPr id="5" name="正方形/長方形 4">
          <a:extLst>
            <a:ext uri="{FF2B5EF4-FFF2-40B4-BE49-F238E27FC236}">
              <a16:creationId xmlns="" xmlns:a16="http://schemas.microsoft.com/office/drawing/2014/main" id="{00000000-0008-0000-3C01-000005000000}"/>
            </a:ext>
          </a:extLst>
        </xdr:cNvPr>
        <xdr:cNvSpPr/>
      </xdr:nvSpPr>
      <xdr:spPr>
        <a:xfrm>
          <a:off x="2717133"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67.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3D01-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3D01-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twoCellAnchor>
    <xdr:from>
      <xdr:col>0</xdr:col>
      <xdr:colOff>38100</xdr:colOff>
      <xdr:row>0</xdr:row>
      <xdr:rowOff>47625</xdr:rowOff>
    </xdr:from>
    <xdr:to>
      <xdr:col>44</xdr:col>
      <xdr:colOff>200025</xdr:colOff>
      <xdr:row>35</xdr:row>
      <xdr:rowOff>123825</xdr:rowOff>
    </xdr:to>
    <xdr:cxnSp macro="">
      <xdr:nvCxnSpPr>
        <xdr:cNvPr id="5" name="直線コネクタ 4">
          <a:extLst>
            <a:ext uri="{FF2B5EF4-FFF2-40B4-BE49-F238E27FC236}">
              <a16:creationId xmlns="" xmlns:a16="http://schemas.microsoft.com/office/drawing/2014/main" id="{00000000-0008-0000-3D01-000005000000}"/>
            </a:ext>
          </a:extLst>
        </xdr:cNvPr>
        <xdr:cNvCxnSpPr/>
      </xdr:nvCxnSpPr>
      <xdr:spPr>
        <a:xfrm>
          <a:off x="38100" y="47625"/>
          <a:ext cx="9458325" cy="62293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104775</xdr:colOff>
      <xdr:row>12</xdr:row>
      <xdr:rowOff>91954</xdr:rowOff>
    </xdr:from>
    <xdr:ext cx="4320000" cy="1092671"/>
    <xdr:sp macro="" textlink="">
      <xdr:nvSpPr>
        <xdr:cNvPr id="8" name="正方形/長方形 7">
          <a:extLst>
            <a:ext uri="{FF2B5EF4-FFF2-40B4-BE49-F238E27FC236}">
              <a16:creationId xmlns="" xmlns:a16="http://schemas.microsoft.com/office/drawing/2014/main" id="{00000000-0008-0000-3D01-000008000000}"/>
            </a:ext>
          </a:extLst>
        </xdr:cNvPr>
        <xdr:cNvSpPr/>
      </xdr:nvSpPr>
      <xdr:spPr>
        <a:xfrm>
          <a:off x="2611354" y="228771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220579</xdr:colOff>
      <xdr:row>56</xdr:row>
      <xdr:rowOff>150395</xdr:rowOff>
    </xdr:to>
    <xdr:cxnSp macro="">
      <xdr:nvCxnSpPr>
        <xdr:cNvPr id="2" name="直線コネクタ 1">
          <a:extLst>
            <a:ext uri="{FF2B5EF4-FFF2-40B4-BE49-F238E27FC236}">
              <a16:creationId xmlns="" xmlns:a16="http://schemas.microsoft.com/office/drawing/2014/main" id="{00000000-0008-0000-3E01-000002000000}"/>
            </a:ext>
          </a:extLst>
        </xdr:cNvPr>
        <xdr:cNvCxnSpPr/>
      </xdr:nvCxnSpPr>
      <xdr:spPr>
        <a:xfrm>
          <a:off x="0" y="0"/>
          <a:ext cx="6898105" cy="103371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531396</xdr:colOff>
      <xdr:row>16</xdr:row>
      <xdr:rowOff>9525</xdr:rowOff>
    </xdr:from>
    <xdr:ext cx="4381499" cy="2292935"/>
    <xdr:sp macro="" textlink="">
      <xdr:nvSpPr>
        <xdr:cNvPr id="3" name="正方形/長方形 2">
          <a:extLst>
            <a:ext uri="{FF2B5EF4-FFF2-40B4-BE49-F238E27FC236}">
              <a16:creationId xmlns="" xmlns:a16="http://schemas.microsoft.com/office/drawing/2014/main" id="{00000000-0008-0000-3E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15</xdr:col>
          <xdr:colOff>0</xdr:colOff>
          <xdr:row>27</xdr:row>
          <xdr:rowOff>0</xdr:rowOff>
        </xdr:from>
        <xdr:to>
          <xdr:col>17</xdr:col>
          <xdr:colOff>133350</xdr:colOff>
          <xdr:row>28</xdr:row>
          <xdr:rowOff>57150</xdr:rowOff>
        </xdr:to>
        <xdr:sp macro="" textlink="">
          <xdr:nvSpPr>
            <xdr:cNvPr id="407558" name="OptionButton1" hidden="1">
              <a:extLst>
                <a:ext uri="{63B3BB69-23CF-44E3-9099-C40C66FF867C}">
                  <a14:compatExt spid="_x0000_s407558"/>
                </a:ext>
                <a:ext uri="{FF2B5EF4-FFF2-40B4-BE49-F238E27FC236}">
                  <a16:creationId xmlns="" xmlns:a16="http://schemas.microsoft.com/office/drawing/2014/main" id="{00000000-0008-0000-3F01-0000063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27</xdr:row>
          <xdr:rowOff>0</xdr:rowOff>
        </xdr:from>
        <xdr:to>
          <xdr:col>20</xdr:col>
          <xdr:colOff>133350</xdr:colOff>
          <xdr:row>28</xdr:row>
          <xdr:rowOff>57150</xdr:rowOff>
        </xdr:to>
        <xdr:sp macro="" textlink="">
          <xdr:nvSpPr>
            <xdr:cNvPr id="407559" name="OptionButton2" hidden="1">
              <a:extLst>
                <a:ext uri="{63B3BB69-23CF-44E3-9099-C40C66FF867C}">
                  <a14:compatExt spid="_x0000_s407559"/>
                </a:ext>
                <a:ext uri="{FF2B5EF4-FFF2-40B4-BE49-F238E27FC236}">
                  <a16:creationId xmlns="" xmlns:a16="http://schemas.microsoft.com/office/drawing/2014/main" id="{00000000-0008-0000-3F01-0000073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27</xdr:row>
          <xdr:rowOff>0</xdr:rowOff>
        </xdr:from>
        <xdr:to>
          <xdr:col>24</xdr:col>
          <xdr:colOff>19050</xdr:colOff>
          <xdr:row>28</xdr:row>
          <xdr:rowOff>57150</xdr:rowOff>
        </xdr:to>
        <xdr:sp macro="" textlink="">
          <xdr:nvSpPr>
            <xdr:cNvPr id="407561" name="OptionButton3" hidden="1">
              <a:extLst>
                <a:ext uri="{63B3BB69-23CF-44E3-9099-C40C66FF867C}">
                  <a14:compatExt spid="_x0000_s407561"/>
                </a:ext>
                <a:ext uri="{FF2B5EF4-FFF2-40B4-BE49-F238E27FC236}">
                  <a16:creationId xmlns="" xmlns:a16="http://schemas.microsoft.com/office/drawing/2014/main" id="{00000000-0008-0000-3F01-0000093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34</xdr:col>
      <xdr:colOff>160421</xdr:colOff>
      <xdr:row>48</xdr:row>
      <xdr:rowOff>140369</xdr:rowOff>
    </xdr:to>
    <xdr:cxnSp macro="">
      <xdr:nvCxnSpPr>
        <xdr:cNvPr id="5" name="直線コネクタ 4">
          <a:extLst>
            <a:ext uri="{FF2B5EF4-FFF2-40B4-BE49-F238E27FC236}">
              <a16:creationId xmlns="" xmlns:a16="http://schemas.microsoft.com/office/drawing/2014/main" id="{00000000-0008-0000-3F01-000005000000}"/>
            </a:ext>
          </a:extLst>
        </xdr:cNvPr>
        <xdr:cNvCxnSpPr/>
      </xdr:nvCxnSpPr>
      <xdr:spPr>
        <a:xfrm>
          <a:off x="0" y="0"/>
          <a:ext cx="6296526" cy="865271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6" name="正方形/長方形 5">
          <a:extLst>
            <a:ext uri="{FF2B5EF4-FFF2-40B4-BE49-F238E27FC236}">
              <a16:creationId xmlns="" xmlns:a16="http://schemas.microsoft.com/office/drawing/2014/main" id="{00000000-0008-0000-3F01-000006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xdr:col>
      <xdr:colOff>209550</xdr:colOff>
      <xdr:row>8</xdr:row>
      <xdr:rowOff>234829</xdr:rowOff>
    </xdr:from>
    <xdr:ext cx="4320000" cy="1092671"/>
    <xdr:sp macro="" textlink="">
      <xdr:nvSpPr>
        <xdr:cNvPr id="2" name="正方形/長方形 1">
          <a:extLst>
            <a:ext uri="{FF2B5EF4-FFF2-40B4-BE49-F238E27FC236}">
              <a16:creationId xmlns="" xmlns:a16="http://schemas.microsoft.com/office/drawing/2014/main" id="{00000000-0008-0000-1C00-000002000000}"/>
            </a:ext>
          </a:extLst>
        </xdr:cNvPr>
        <xdr:cNvSpPr/>
      </xdr:nvSpPr>
      <xdr:spPr>
        <a:xfrm>
          <a:off x="2943225" y="270180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160421</xdr:colOff>
      <xdr:row>47</xdr:row>
      <xdr:rowOff>150395</xdr:rowOff>
    </xdr:to>
    <xdr:cxnSp macro="">
      <xdr:nvCxnSpPr>
        <xdr:cNvPr id="2" name="直線コネクタ 1">
          <a:extLst>
            <a:ext uri="{FF2B5EF4-FFF2-40B4-BE49-F238E27FC236}">
              <a16:creationId xmlns="" xmlns:a16="http://schemas.microsoft.com/office/drawing/2014/main" id="{00000000-0008-0000-4001-000002000000}"/>
            </a:ext>
          </a:extLst>
        </xdr:cNvPr>
        <xdr:cNvCxnSpPr/>
      </xdr:nvCxnSpPr>
      <xdr:spPr>
        <a:xfrm>
          <a:off x="0" y="0"/>
          <a:ext cx="6296526" cy="837197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40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38</xdr:row>
      <xdr:rowOff>0</xdr:rowOff>
    </xdr:to>
    <xdr:cxnSp macro="">
      <xdr:nvCxnSpPr>
        <xdr:cNvPr id="2" name="直線コネクタ 1">
          <a:extLst>
            <a:ext uri="{FF2B5EF4-FFF2-40B4-BE49-F238E27FC236}">
              <a16:creationId xmlns="" xmlns:a16="http://schemas.microsoft.com/office/drawing/2014/main" id="{00000000-0008-0000-4101-000002000000}"/>
            </a:ext>
          </a:extLst>
        </xdr:cNvPr>
        <xdr:cNvCxnSpPr/>
      </xdr:nvCxnSpPr>
      <xdr:spPr>
        <a:xfrm>
          <a:off x="0" y="0"/>
          <a:ext cx="6315075" cy="76581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47625</xdr:colOff>
      <xdr:row>12</xdr:row>
      <xdr:rowOff>26782</xdr:rowOff>
    </xdr:from>
    <xdr:ext cx="4320000" cy="1092671"/>
    <xdr:sp macro="" textlink="">
      <xdr:nvSpPr>
        <xdr:cNvPr id="4" name="正方形/長方形 3">
          <a:extLst>
            <a:ext uri="{FF2B5EF4-FFF2-40B4-BE49-F238E27FC236}">
              <a16:creationId xmlns="" xmlns:a16="http://schemas.microsoft.com/office/drawing/2014/main" id="{00000000-0008-0000-4101-000004000000}"/>
            </a:ext>
          </a:extLst>
        </xdr:cNvPr>
        <xdr:cNvSpPr/>
      </xdr:nvSpPr>
      <xdr:spPr>
        <a:xfrm>
          <a:off x="1130467" y="293441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152400</xdr:colOff>
      <xdr:row>24</xdr:row>
      <xdr:rowOff>142875</xdr:rowOff>
    </xdr:to>
    <xdr:cxnSp macro="">
      <xdr:nvCxnSpPr>
        <xdr:cNvPr id="2" name="直線コネクタ 1">
          <a:extLst>
            <a:ext uri="{FF2B5EF4-FFF2-40B4-BE49-F238E27FC236}">
              <a16:creationId xmlns="" xmlns:a16="http://schemas.microsoft.com/office/drawing/2014/main" id="{00000000-0008-0000-4201-000002000000}"/>
            </a:ext>
          </a:extLst>
        </xdr:cNvPr>
        <xdr:cNvCxnSpPr/>
      </xdr:nvCxnSpPr>
      <xdr:spPr>
        <a:xfrm>
          <a:off x="0" y="0"/>
          <a:ext cx="6305550" cy="5305425"/>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28575</xdr:colOff>
      <xdr:row>9</xdr:row>
      <xdr:rowOff>28575</xdr:rowOff>
    </xdr:from>
    <xdr:ext cx="3492000" cy="2292935"/>
    <xdr:sp macro="" textlink="">
      <xdr:nvSpPr>
        <xdr:cNvPr id="3" name="正方形/長方形 2">
          <a:extLst>
            <a:ext uri="{FF2B5EF4-FFF2-40B4-BE49-F238E27FC236}">
              <a16:creationId xmlns="" xmlns:a16="http://schemas.microsoft.com/office/drawing/2014/main" id="{00000000-0008-0000-4201-000003000000}"/>
            </a:ext>
          </a:extLst>
        </xdr:cNvPr>
        <xdr:cNvSpPr/>
      </xdr:nvSpPr>
      <xdr:spPr>
        <a:xfrm>
          <a:off x="1657350"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1704975</xdr:colOff>
      <xdr:row>52</xdr:row>
      <xdr:rowOff>161925</xdr:rowOff>
    </xdr:to>
    <xdr:cxnSp macro="">
      <xdr:nvCxnSpPr>
        <xdr:cNvPr id="2" name="直線コネクタ 1">
          <a:extLst>
            <a:ext uri="{FF2B5EF4-FFF2-40B4-BE49-F238E27FC236}">
              <a16:creationId xmlns="" xmlns:a16="http://schemas.microsoft.com/office/drawing/2014/main" id="{00000000-0008-0000-4301-000002000000}"/>
            </a:ext>
          </a:extLst>
        </xdr:cNvPr>
        <xdr:cNvCxnSpPr/>
      </xdr:nvCxnSpPr>
      <xdr:spPr>
        <a:xfrm>
          <a:off x="0" y="0"/>
          <a:ext cx="6343650" cy="91821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411079</xdr:colOff>
      <xdr:row>20</xdr:row>
      <xdr:rowOff>0</xdr:rowOff>
    </xdr:from>
    <xdr:ext cx="4381499" cy="2292935"/>
    <xdr:sp macro="" textlink="">
      <xdr:nvSpPr>
        <xdr:cNvPr id="4" name="正方形/長方形 3">
          <a:extLst>
            <a:ext uri="{FF2B5EF4-FFF2-40B4-BE49-F238E27FC236}">
              <a16:creationId xmlns="" xmlns:a16="http://schemas.microsoft.com/office/drawing/2014/main" id="{00000000-0008-0000-4301-000004000000}"/>
            </a:ext>
          </a:extLst>
        </xdr:cNvPr>
        <xdr:cNvSpPr/>
      </xdr:nvSpPr>
      <xdr:spPr>
        <a:xfrm>
          <a:off x="1002632" y="348915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2657475</xdr:colOff>
      <xdr:row>56</xdr:row>
      <xdr:rowOff>171450</xdr:rowOff>
    </xdr:to>
    <xdr:cxnSp macro="">
      <xdr:nvCxnSpPr>
        <xdr:cNvPr id="2" name="直線コネクタ 1">
          <a:extLst>
            <a:ext uri="{FF2B5EF4-FFF2-40B4-BE49-F238E27FC236}">
              <a16:creationId xmlns="" xmlns:a16="http://schemas.microsoft.com/office/drawing/2014/main" id="{00000000-0008-0000-4401-000002000000}"/>
            </a:ext>
          </a:extLst>
        </xdr:cNvPr>
        <xdr:cNvCxnSpPr/>
      </xdr:nvCxnSpPr>
      <xdr:spPr>
        <a:xfrm>
          <a:off x="0" y="0"/>
          <a:ext cx="8258175" cy="1163955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110289</xdr:colOff>
      <xdr:row>12</xdr:row>
      <xdr:rowOff>100262</xdr:rowOff>
    </xdr:from>
    <xdr:ext cx="4381499" cy="2292935"/>
    <xdr:sp macro="" textlink="">
      <xdr:nvSpPr>
        <xdr:cNvPr id="4" name="正方形/長方形 3">
          <a:extLst>
            <a:ext uri="{FF2B5EF4-FFF2-40B4-BE49-F238E27FC236}">
              <a16:creationId xmlns="" xmlns:a16="http://schemas.microsoft.com/office/drawing/2014/main" id="{00000000-0008-0000-4401-000004000000}"/>
            </a:ext>
          </a:extLst>
        </xdr:cNvPr>
        <xdr:cNvSpPr/>
      </xdr:nvSpPr>
      <xdr:spPr>
        <a:xfrm>
          <a:off x="1574131" y="2185736"/>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1343025</xdr:colOff>
      <xdr:row>34</xdr:row>
      <xdr:rowOff>180975</xdr:rowOff>
    </xdr:to>
    <xdr:cxnSp macro="">
      <xdr:nvCxnSpPr>
        <xdr:cNvPr id="2" name="直線コネクタ 1">
          <a:extLst>
            <a:ext uri="{FF2B5EF4-FFF2-40B4-BE49-F238E27FC236}">
              <a16:creationId xmlns="" xmlns:a16="http://schemas.microsoft.com/office/drawing/2014/main" id="{00000000-0008-0000-4501-000002000000}"/>
            </a:ext>
          </a:extLst>
        </xdr:cNvPr>
        <xdr:cNvCxnSpPr/>
      </xdr:nvCxnSpPr>
      <xdr:spPr>
        <a:xfrm>
          <a:off x="0" y="0"/>
          <a:ext cx="10953750" cy="7305675"/>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0</xdr:colOff>
      <xdr:row>10</xdr:row>
      <xdr:rowOff>0</xdr:rowOff>
    </xdr:from>
    <xdr:ext cx="4381499" cy="2292935"/>
    <xdr:sp macro="" textlink="">
      <xdr:nvSpPr>
        <xdr:cNvPr id="4" name="正方形/長方形 3">
          <a:extLst>
            <a:ext uri="{FF2B5EF4-FFF2-40B4-BE49-F238E27FC236}">
              <a16:creationId xmlns="" xmlns:a16="http://schemas.microsoft.com/office/drawing/2014/main" id="{00000000-0008-0000-4501-000004000000}"/>
            </a:ext>
          </a:extLst>
        </xdr:cNvPr>
        <xdr:cNvSpPr/>
      </xdr:nvSpPr>
      <xdr:spPr>
        <a:xfrm>
          <a:off x="2697079" y="2105526"/>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3810000</xdr:colOff>
      <xdr:row>38</xdr:row>
      <xdr:rowOff>161925</xdr:rowOff>
    </xdr:to>
    <xdr:cxnSp macro="">
      <xdr:nvCxnSpPr>
        <xdr:cNvPr id="2" name="直線コネクタ 1">
          <a:extLst>
            <a:ext uri="{FF2B5EF4-FFF2-40B4-BE49-F238E27FC236}">
              <a16:creationId xmlns="" xmlns:a16="http://schemas.microsoft.com/office/drawing/2014/main" id="{00000000-0008-0000-4601-000002000000}"/>
            </a:ext>
          </a:extLst>
        </xdr:cNvPr>
        <xdr:cNvCxnSpPr/>
      </xdr:nvCxnSpPr>
      <xdr:spPr>
        <a:xfrm>
          <a:off x="0" y="0"/>
          <a:ext cx="6772275" cy="70866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180474</xdr:colOff>
      <xdr:row>8</xdr:row>
      <xdr:rowOff>70183</xdr:rowOff>
    </xdr:from>
    <xdr:ext cx="4381499" cy="2292935"/>
    <xdr:sp macro="" textlink="">
      <xdr:nvSpPr>
        <xdr:cNvPr id="4" name="正方形/長方形 3">
          <a:extLst>
            <a:ext uri="{FF2B5EF4-FFF2-40B4-BE49-F238E27FC236}">
              <a16:creationId xmlns="" xmlns:a16="http://schemas.microsoft.com/office/drawing/2014/main" id="{00000000-0008-0000-4601-000004000000}"/>
            </a:ext>
          </a:extLst>
        </xdr:cNvPr>
        <xdr:cNvSpPr/>
      </xdr:nvSpPr>
      <xdr:spPr>
        <a:xfrm>
          <a:off x="962527" y="1644315"/>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266700</xdr:colOff>
      <xdr:row>49</xdr:row>
      <xdr:rowOff>152400</xdr:rowOff>
    </xdr:to>
    <xdr:cxnSp macro="">
      <xdr:nvCxnSpPr>
        <xdr:cNvPr id="2" name="直線コネクタ 1">
          <a:extLst>
            <a:ext uri="{FF2B5EF4-FFF2-40B4-BE49-F238E27FC236}">
              <a16:creationId xmlns="" xmlns:a16="http://schemas.microsoft.com/office/drawing/2014/main" id="{00000000-0008-0000-4701-000002000000}"/>
            </a:ext>
          </a:extLst>
        </xdr:cNvPr>
        <xdr:cNvCxnSpPr/>
      </xdr:nvCxnSpPr>
      <xdr:spPr>
        <a:xfrm>
          <a:off x="0" y="0"/>
          <a:ext cx="6896100" cy="92583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247650</xdr:colOff>
      <xdr:row>22</xdr:row>
      <xdr:rowOff>112986</xdr:rowOff>
    </xdr:from>
    <xdr:ext cx="4320000" cy="1092671"/>
    <xdr:sp macro="" textlink="">
      <xdr:nvSpPr>
        <xdr:cNvPr id="4" name="正方形/長方形 3">
          <a:extLst>
            <a:ext uri="{FF2B5EF4-FFF2-40B4-BE49-F238E27FC236}">
              <a16:creationId xmlns="" xmlns:a16="http://schemas.microsoft.com/office/drawing/2014/main" id="{00000000-0008-0000-4701-000004000000}"/>
            </a:ext>
          </a:extLst>
        </xdr:cNvPr>
        <xdr:cNvSpPr/>
      </xdr:nvSpPr>
      <xdr:spPr>
        <a:xfrm>
          <a:off x="1370597" y="411348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260685</xdr:colOff>
      <xdr:row>46</xdr:row>
      <xdr:rowOff>160421</xdr:rowOff>
    </xdr:to>
    <xdr:cxnSp macro="">
      <xdr:nvCxnSpPr>
        <xdr:cNvPr id="2" name="直線コネクタ 1">
          <a:extLst>
            <a:ext uri="{FF2B5EF4-FFF2-40B4-BE49-F238E27FC236}">
              <a16:creationId xmlns="" xmlns:a16="http://schemas.microsoft.com/office/drawing/2014/main" id="{00000000-0008-0000-4801-000002000000}"/>
            </a:ext>
          </a:extLst>
        </xdr:cNvPr>
        <xdr:cNvCxnSpPr/>
      </xdr:nvCxnSpPr>
      <xdr:spPr>
        <a:xfrm>
          <a:off x="0" y="0"/>
          <a:ext cx="6717632" cy="93345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130343</xdr:colOff>
      <xdr:row>7</xdr:row>
      <xdr:rowOff>119815</xdr:rowOff>
    </xdr:from>
    <xdr:ext cx="4381499" cy="2292935"/>
    <xdr:sp macro="" textlink="">
      <xdr:nvSpPr>
        <xdr:cNvPr id="3" name="正方形/長方形 2">
          <a:extLst>
            <a:ext uri="{FF2B5EF4-FFF2-40B4-BE49-F238E27FC236}">
              <a16:creationId xmlns="" xmlns:a16="http://schemas.microsoft.com/office/drawing/2014/main" id="{00000000-0008-0000-48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0</xdr:colOff>
      <xdr:row>37</xdr:row>
      <xdr:rowOff>10026</xdr:rowOff>
    </xdr:to>
    <xdr:cxnSp macro="">
      <xdr:nvCxnSpPr>
        <xdr:cNvPr id="2" name="直線コネクタ 1">
          <a:extLst>
            <a:ext uri="{FF2B5EF4-FFF2-40B4-BE49-F238E27FC236}">
              <a16:creationId xmlns="" xmlns:a16="http://schemas.microsoft.com/office/drawing/2014/main" id="{00000000-0008-0000-4901-000002000000}"/>
            </a:ext>
          </a:extLst>
        </xdr:cNvPr>
        <xdr:cNvCxnSpPr/>
      </xdr:nvCxnSpPr>
      <xdr:spPr>
        <a:xfrm>
          <a:off x="0" y="0"/>
          <a:ext cx="6737684" cy="93044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130343</xdr:colOff>
      <xdr:row>9</xdr:row>
      <xdr:rowOff>159920</xdr:rowOff>
    </xdr:from>
    <xdr:ext cx="4381499" cy="2292935"/>
    <xdr:sp macro="" textlink="">
      <xdr:nvSpPr>
        <xdr:cNvPr id="3" name="正方形/長方形 2">
          <a:extLst>
            <a:ext uri="{FF2B5EF4-FFF2-40B4-BE49-F238E27FC236}">
              <a16:creationId xmlns="" xmlns:a16="http://schemas.microsoft.com/office/drawing/2014/main" id="{00000000-0008-0000-49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428625</xdr:colOff>
      <xdr:row>32</xdr:row>
      <xdr:rowOff>152400</xdr:rowOff>
    </xdr:to>
    <xdr:cxnSp macro="">
      <xdr:nvCxnSpPr>
        <xdr:cNvPr id="2" name="直線コネクタ 1">
          <a:extLst>
            <a:ext uri="{FF2B5EF4-FFF2-40B4-BE49-F238E27FC236}">
              <a16:creationId xmlns="" xmlns:a16="http://schemas.microsoft.com/office/drawing/2014/main" id="{00000000-0008-0000-1D00-000002000000}"/>
            </a:ext>
          </a:extLst>
        </xdr:cNvPr>
        <xdr:cNvCxnSpPr/>
      </xdr:nvCxnSpPr>
      <xdr:spPr>
        <a:xfrm>
          <a:off x="0" y="0"/>
          <a:ext cx="6305550" cy="65436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612608</xdr:colOff>
      <xdr:row>16</xdr:row>
      <xdr:rowOff>4223</xdr:rowOff>
    </xdr:from>
    <xdr:ext cx="4320000" cy="1092671"/>
    <xdr:sp macro="" textlink="">
      <xdr:nvSpPr>
        <xdr:cNvPr id="3" name="正方形/長方形 2">
          <a:extLst>
            <a:ext uri="{FF2B5EF4-FFF2-40B4-BE49-F238E27FC236}">
              <a16:creationId xmlns="" xmlns:a16="http://schemas.microsoft.com/office/drawing/2014/main" id="{00000000-0008-0000-1D00-000003000000}"/>
            </a:ext>
          </a:extLst>
        </xdr:cNvPr>
        <xdr:cNvSpPr/>
      </xdr:nvSpPr>
      <xdr:spPr>
        <a:xfrm>
          <a:off x="1050758" y="295697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240632</xdr:colOff>
      <xdr:row>47</xdr:row>
      <xdr:rowOff>160421</xdr:rowOff>
    </xdr:to>
    <xdr:cxnSp macro="">
      <xdr:nvCxnSpPr>
        <xdr:cNvPr id="2" name="直線コネクタ 1">
          <a:extLst>
            <a:ext uri="{FF2B5EF4-FFF2-40B4-BE49-F238E27FC236}">
              <a16:creationId xmlns="" xmlns:a16="http://schemas.microsoft.com/office/drawing/2014/main" id="{00000000-0008-0000-4A01-000002000000}"/>
            </a:ext>
          </a:extLst>
        </xdr:cNvPr>
        <xdr:cNvCxnSpPr/>
      </xdr:nvCxnSpPr>
      <xdr:spPr>
        <a:xfrm>
          <a:off x="0" y="0"/>
          <a:ext cx="6256421" cy="9204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220580</xdr:colOff>
      <xdr:row>10</xdr:row>
      <xdr:rowOff>119815</xdr:rowOff>
    </xdr:from>
    <xdr:ext cx="4381499" cy="2292935"/>
    <xdr:sp macro="" textlink="">
      <xdr:nvSpPr>
        <xdr:cNvPr id="3" name="正方形/長方形 2">
          <a:extLst>
            <a:ext uri="{FF2B5EF4-FFF2-40B4-BE49-F238E27FC236}">
              <a16:creationId xmlns="" xmlns:a16="http://schemas.microsoft.com/office/drawing/2014/main" id="{00000000-0008-0000-4A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220579</xdr:colOff>
      <xdr:row>41</xdr:row>
      <xdr:rowOff>0</xdr:rowOff>
    </xdr:to>
    <xdr:cxnSp macro="">
      <xdr:nvCxnSpPr>
        <xdr:cNvPr id="2" name="直線コネクタ 1">
          <a:extLst>
            <a:ext uri="{FF2B5EF4-FFF2-40B4-BE49-F238E27FC236}">
              <a16:creationId xmlns="" xmlns:a16="http://schemas.microsoft.com/office/drawing/2014/main" id="{00000000-0008-0000-4B01-000002000000}"/>
            </a:ext>
          </a:extLst>
        </xdr:cNvPr>
        <xdr:cNvCxnSpPr/>
      </xdr:nvCxnSpPr>
      <xdr:spPr>
        <a:xfrm>
          <a:off x="0" y="0"/>
          <a:ext cx="5995737" cy="9244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10028</xdr:colOff>
      <xdr:row>10</xdr:row>
      <xdr:rowOff>119815</xdr:rowOff>
    </xdr:from>
    <xdr:ext cx="4381499" cy="2292935"/>
    <xdr:sp macro="" textlink="">
      <xdr:nvSpPr>
        <xdr:cNvPr id="3" name="正方形/長方形 2">
          <a:extLst>
            <a:ext uri="{FF2B5EF4-FFF2-40B4-BE49-F238E27FC236}">
              <a16:creationId xmlns="" xmlns:a16="http://schemas.microsoft.com/office/drawing/2014/main" id="{00000000-0008-0000-4B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190500</xdr:colOff>
      <xdr:row>45</xdr:row>
      <xdr:rowOff>0</xdr:rowOff>
    </xdr:to>
    <xdr:cxnSp macro="">
      <xdr:nvCxnSpPr>
        <xdr:cNvPr id="2" name="直線コネクタ 1">
          <a:extLst>
            <a:ext uri="{FF2B5EF4-FFF2-40B4-BE49-F238E27FC236}">
              <a16:creationId xmlns="" xmlns:a16="http://schemas.microsoft.com/office/drawing/2014/main" id="{00000000-0008-0000-4C01-000002000000}"/>
            </a:ext>
          </a:extLst>
        </xdr:cNvPr>
        <xdr:cNvCxnSpPr/>
      </xdr:nvCxnSpPr>
      <xdr:spPr>
        <a:xfrm>
          <a:off x="0" y="0"/>
          <a:ext cx="6286500" cy="7900737"/>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50133</xdr:colOff>
      <xdr:row>11</xdr:row>
      <xdr:rowOff>49631</xdr:rowOff>
    </xdr:from>
    <xdr:ext cx="4381499" cy="2292935"/>
    <xdr:sp macro="" textlink="">
      <xdr:nvSpPr>
        <xdr:cNvPr id="3" name="正方形/長方形 2">
          <a:extLst>
            <a:ext uri="{FF2B5EF4-FFF2-40B4-BE49-F238E27FC236}">
              <a16:creationId xmlns="" xmlns:a16="http://schemas.microsoft.com/office/drawing/2014/main" id="{00000000-0008-0000-4C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240632</xdr:colOff>
      <xdr:row>33</xdr:row>
      <xdr:rowOff>160421</xdr:rowOff>
    </xdr:to>
    <xdr:cxnSp macro="">
      <xdr:nvCxnSpPr>
        <xdr:cNvPr id="2" name="直線コネクタ 1">
          <a:extLst>
            <a:ext uri="{FF2B5EF4-FFF2-40B4-BE49-F238E27FC236}">
              <a16:creationId xmlns="" xmlns:a16="http://schemas.microsoft.com/office/drawing/2014/main" id="{00000000-0008-0000-4D01-000002000000}"/>
            </a:ext>
          </a:extLst>
        </xdr:cNvPr>
        <xdr:cNvCxnSpPr/>
      </xdr:nvCxnSpPr>
      <xdr:spPr>
        <a:xfrm>
          <a:off x="0" y="0"/>
          <a:ext cx="6256421" cy="90938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220580</xdr:colOff>
      <xdr:row>6</xdr:row>
      <xdr:rowOff>320341</xdr:rowOff>
    </xdr:from>
    <xdr:ext cx="4381499" cy="2292935"/>
    <xdr:sp macro="" textlink="">
      <xdr:nvSpPr>
        <xdr:cNvPr id="3" name="正方形/長方形 2">
          <a:extLst>
            <a:ext uri="{FF2B5EF4-FFF2-40B4-BE49-F238E27FC236}">
              <a16:creationId xmlns="" xmlns:a16="http://schemas.microsoft.com/office/drawing/2014/main" id="{00000000-0008-0000-4D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391026</xdr:colOff>
      <xdr:row>50</xdr:row>
      <xdr:rowOff>160421</xdr:rowOff>
    </xdr:to>
    <xdr:cxnSp macro="">
      <xdr:nvCxnSpPr>
        <xdr:cNvPr id="2" name="直線コネクタ 1">
          <a:extLst>
            <a:ext uri="{FF2B5EF4-FFF2-40B4-BE49-F238E27FC236}">
              <a16:creationId xmlns="" xmlns:a16="http://schemas.microsoft.com/office/drawing/2014/main" id="{00000000-0008-0000-4E01-000002000000}"/>
            </a:ext>
          </a:extLst>
        </xdr:cNvPr>
        <xdr:cNvCxnSpPr/>
      </xdr:nvCxnSpPr>
      <xdr:spPr>
        <a:xfrm>
          <a:off x="0" y="0"/>
          <a:ext cx="6537158" cy="8863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641686</xdr:colOff>
      <xdr:row>11</xdr:row>
      <xdr:rowOff>250157</xdr:rowOff>
    </xdr:from>
    <xdr:ext cx="4381499" cy="2292935"/>
    <xdr:sp macro="" textlink="">
      <xdr:nvSpPr>
        <xdr:cNvPr id="3" name="正方形/長方形 2">
          <a:extLst>
            <a:ext uri="{FF2B5EF4-FFF2-40B4-BE49-F238E27FC236}">
              <a16:creationId xmlns="" xmlns:a16="http://schemas.microsoft.com/office/drawing/2014/main" id="{00000000-0008-0000-4E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170448</xdr:colOff>
      <xdr:row>46</xdr:row>
      <xdr:rowOff>160421</xdr:rowOff>
    </xdr:to>
    <xdr:cxnSp macro="">
      <xdr:nvCxnSpPr>
        <xdr:cNvPr id="2" name="直線コネクタ 1">
          <a:extLst>
            <a:ext uri="{FF2B5EF4-FFF2-40B4-BE49-F238E27FC236}">
              <a16:creationId xmlns="" xmlns:a16="http://schemas.microsoft.com/office/drawing/2014/main" id="{00000000-0008-0000-4F01-000002000000}"/>
            </a:ext>
          </a:extLst>
        </xdr:cNvPr>
        <xdr:cNvCxnSpPr/>
      </xdr:nvCxnSpPr>
      <xdr:spPr>
        <a:xfrm>
          <a:off x="0" y="0"/>
          <a:ext cx="6306553" cy="82316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4F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170448</xdr:colOff>
      <xdr:row>26</xdr:row>
      <xdr:rowOff>150395</xdr:rowOff>
    </xdr:to>
    <xdr:cxnSp macro="">
      <xdr:nvCxnSpPr>
        <xdr:cNvPr id="2" name="直線コネクタ 1">
          <a:extLst>
            <a:ext uri="{FF2B5EF4-FFF2-40B4-BE49-F238E27FC236}">
              <a16:creationId xmlns="" xmlns:a16="http://schemas.microsoft.com/office/drawing/2014/main" id="{00000000-0008-0000-5001-000002000000}"/>
            </a:ext>
          </a:extLst>
        </xdr:cNvPr>
        <xdr:cNvCxnSpPr/>
      </xdr:nvCxnSpPr>
      <xdr:spPr>
        <a:xfrm>
          <a:off x="0" y="0"/>
          <a:ext cx="6306553" cy="755984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250157</xdr:rowOff>
    </xdr:from>
    <xdr:ext cx="4381499" cy="2292935"/>
    <xdr:sp macro="" textlink="">
      <xdr:nvSpPr>
        <xdr:cNvPr id="3" name="正方形/長方形 2">
          <a:extLst>
            <a:ext uri="{FF2B5EF4-FFF2-40B4-BE49-F238E27FC236}">
              <a16:creationId xmlns="" xmlns:a16="http://schemas.microsoft.com/office/drawing/2014/main" id="{00000000-0008-0000-50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3543300</xdr:colOff>
      <xdr:row>19</xdr:row>
      <xdr:rowOff>123825</xdr:rowOff>
    </xdr:to>
    <xdr:cxnSp macro="">
      <xdr:nvCxnSpPr>
        <xdr:cNvPr id="2" name="直線コネクタ 1">
          <a:extLst>
            <a:ext uri="{FF2B5EF4-FFF2-40B4-BE49-F238E27FC236}">
              <a16:creationId xmlns="" xmlns:a16="http://schemas.microsoft.com/office/drawing/2014/main" id="{00000000-0008-0000-5101-000002000000}"/>
            </a:ext>
          </a:extLst>
        </xdr:cNvPr>
        <xdr:cNvCxnSpPr/>
      </xdr:nvCxnSpPr>
      <xdr:spPr>
        <a:xfrm>
          <a:off x="0" y="0"/>
          <a:ext cx="10887075" cy="63627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266700</xdr:colOff>
      <xdr:row>8</xdr:row>
      <xdr:rowOff>63379</xdr:rowOff>
    </xdr:from>
    <xdr:ext cx="4320000" cy="1092671"/>
    <xdr:sp macro="" textlink="">
      <xdr:nvSpPr>
        <xdr:cNvPr id="6" name="正方形/長方形 5">
          <a:extLst>
            <a:ext uri="{FF2B5EF4-FFF2-40B4-BE49-F238E27FC236}">
              <a16:creationId xmlns="" xmlns:a16="http://schemas.microsoft.com/office/drawing/2014/main" id="{00000000-0008-0000-5101-000006000000}"/>
            </a:ext>
          </a:extLst>
        </xdr:cNvPr>
        <xdr:cNvSpPr/>
      </xdr:nvSpPr>
      <xdr:spPr>
        <a:xfrm>
          <a:off x="2993858" y="251982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421105</xdr:colOff>
      <xdr:row>29</xdr:row>
      <xdr:rowOff>140369</xdr:rowOff>
    </xdr:to>
    <xdr:cxnSp macro="">
      <xdr:nvCxnSpPr>
        <xdr:cNvPr id="2" name="直線コネクタ 1">
          <a:extLst>
            <a:ext uri="{FF2B5EF4-FFF2-40B4-BE49-F238E27FC236}">
              <a16:creationId xmlns="" xmlns:a16="http://schemas.microsoft.com/office/drawing/2014/main" id="{00000000-0008-0000-5201-000002000000}"/>
            </a:ext>
          </a:extLst>
        </xdr:cNvPr>
        <xdr:cNvCxnSpPr/>
      </xdr:nvCxnSpPr>
      <xdr:spPr>
        <a:xfrm>
          <a:off x="0" y="0"/>
          <a:ext cx="6898105" cy="5995737"/>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531396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52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671763</xdr:colOff>
      <xdr:row>52</xdr:row>
      <xdr:rowOff>150395</xdr:rowOff>
    </xdr:to>
    <xdr:cxnSp macro="">
      <xdr:nvCxnSpPr>
        <xdr:cNvPr id="2" name="直線コネクタ 1">
          <a:extLst>
            <a:ext uri="{FF2B5EF4-FFF2-40B4-BE49-F238E27FC236}">
              <a16:creationId xmlns="" xmlns:a16="http://schemas.microsoft.com/office/drawing/2014/main" id="{00000000-0008-0000-5301-000002000000}"/>
            </a:ext>
          </a:extLst>
        </xdr:cNvPr>
        <xdr:cNvCxnSpPr/>
      </xdr:nvCxnSpPr>
      <xdr:spPr>
        <a:xfrm>
          <a:off x="0" y="0"/>
          <a:ext cx="6126079" cy="908384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290765</xdr:colOff>
      <xdr:row>18</xdr:row>
      <xdr:rowOff>9525</xdr:rowOff>
    </xdr:from>
    <xdr:ext cx="4381499" cy="2292935"/>
    <xdr:sp macro="" textlink="">
      <xdr:nvSpPr>
        <xdr:cNvPr id="3" name="正方形/長方形 2">
          <a:extLst>
            <a:ext uri="{FF2B5EF4-FFF2-40B4-BE49-F238E27FC236}">
              <a16:creationId xmlns="" xmlns:a16="http://schemas.microsoft.com/office/drawing/2014/main" id="{00000000-0008-0000-5301-000003000000}"/>
            </a:ext>
          </a:extLst>
        </xdr:cNvPr>
        <xdr:cNvSpPr/>
      </xdr:nvSpPr>
      <xdr:spPr>
        <a:xfrm>
          <a:off x="972554" y="3147762"/>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123825</xdr:colOff>
      <xdr:row>49</xdr:row>
      <xdr:rowOff>123825</xdr:rowOff>
    </xdr:to>
    <xdr:cxnSp macro="">
      <xdr:nvCxnSpPr>
        <xdr:cNvPr id="2" name="直線コネクタ 1">
          <a:extLst>
            <a:ext uri="{FF2B5EF4-FFF2-40B4-BE49-F238E27FC236}">
              <a16:creationId xmlns="" xmlns:a16="http://schemas.microsoft.com/office/drawing/2014/main" id="{00000000-0008-0000-2000-000002000000}"/>
            </a:ext>
          </a:extLst>
        </xdr:cNvPr>
        <xdr:cNvCxnSpPr/>
      </xdr:nvCxnSpPr>
      <xdr:spPr>
        <a:xfrm>
          <a:off x="0" y="0"/>
          <a:ext cx="6276975" cy="89249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57150</xdr:colOff>
      <xdr:row>20</xdr:row>
      <xdr:rowOff>44329</xdr:rowOff>
    </xdr:from>
    <xdr:ext cx="4320000" cy="1092671"/>
    <xdr:sp macro="" textlink="">
      <xdr:nvSpPr>
        <xdr:cNvPr id="3" name="正方形/長方形 2">
          <a:extLst>
            <a:ext uri="{FF2B5EF4-FFF2-40B4-BE49-F238E27FC236}">
              <a16:creationId xmlns="" xmlns:a16="http://schemas.microsoft.com/office/drawing/2014/main" id="{00000000-0008-0000-2000-000003000000}"/>
            </a:ext>
          </a:extLst>
        </xdr:cNvPr>
        <xdr:cNvSpPr/>
      </xdr:nvSpPr>
      <xdr:spPr>
        <a:xfrm>
          <a:off x="962025" y="387337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160421</xdr:colOff>
      <xdr:row>52</xdr:row>
      <xdr:rowOff>160421</xdr:rowOff>
    </xdr:to>
    <xdr:cxnSp macro="">
      <xdr:nvCxnSpPr>
        <xdr:cNvPr id="2" name="直線コネクタ 1">
          <a:extLst>
            <a:ext uri="{FF2B5EF4-FFF2-40B4-BE49-F238E27FC236}">
              <a16:creationId xmlns="" xmlns:a16="http://schemas.microsoft.com/office/drawing/2014/main" id="{00000000-0008-0000-5401-000002000000}"/>
            </a:ext>
          </a:extLst>
        </xdr:cNvPr>
        <xdr:cNvCxnSpPr/>
      </xdr:nvCxnSpPr>
      <xdr:spPr>
        <a:xfrm>
          <a:off x="0" y="0"/>
          <a:ext cx="6306553" cy="902368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54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171450</xdr:colOff>
      <xdr:row>49</xdr:row>
      <xdr:rowOff>161925</xdr:rowOff>
    </xdr:to>
    <xdr:cxnSp macro="">
      <xdr:nvCxnSpPr>
        <xdr:cNvPr id="2" name="直線コネクタ 1">
          <a:extLst>
            <a:ext uri="{FF2B5EF4-FFF2-40B4-BE49-F238E27FC236}">
              <a16:creationId xmlns="" xmlns:a16="http://schemas.microsoft.com/office/drawing/2014/main" id="{00000000-0008-0000-5501-000002000000}"/>
            </a:ext>
          </a:extLst>
        </xdr:cNvPr>
        <xdr:cNvCxnSpPr/>
      </xdr:nvCxnSpPr>
      <xdr:spPr>
        <a:xfrm>
          <a:off x="0" y="0"/>
          <a:ext cx="6324600" cy="8772525"/>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0</xdr:colOff>
      <xdr:row>13</xdr:row>
      <xdr:rowOff>0</xdr:rowOff>
    </xdr:from>
    <xdr:ext cx="3492000" cy="2292935"/>
    <xdr:sp macro="" textlink="">
      <xdr:nvSpPr>
        <xdr:cNvPr id="7" name="正方形/長方形 6">
          <a:extLst>
            <a:ext uri="{FF2B5EF4-FFF2-40B4-BE49-F238E27FC236}">
              <a16:creationId xmlns="" xmlns:a16="http://schemas.microsoft.com/office/drawing/2014/main" id="{00000000-0008-0000-5501-000007000000}"/>
            </a:ext>
          </a:extLst>
        </xdr:cNvPr>
        <xdr:cNvSpPr/>
      </xdr:nvSpPr>
      <xdr:spPr>
        <a:xfrm>
          <a:off x="1447800" y="243840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300789</xdr:colOff>
      <xdr:row>29</xdr:row>
      <xdr:rowOff>751974</xdr:rowOff>
    </xdr:to>
    <xdr:cxnSp macro="">
      <xdr:nvCxnSpPr>
        <xdr:cNvPr id="2" name="直線コネクタ 1">
          <a:extLst>
            <a:ext uri="{FF2B5EF4-FFF2-40B4-BE49-F238E27FC236}">
              <a16:creationId xmlns="" xmlns:a16="http://schemas.microsoft.com/office/drawing/2014/main" id="{00000000-0008-0000-5601-000002000000}"/>
            </a:ext>
          </a:extLst>
        </xdr:cNvPr>
        <xdr:cNvCxnSpPr/>
      </xdr:nvCxnSpPr>
      <xdr:spPr>
        <a:xfrm>
          <a:off x="0" y="0"/>
          <a:ext cx="6617368" cy="8482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10028</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56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350921</xdr:colOff>
      <xdr:row>46</xdr:row>
      <xdr:rowOff>150395</xdr:rowOff>
    </xdr:to>
    <xdr:cxnSp macro="">
      <xdr:nvCxnSpPr>
        <xdr:cNvPr id="2" name="直線コネクタ 1">
          <a:extLst>
            <a:ext uri="{FF2B5EF4-FFF2-40B4-BE49-F238E27FC236}">
              <a16:creationId xmlns="" xmlns:a16="http://schemas.microsoft.com/office/drawing/2014/main" id="{00000000-0008-0000-5701-000002000000}"/>
            </a:ext>
          </a:extLst>
        </xdr:cNvPr>
        <xdr:cNvCxnSpPr/>
      </xdr:nvCxnSpPr>
      <xdr:spPr>
        <a:xfrm>
          <a:off x="0" y="0"/>
          <a:ext cx="6456947" cy="875297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110291</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57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160421</xdr:colOff>
      <xdr:row>25</xdr:row>
      <xdr:rowOff>150395</xdr:rowOff>
    </xdr:to>
    <xdr:cxnSp macro="">
      <xdr:nvCxnSpPr>
        <xdr:cNvPr id="2" name="直線コネクタ 1">
          <a:extLst>
            <a:ext uri="{FF2B5EF4-FFF2-40B4-BE49-F238E27FC236}">
              <a16:creationId xmlns="" xmlns:a16="http://schemas.microsoft.com/office/drawing/2014/main" id="{00000000-0008-0000-5801-000002000000}"/>
            </a:ext>
          </a:extLst>
        </xdr:cNvPr>
        <xdr:cNvCxnSpPr/>
      </xdr:nvCxnSpPr>
      <xdr:spPr>
        <a:xfrm>
          <a:off x="0" y="0"/>
          <a:ext cx="9545053" cy="583531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150395</xdr:colOff>
      <xdr:row>11</xdr:row>
      <xdr:rowOff>19552</xdr:rowOff>
    </xdr:from>
    <xdr:ext cx="4381499" cy="2292935"/>
    <xdr:sp macro="" textlink="">
      <xdr:nvSpPr>
        <xdr:cNvPr id="3" name="正方形/長方形 2">
          <a:extLst>
            <a:ext uri="{FF2B5EF4-FFF2-40B4-BE49-F238E27FC236}">
              <a16:creationId xmlns="" xmlns:a16="http://schemas.microsoft.com/office/drawing/2014/main" id="{00000000-0008-0000-5801-000003000000}"/>
            </a:ext>
          </a:extLst>
        </xdr:cNvPr>
        <xdr:cNvSpPr/>
      </xdr:nvSpPr>
      <xdr:spPr>
        <a:xfrm>
          <a:off x="2677027"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270710</xdr:colOff>
      <xdr:row>35</xdr:row>
      <xdr:rowOff>190500</xdr:rowOff>
    </xdr:to>
    <xdr:cxnSp macro="">
      <xdr:nvCxnSpPr>
        <xdr:cNvPr id="4" name="直線コネクタ 3">
          <a:extLst>
            <a:ext uri="{FF2B5EF4-FFF2-40B4-BE49-F238E27FC236}">
              <a16:creationId xmlns="" xmlns:a16="http://schemas.microsoft.com/office/drawing/2014/main" id="{00000000-0008-0000-5901-000004000000}"/>
            </a:ext>
          </a:extLst>
        </xdr:cNvPr>
        <xdr:cNvCxnSpPr/>
      </xdr:nvCxnSpPr>
      <xdr:spPr>
        <a:xfrm>
          <a:off x="0" y="0"/>
          <a:ext cx="7539789" cy="994610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419845" name="OptionButton1" hidden="1">
              <a:extLst>
                <a:ext uri="{63B3BB69-23CF-44E3-9099-C40C66FF867C}">
                  <a14:compatExt spid="_x0000_s419845"/>
                </a:ext>
                <a:ext uri="{FF2B5EF4-FFF2-40B4-BE49-F238E27FC236}">
                  <a16:creationId xmlns="" xmlns:a16="http://schemas.microsoft.com/office/drawing/2014/main" id="{00000000-0008-0000-5901-0000056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419846" name="OptionButton2" hidden="1">
              <a:extLst>
                <a:ext uri="{63B3BB69-23CF-44E3-9099-C40C66FF867C}">
                  <a14:compatExt spid="_x0000_s419846"/>
                </a:ext>
                <a:ext uri="{FF2B5EF4-FFF2-40B4-BE49-F238E27FC236}">
                  <a16:creationId xmlns="" xmlns:a16="http://schemas.microsoft.com/office/drawing/2014/main" id="{00000000-0008-0000-5901-0000066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551448</xdr:colOff>
      <xdr:row>14</xdr:row>
      <xdr:rowOff>179972</xdr:rowOff>
    </xdr:from>
    <xdr:ext cx="4381499" cy="2292935"/>
    <xdr:sp macro="" textlink="">
      <xdr:nvSpPr>
        <xdr:cNvPr id="5" name="正方形/長方形 4">
          <a:extLst>
            <a:ext uri="{FF2B5EF4-FFF2-40B4-BE49-F238E27FC236}">
              <a16:creationId xmlns="" xmlns:a16="http://schemas.microsoft.com/office/drawing/2014/main" id="{00000000-0008-0000-5901-000005000000}"/>
            </a:ext>
          </a:extLst>
        </xdr:cNvPr>
        <xdr:cNvSpPr/>
      </xdr:nvSpPr>
      <xdr:spPr>
        <a:xfrm>
          <a:off x="1564106" y="3288130"/>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260684</xdr:colOff>
      <xdr:row>32</xdr:row>
      <xdr:rowOff>360948</xdr:rowOff>
    </xdr:to>
    <xdr:cxnSp macro="">
      <xdr:nvCxnSpPr>
        <xdr:cNvPr id="2" name="直線コネクタ 1">
          <a:extLst>
            <a:ext uri="{FF2B5EF4-FFF2-40B4-BE49-F238E27FC236}">
              <a16:creationId xmlns="" xmlns:a16="http://schemas.microsoft.com/office/drawing/2014/main" id="{00000000-0008-0000-5A01-000002000000}"/>
            </a:ext>
          </a:extLst>
        </xdr:cNvPr>
        <xdr:cNvCxnSpPr/>
      </xdr:nvCxnSpPr>
      <xdr:spPr>
        <a:xfrm>
          <a:off x="0" y="0"/>
          <a:ext cx="6868026" cy="884321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972554</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5A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160421</xdr:colOff>
      <xdr:row>39</xdr:row>
      <xdr:rowOff>150395</xdr:rowOff>
    </xdr:to>
    <xdr:cxnSp macro="">
      <xdr:nvCxnSpPr>
        <xdr:cNvPr id="2" name="直線コネクタ 1">
          <a:extLst>
            <a:ext uri="{FF2B5EF4-FFF2-40B4-BE49-F238E27FC236}">
              <a16:creationId xmlns="" xmlns:a16="http://schemas.microsoft.com/office/drawing/2014/main" id="{00000000-0008-0000-5B01-000002000000}"/>
            </a:ext>
          </a:extLst>
        </xdr:cNvPr>
        <xdr:cNvCxnSpPr/>
      </xdr:nvCxnSpPr>
      <xdr:spPr>
        <a:xfrm>
          <a:off x="0" y="0"/>
          <a:ext cx="6296526" cy="700839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5B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170447</xdr:colOff>
      <xdr:row>33</xdr:row>
      <xdr:rowOff>150395</xdr:rowOff>
    </xdr:to>
    <xdr:cxnSp macro="">
      <xdr:nvCxnSpPr>
        <xdr:cNvPr id="2" name="直線コネクタ 1">
          <a:extLst>
            <a:ext uri="{FF2B5EF4-FFF2-40B4-BE49-F238E27FC236}">
              <a16:creationId xmlns="" xmlns:a16="http://schemas.microsoft.com/office/drawing/2014/main" id="{00000000-0008-0000-5C01-000002000000}"/>
            </a:ext>
          </a:extLst>
        </xdr:cNvPr>
        <xdr:cNvCxnSpPr/>
      </xdr:nvCxnSpPr>
      <xdr:spPr>
        <a:xfrm>
          <a:off x="0" y="0"/>
          <a:ext cx="6487026" cy="598571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250157</xdr:rowOff>
    </xdr:from>
    <xdr:ext cx="4381499" cy="2292935"/>
    <xdr:sp macro="" textlink="">
      <xdr:nvSpPr>
        <xdr:cNvPr id="3" name="正方形/長方形 2">
          <a:extLst>
            <a:ext uri="{FF2B5EF4-FFF2-40B4-BE49-F238E27FC236}">
              <a16:creationId xmlns="" xmlns:a16="http://schemas.microsoft.com/office/drawing/2014/main" id="{00000000-0008-0000-5C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19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D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D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D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D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D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D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D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D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0</xdr:col>
      <xdr:colOff>0</xdr:colOff>
      <xdr:row>0</xdr:row>
      <xdr:rowOff>0</xdr:rowOff>
    </xdr:from>
    <xdr:to>
      <xdr:col>16</xdr:col>
      <xdr:colOff>0</xdr:colOff>
      <xdr:row>31</xdr:row>
      <xdr:rowOff>160421</xdr:rowOff>
    </xdr:to>
    <xdr:cxnSp macro="">
      <xdr:nvCxnSpPr>
        <xdr:cNvPr id="10" name="直線コネクタ 9">
          <a:extLst>
            <a:ext uri="{FF2B5EF4-FFF2-40B4-BE49-F238E27FC236}">
              <a16:creationId xmlns="" xmlns:a16="http://schemas.microsoft.com/office/drawing/2014/main" id="{00000000-0008-0000-5D01-00000A000000}"/>
            </a:ext>
          </a:extLst>
        </xdr:cNvPr>
        <xdr:cNvCxnSpPr/>
      </xdr:nvCxnSpPr>
      <xdr:spPr>
        <a:xfrm>
          <a:off x="0" y="0"/>
          <a:ext cx="9946105" cy="5775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xdr:colOff>
      <xdr:row>11</xdr:row>
      <xdr:rowOff>189999</xdr:rowOff>
    </xdr:from>
    <xdr:ext cx="4381499" cy="2292935"/>
    <xdr:sp macro="" textlink="">
      <xdr:nvSpPr>
        <xdr:cNvPr id="11" name="正方形/長方形 10">
          <a:extLst>
            <a:ext uri="{FF2B5EF4-FFF2-40B4-BE49-F238E27FC236}">
              <a16:creationId xmlns="" xmlns:a16="http://schemas.microsoft.com/office/drawing/2014/main" id="{00000000-0008-0000-5D01-00000B000000}"/>
            </a:ext>
          </a:extLst>
        </xdr:cNvPr>
        <xdr:cNvSpPr/>
      </xdr:nvSpPr>
      <xdr:spPr>
        <a:xfrm>
          <a:off x="248652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228600</xdr:colOff>
      <xdr:row>33</xdr:row>
      <xdr:rowOff>352425</xdr:rowOff>
    </xdr:to>
    <xdr:cxnSp macro="">
      <xdr:nvCxnSpPr>
        <xdr:cNvPr id="2" name="直線コネクタ 1">
          <a:extLst>
            <a:ext uri="{FF2B5EF4-FFF2-40B4-BE49-F238E27FC236}">
              <a16:creationId xmlns="" xmlns:a16="http://schemas.microsoft.com/office/drawing/2014/main" id="{00000000-0008-0000-0600-000002000000}"/>
            </a:ext>
          </a:extLst>
        </xdr:cNvPr>
        <xdr:cNvCxnSpPr/>
      </xdr:nvCxnSpPr>
      <xdr:spPr>
        <a:xfrm>
          <a:off x="0" y="0"/>
          <a:ext cx="6172200" cy="96107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0</xdr:colOff>
      <xdr:row>13</xdr:row>
      <xdr:rowOff>118022</xdr:rowOff>
    </xdr:from>
    <xdr:ext cx="4320000" cy="1092671"/>
    <xdr:sp macro="" textlink="">
      <xdr:nvSpPr>
        <xdr:cNvPr id="3" name="正方形/長方形 2">
          <a:extLst>
            <a:ext uri="{FF2B5EF4-FFF2-40B4-BE49-F238E27FC236}">
              <a16:creationId xmlns="" xmlns:a16="http://schemas.microsoft.com/office/drawing/2014/main" id="{00000000-0008-0000-0600-000003000000}"/>
            </a:ext>
          </a:extLst>
        </xdr:cNvPr>
        <xdr:cNvSpPr/>
      </xdr:nvSpPr>
      <xdr:spPr>
        <a:xfrm>
          <a:off x="742950" y="268977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142875</xdr:colOff>
      <xdr:row>25</xdr:row>
      <xdr:rowOff>133350</xdr:rowOff>
    </xdr:to>
    <xdr:cxnSp macro="">
      <xdr:nvCxnSpPr>
        <xdr:cNvPr id="2" name="直線コネクタ 1">
          <a:extLst>
            <a:ext uri="{FF2B5EF4-FFF2-40B4-BE49-F238E27FC236}">
              <a16:creationId xmlns="" xmlns:a16="http://schemas.microsoft.com/office/drawing/2014/main" id="{00000000-0008-0000-2300-000002000000}"/>
            </a:ext>
          </a:extLst>
        </xdr:cNvPr>
        <xdr:cNvCxnSpPr/>
      </xdr:nvCxnSpPr>
      <xdr:spPr>
        <a:xfrm>
          <a:off x="0" y="0"/>
          <a:ext cx="9915525" cy="60293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119814</xdr:colOff>
      <xdr:row>11</xdr:row>
      <xdr:rowOff>226807</xdr:rowOff>
    </xdr:from>
    <xdr:ext cx="4320000" cy="1092671"/>
    <xdr:sp macro="" textlink="">
      <xdr:nvSpPr>
        <xdr:cNvPr id="3" name="正方形/長方形 2">
          <a:extLst>
            <a:ext uri="{FF2B5EF4-FFF2-40B4-BE49-F238E27FC236}">
              <a16:creationId xmlns="" xmlns:a16="http://schemas.microsoft.com/office/drawing/2014/main" id="{00000000-0008-0000-2300-000003000000}"/>
            </a:ext>
          </a:extLst>
        </xdr:cNvPr>
        <xdr:cNvSpPr/>
      </xdr:nvSpPr>
      <xdr:spPr>
        <a:xfrm>
          <a:off x="2653464" y="242708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0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5E01-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5E01-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5E01-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5E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14</xdr:col>
      <xdr:colOff>270711</xdr:colOff>
      <xdr:row>35</xdr:row>
      <xdr:rowOff>150395</xdr:rowOff>
    </xdr:to>
    <xdr:cxnSp macro="">
      <xdr:nvCxnSpPr>
        <xdr:cNvPr id="6" name="直線コネクタ 5">
          <a:extLst>
            <a:ext uri="{FF2B5EF4-FFF2-40B4-BE49-F238E27FC236}">
              <a16:creationId xmlns="" xmlns:a16="http://schemas.microsoft.com/office/drawing/2014/main" id="{00000000-0008-0000-5E01-000006000000}"/>
            </a:ext>
          </a:extLst>
        </xdr:cNvPr>
        <xdr:cNvCxnSpPr/>
      </xdr:nvCxnSpPr>
      <xdr:spPr>
        <a:xfrm>
          <a:off x="0" y="0"/>
          <a:ext cx="11430000" cy="622634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xdr:colOff>
      <xdr:row>11</xdr:row>
      <xdr:rowOff>200025</xdr:rowOff>
    </xdr:from>
    <xdr:ext cx="4381499" cy="2292935"/>
    <xdr:sp macro="" textlink="">
      <xdr:nvSpPr>
        <xdr:cNvPr id="7" name="正方形/長方形 6">
          <a:extLst>
            <a:ext uri="{FF2B5EF4-FFF2-40B4-BE49-F238E27FC236}">
              <a16:creationId xmlns="" xmlns:a16="http://schemas.microsoft.com/office/drawing/2014/main" id="{00000000-0008-0000-5E01-000007000000}"/>
            </a:ext>
          </a:extLst>
        </xdr:cNvPr>
        <xdr:cNvSpPr/>
      </xdr:nvSpPr>
      <xdr:spPr>
        <a:xfrm>
          <a:off x="3850107"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0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F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F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F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F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F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F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F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F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0</xdr:col>
      <xdr:colOff>0</xdr:colOff>
      <xdr:row>0</xdr:row>
      <xdr:rowOff>0</xdr:rowOff>
    </xdr:from>
    <xdr:to>
      <xdr:col>15</xdr:col>
      <xdr:colOff>501316</xdr:colOff>
      <xdr:row>31</xdr:row>
      <xdr:rowOff>160421</xdr:rowOff>
    </xdr:to>
    <xdr:cxnSp macro="">
      <xdr:nvCxnSpPr>
        <xdr:cNvPr id="10" name="直線コネクタ 9">
          <a:extLst>
            <a:ext uri="{FF2B5EF4-FFF2-40B4-BE49-F238E27FC236}">
              <a16:creationId xmlns="" xmlns:a16="http://schemas.microsoft.com/office/drawing/2014/main" id="{00000000-0008-0000-5F01-00000A000000}"/>
            </a:ext>
          </a:extLst>
        </xdr:cNvPr>
        <xdr:cNvCxnSpPr/>
      </xdr:nvCxnSpPr>
      <xdr:spPr>
        <a:xfrm>
          <a:off x="0" y="0"/>
          <a:ext cx="9936079" cy="5775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xdr:colOff>
      <xdr:row>11</xdr:row>
      <xdr:rowOff>189999</xdr:rowOff>
    </xdr:from>
    <xdr:ext cx="4381499" cy="2292935"/>
    <xdr:sp macro="" textlink="">
      <xdr:nvSpPr>
        <xdr:cNvPr id="11" name="正方形/長方形 10">
          <a:extLst>
            <a:ext uri="{FF2B5EF4-FFF2-40B4-BE49-F238E27FC236}">
              <a16:creationId xmlns="" xmlns:a16="http://schemas.microsoft.com/office/drawing/2014/main" id="{00000000-0008-0000-5F01-00000B000000}"/>
            </a:ext>
          </a:extLst>
        </xdr:cNvPr>
        <xdr:cNvSpPr/>
      </xdr:nvSpPr>
      <xdr:spPr>
        <a:xfrm>
          <a:off x="2486528"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2009775</xdr:colOff>
      <xdr:row>24</xdr:row>
      <xdr:rowOff>152400</xdr:rowOff>
    </xdr:to>
    <xdr:cxnSp macro="">
      <xdr:nvCxnSpPr>
        <xdr:cNvPr id="2" name="直線コネクタ 1">
          <a:extLst>
            <a:ext uri="{FF2B5EF4-FFF2-40B4-BE49-F238E27FC236}">
              <a16:creationId xmlns="" xmlns:a16="http://schemas.microsoft.com/office/drawing/2014/main" id="{00000000-0008-0000-6001-000002000000}"/>
            </a:ext>
          </a:extLst>
        </xdr:cNvPr>
        <xdr:cNvCxnSpPr/>
      </xdr:nvCxnSpPr>
      <xdr:spPr>
        <a:xfrm>
          <a:off x="0" y="0"/>
          <a:ext cx="9105900" cy="56007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0</xdr:colOff>
      <xdr:row>10</xdr:row>
      <xdr:rowOff>30793</xdr:rowOff>
    </xdr:from>
    <xdr:ext cx="4320000" cy="1092671"/>
    <xdr:sp macro="" textlink="">
      <xdr:nvSpPr>
        <xdr:cNvPr id="6" name="正方形/長方形 5">
          <a:extLst>
            <a:ext uri="{FF2B5EF4-FFF2-40B4-BE49-F238E27FC236}">
              <a16:creationId xmlns="" xmlns:a16="http://schemas.microsoft.com/office/drawing/2014/main" id="{00000000-0008-0000-6001-000006000000}"/>
            </a:ext>
          </a:extLst>
        </xdr:cNvPr>
        <xdr:cNvSpPr/>
      </xdr:nvSpPr>
      <xdr:spPr>
        <a:xfrm>
          <a:off x="2255921" y="222655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2747210</xdr:colOff>
      <xdr:row>44</xdr:row>
      <xdr:rowOff>160422</xdr:rowOff>
    </xdr:to>
    <xdr:cxnSp macro="">
      <xdr:nvCxnSpPr>
        <xdr:cNvPr id="2" name="直線コネクタ 1">
          <a:extLst>
            <a:ext uri="{FF2B5EF4-FFF2-40B4-BE49-F238E27FC236}">
              <a16:creationId xmlns="" xmlns:a16="http://schemas.microsoft.com/office/drawing/2014/main" id="{00000000-0008-0000-6101-000002000000}"/>
            </a:ext>
          </a:extLst>
        </xdr:cNvPr>
        <xdr:cNvCxnSpPr/>
      </xdr:nvCxnSpPr>
      <xdr:spPr>
        <a:xfrm>
          <a:off x="0" y="0"/>
          <a:ext cx="6487026" cy="789071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972554</xdr:colOff>
      <xdr:row>11</xdr:row>
      <xdr:rowOff>19552</xdr:rowOff>
    </xdr:from>
    <xdr:ext cx="4381499" cy="2292935"/>
    <xdr:sp macro="" textlink="">
      <xdr:nvSpPr>
        <xdr:cNvPr id="3" name="正方形/長方形 2">
          <a:extLst>
            <a:ext uri="{FF2B5EF4-FFF2-40B4-BE49-F238E27FC236}">
              <a16:creationId xmlns="" xmlns:a16="http://schemas.microsoft.com/office/drawing/2014/main" id="{00000000-0008-0000-61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1203158</xdr:colOff>
      <xdr:row>46</xdr:row>
      <xdr:rowOff>0</xdr:rowOff>
    </xdr:to>
    <xdr:cxnSp macro="">
      <xdr:nvCxnSpPr>
        <xdr:cNvPr id="2" name="直線コネクタ 1">
          <a:extLst>
            <a:ext uri="{FF2B5EF4-FFF2-40B4-BE49-F238E27FC236}">
              <a16:creationId xmlns="" xmlns:a16="http://schemas.microsoft.com/office/drawing/2014/main" id="{00000000-0008-0000-6201-000002000000}"/>
            </a:ext>
          </a:extLst>
        </xdr:cNvPr>
        <xdr:cNvCxnSpPr/>
      </xdr:nvCxnSpPr>
      <xdr:spPr>
        <a:xfrm>
          <a:off x="0" y="0"/>
          <a:ext cx="6597316" cy="789071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972554</xdr:colOff>
      <xdr:row>12</xdr:row>
      <xdr:rowOff>29578</xdr:rowOff>
    </xdr:from>
    <xdr:ext cx="4381499" cy="2292935"/>
    <xdr:sp macro="" textlink="">
      <xdr:nvSpPr>
        <xdr:cNvPr id="3" name="正方形/長方形 2">
          <a:extLst>
            <a:ext uri="{FF2B5EF4-FFF2-40B4-BE49-F238E27FC236}">
              <a16:creationId xmlns="" xmlns:a16="http://schemas.microsoft.com/office/drawing/2014/main" id="{00000000-0008-0000-62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260684</xdr:colOff>
      <xdr:row>40</xdr:row>
      <xdr:rowOff>140368</xdr:rowOff>
    </xdr:to>
    <xdr:cxnSp macro="">
      <xdr:nvCxnSpPr>
        <xdr:cNvPr id="8" name="直線コネクタ 7">
          <a:extLst>
            <a:ext uri="{FF2B5EF4-FFF2-40B4-BE49-F238E27FC236}">
              <a16:creationId xmlns="" xmlns:a16="http://schemas.microsoft.com/office/drawing/2014/main" id="{00000000-0008-0000-6401-000008000000}"/>
            </a:ext>
          </a:extLst>
        </xdr:cNvPr>
        <xdr:cNvCxnSpPr/>
      </xdr:nvCxnSpPr>
      <xdr:spPr>
        <a:xfrm>
          <a:off x="0" y="0"/>
          <a:ext cx="6998368" cy="72089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130343</xdr:colOff>
      <xdr:row>12</xdr:row>
      <xdr:rowOff>9525</xdr:rowOff>
    </xdr:from>
    <xdr:ext cx="4381499" cy="2292935"/>
    <xdr:sp macro="" textlink="">
      <xdr:nvSpPr>
        <xdr:cNvPr id="9" name="正方形/長方形 8">
          <a:extLst>
            <a:ext uri="{FF2B5EF4-FFF2-40B4-BE49-F238E27FC236}">
              <a16:creationId xmlns="" xmlns:a16="http://schemas.microsoft.com/office/drawing/2014/main" id="{00000000-0008-0000-6401-000009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210552</xdr:colOff>
      <xdr:row>26</xdr:row>
      <xdr:rowOff>330869</xdr:rowOff>
    </xdr:to>
    <xdr:cxnSp macro="">
      <xdr:nvCxnSpPr>
        <xdr:cNvPr id="6" name="直線コネクタ 5">
          <a:extLst>
            <a:ext uri="{FF2B5EF4-FFF2-40B4-BE49-F238E27FC236}">
              <a16:creationId xmlns="" xmlns:a16="http://schemas.microsoft.com/office/drawing/2014/main" id="{00000000-0008-0000-6501-000006000000}"/>
            </a:ext>
          </a:extLst>
        </xdr:cNvPr>
        <xdr:cNvCxnSpPr/>
      </xdr:nvCxnSpPr>
      <xdr:spPr>
        <a:xfrm>
          <a:off x="0" y="0"/>
          <a:ext cx="5975684" cy="713873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159920</xdr:colOff>
      <xdr:row>15</xdr:row>
      <xdr:rowOff>186119</xdr:rowOff>
    </xdr:from>
    <xdr:ext cx="4320000" cy="1187486"/>
    <xdr:sp macro="" textlink="">
      <xdr:nvSpPr>
        <xdr:cNvPr id="7" name="正方形/長方形 6">
          <a:extLst>
            <a:ext uri="{FF2B5EF4-FFF2-40B4-BE49-F238E27FC236}">
              <a16:creationId xmlns="" xmlns:a16="http://schemas.microsoft.com/office/drawing/2014/main" id="{00000000-0008-0000-6501-000007000000}"/>
            </a:ext>
          </a:extLst>
        </xdr:cNvPr>
        <xdr:cNvSpPr/>
      </xdr:nvSpPr>
      <xdr:spPr>
        <a:xfrm>
          <a:off x="911894" y="3123830"/>
          <a:ext cx="4320000" cy="1187486"/>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no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762000</xdr:colOff>
      <xdr:row>43</xdr:row>
      <xdr:rowOff>140369</xdr:rowOff>
    </xdr:to>
    <xdr:cxnSp macro="">
      <xdr:nvCxnSpPr>
        <xdr:cNvPr id="6" name="直線コネクタ 5">
          <a:extLst>
            <a:ext uri="{FF2B5EF4-FFF2-40B4-BE49-F238E27FC236}">
              <a16:creationId xmlns="" xmlns:a16="http://schemas.microsoft.com/office/drawing/2014/main" id="{00000000-0008-0000-6601-000006000000}"/>
            </a:ext>
          </a:extLst>
        </xdr:cNvPr>
        <xdr:cNvCxnSpPr/>
      </xdr:nvCxnSpPr>
      <xdr:spPr>
        <a:xfrm>
          <a:off x="0" y="0"/>
          <a:ext cx="6366711" cy="97656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290765</xdr:colOff>
      <xdr:row>12</xdr:row>
      <xdr:rowOff>9525</xdr:rowOff>
    </xdr:from>
    <xdr:ext cx="4381499" cy="2292935"/>
    <xdr:sp macro="" textlink="">
      <xdr:nvSpPr>
        <xdr:cNvPr id="7" name="正方形/長方形 6">
          <a:extLst>
            <a:ext uri="{FF2B5EF4-FFF2-40B4-BE49-F238E27FC236}">
              <a16:creationId xmlns="" xmlns:a16="http://schemas.microsoft.com/office/drawing/2014/main" id="{00000000-0008-0000-6601-000007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08.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6801-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6801-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6901-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6901-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238125</xdr:colOff>
      <xdr:row>35</xdr:row>
      <xdr:rowOff>190500</xdr:rowOff>
    </xdr:to>
    <xdr:cxnSp macro="">
      <xdr:nvCxnSpPr>
        <xdr:cNvPr id="2" name="直線コネクタ 1">
          <a:extLst>
            <a:ext uri="{FF2B5EF4-FFF2-40B4-BE49-F238E27FC236}">
              <a16:creationId xmlns="" xmlns:a16="http://schemas.microsoft.com/office/drawing/2014/main" id="{00000000-0008-0000-2400-000002000000}"/>
            </a:ext>
          </a:extLst>
        </xdr:cNvPr>
        <xdr:cNvCxnSpPr/>
      </xdr:nvCxnSpPr>
      <xdr:spPr>
        <a:xfrm>
          <a:off x="0" y="0"/>
          <a:ext cx="7496175" cy="101060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682792</xdr:colOff>
      <xdr:row>19</xdr:row>
      <xdr:rowOff>139579</xdr:rowOff>
    </xdr:from>
    <xdr:ext cx="4320000" cy="1092671"/>
    <xdr:sp macro="" textlink="">
      <xdr:nvSpPr>
        <xdr:cNvPr id="3" name="正方形/長方形 2">
          <a:extLst>
            <a:ext uri="{FF2B5EF4-FFF2-40B4-BE49-F238E27FC236}">
              <a16:creationId xmlns="" xmlns:a16="http://schemas.microsoft.com/office/drawing/2014/main" id="{00000000-0008-0000-2400-000003000000}"/>
            </a:ext>
          </a:extLst>
        </xdr:cNvPr>
        <xdr:cNvSpPr/>
      </xdr:nvSpPr>
      <xdr:spPr>
        <a:xfrm>
          <a:off x="1692442" y="451155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mc:AlternateContent xmlns:mc="http://schemas.openxmlformats.org/markup-compatibility/2006">
    <mc:Choice xmlns:a14="http://schemas.microsoft.com/office/drawing/2010/main" Requires="a14">
      <xdr:twoCellAnchor editAs="absolute">
        <xdr:from>
          <xdr:col>6</xdr:col>
          <xdr:colOff>371475</xdr:colOff>
          <xdr:row>17</xdr:row>
          <xdr:rowOff>0</xdr:rowOff>
        </xdr:from>
        <xdr:to>
          <xdr:col>6</xdr:col>
          <xdr:colOff>1066800</xdr:colOff>
          <xdr:row>18</xdr:row>
          <xdr:rowOff>57150</xdr:rowOff>
        </xdr:to>
        <xdr:sp macro="" textlink="">
          <xdr:nvSpPr>
            <xdr:cNvPr id="3761153" name="OptionButton1" hidden="1">
              <a:extLst>
                <a:ext uri="{63B3BB69-23CF-44E3-9099-C40C66FF867C}">
                  <a14:compatExt spid="_x0000_s3761153"/>
                </a:ext>
                <a:ext uri="{FF2B5EF4-FFF2-40B4-BE49-F238E27FC236}">
                  <a16:creationId xmlns="" xmlns:a16="http://schemas.microsoft.com/office/drawing/2014/main" id="{00000000-0008-0000-2400-000001643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28575</xdr:rowOff>
        </xdr:from>
        <xdr:to>
          <xdr:col>6</xdr:col>
          <xdr:colOff>1066800</xdr:colOff>
          <xdr:row>19</xdr:row>
          <xdr:rowOff>85725</xdr:rowOff>
        </xdr:to>
        <xdr:sp macro="" textlink="">
          <xdr:nvSpPr>
            <xdr:cNvPr id="3761154" name="OptionButton2" hidden="1">
              <a:extLst>
                <a:ext uri="{63B3BB69-23CF-44E3-9099-C40C66FF867C}">
                  <a14:compatExt spid="_x0000_s3761154"/>
                </a:ext>
                <a:ext uri="{FF2B5EF4-FFF2-40B4-BE49-F238E27FC236}">
                  <a16:creationId xmlns="" xmlns:a16="http://schemas.microsoft.com/office/drawing/2014/main" id="{00000000-0008-0000-2400-000002643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29</xdr:row>
          <xdr:rowOff>0</xdr:rowOff>
        </xdr:from>
        <xdr:to>
          <xdr:col>20</xdr:col>
          <xdr:colOff>133350</xdr:colOff>
          <xdr:row>30</xdr:row>
          <xdr:rowOff>57150</xdr:rowOff>
        </xdr:to>
        <xdr:sp macro="" textlink="">
          <xdr:nvSpPr>
            <xdr:cNvPr id="453633" name="OptionButton1" hidden="1">
              <a:extLst>
                <a:ext uri="{63B3BB69-23CF-44E3-9099-C40C66FF867C}">
                  <a14:compatExt spid="_x0000_s453633"/>
                </a:ext>
                <a:ext uri="{FF2B5EF4-FFF2-40B4-BE49-F238E27FC236}">
                  <a16:creationId xmlns="" xmlns:a16="http://schemas.microsoft.com/office/drawing/2014/main" id="{00000000-0008-0000-6B01-000001E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0</xdr:colOff>
          <xdr:row>29</xdr:row>
          <xdr:rowOff>0</xdr:rowOff>
        </xdr:from>
        <xdr:to>
          <xdr:col>23</xdr:col>
          <xdr:colOff>133350</xdr:colOff>
          <xdr:row>30</xdr:row>
          <xdr:rowOff>57150</xdr:rowOff>
        </xdr:to>
        <xdr:sp macro="" textlink="">
          <xdr:nvSpPr>
            <xdr:cNvPr id="453634" name="OptionButton2" hidden="1">
              <a:extLst>
                <a:ext uri="{63B3BB69-23CF-44E3-9099-C40C66FF867C}">
                  <a14:compatExt spid="_x0000_s453634"/>
                </a:ext>
                <a:ext uri="{FF2B5EF4-FFF2-40B4-BE49-F238E27FC236}">
                  <a16:creationId xmlns="" xmlns:a16="http://schemas.microsoft.com/office/drawing/2014/main" id="{00000000-0008-0000-6B01-000002E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34</xdr:col>
      <xdr:colOff>170448</xdr:colOff>
      <xdr:row>48</xdr:row>
      <xdr:rowOff>140369</xdr:rowOff>
    </xdr:to>
    <xdr:cxnSp macro="">
      <xdr:nvCxnSpPr>
        <xdr:cNvPr id="5" name="直線コネクタ 4">
          <a:extLst>
            <a:ext uri="{FF2B5EF4-FFF2-40B4-BE49-F238E27FC236}">
              <a16:creationId xmlns="" xmlns:a16="http://schemas.microsoft.com/office/drawing/2014/main" id="{00000000-0008-0000-6B01-000005000000}"/>
            </a:ext>
          </a:extLst>
        </xdr:cNvPr>
        <xdr:cNvCxnSpPr/>
      </xdr:nvCxnSpPr>
      <xdr:spPr>
        <a:xfrm>
          <a:off x="0" y="0"/>
          <a:ext cx="6306553" cy="865271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7" name="正方形/長方形 6">
          <a:extLst>
            <a:ext uri="{FF2B5EF4-FFF2-40B4-BE49-F238E27FC236}">
              <a16:creationId xmlns="" xmlns:a16="http://schemas.microsoft.com/office/drawing/2014/main" id="{00000000-0008-0000-6B01-000007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100263</xdr:colOff>
      <xdr:row>33</xdr:row>
      <xdr:rowOff>140368</xdr:rowOff>
    </xdr:to>
    <xdr:cxnSp macro="">
      <xdr:nvCxnSpPr>
        <xdr:cNvPr id="4" name="直線コネクタ 3">
          <a:extLst>
            <a:ext uri="{FF2B5EF4-FFF2-40B4-BE49-F238E27FC236}">
              <a16:creationId xmlns="" xmlns:a16="http://schemas.microsoft.com/office/drawing/2014/main" id="{00000000-0008-0000-6C01-000004000000}"/>
            </a:ext>
          </a:extLst>
        </xdr:cNvPr>
        <xdr:cNvCxnSpPr/>
      </xdr:nvCxnSpPr>
      <xdr:spPr>
        <a:xfrm>
          <a:off x="0" y="0"/>
          <a:ext cx="6236368" cy="6015789"/>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5" name="正方形/長方形 4">
          <a:extLst>
            <a:ext uri="{FF2B5EF4-FFF2-40B4-BE49-F238E27FC236}">
              <a16:creationId xmlns="" xmlns:a16="http://schemas.microsoft.com/office/drawing/2014/main" id="{00000000-0008-0000-6C01-000005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160421</xdr:colOff>
      <xdr:row>37</xdr:row>
      <xdr:rowOff>160421</xdr:rowOff>
    </xdr:to>
    <xdr:cxnSp macro="">
      <xdr:nvCxnSpPr>
        <xdr:cNvPr id="4" name="直線コネクタ 3">
          <a:extLst>
            <a:ext uri="{FF2B5EF4-FFF2-40B4-BE49-F238E27FC236}">
              <a16:creationId xmlns="" xmlns:a16="http://schemas.microsoft.com/office/drawing/2014/main" id="{00000000-0008-0000-6D01-000004000000}"/>
            </a:ext>
          </a:extLst>
        </xdr:cNvPr>
        <xdr:cNvCxnSpPr/>
      </xdr:nvCxnSpPr>
      <xdr:spPr>
        <a:xfrm>
          <a:off x="0" y="0"/>
          <a:ext cx="6296526" cy="793081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10</xdr:row>
      <xdr:rowOff>59657</xdr:rowOff>
    </xdr:from>
    <xdr:ext cx="4381499" cy="2292935"/>
    <xdr:sp macro="" textlink="">
      <xdr:nvSpPr>
        <xdr:cNvPr id="5" name="正方形/長方形 4">
          <a:extLst>
            <a:ext uri="{FF2B5EF4-FFF2-40B4-BE49-F238E27FC236}">
              <a16:creationId xmlns="" xmlns:a16="http://schemas.microsoft.com/office/drawing/2014/main" id="{00000000-0008-0000-6D01-000005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170448</xdr:colOff>
      <xdr:row>24</xdr:row>
      <xdr:rowOff>140368</xdr:rowOff>
    </xdr:to>
    <xdr:cxnSp macro="">
      <xdr:nvCxnSpPr>
        <xdr:cNvPr id="4" name="直線コネクタ 3">
          <a:extLst>
            <a:ext uri="{FF2B5EF4-FFF2-40B4-BE49-F238E27FC236}">
              <a16:creationId xmlns="" xmlns:a16="http://schemas.microsoft.com/office/drawing/2014/main" id="{00000000-0008-0000-6E01-000004000000}"/>
            </a:ext>
          </a:extLst>
        </xdr:cNvPr>
        <xdr:cNvCxnSpPr/>
      </xdr:nvCxnSpPr>
      <xdr:spPr>
        <a:xfrm>
          <a:off x="0" y="0"/>
          <a:ext cx="6306553" cy="52838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11</xdr:row>
      <xdr:rowOff>39604</xdr:rowOff>
    </xdr:from>
    <xdr:ext cx="4381499" cy="2292935"/>
    <xdr:sp macro="" textlink="">
      <xdr:nvSpPr>
        <xdr:cNvPr id="5" name="正方形/長方形 4">
          <a:extLst>
            <a:ext uri="{FF2B5EF4-FFF2-40B4-BE49-F238E27FC236}">
              <a16:creationId xmlns="" xmlns:a16="http://schemas.microsoft.com/office/drawing/2014/main" id="{00000000-0008-0000-6E01-000005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1704975</xdr:colOff>
      <xdr:row>52</xdr:row>
      <xdr:rowOff>171450</xdr:rowOff>
    </xdr:to>
    <xdr:cxnSp macro="">
      <xdr:nvCxnSpPr>
        <xdr:cNvPr id="2" name="直線コネクタ 1">
          <a:extLst>
            <a:ext uri="{FF2B5EF4-FFF2-40B4-BE49-F238E27FC236}">
              <a16:creationId xmlns="" xmlns:a16="http://schemas.microsoft.com/office/drawing/2014/main" id="{00000000-0008-0000-6F01-000002000000}"/>
            </a:ext>
          </a:extLst>
        </xdr:cNvPr>
        <xdr:cNvCxnSpPr/>
      </xdr:nvCxnSpPr>
      <xdr:spPr>
        <a:xfrm>
          <a:off x="0" y="0"/>
          <a:ext cx="6343650" cy="91916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340394</xdr:colOff>
      <xdr:row>21</xdr:row>
      <xdr:rowOff>143720</xdr:rowOff>
    </xdr:from>
    <xdr:ext cx="4320000" cy="1092671"/>
    <xdr:sp macro="" textlink="">
      <xdr:nvSpPr>
        <xdr:cNvPr id="3" name="正方形/長方形 2">
          <a:extLst>
            <a:ext uri="{FF2B5EF4-FFF2-40B4-BE49-F238E27FC236}">
              <a16:creationId xmlns="" xmlns:a16="http://schemas.microsoft.com/office/drawing/2014/main" id="{00000000-0008-0000-6F01-000003000000}"/>
            </a:ext>
          </a:extLst>
        </xdr:cNvPr>
        <xdr:cNvSpPr/>
      </xdr:nvSpPr>
      <xdr:spPr>
        <a:xfrm>
          <a:off x="931947" y="380332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2657475</xdr:colOff>
      <xdr:row>56</xdr:row>
      <xdr:rowOff>171450</xdr:rowOff>
    </xdr:to>
    <xdr:cxnSp macro="">
      <xdr:nvCxnSpPr>
        <xdr:cNvPr id="2" name="直線コネクタ 1">
          <a:extLst>
            <a:ext uri="{FF2B5EF4-FFF2-40B4-BE49-F238E27FC236}">
              <a16:creationId xmlns="" xmlns:a16="http://schemas.microsoft.com/office/drawing/2014/main" id="{00000000-0008-0000-7001-000002000000}"/>
            </a:ext>
          </a:extLst>
        </xdr:cNvPr>
        <xdr:cNvCxnSpPr/>
      </xdr:nvCxnSpPr>
      <xdr:spPr>
        <a:xfrm>
          <a:off x="0" y="0"/>
          <a:ext cx="8258175" cy="116395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376154</xdr:colOff>
      <xdr:row>28</xdr:row>
      <xdr:rowOff>19728</xdr:rowOff>
    </xdr:from>
    <xdr:ext cx="4320000" cy="1092671"/>
    <xdr:sp macro="" textlink="">
      <xdr:nvSpPr>
        <xdr:cNvPr id="3" name="正方形/長方形 2">
          <a:extLst>
            <a:ext uri="{FF2B5EF4-FFF2-40B4-BE49-F238E27FC236}">
              <a16:creationId xmlns="" xmlns:a16="http://schemas.microsoft.com/office/drawing/2014/main" id="{00000000-0008-0000-7001-000003000000}"/>
            </a:ext>
          </a:extLst>
        </xdr:cNvPr>
        <xdr:cNvSpPr/>
      </xdr:nvSpPr>
      <xdr:spPr>
        <a:xfrm>
          <a:off x="1839996" y="501283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1352550</xdr:colOff>
      <xdr:row>34</xdr:row>
      <xdr:rowOff>190500</xdr:rowOff>
    </xdr:to>
    <xdr:cxnSp macro="">
      <xdr:nvCxnSpPr>
        <xdr:cNvPr id="2" name="直線コネクタ 1">
          <a:extLst>
            <a:ext uri="{FF2B5EF4-FFF2-40B4-BE49-F238E27FC236}">
              <a16:creationId xmlns="" xmlns:a16="http://schemas.microsoft.com/office/drawing/2014/main" id="{00000000-0008-0000-7101-000002000000}"/>
            </a:ext>
          </a:extLst>
        </xdr:cNvPr>
        <xdr:cNvCxnSpPr/>
      </xdr:nvCxnSpPr>
      <xdr:spPr>
        <a:xfrm>
          <a:off x="0" y="0"/>
          <a:ext cx="10963275" cy="73152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370981</xdr:colOff>
      <xdr:row>14</xdr:row>
      <xdr:rowOff>110289</xdr:rowOff>
    </xdr:from>
    <xdr:ext cx="4320000" cy="1092671"/>
    <xdr:sp macro="" textlink="">
      <xdr:nvSpPr>
        <xdr:cNvPr id="4" name="正方形/長方形 3">
          <a:extLst>
            <a:ext uri="{FF2B5EF4-FFF2-40B4-BE49-F238E27FC236}">
              <a16:creationId xmlns="" xmlns:a16="http://schemas.microsoft.com/office/drawing/2014/main" id="{00000000-0008-0000-7101-000004000000}"/>
            </a:ext>
          </a:extLst>
        </xdr:cNvPr>
        <xdr:cNvSpPr/>
      </xdr:nvSpPr>
      <xdr:spPr>
        <a:xfrm>
          <a:off x="3298665" y="305802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1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3800475</xdr:colOff>
      <xdr:row>38</xdr:row>
      <xdr:rowOff>161925</xdr:rowOff>
    </xdr:to>
    <xdr:cxnSp macro="">
      <xdr:nvCxnSpPr>
        <xdr:cNvPr id="2" name="直線コネクタ 1">
          <a:extLst>
            <a:ext uri="{FF2B5EF4-FFF2-40B4-BE49-F238E27FC236}">
              <a16:creationId xmlns="" xmlns:a16="http://schemas.microsoft.com/office/drawing/2014/main" id="{00000000-0008-0000-7201-000002000000}"/>
            </a:ext>
          </a:extLst>
        </xdr:cNvPr>
        <xdr:cNvCxnSpPr/>
      </xdr:nvCxnSpPr>
      <xdr:spPr>
        <a:xfrm>
          <a:off x="0" y="0"/>
          <a:ext cx="6762750" cy="70866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200025</xdr:colOff>
      <xdr:row>14</xdr:row>
      <xdr:rowOff>112630</xdr:rowOff>
    </xdr:from>
    <xdr:ext cx="4320000" cy="1092671"/>
    <xdr:sp macro="" textlink="">
      <xdr:nvSpPr>
        <xdr:cNvPr id="3" name="正方形/長方形 2">
          <a:extLst>
            <a:ext uri="{FF2B5EF4-FFF2-40B4-BE49-F238E27FC236}">
              <a16:creationId xmlns="" xmlns:a16="http://schemas.microsoft.com/office/drawing/2014/main" id="{00000000-0008-0000-7201-000003000000}"/>
            </a:ext>
          </a:extLst>
        </xdr:cNvPr>
        <xdr:cNvSpPr/>
      </xdr:nvSpPr>
      <xdr:spPr>
        <a:xfrm>
          <a:off x="982078" y="270944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18.xml><?xml version="1.0" encoding="utf-8"?>
<xdr:wsDr xmlns:xdr="http://schemas.openxmlformats.org/drawingml/2006/spreadsheetDrawing" xmlns:a="http://schemas.openxmlformats.org/drawingml/2006/main">
  <xdr:twoCellAnchor>
    <xdr:from>
      <xdr:col>9</xdr:col>
      <xdr:colOff>38100</xdr:colOff>
      <xdr:row>31</xdr:row>
      <xdr:rowOff>0</xdr:rowOff>
    </xdr:from>
    <xdr:to>
      <xdr:col>9</xdr:col>
      <xdr:colOff>123825</xdr:colOff>
      <xdr:row>34</xdr:row>
      <xdr:rowOff>0</xdr:rowOff>
    </xdr:to>
    <xdr:sp macro="" textlink="">
      <xdr:nvSpPr>
        <xdr:cNvPr id="2" name="AutoShape 51">
          <a:extLst>
            <a:ext uri="{FF2B5EF4-FFF2-40B4-BE49-F238E27FC236}">
              <a16:creationId xmlns="" xmlns:a16="http://schemas.microsoft.com/office/drawing/2014/main" id="{00000000-0008-0000-7401-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 xmlns:a16="http://schemas.microsoft.com/office/drawing/2014/main" id="{00000000-0008-0000-7401-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 xmlns:a16="http://schemas.microsoft.com/office/drawing/2014/main" id="{00000000-0008-0000-7401-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 xmlns:a16="http://schemas.microsoft.com/office/drawing/2014/main" id="{00000000-0008-0000-7401-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257175</xdr:colOff>
      <xdr:row>37</xdr:row>
      <xdr:rowOff>0</xdr:rowOff>
    </xdr:to>
    <xdr:cxnSp macro="">
      <xdr:nvCxnSpPr>
        <xdr:cNvPr id="2" name="直線コネクタ 1">
          <a:extLst>
            <a:ext uri="{FF2B5EF4-FFF2-40B4-BE49-F238E27FC236}">
              <a16:creationId xmlns="" xmlns:a16="http://schemas.microsoft.com/office/drawing/2014/main" id="{00000000-0008-0000-7501-000002000000}"/>
            </a:ext>
          </a:extLst>
        </xdr:cNvPr>
        <xdr:cNvCxnSpPr/>
      </xdr:nvCxnSpPr>
      <xdr:spPr>
        <a:xfrm>
          <a:off x="0" y="0"/>
          <a:ext cx="6610350" cy="93440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152400</xdr:colOff>
      <xdr:row>15</xdr:row>
      <xdr:rowOff>226397</xdr:rowOff>
    </xdr:from>
    <xdr:ext cx="4320000" cy="1092671"/>
    <xdr:sp macro="" textlink="">
      <xdr:nvSpPr>
        <xdr:cNvPr id="3" name="正方形/長方形 2">
          <a:extLst>
            <a:ext uri="{FF2B5EF4-FFF2-40B4-BE49-F238E27FC236}">
              <a16:creationId xmlns="" xmlns:a16="http://schemas.microsoft.com/office/drawing/2014/main" id="{00000000-0008-0000-7501-000003000000}"/>
            </a:ext>
          </a:extLst>
        </xdr:cNvPr>
        <xdr:cNvSpPr/>
      </xdr:nvSpPr>
      <xdr:spPr>
        <a:xfrm>
          <a:off x="994611" y="372558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2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2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2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2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2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2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2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2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209550</xdr:colOff>
      <xdr:row>40</xdr:row>
      <xdr:rowOff>390525</xdr:rowOff>
    </xdr:to>
    <xdr:cxnSp macro="">
      <xdr:nvCxnSpPr>
        <xdr:cNvPr id="2" name="直線コネクタ 1">
          <a:extLst>
            <a:ext uri="{FF2B5EF4-FFF2-40B4-BE49-F238E27FC236}">
              <a16:creationId xmlns="" xmlns:a16="http://schemas.microsoft.com/office/drawing/2014/main" id="{00000000-0008-0000-7701-000002000000}"/>
            </a:ext>
          </a:extLst>
        </xdr:cNvPr>
        <xdr:cNvCxnSpPr/>
      </xdr:nvCxnSpPr>
      <xdr:spPr>
        <a:xfrm>
          <a:off x="0" y="0"/>
          <a:ext cx="5924550" cy="91916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28575</xdr:colOff>
      <xdr:row>21</xdr:row>
      <xdr:rowOff>170736</xdr:rowOff>
    </xdr:from>
    <xdr:ext cx="4320000" cy="1092671"/>
    <xdr:sp macro="" textlink="">
      <xdr:nvSpPr>
        <xdr:cNvPr id="3" name="正方形/長方形 2">
          <a:extLst>
            <a:ext uri="{FF2B5EF4-FFF2-40B4-BE49-F238E27FC236}">
              <a16:creationId xmlns="" xmlns:a16="http://schemas.microsoft.com/office/drawing/2014/main" id="{00000000-0008-0000-7701-000003000000}"/>
            </a:ext>
          </a:extLst>
        </xdr:cNvPr>
        <xdr:cNvSpPr/>
      </xdr:nvSpPr>
      <xdr:spPr>
        <a:xfrm>
          <a:off x="991101" y="421134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671763</xdr:colOff>
      <xdr:row>51</xdr:row>
      <xdr:rowOff>150395</xdr:rowOff>
    </xdr:to>
    <xdr:cxnSp macro="">
      <xdr:nvCxnSpPr>
        <xdr:cNvPr id="2" name="直線コネクタ 1">
          <a:extLst>
            <a:ext uri="{FF2B5EF4-FFF2-40B4-BE49-F238E27FC236}">
              <a16:creationId xmlns="" xmlns:a16="http://schemas.microsoft.com/office/drawing/2014/main" id="{00000000-0008-0000-7A01-000002000000}"/>
            </a:ext>
          </a:extLst>
        </xdr:cNvPr>
        <xdr:cNvCxnSpPr/>
      </xdr:nvCxnSpPr>
      <xdr:spPr>
        <a:xfrm>
          <a:off x="0" y="0"/>
          <a:ext cx="6456947" cy="907381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641686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7A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2.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170448</xdr:colOff>
      <xdr:row>45</xdr:row>
      <xdr:rowOff>150395</xdr:rowOff>
    </xdr:to>
    <xdr:cxnSp macro="">
      <xdr:nvCxnSpPr>
        <xdr:cNvPr id="4" name="直線コネクタ 3">
          <a:extLst>
            <a:ext uri="{FF2B5EF4-FFF2-40B4-BE49-F238E27FC236}">
              <a16:creationId xmlns="" xmlns:a16="http://schemas.microsoft.com/office/drawing/2014/main" id="{00000000-0008-0000-7B01-000004000000}"/>
            </a:ext>
          </a:extLst>
        </xdr:cNvPr>
        <xdr:cNvCxnSpPr/>
      </xdr:nvCxnSpPr>
      <xdr:spPr>
        <a:xfrm>
          <a:off x="0" y="0"/>
          <a:ext cx="6306553" cy="805113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12</xdr:row>
      <xdr:rowOff>79710</xdr:rowOff>
    </xdr:from>
    <xdr:ext cx="4381499" cy="2292935"/>
    <xdr:sp macro="" textlink="">
      <xdr:nvSpPr>
        <xdr:cNvPr id="5" name="正方形/長方形 4">
          <a:extLst>
            <a:ext uri="{FF2B5EF4-FFF2-40B4-BE49-F238E27FC236}">
              <a16:creationId xmlns="" xmlns:a16="http://schemas.microsoft.com/office/drawing/2014/main" id="{00000000-0008-0000-7B01-000005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3.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130342</xdr:colOff>
      <xdr:row>25</xdr:row>
      <xdr:rowOff>531395</xdr:rowOff>
    </xdr:to>
    <xdr:cxnSp macro="">
      <xdr:nvCxnSpPr>
        <xdr:cNvPr id="2" name="直線コネクタ 1">
          <a:extLst>
            <a:ext uri="{FF2B5EF4-FFF2-40B4-BE49-F238E27FC236}">
              <a16:creationId xmlns="" xmlns:a16="http://schemas.microsoft.com/office/drawing/2014/main" id="{00000000-0008-0000-7C01-000002000000}"/>
            </a:ext>
          </a:extLst>
        </xdr:cNvPr>
        <xdr:cNvCxnSpPr/>
      </xdr:nvCxnSpPr>
      <xdr:spPr>
        <a:xfrm>
          <a:off x="0" y="0"/>
          <a:ext cx="6266447" cy="777039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7C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3529264</xdr:colOff>
      <xdr:row>19</xdr:row>
      <xdr:rowOff>140369</xdr:rowOff>
    </xdr:to>
    <xdr:cxnSp macro="">
      <xdr:nvCxnSpPr>
        <xdr:cNvPr id="2" name="直線コネクタ 1">
          <a:extLst>
            <a:ext uri="{FF2B5EF4-FFF2-40B4-BE49-F238E27FC236}">
              <a16:creationId xmlns="" xmlns:a16="http://schemas.microsoft.com/office/drawing/2014/main" id="{00000000-0008-0000-7D01-000002000000}"/>
            </a:ext>
          </a:extLst>
        </xdr:cNvPr>
        <xdr:cNvCxnSpPr/>
      </xdr:nvCxnSpPr>
      <xdr:spPr>
        <a:xfrm>
          <a:off x="0" y="0"/>
          <a:ext cx="10878553" cy="63466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320843</xdr:colOff>
      <xdr:row>7</xdr:row>
      <xdr:rowOff>9525</xdr:rowOff>
    </xdr:from>
    <xdr:ext cx="4381499" cy="2292935"/>
    <xdr:sp macro="" textlink="">
      <xdr:nvSpPr>
        <xdr:cNvPr id="3" name="正方形/長方形 2">
          <a:extLst>
            <a:ext uri="{FF2B5EF4-FFF2-40B4-BE49-F238E27FC236}">
              <a16:creationId xmlns="" xmlns:a16="http://schemas.microsoft.com/office/drawing/2014/main" id="{00000000-0008-0000-7D01-000003000000}"/>
            </a:ext>
          </a:extLst>
        </xdr:cNvPr>
        <xdr:cNvSpPr/>
      </xdr:nvSpPr>
      <xdr:spPr>
        <a:xfrm>
          <a:off x="3048001"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421105</xdr:colOff>
      <xdr:row>32</xdr:row>
      <xdr:rowOff>140368</xdr:rowOff>
    </xdr:to>
    <xdr:cxnSp macro="">
      <xdr:nvCxnSpPr>
        <xdr:cNvPr id="3" name="直線コネクタ 2">
          <a:extLst>
            <a:ext uri="{FF2B5EF4-FFF2-40B4-BE49-F238E27FC236}">
              <a16:creationId xmlns="" xmlns:a16="http://schemas.microsoft.com/office/drawing/2014/main" id="{00000000-0008-0000-7E01-000003000000}"/>
            </a:ext>
          </a:extLst>
        </xdr:cNvPr>
        <xdr:cNvCxnSpPr/>
      </xdr:nvCxnSpPr>
      <xdr:spPr>
        <a:xfrm>
          <a:off x="0" y="0"/>
          <a:ext cx="6286500" cy="6507079"/>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531396</xdr:colOff>
      <xdr:row>12</xdr:row>
      <xdr:rowOff>79710</xdr:rowOff>
    </xdr:from>
    <xdr:ext cx="4381499" cy="2292935"/>
    <xdr:sp macro="" textlink="">
      <xdr:nvSpPr>
        <xdr:cNvPr id="5" name="正方形/長方形 4">
          <a:extLst>
            <a:ext uri="{FF2B5EF4-FFF2-40B4-BE49-F238E27FC236}">
              <a16:creationId xmlns="" xmlns:a16="http://schemas.microsoft.com/office/drawing/2014/main" id="{00000000-0008-0000-7E01-000005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661737</xdr:colOff>
      <xdr:row>50</xdr:row>
      <xdr:rowOff>140368</xdr:rowOff>
    </xdr:to>
    <xdr:cxnSp macro="">
      <xdr:nvCxnSpPr>
        <xdr:cNvPr id="2" name="直線コネクタ 1">
          <a:extLst>
            <a:ext uri="{FF2B5EF4-FFF2-40B4-BE49-F238E27FC236}">
              <a16:creationId xmlns="" xmlns:a16="http://schemas.microsoft.com/office/drawing/2014/main" id="{00000000-0008-0000-7F01-000002000000}"/>
            </a:ext>
          </a:extLst>
        </xdr:cNvPr>
        <xdr:cNvCxnSpPr/>
      </xdr:nvCxnSpPr>
      <xdr:spPr>
        <a:xfrm>
          <a:off x="0" y="0"/>
          <a:ext cx="6116053" cy="87329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290765</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7F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7.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160421</xdr:colOff>
      <xdr:row>51</xdr:row>
      <xdr:rowOff>140369</xdr:rowOff>
    </xdr:to>
    <xdr:cxnSp macro="">
      <xdr:nvCxnSpPr>
        <xdr:cNvPr id="2" name="直線コネクタ 1">
          <a:extLst>
            <a:ext uri="{FF2B5EF4-FFF2-40B4-BE49-F238E27FC236}">
              <a16:creationId xmlns="" xmlns:a16="http://schemas.microsoft.com/office/drawing/2014/main" id="{00000000-0008-0000-8101-000002000000}"/>
            </a:ext>
          </a:extLst>
        </xdr:cNvPr>
        <xdr:cNvCxnSpPr/>
      </xdr:nvCxnSpPr>
      <xdr:spPr>
        <a:xfrm>
          <a:off x="0" y="0"/>
          <a:ext cx="6296526" cy="9043737"/>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81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28.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161925</xdr:colOff>
      <xdr:row>25</xdr:row>
      <xdr:rowOff>142875</xdr:rowOff>
    </xdr:to>
    <xdr:cxnSp macro="">
      <xdr:nvCxnSpPr>
        <xdr:cNvPr id="2" name="直線コネクタ 1">
          <a:extLst>
            <a:ext uri="{FF2B5EF4-FFF2-40B4-BE49-F238E27FC236}">
              <a16:creationId xmlns="" xmlns:a16="http://schemas.microsoft.com/office/drawing/2014/main" id="{00000000-0008-0000-8401-000002000000}"/>
            </a:ext>
          </a:extLst>
        </xdr:cNvPr>
        <xdr:cNvCxnSpPr/>
      </xdr:nvCxnSpPr>
      <xdr:spPr>
        <a:xfrm>
          <a:off x="0" y="0"/>
          <a:ext cx="9753600" cy="58483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114300</xdr:colOff>
      <xdr:row>12</xdr:row>
      <xdr:rowOff>64041</xdr:rowOff>
    </xdr:from>
    <xdr:ext cx="4320000" cy="1092671"/>
    <xdr:sp macro="" textlink="">
      <xdr:nvSpPr>
        <xdr:cNvPr id="3" name="正方形/長方形 2">
          <a:extLst>
            <a:ext uri="{FF2B5EF4-FFF2-40B4-BE49-F238E27FC236}">
              <a16:creationId xmlns="" xmlns:a16="http://schemas.microsoft.com/office/drawing/2014/main" id="{00000000-0008-0000-8401-000003000000}"/>
            </a:ext>
          </a:extLst>
        </xdr:cNvPr>
        <xdr:cNvSpPr/>
      </xdr:nvSpPr>
      <xdr:spPr>
        <a:xfrm>
          <a:off x="2640932" y="234001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390525</xdr:colOff>
      <xdr:row>33</xdr:row>
      <xdr:rowOff>57150</xdr:rowOff>
    </xdr:to>
    <xdr:cxnSp macro="">
      <xdr:nvCxnSpPr>
        <xdr:cNvPr id="4" name="直線コネクタ 3">
          <a:extLst>
            <a:ext uri="{FF2B5EF4-FFF2-40B4-BE49-F238E27FC236}">
              <a16:creationId xmlns="" xmlns:a16="http://schemas.microsoft.com/office/drawing/2014/main" id="{00000000-0008-0000-8501-000004000000}"/>
            </a:ext>
          </a:extLst>
        </xdr:cNvPr>
        <xdr:cNvCxnSpPr/>
      </xdr:nvCxnSpPr>
      <xdr:spPr>
        <a:xfrm>
          <a:off x="0" y="0"/>
          <a:ext cx="6610350" cy="93440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259171</xdr:colOff>
      <xdr:row>19</xdr:row>
      <xdr:rowOff>57437</xdr:rowOff>
    </xdr:from>
    <xdr:ext cx="4320000" cy="1092671"/>
    <xdr:sp macro="" textlink="">
      <xdr:nvSpPr>
        <xdr:cNvPr id="5" name="正方形/長方形 4">
          <a:extLst>
            <a:ext uri="{FF2B5EF4-FFF2-40B4-BE49-F238E27FC236}">
              <a16:creationId xmlns="" xmlns:a16="http://schemas.microsoft.com/office/drawing/2014/main" id="{00000000-0008-0000-8501-000005000000}"/>
            </a:ext>
          </a:extLst>
        </xdr:cNvPr>
        <xdr:cNvSpPr/>
      </xdr:nvSpPr>
      <xdr:spPr>
        <a:xfrm>
          <a:off x="1271829" y="426849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465924" name="OptionButton1" hidden="1">
              <a:extLst>
                <a:ext uri="{63B3BB69-23CF-44E3-9099-C40C66FF867C}">
                  <a14:compatExt spid="_x0000_s465924"/>
                </a:ext>
                <a:ext uri="{FF2B5EF4-FFF2-40B4-BE49-F238E27FC236}">
                  <a16:creationId xmlns="" xmlns:a16="http://schemas.microsoft.com/office/drawing/2014/main" id="{00000000-0008-0000-8501-0000041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465925" name="OptionButton2" hidden="1">
              <a:extLst>
                <a:ext uri="{63B3BB69-23CF-44E3-9099-C40C66FF867C}">
                  <a14:compatExt spid="_x0000_s465925"/>
                </a:ext>
                <a:ext uri="{FF2B5EF4-FFF2-40B4-BE49-F238E27FC236}">
                  <a16:creationId xmlns="" xmlns:a16="http://schemas.microsoft.com/office/drawing/2014/main" id="{00000000-0008-0000-8501-0000051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29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29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29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14</xdr:col>
      <xdr:colOff>228600</xdr:colOff>
      <xdr:row>35</xdr:row>
      <xdr:rowOff>133350</xdr:rowOff>
    </xdr:to>
    <xdr:cxnSp macro="">
      <xdr:nvCxnSpPr>
        <xdr:cNvPr id="6" name="直線コネクタ 5">
          <a:extLst>
            <a:ext uri="{FF2B5EF4-FFF2-40B4-BE49-F238E27FC236}">
              <a16:creationId xmlns="" xmlns:a16="http://schemas.microsoft.com/office/drawing/2014/main" id="{00000000-0008-0000-2900-000006000000}"/>
            </a:ext>
          </a:extLst>
        </xdr:cNvPr>
        <xdr:cNvCxnSpPr/>
      </xdr:nvCxnSpPr>
      <xdr:spPr>
        <a:xfrm>
          <a:off x="0" y="0"/>
          <a:ext cx="11410950" cy="62388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345406</xdr:colOff>
      <xdr:row>16</xdr:row>
      <xdr:rowOff>82429</xdr:rowOff>
    </xdr:from>
    <xdr:ext cx="4320000" cy="1092671"/>
    <xdr:sp macro="" textlink="">
      <xdr:nvSpPr>
        <xdr:cNvPr id="7" name="正方形/長方形 6">
          <a:extLst>
            <a:ext uri="{FF2B5EF4-FFF2-40B4-BE49-F238E27FC236}">
              <a16:creationId xmlns="" xmlns:a16="http://schemas.microsoft.com/office/drawing/2014/main" id="{00000000-0008-0000-2900-000007000000}"/>
            </a:ext>
          </a:extLst>
        </xdr:cNvPr>
        <xdr:cNvSpPr/>
      </xdr:nvSpPr>
      <xdr:spPr>
        <a:xfrm>
          <a:off x="4193506" y="290182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3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130342</xdr:colOff>
      <xdr:row>39</xdr:row>
      <xdr:rowOff>160421</xdr:rowOff>
    </xdr:to>
    <xdr:cxnSp macro="">
      <xdr:nvCxnSpPr>
        <xdr:cNvPr id="6" name="直線コネクタ 5">
          <a:extLst>
            <a:ext uri="{FF2B5EF4-FFF2-40B4-BE49-F238E27FC236}">
              <a16:creationId xmlns="" xmlns:a16="http://schemas.microsoft.com/office/drawing/2014/main" id="{00000000-0008-0000-8701-000006000000}"/>
            </a:ext>
          </a:extLst>
        </xdr:cNvPr>
        <xdr:cNvCxnSpPr/>
      </xdr:nvCxnSpPr>
      <xdr:spPr>
        <a:xfrm>
          <a:off x="0" y="0"/>
          <a:ext cx="6266447" cy="70184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12</xdr:row>
      <xdr:rowOff>79710</xdr:rowOff>
    </xdr:from>
    <xdr:ext cx="4381499" cy="2292935"/>
    <xdr:sp macro="" textlink="">
      <xdr:nvSpPr>
        <xdr:cNvPr id="7" name="正方形/長方形 6">
          <a:extLst>
            <a:ext uri="{FF2B5EF4-FFF2-40B4-BE49-F238E27FC236}">
              <a16:creationId xmlns="" xmlns:a16="http://schemas.microsoft.com/office/drawing/2014/main" id="{00000000-0008-0000-8701-000007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31.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150395</xdr:colOff>
      <xdr:row>38</xdr:row>
      <xdr:rowOff>0</xdr:rowOff>
    </xdr:to>
    <xdr:cxnSp macro="">
      <xdr:nvCxnSpPr>
        <xdr:cNvPr id="2" name="直線コネクタ 1">
          <a:extLst>
            <a:ext uri="{FF2B5EF4-FFF2-40B4-BE49-F238E27FC236}">
              <a16:creationId xmlns="" xmlns:a16="http://schemas.microsoft.com/office/drawing/2014/main" id="{00000000-0008-0000-8801-000002000000}"/>
            </a:ext>
          </a:extLst>
        </xdr:cNvPr>
        <xdr:cNvCxnSpPr/>
      </xdr:nvCxnSpPr>
      <xdr:spPr>
        <a:xfrm>
          <a:off x="0" y="0"/>
          <a:ext cx="6466974" cy="668755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70186</xdr:colOff>
      <xdr:row>12</xdr:row>
      <xdr:rowOff>79710</xdr:rowOff>
    </xdr:from>
    <xdr:ext cx="4381499" cy="2292935"/>
    <xdr:sp macro="" textlink="">
      <xdr:nvSpPr>
        <xdr:cNvPr id="3" name="正方形/長方形 2">
          <a:extLst>
            <a:ext uri="{FF2B5EF4-FFF2-40B4-BE49-F238E27FC236}">
              <a16:creationId xmlns="" xmlns:a16="http://schemas.microsoft.com/office/drawing/2014/main" id="{00000000-0008-0000-88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3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89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89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89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89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89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89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89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89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33.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8A01-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8A01-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8A01-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8A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14</xdr:col>
      <xdr:colOff>257175</xdr:colOff>
      <xdr:row>35</xdr:row>
      <xdr:rowOff>152400</xdr:rowOff>
    </xdr:to>
    <xdr:cxnSp macro="">
      <xdr:nvCxnSpPr>
        <xdr:cNvPr id="6" name="直線コネクタ 5">
          <a:extLst>
            <a:ext uri="{FF2B5EF4-FFF2-40B4-BE49-F238E27FC236}">
              <a16:creationId xmlns="" xmlns:a16="http://schemas.microsoft.com/office/drawing/2014/main" id="{00000000-0008-0000-8A01-000006000000}"/>
            </a:ext>
          </a:extLst>
        </xdr:cNvPr>
        <xdr:cNvCxnSpPr/>
      </xdr:nvCxnSpPr>
      <xdr:spPr>
        <a:xfrm>
          <a:off x="0" y="0"/>
          <a:ext cx="11439525" cy="62579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0</xdr:colOff>
      <xdr:row>15</xdr:row>
      <xdr:rowOff>83053</xdr:rowOff>
    </xdr:from>
    <xdr:ext cx="4320000" cy="1092671"/>
    <xdr:sp macro="" textlink="">
      <xdr:nvSpPr>
        <xdr:cNvPr id="7" name="正方形/長方形 6">
          <a:extLst>
            <a:ext uri="{FF2B5EF4-FFF2-40B4-BE49-F238E27FC236}">
              <a16:creationId xmlns="" xmlns:a16="http://schemas.microsoft.com/office/drawing/2014/main" id="{00000000-0008-0000-8A01-000007000000}"/>
            </a:ext>
          </a:extLst>
        </xdr:cNvPr>
        <xdr:cNvSpPr/>
      </xdr:nvSpPr>
      <xdr:spPr>
        <a:xfrm>
          <a:off x="3850105" y="271997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34.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8B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8B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8B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8B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8B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8B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8B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8B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9401-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9401-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9501-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9501-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2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29</xdr:row>
          <xdr:rowOff>0</xdr:rowOff>
        </xdr:from>
        <xdr:to>
          <xdr:col>20</xdr:col>
          <xdr:colOff>133350</xdr:colOff>
          <xdr:row>30</xdr:row>
          <xdr:rowOff>57150</xdr:rowOff>
        </xdr:to>
        <xdr:sp macro="" textlink="">
          <xdr:nvSpPr>
            <xdr:cNvPr id="499713" name="OptionButton1" hidden="1">
              <a:extLst>
                <a:ext uri="{63B3BB69-23CF-44E3-9099-C40C66FF867C}">
                  <a14:compatExt spid="_x0000_s499713"/>
                </a:ext>
                <a:ext uri="{FF2B5EF4-FFF2-40B4-BE49-F238E27FC236}">
                  <a16:creationId xmlns="" xmlns:a16="http://schemas.microsoft.com/office/drawing/2014/main" id="{00000000-0008-0000-9701-000001A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0</xdr:colOff>
          <xdr:row>29</xdr:row>
          <xdr:rowOff>0</xdr:rowOff>
        </xdr:from>
        <xdr:to>
          <xdr:col>23</xdr:col>
          <xdr:colOff>133350</xdr:colOff>
          <xdr:row>30</xdr:row>
          <xdr:rowOff>57150</xdr:rowOff>
        </xdr:to>
        <xdr:sp macro="" textlink="">
          <xdr:nvSpPr>
            <xdr:cNvPr id="499714" name="OptionButton2" hidden="1">
              <a:extLst>
                <a:ext uri="{63B3BB69-23CF-44E3-9099-C40C66FF867C}">
                  <a14:compatExt spid="_x0000_s499714"/>
                </a:ext>
                <a:ext uri="{FF2B5EF4-FFF2-40B4-BE49-F238E27FC236}">
                  <a16:creationId xmlns="" xmlns:a16="http://schemas.microsoft.com/office/drawing/2014/main" id="{00000000-0008-0000-9701-000002A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8.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161925</xdr:colOff>
      <xdr:row>33</xdr:row>
      <xdr:rowOff>171450</xdr:rowOff>
    </xdr:to>
    <xdr:cxnSp macro="">
      <xdr:nvCxnSpPr>
        <xdr:cNvPr id="2" name="直線コネクタ 1">
          <a:extLst>
            <a:ext uri="{FF2B5EF4-FFF2-40B4-BE49-F238E27FC236}">
              <a16:creationId xmlns="" xmlns:a16="http://schemas.microsoft.com/office/drawing/2014/main" id="{00000000-0008-0000-9801-000002000000}"/>
            </a:ext>
          </a:extLst>
        </xdr:cNvPr>
        <xdr:cNvCxnSpPr/>
      </xdr:nvCxnSpPr>
      <xdr:spPr>
        <a:xfrm>
          <a:off x="0" y="0"/>
          <a:ext cx="6677025" cy="60769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57150</xdr:colOff>
      <xdr:row>13</xdr:row>
      <xdr:rowOff>22402</xdr:rowOff>
    </xdr:from>
    <xdr:ext cx="4320000" cy="1092671"/>
    <xdr:sp macro="" textlink="">
      <xdr:nvSpPr>
        <xdr:cNvPr id="3" name="正方形/長方形 2">
          <a:extLst>
            <a:ext uri="{FF2B5EF4-FFF2-40B4-BE49-F238E27FC236}">
              <a16:creationId xmlns="" xmlns:a16="http://schemas.microsoft.com/office/drawing/2014/main" id="{00000000-0008-0000-9801-000003000000}"/>
            </a:ext>
          </a:extLst>
        </xdr:cNvPr>
        <xdr:cNvSpPr/>
      </xdr:nvSpPr>
      <xdr:spPr>
        <a:xfrm>
          <a:off x="959518" y="244877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endParaRPr lang="en-US" altLang="ja-JP"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endParaRPr>
        </a:p>
      </xdr:txBody>
    </xdr:sp>
    <xdr:clientData/>
  </xdr:oneCellAnchor>
</xdr:wsDr>
</file>

<file path=xl/drawings/drawing239.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37</xdr:row>
      <xdr:rowOff>152400</xdr:rowOff>
    </xdr:to>
    <xdr:cxnSp macro="">
      <xdr:nvCxnSpPr>
        <xdr:cNvPr id="2" name="直線コネクタ 1">
          <a:extLst>
            <a:ext uri="{FF2B5EF4-FFF2-40B4-BE49-F238E27FC236}">
              <a16:creationId xmlns="" xmlns:a16="http://schemas.microsoft.com/office/drawing/2014/main" id="{00000000-0008-0000-9901-000002000000}"/>
            </a:ext>
          </a:extLst>
        </xdr:cNvPr>
        <xdr:cNvCxnSpPr/>
      </xdr:nvCxnSpPr>
      <xdr:spPr>
        <a:xfrm>
          <a:off x="0" y="0"/>
          <a:ext cx="6315075" cy="76390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104775</xdr:colOff>
      <xdr:row>10</xdr:row>
      <xdr:rowOff>383349</xdr:rowOff>
    </xdr:from>
    <xdr:ext cx="4320000" cy="1092671"/>
    <xdr:sp macro="" textlink="">
      <xdr:nvSpPr>
        <xdr:cNvPr id="3" name="正方形/長方形 2">
          <a:extLst>
            <a:ext uri="{FF2B5EF4-FFF2-40B4-BE49-F238E27FC236}">
              <a16:creationId xmlns="" xmlns:a16="http://schemas.microsoft.com/office/drawing/2014/main" id="{00000000-0008-0000-9901-000003000000}"/>
            </a:ext>
          </a:extLst>
        </xdr:cNvPr>
        <xdr:cNvSpPr/>
      </xdr:nvSpPr>
      <xdr:spPr>
        <a:xfrm>
          <a:off x="1007143" y="244877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endParaRPr lang="en-US" altLang="ja-JP"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2A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2A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2A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2A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2A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2A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2A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2A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171450</xdr:colOff>
      <xdr:row>24</xdr:row>
      <xdr:rowOff>161925</xdr:rowOff>
    </xdr:to>
    <xdr:cxnSp macro="">
      <xdr:nvCxnSpPr>
        <xdr:cNvPr id="2" name="直線コネクタ 1">
          <a:extLst>
            <a:ext uri="{FF2B5EF4-FFF2-40B4-BE49-F238E27FC236}">
              <a16:creationId xmlns="" xmlns:a16="http://schemas.microsoft.com/office/drawing/2014/main" id="{00000000-0008-0000-9A01-000002000000}"/>
            </a:ext>
          </a:extLst>
        </xdr:cNvPr>
        <xdr:cNvCxnSpPr/>
      </xdr:nvCxnSpPr>
      <xdr:spPr>
        <a:xfrm>
          <a:off x="0" y="0"/>
          <a:ext cx="6324600" cy="53244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11</xdr:row>
      <xdr:rowOff>363296</xdr:rowOff>
    </xdr:from>
    <xdr:ext cx="4320000" cy="1092671"/>
    <xdr:sp macro="" textlink="">
      <xdr:nvSpPr>
        <xdr:cNvPr id="3" name="正方形/長方形 2">
          <a:extLst>
            <a:ext uri="{FF2B5EF4-FFF2-40B4-BE49-F238E27FC236}">
              <a16:creationId xmlns="" xmlns:a16="http://schemas.microsoft.com/office/drawing/2014/main" id="{00000000-0008-0000-9A01-000003000000}"/>
            </a:ext>
          </a:extLst>
        </xdr:cNvPr>
        <xdr:cNvSpPr/>
      </xdr:nvSpPr>
      <xdr:spPr>
        <a:xfrm>
          <a:off x="1026193" y="244877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4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1704975</xdr:colOff>
      <xdr:row>52</xdr:row>
      <xdr:rowOff>171450</xdr:rowOff>
    </xdr:to>
    <xdr:cxnSp macro="">
      <xdr:nvCxnSpPr>
        <xdr:cNvPr id="2" name="直線コネクタ 1">
          <a:extLst>
            <a:ext uri="{FF2B5EF4-FFF2-40B4-BE49-F238E27FC236}">
              <a16:creationId xmlns="" xmlns:a16="http://schemas.microsoft.com/office/drawing/2014/main" id="{00000000-0008-0000-9B01-000002000000}"/>
            </a:ext>
          </a:extLst>
        </xdr:cNvPr>
        <xdr:cNvCxnSpPr/>
      </xdr:nvCxnSpPr>
      <xdr:spPr>
        <a:xfrm>
          <a:off x="0" y="0"/>
          <a:ext cx="6343650" cy="91916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428625</xdr:colOff>
      <xdr:row>14</xdr:row>
      <xdr:rowOff>3352</xdr:rowOff>
    </xdr:from>
    <xdr:ext cx="4320000" cy="1092671"/>
    <xdr:sp macro="" textlink="">
      <xdr:nvSpPr>
        <xdr:cNvPr id="3" name="正方形/長方形 2">
          <a:extLst>
            <a:ext uri="{FF2B5EF4-FFF2-40B4-BE49-F238E27FC236}">
              <a16:creationId xmlns="" xmlns:a16="http://schemas.microsoft.com/office/drawing/2014/main" id="{00000000-0008-0000-9B01-000003000000}"/>
            </a:ext>
          </a:extLst>
        </xdr:cNvPr>
        <xdr:cNvSpPr/>
      </xdr:nvSpPr>
      <xdr:spPr>
        <a:xfrm>
          <a:off x="1020178" y="244977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4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2654300</xdr:colOff>
      <xdr:row>56</xdr:row>
      <xdr:rowOff>165100</xdr:rowOff>
    </xdr:to>
    <xdr:cxnSp macro="">
      <xdr:nvCxnSpPr>
        <xdr:cNvPr id="2" name="直線コネクタ 1">
          <a:extLst>
            <a:ext uri="{FF2B5EF4-FFF2-40B4-BE49-F238E27FC236}">
              <a16:creationId xmlns="" xmlns:a16="http://schemas.microsoft.com/office/drawing/2014/main" id="{00000000-0008-0000-9C01-000002000000}"/>
            </a:ext>
          </a:extLst>
        </xdr:cNvPr>
        <xdr:cNvCxnSpPr/>
      </xdr:nvCxnSpPr>
      <xdr:spPr>
        <a:xfrm>
          <a:off x="0" y="0"/>
          <a:ext cx="8267700" cy="118618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162426</xdr:colOff>
      <xdr:row>23</xdr:row>
      <xdr:rowOff>119991</xdr:rowOff>
    </xdr:from>
    <xdr:ext cx="4320000" cy="1092671"/>
    <xdr:sp macro="" textlink="">
      <xdr:nvSpPr>
        <xdr:cNvPr id="3" name="正方形/長方形 2">
          <a:extLst>
            <a:ext uri="{FF2B5EF4-FFF2-40B4-BE49-F238E27FC236}">
              <a16:creationId xmlns="" xmlns:a16="http://schemas.microsoft.com/office/drawing/2014/main" id="{00000000-0008-0000-9C01-000003000000}"/>
            </a:ext>
          </a:extLst>
        </xdr:cNvPr>
        <xdr:cNvSpPr/>
      </xdr:nvSpPr>
      <xdr:spPr>
        <a:xfrm>
          <a:off x="1626268" y="411046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1352550</xdr:colOff>
      <xdr:row>34</xdr:row>
      <xdr:rowOff>190500</xdr:rowOff>
    </xdr:to>
    <xdr:cxnSp macro="">
      <xdr:nvCxnSpPr>
        <xdr:cNvPr id="2" name="直線コネクタ 1">
          <a:extLst>
            <a:ext uri="{FF2B5EF4-FFF2-40B4-BE49-F238E27FC236}">
              <a16:creationId xmlns="" xmlns:a16="http://schemas.microsoft.com/office/drawing/2014/main" id="{00000000-0008-0000-9D01-000002000000}"/>
            </a:ext>
          </a:extLst>
        </xdr:cNvPr>
        <xdr:cNvCxnSpPr/>
      </xdr:nvCxnSpPr>
      <xdr:spPr>
        <a:xfrm>
          <a:off x="0" y="0"/>
          <a:ext cx="10963275" cy="73152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718383</xdr:colOff>
      <xdr:row>12</xdr:row>
      <xdr:rowOff>114637</xdr:rowOff>
    </xdr:from>
    <xdr:ext cx="4320000" cy="1092671"/>
    <xdr:sp macro="" textlink="">
      <xdr:nvSpPr>
        <xdr:cNvPr id="3" name="正方形/長方形 2">
          <a:extLst>
            <a:ext uri="{FF2B5EF4-FFF2-40B4-BE49-F238E27FC236}">
              <a16:creationId xmlns="" xmlns:a16="http://schemas.microsoft.com/office/drawing/2014/main" id="{00000000-0008-0000-9D01-000003000000}"/>
            </a:ext>
          </a:extLst>
        </xdr:cNvPr>
        <xdr:cNvSpPr/>
      </xdr:nvSpPr>
      <xdr:spPr>
        <a:xfrm>
          <a:off x="2663488" y="264126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4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3810000</xdr:colOff>
      <xdr:row>38</xdr:row>
      <xdr:rowOff>171450</xdr:rowOff>
    </xdr:to>
    <xdr:cxnSp macro="">
      <xdr:nvCxnSpPr>
        <xdr:cNvPr id="2" name="直線コネクタ 1">
          <a:extLst>
            <a:ext uri="{FF2B5EF4-FFF2-40B4-BE49-F238E27FC236}">
              <a16:creationId xmlns="" xmlns:a16="http://schemas.microsoft.com/office/drawing/2014/main" id="{00000000-0008-0000-9E01-000002000000}"/>
            </a:ext>
          </a:extLst>
        </xdr:cNvPr>
        <xdr:cNvCxnSpPr/>
      </xdr:nvCxnSpPr>
      <xdr:spPr>
        <a:xfrm>
          <a:off x="0" y="0"/>
          <a:ext cx="6772275" cy="70961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66675</xdr:colOff>
      <xdr:row>13</xdr:row>
      <xdr:rowOff>22402</xdr:rowOff>
    </xdr:from>
    <xdr:ext cx="4320000" cy="1092671"/>
    <xdr:sp macro="" textlink="">
      <xdr:nvSpPr>
        <xdr:cNvPr id="3" name="正方形/長方形 2">
          <a:extLst>
            <a:ext uri="{FF2B5EF4-FFF2-40B4-BE49-F238E27FC236}">
              <a16:creationId xmlns="" xmlns:a16="http://schemas.microsoft.com/office/drawing/2014/main" id="{00000000-0008-0000-9E01-000003000000}"/>
            </a:ext>
          </a:extLst>
        </xdr:cNvPr>
        <xdr:cNvSpPr/>
      </xdr:nvSpPr>
      <xdr:spPr>
        <a:xfrm>
          <a:off x="848728" y="244877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45.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A001-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A001-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A001-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A001-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171450</xdr:colOff>
      <xdr:row>25</xdr:row>
      <xdr:rowOff>152400</xdr:rowOff>
    </xdr:to>
    <xdr:cxnSp macro="">
      <xdr:nvCxnSpPr>
        <xdr:cNvPr id="2" name="直線コネクタ 1">
          <a:extLst>
            <a:ext uri="{FF2B5EF4-FFF2-40B4-BE49-F238E27FC236}">
              <a16:creationId xmlns="" xmlns:a16="http://schemas.microsoft.com/office/drawing/2014/main" id="{00000000-0008-0000-B001-000002000000}"/>
            </a:ext>
          </a:extLst>
        </xdr:cNvPr>
        <xdr:cNvCxnSpPr/>
      </xdr:nvCxnSpPr>
      <xdr:spPr>
        <a:xfrm>
          <a:off x="0" y="0"/>
          <a:ext cx="9763125" cy="58578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57150</xdr:colOff>
      <xdr:row>13</xdr:row>
      <xdr:rowOff>4354</xdr:rowOff>
    </xdr:from>
    <xdr:ext cx="4320000" cy="1092671"/>
    <xdr:sp macro="" textlink="">
      <xdr:nvSpPr>
        <xdr:cNvPr id="3" name="正方形/長方形 2">
          <a:extLst>
            <a:ext uri="{FF2B5EF4-FFF2-40B4-BE49-F238E27FC236}">
              <a16:creationId xmlns="" xmlns:a16="http://schemas.microsoft.com/office/drawing/2014/main" id="{00000000-0008-0000-B001-000003000000}"/>
            </a:ext>
          </a:extLst>
        </xdr:cNvPr>
        <xdr:cNvSpPr/>
      </xdr:nvSpPr>
      <xdr:spPr>
        <a:xfrm>
          <a:off x="2583782" y="245077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4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257175</xdr:colOff>
      <xdr:row>35</xdr:row>
      <xdr:rowOff>200025</xdr:rowOff>
    </xdr:to>
    <xdr:cxnSp macro="">
      <xdr:nvCxnSpPr>
        <xdr:cNvPr id="4" name="直線コネクタ 3">
          <a:extLst>
            <a:ext uri="{FF2B5EF4-FFF2-40B4-BE49-F238E27FC236}">
              <a16:creationId xmlns="" xmlns:a16="http://schemas.microsoft.com/office/drawing/2014/main" id="{00000000-0008-0000-B101-000004000000}"/>
            </a:ext>
          </a:extLst>
        </xdr:cNvPr>
        <xdr:cNvCxnSpPr/>
      </xdr:nvCxnSpPr>
      <xdr:spPr>
        <a:xfrm>
          <a:off x="0" y="0"/>
          <a:ext cx="7515225" cy="99250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661246</xdr:colOff>
      <xdr:row>20</xdr:row>
      <xdr:rowOff>174242</xdr:rowOff>
    </xdr:from>
    <xdr:ext cx="4320000" cy="1092671"/>
    <xdr:sp macro="" textlink="">
      <xdr:nvSpPr>
        <xdr:cNvPr id="5" name="正方形/長方形 4">
          <a:extLst>
            <a:ext uri="{FF2B5EF4-FFF2-40B4-BE49-F238E27FC236}">
              <a16:creationId xmlns="" xmlns:a16="http://schemas.microsoft.com/office/drawing/2014/main" id="{00000000-0008-0000-B101-000005000000}"/>
            </a:ext>
          </a:extLst>
        </xdr:cNvPr>
        <xdr:cNvSpPr/>
      </xdr:nvSpPr>
      <xdr:spPr>
        <a:xfrm>
          <a:off x="1673904" y="460587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512006" name="OptionButton1" hidden="1">
              <a:extLst>
                <a:ext uri="{63B3BB69-23CF-44E3-9099-C40C66FF867C}">
                  <a14:compatExt spid="_x0000_s512006"/>
                </a:ext>
                <a:ext uri="{FF2B5EF4-FFF2-40B4-BE49-F238E27FC236}">
                  <a16:creationId xmlns="" xmlns:a16="http://schemas.microsoft.com/office/drawing/2014/main" id="{00000000-0008-0000-B101-000006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512007" name="OptionButton2" hidden="1">
              <a:extLst>
                <a:ext uri="{63B3BB69-23CF-44E3-9099-C40C66FF867C}">
                  <a14:compatExt spid="_x0000_s512007"/>
                </a:ext>
                <a:ext uri="{FF2B5EF4-FFF2-40B4-BE49-F238E27FC236}">
                  <a16:creationId xmlns="" xmlns:a16="http://schemas.microsoft.com/office/drawing/2014/main" id="{00000000-0008-0000-B101-000007D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B5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B5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B5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B5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B5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B5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B5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B5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49.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B601-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B601-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B601-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B6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1990725</xdr:colOff>
      <xdr:row>24</xdr:row>
      <xdr:rowOff>133350</xdr:rowOff>
    </xdr:to>
    <xdr:cxnSp macro="">
      <xdr:nvCxnSpPr>
        <xdr:cNvPr id="2" name="直線コネクタ 1">
          <a:extLst>
            <a:ext uri="{FF2B5EF4-FFF2-40B4-BE49-F238E27FC236}">
              <a16:creationId xmlns="" xmlns:a16="http://schemas.microsoft.com/office/drawing/2014/main" id="{00000000-0008-0000-2B00-000002000000}"/>
            </a:ext>
          </a:extLst>
        </xdr:cNvPr>
        <xdr:cNvCxnSpPr/>
      </xdr:nvCxnSpPr>
      <xdr:spPr>
        <a:xfrm>
          <a:off x="0" y="0"/>
          <a:ext cx="9086850" cy="558165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496804</xdr:colOff>
      <xdr:row>11</xdr:row>
      <xdr:rowOff>3723</xdr:rowOff>
    </xdr:from>
    <xdr:ext cx="4320000" cy="1092671"/>
    <xdr:sp macro="" textlink="">
      <xdr:nvSpPr>
        <xdr:cNvPr id="3" name="正方形/長方形 2">
          <a:extLst>
            <a:ext uri="{FF2B5EF4-FFF2-40B4-BE49-F238E27FC236}">
              <a16:creationId xmlns="" xmlns:a16="http://schemas.microsoft.com/office/drawing/2014/main" id="{00000000-0008-0000-2B00-000003000000}"/>
            </a:ext>
          </a:extLst>
        </xdr:cNvPr>
        <xdr:cNvSpPr/>
      </xdr:nvSpPr>
      <xdr:spPr>
        <a:xfrm>
          <a:off x="2754229" y="248022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50.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B7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B7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B7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B7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B7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B7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B7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B7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266700</xdr:colOff>
      <xdr:row>40</xdr:row>
      <xdr:rowOff>152400</xdr:rowOff>
    </xdr:to>
    <xdr:cxnSp macro="">
      <xdr:nvCxnSpPr>
        <xdr:cNvPr id="3" name="直線コネクタ 2">
          <a:extLst>
            <a:ext uri="{FF2B5EF4-FFF2-40B4-BE49-F238E27FC236}">
              <a16:creationId xmlns="" xmlns:a16="http://schemas.microsoft.com/office/drawing/2014/main" id="{00000000-0008-0000-BC01-000003000000}"/>
            </a:ext>
          </a:extLst>
        </xdr:cNvPr>
        <xdr:cNvCxnSpPr/>
      </xdr:nvCxnSpPr>
      <xdr:spPr>
        <a:xfrm>
          <a:off x="0" y="0"/>
          <a:ext cx="6896100" cy="724852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10</xdr:row>
      <xdr:rowOff>0</xdr:rowOff>
    </xdr:from>
    <xdr:ext cx="3492000" cy="2292935"/>
    <xdr:sp macro="" textlink="">
      <xdr:nvSpPr>
        <xdr:cNvPr id="2" name="正方形/長方形 1">
          <a:extLst>
            <a:ext uri="{FF2B5EF4-FFF2-40B4-BE49-F238E27FC236}">
              <a16:creationId xmlns="" xmlns:a16="http://schemas.microsoft.com/office/drawing/2014/main" id="{00000000-0008-0000-BC01-000002000000}"/>
            </a:ext>
          </a:extLst>
        </xdr:cNvPr>
        <xdr:cNvSpPr/>
      </xdr:nvSpPr>
      <xdr:spPr>
        <a:xfrm>
          <a:off x="1657350"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5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27</xdr:row>
      <xdr:rowOff>161925</xdr:rowOff>
    </xdr:to>
    <xdr:cxnSp macro="">
      <xdr:nvCxnSpPr>
        <xdr:cNvPr id="2" name="直線コネクタ 1">
          <a:extLst>
            <a:ext uri="{FF2B5EF4-FFF2-40B4-BE49-F238E27FC236}">
              <a16:creationId xmlns="" xmlns:a16="http://schemas.microsoft.com/office/drawing/2014/main" id="{00000000-0008-0000-BD01-000002000000}"/>
            </a:ext>
          </a:extLst>
        </xdr:cNvPr>
        <xdr:cNvCxnSpPr/>
      </xdr:nvCxnSpPr>
      <xdr:spPr>
        <a:xfrm>
          <a:off x="0" y="0"/>
          <a:ext cx="6181725" cy="738187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66675</xdr:colOff>
      <xdr:row>9</xdr:row>
      <xdr:rowOff>28575</xdr:rowOff>
    </xdr:from>
    <xdr:ext cx="3492000" cy="2292935"/>
    <xdr:sp macro="" textlink="">
      <xdr:nvSpPr>
        <xdr:cNvPr id="3" name="正方形/長方形 2">
          <a:extLst>
            <a:ext uri="{FF2B5EF4-FFF2-40B4-BE49-F238E27FC236}">
              <a16:creationId xmlns="" xmlns:a16="http://schemas.microsoft.com/office/drawing/2014/main" id="{00000000-0008-0000-BD01-000003000000}"/>
            </a:ext>
          </a:extLst>
        </xdr:cNvPr>
        <xdr:cNvSpPr/>
      </xdr:nvSpPr>
      <xdr:spPr>
        <a:xfrm>
          <a:off x="1304925"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5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762000</xdr:colOff>
      <xdr:row>43</xdr:row>
      <xdr:rowOff>152400</xdr:rowOff>
    </xdr:to>
    <xdr:cxnSp macro="">
      <xdr:nvCxnSpPr>
        <xdr:cNvPr id="2" name="直線コネクタ 1">
          <a:extLst>
            <a:ext uri="{FF2B5EF4-FFF2-40B4-BE49-F238E27FC236}">
              <a16:creationId xmlns="" xmlns:a16="http://schemas.microsoft.com/office/drawing/2014/main" id="{00000000-0008-0000-BE01-000002000000}"/>
            </a:ext>
          </a:extLst>
        </xdr:cNvPr>
        <xdr:cNvCxnSpPr/>
      </xdr:nvCxnSpPr>
      <xdr:spPr>
        <a:xfrm>
          <a:off x="0" y="0"/>
          <a:ext cx="6372225" cy="980122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711868</xdr:colOff>
      <xdr:row>12</xdr:row>
      <xdr:rowOff>0</xdr:rowOff>
    </xdr:from>
    <xdr:ext cx="3492000" cy="2292935"/>
    <xdr:sp macro="" textlink="">
      <xdr:nvSpPr>
        <xdr:cNvPr id="4" name="正方形/長方形 3">
          <a:extLst>
            <a:ext uri="{FF2B5EF4-FFF2-40B4-BE49-F238E27FC236}">
              <a16:creationId xmlns="" xmlns:a16="http://schemas.microsoft.com/office/drawing/2014/main" id="{00000000-0008-0000-BE01-000004000000}"/>
            </a:ext>
          </a:extLst>
        </xdr:cNvPr>
        <xdr:cNvSpPr/>
      </xdr:nvSpPr>
      <xdr:spPr>
        <a:xfrm>
          <a:off x="1393657" y="2115553"/>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54.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228600</xdr:colOff>
      <xdr:row>33</xdr:row>
      <xdr:rowOff>342900</xdr:rowOff>
    </xdr:to>
    <xdr:cxnSp macro="">
      <xdr:nvCxnSpPr>
        <xdr:cNvPr id="3" name="直線コネクタ 2">
          <a:extLst>
            <a:ext uri="{FF2B5EF4-FFF2-40B4-BE49-F238E27FC236}">
              <a16:creationId xmlns="" xmlns:a16="http://schemas.microsoft.com/office/drawing/2014/main" id="{00000000-0008-0000-BF01-000003000000}"/>
            </a:ext>
          </a:extLst>
        </xdr:cNvPr>
        <xdr:cNvCxnSpPr/>
      </xdr:nvCxnSpPr>
      <xdr:spPr>
        <a:xfrm>
          <a:off x="0" y="0"/>
          <a:ext cx="6172200" cy="941070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38100</xdr:colOff>
      <xdr:row>15</xdr:row>
      <xdr:rowOff>53853</xdr:rowOff>
    </xdr:from>
    <xdr:ext cx="4320000" cy="1092671"/>
    <xdr:sp macro="" textlink="">
      <xdr:nvSpPr>
        <xdr:cNvPr id="2" name="正方形/長方形 1">
          <a:extLst>
            <a:ext uri="{FF2B5EF4-FFF2-40B4-BE49-F238E27FC236}">
              <a16:creationId xmlns="" xmlns:a16="http://schemas.microsoft.com/office/drawing/2014/main" id="{00000000-0008-0000-BF01-000002000000}"/>
            </a:ext>
          </a:extLst>
        </xdr:cNvPr>
        <xdr:cNvSpPr/>
      </xdr:nvSpPr>
      <xdr:spPr>
        <a:xfrm>
          <a:off x="1040732" y="293140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5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C001-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C001-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C101-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C101-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2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29</xdr:row>
          <xdr:rowOff>0</xdr:rowOff>
        </xdr:from>
        <xdr:to>
          <xdr:col>20</xdr:col>
          <xdr:colOff>133350</xdr:colOff>
          <xdr:row>30</xdr:row>
          <xdr:rowOff>57150</xdr:rowOff>
        </xdr:to>
        <xdr:sp macro="" textlink="">
          <xdr:nvSpPr>
            <xdr:cNvPr id="545793" name="OptionButton1" hidden="1">
              <a:extLst>
                <a:ext uri="{63B3BB69-23CF-44E3-9099-C40C66FF867C}">
                  <a14:compatExt spid="_x0000_s545793"/>
                </a:ext>
                <a:ext uri="{FF2B5EF4-FFF2-40B4-BE49-F238E27FC236}">
                  <a16:creationId xmlns="" xmlns:a16="http://schemas.microsoft.com/office/drawing/2014/main" id="{00000000-0008-0000-C301-00000154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0</xdr:colOff>
          <xdr:row>29</xdr:row>
          <xdr:rowOff>0</xdr:rowOff>
        </xdr:from>
        <xdr:to>
          <xdr:col>23</xdr:col>
          <xdr:colOff>133350</xdr:colOff>
          <xdr:row>30</xdr:row>
          <xdr:rowOff>57150</xdr:rowOff>
        </xdr:to>
        <xdr:sp macro="" textlink="">
          <xdr:nvSpPr>
            <xdr:cNvPr id="545794" name="OptionButton2" hidden="1">
              <a:extLst>
                <a:ext uri="{63B3BB69-23CF-44E3-9099-C40C66FF867C}">
                  <a14:compatExt spid="_x0000_s545794"/>
                </a:ext>
                <a:ext uri="{FF2B5EF4-FFF2-40B4-BE49-F238E27FC236}">
                  <a16:creationId xmlns="" xmlns:a16="http://schemas.microsoft.com/office/drawing/2014/main" id="{00000000-0008-0000-C301-00000254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35</xdr:col>
      <xdr:colOff>152400</xdr:colOff>
      <xdr:row>55</xdr:row>
      <xdr:rowOff>142875</xdr:rowOff>
    </xdr:to>
    <xdr:cxnSp macro="">
      <xdr:nvCxnSpPr>
        <xdr:cNvPr id="4" name="直線コネクタ 3">
          <a:extLst>
            <a:ext uri="{FF2B5EF4-FFF2-40B4-BE49-F238E27FC236}">
              <a16:creationId xmlns="" xmlns:a16="http://schemas.microsoft.com/office/drawing/2014/main" id="{00000000-0008-0000-C301-000004000000}"/>
            </a:ext>
          </a:extLst>
        </xdr:cNvPr>
        <xdr:cNvCxnSpPr/>
      </xdr:nvCxnSpPr>
      <xdr:spPr>
        <a:xfrm>
          <a:off x="0" y="0"/>
          <a:ext cx="6486525" cy="989647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9525</xdr:colOff>
      <xdr:row>11</xdr:row>
      <xdr:rowOff>38100</xdr:rowOff>
    </xdr:from>
    <xdr:ext cx="3492000" cy="2292935"/>
    <xdr:sp macro="" textlink="">
      <xdr:nvSpPr>
        <xdr:cNvPr id="5" name="正方形/長方形 4">
          <a:extLst>
            <a:ext uri="{FF2B5EF4-FFF2-40B4-BE49-F238E27FC236}">
              <a16:creationId xmlns="" xmlns:a16="http://schemas.microsoft.com/office/drawing/2014/main" id="{00000000-0008-0000-C301-000005000000}"/>
            </a:ext>
          </a:extLst>
        </xdr:cNvPr>
        <xdr:cNvSpPr/>
      </xdr:nvSpPr>
      <xdr:spPr>
        <a:xfrm>
          <a:off x="1457325" y="213360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58.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152400</xdr:colOff>
      <xdr:row>33</xdr:row>
      <xdr:rowOff>171450</xdr:rowOff>
    </xdr:to>
    <xdr:cxnSp macro="">
      <xdr:nvCxnSpPr>
        <xdr:cNvPr id="2" name="直線コネクタ 1">
          <a:extLst>
            <a:ext uri="{FF2B5EF4-FFF2-40B4-BE49-F238E27FC236}">
              <a16:creationId xmlns="" xmlns:a16="http://schemas.microsoft.com/office/drawing/2014/main" id="{00000000-0008-0000-C401-000002000000}"/>
            </a:ext>
          </a:extLst>
        </xdr:cNvPr>
        <xdr:cNvCxnSpPr/>
      </xdr:nvCxnSpPr>
      <xdr:spPr>
        <a:xfrm>
          <a:off x="0" y="0"/>
          <a:ext cx="6305550" cy="607695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15</xdr:row>
      <xdr:rowOff>137072</xdr:rowOff>
    </xdr:from>
    <xdr:ext cx="4320000" cy="1092671"/>
    <xdr:sp macro="" textlink="">
      <xdr:nvSpPr>
        <xdr:cNvPr id="3" name="正方形/長方形 2">
          <a:extLst>
            <a:ext uri="{FF2B5EF4-FFF2-40B4-BE49-F238E27FC236}">
              <a16:creationId xmlns="" xmlns:a16="http://schemas.microsoft.com/office/drawing/2014/main" id="{00000000-0008-0000-C401-000003000000}"/>
            </a:ext>
          </a:extLst>
        </xdr:cNvPr>
        <xdr:cNvSpPr/>
      </xdr:nvSpPr>
      <xdr:spPr>
        <a:xfrm>
          <a:off x="1026193" y="290433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59.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37</xdr:row>
      <xdr:rowOff>142875</xdr:rowOff>
    </xdr:to>
    <xdr:cxnSp macro="">
      <xdr:nvCxnSpPr>
        <xdr:cNvPr id="2" name="直線コネクタ 1">
          <a:extLst>
            <a:ext uri="{FF2B5EF4-FFF2-40B4-BE49-F238E27FC236}">
              <a16:creationId xmlns="" xmlns:a16="http://schemas.microsoft.com/office/drawing/2014/main" id="{00000000-0008-0000-C501-000002000000}"/>
            </a:ext>
          </a:extLst>
        </xdr:cNvPr>
        <xdr:cNvCxnSpPr/>
      </xdr:nvCxnSpPr>
      <xdr:spPr>
        <a:xfrm>
          <a:off x="0" y="0"/>
          <a:ext cx="6315075" cy="7629525"/>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12</xdr:row>
      <xdr:rowOff>26782</xdr:rowOff>
    </xdr:from>
    <xdr:ext cx="4320000" cy="1092671"/>
    <xdr:sp macro="" textlink="">
      <xdr:nvSpPr>
        <xdr:cNvPr id="3" name="正方形/長方形 2">
          <a:extLst>
            <a:ext uri="{FF2B5EF4-FFF2-40B4-BE49-F238E27FC236}">
              <a16:creationId xmlns="" xmlns:a16="http://schemas.microsoft.com/office/drawing/2014/main" id="{00000000-0008-0000-C501-000003000000}"/>
            </a:ext>
          </a:extLst>
        </xdr:cNvPr>
        <xdr:cNvSpPr/>
      </xdr:nvSpPr>
      <xdr:spPr>
        <a:xfrm>
          <a:off x="1026193" y="293441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60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60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25</xdr:row>
      <xdr:rowOff>152400</xdr:rowOff>
    </xdr:to>
    <xdr:cxnSp macro="">
      <xdr:nvCxnSpPr>
        <xdr:cNvPr id="2" name="直線コネクタ 1">
          <a:extLst>
            <a:ext uri="{FF2B5EF4-FFF2-40B4-BE49-F238E27FC236}">
              <a16:creationId xmlns="" xmlns:a16="http://schemas.microsoft.com/office/drawing/2014/main" id="{00000000-0008-0000-C601-000002000000}"/>
            </a:ext>
          </a:extLst>
        </xdr:cNvPr>
        <xdr:cNvCxnSpPr/>
      </xdr:nvCxnSpPr>
      <xdr:spPr>
        <a:xfrm>
          <a:off x="0" y="0"/>
          <a:ext cx="6315075" cy="548640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12</xdr:row>
      <xdr:rowOff>23273</xdr:rowOff>
    </xdr:from>
    <xdr:ext cx="4320000" cy="1092671"/>
    <xdr:sp macro="" textlink="">
      <xdr:nvSpPr>
        <xdr:cNvPr id="3" name="正方形/長方形 2">
          <a:extLst>
            <a:ext uri="{FF2B5EF4-FFF2-40B4-BE49-F238E27FC236}">
              <a16:creationId xmlns="" xmlns:a16="http://schemas.microsoft.com/office/drawing/2014/main" id="{00000000-0008-0000-C601-000003000000}"/>
            </a:ext>
          </a:extLst>
        </xdr:cNvPr>
        <xdr:cNvSpPr/>
      </xdr:nvSpPr>
      <xdr:spPr>
        <a:xfrm>
          <a:off x="1026193" y="248974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61.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CC01-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CC01-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CC01-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CC01-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48</xdr:row>
      <xdr:rowOff>0</xdr:rowOff>
    </xdr:to>
    <xdr:cxnSp macro="">
      <xdr:nvCxnSpPr>
        <xdr:cNvPr id="2" name="直線コネクタ 1">
          <a:extLst>
            <a:ext uri="{FF2B5EF4-FFF2-40B4-BE49-F238E27FC236}">
              <a16:creationId xmlns="" xmlns:a16="http://schemas.microsoft.com/office/drawing/2014/main" id="{00000000-0008-0000-CE01-000002000000}"/>
            </a:ext>
          </a:extLst>
        </xdr:cNvPr>
        <xdr:cNvCxnSpPr/>
      </xdr:nvCxnSpPr>
      <xdr:spPr>
        <a:xfrm>
          <a:off x="0" y="0"/>
          <a:ext cx="6181725" cy="923925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114300</xdr:colOff>
      <xdr:row>8</xdr:row>
      <xdr:rowOff>104775</xdr:rowOff>
    </xdr:from>
    <xdr:ext cx="3492000" cy="2292935"/>
    <xdr:sp macro="" textlink="">
      <xdr:nvSpPr>
        <xdr:cNvPr id="3" name="正方形/長方形 2">
          <a:extLst>
            <a:ext uri="{FF2B5EF4-FFF2-40B4-BE49-F238E27FC236}">
              <a16:creationId xmlns="" xmlns:a16="http://schemas.microsoft.com/office/drawing/2014/main" id="{00000000-0008-0000-CE01-000003000000}"/>
            </a:ext>
          </a:extLst>
        </xdr:cNvPr>
        <xdr:cNvSpPr/>
      </xdr:nvSpPr>
      <xdr:spPr>
        <a:xfrm>
          <a:off x="1352550"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63.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228600</xdr:colOff>
      <xdr:row>33</xdr:row>
      <xdr:rowOff>142875</xdr:rowOff>
    </xdr:to>
    <xdr:cxnSp macro="">
      <xdr:nvCxnSpPr>
        <xdr:cNvPr id="2" name="直線コネクタ 1">
          <a:extLst>
            <a:ext uri="{FF2B5EF4-FFF2-40B4-BE49-F238E27FC236}">
              <a16:creationId xmlns="" xmlns:a16="http://schemas.microsoft.com/office/drawing/2014/main" id="{00000000-0008-0000-D101-000002000000}"/>
            </a:ext>
          </a:extLst>
        </xdr:cNvPr>
        <xdr:cNvCxnSpPr/>
      </xdr:nvCxnSpPr>
      <xdr:spPr>
        <a:xfrm>
          <a:off x="0" y="0"/>
          <a:ext cx="6172200" cy="9096375"/>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38100</xdr:colOff>
      <xdr:row>8</xdr:row>
      <xdr:rowOff>371688</xdr:rowOff>
    </xdr:from>
    <xdr:ext cx="4320000" cy="1092671"/>
    <xdr:sp macro="" textlink="">
      <xdr:nvSpPr>
        <xdr:cNvPr id="3" name="正方形/長方形 2">
          <a:extLst>
            <a:ext uri="{FF2B5EF4-FFF2-40B4-BE49-F238E27FC236}">
              <a16:creationId xmlns="" xmlns:a16="http://schemas.microsoft.com/office/drawing/2014/main" id="{00000000-0008-0000-D101-000003000000}"/>
            </a:ext>
          </a:extLst>
        </xdr:cNvPr>
        <xdr:cNvSpPr/>
      </xdr:nvSpPr>
      <xdr:spPr>
        <a:xfrm>
          <a:off x="1040732" y="293842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6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662608</xdr:colOff>
      <xdr:row>51</xdr:row>
      <xdr:rowOff>140805</xdr:rowOff>
    </xdr:to>
    <xdr:cxnSp macro="">
      <xdr:nvCxnSpPr>
        <xdr:cNvPr id="2" name="直線コネクタ 1">
          <a:extLst>
            <a:ext uri="{FF2B5EF4-FFF2-40B4-BE49-F238E27FC236}">
              <a16:creationId xmlns="" xmlns:a16="http://schemas.microsoft.com/office/drawing/2014/main" id="{00000000-0008-0000-D201-000002000000}"/>
            </a:ext>
          </a:extLst>
        </xdr:cNvPr>
        <xdr:cNvCxnSpPr/>
      </xdr:nvCxnSpPr>
      <xdr:spPr>
        <a:xfrm>
          <a:off x="0" y="0"/>
          <a:ext cx="6493565" cy="9235109"/>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333789</xdr:colOff>
      <xdr:row>17</xdr:row>
      <xdr:rowOff>16981</xdr:rowOff>
    </xdr:from>
    <xdr:ext cx="3492000" cy="2292935"/>
    <xdr:sp macro="" textlink="">
      <xdr:nvSpPr>
        <xdr:cNvPr id="3" name="正方形/長方形 2">
          <a:extLst>
            <a:ext uri="{FF2B5EF4-FFF2-40B4-BE49-F238E27FC236}">
              <a16:creationId xmlns="" xmlns:a16="http://schemas.microsoft.com/office/drawing/2014/main" id="{00000000-0008-0000-D201-000003000000}"/>
            </a:ext>
          </a:extLst>
        </xdr:cNvPr>
        <xdr:cNvSpPr/>
      </xdr:nvSpPr>
      <xdr:spPr>
        <a:xfrm>
          <a:off x="1352550" y="3139524"/>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65.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165652</xdr:colOff>
      <xdr:row>45</xdr:row>
      <xdr:rowOff>157369</xdr:rowOff>
    </xdr:to>
    <xdr:cxnSp macro="">
      <xdr:nvCxnSpPr>
        <xdr:cNvPr id="2" name="直線コネクタ 1">
          <a:extLst>
            <a:ext uri="{FF2B5EF4-FFF2-40B4-BE49-F238E27FC236}">
              <a16:creationId xmlns="" xmlns:a16="http://schemas.microsoft.com/office/drawing/2014/main" id="{00000000-0008-0000-D301-000002000000}"/>
            </a:ext>
          </a:extLst>
        </xdr:cNvPr>
        <xdr:cNvCxnSpPr/>
      </xdr:nvCxnSpPr>
      <xdr:spPr>
        <a:xfrm>
          <a:off x="0" y="0"/>
          <a:ext cx="6361043" cy="820806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77028</xdr:colOff>
      <xdr:row>15</xdr:row>
      <xdr:rowOff>41827</xdr:rowOff>
    </xdr:from>
    <xdr:ext cx="3492000" cy="2292935"/>
    <xdr:sp macro="" textlink="">
      <xdr:nvSpPr>
        <xdr:cNvPr id="3" name="正方形/長方形 2">
          <a:extLst>
            <a:ext uri="{FF2B5EF4-FFF2-40B4-BE49-F238E27FC236}">
              <a16:creationId xmlns="" xmlns:a16="http://schemas.microsoft.com/office/drawing/2014/main" id="{00000000-0008-0000-D301-000003000000}"/>
            </a:ext>
          </a:extLst>
        </xdr:cNvPr>
        <xdr:cNvSpPr/>
      </xdr:nvSpPr>
      <xdr:spPr>
        <a:xfrm>
          <a:off x="1352550" y="2857914"/>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66.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142875</xdr:colOff>
      <xdr:row>24</xdr:row>
      <xdr:rowOff>542925</xdr:rowOff>
    </xdr:to>
    <xdr:cxnSp macro="">
      <xdr:nvCxnSpPr>
        <xdr:cNvPr id="2" name="直線コネクタ 1">
          <a:extLst>
            <a:ext uri="{FF2B5EF4-FFF2-40B4-BE49-F238E27FC236}">
              <a16:creationId xmlns="" xmlns:a16="http://schemas.microsoft.com/office/drawing/2014/main" id="{00000000-0008-0000-D401-000002000000}"/>
            </a:ext>
          </a:extLst>
        </xdr:cNvPr>
        <xdr:cNvCxnSpPr/>
      </xdr:nvCxnSpPr>
      <xdr:spPr>
        <a:xfrm>
          <a:off x="0" y="0"/>
          <a:ext cx="6296025" cy="7229475"/>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16</xdr:row>
      <xdr:rowOff>34804</xdr:rowOff>
    </xdr:from>
    <xdr:ext cx="4320000" cy="1092671"/>
    <xdr:sp macro="" textlink="">
      <xdr:nvSpPr>
        <xdr:cNvPr id="3" name="正方形/長方形 2">
          <a:extLst>
            <a:ext uri="{FF2B5EF4-FFF2-40B4-BE49-F238E27FC236}">
              <a16:creationId xmlns="" xmlns:a16="http://schemas.microsoft.com/office/drawing/2014/main" id="{00000000-0008-0000-D401-000003000000}"/>
            </a:ext>
          </a:extLst>
        </xdr:cNvPr>
        <xdr:cNvSpPr/>
      </xdr:nvSpPr>
      <xdr:spPr>
        <a:xfrm>
          <a:off x="1026193" y="293240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6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3543300</xdr:colOff>
      <xdr:row>19</xdr:row>
      <xdr:rowOff>123825</xdr:rowOff>
    </xdr:to>
    <xdr:cxnSp macro="">
      <xdr:nvCxnSpPr>
        <xdr:cNvPr id="2" name="直線コネクタ 1">
          <a:extLst>
            <a:ext uri="{FF2B5EF4-FFF2-40B4-BE49-F238E27FC236}">
              <a16:creationId xmlns="" xmlns:a16="http://schemas.microsoft.com/office/drawing/2014/main" id="{00000000-0008-0000-D501-000002000000}"/>
            </a:ext>
          </a:extLst>
        </xdr:cNvPr>
        <xdr:cNvCxnSpPr/>
      </xdr:nvCxnSpPr>
      <xdr:spPr>
        <a:xfrm>
          <a:off x="0" y="0"/>
          <a:ext cx="10887075" cy="63627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0</xdr:colOff>
      <xdr:row>5</xdr:row>
      <xdr:rowOff>0</xdr:rowOff>
    </xdr:from>
    <xdr:ext cx="3492000" cy="2292935"/>
    <xdr:sp macro="" textlink="">
      <xdr:nvSpPr>
        <xdr:cNvPr id="4" name="正方形/長方形 3">
          <a:extLst>
            <a:ext uri="{FF2B5EF4-FFF2-40B4-BE49-F238E27FC236}">
              <a16:creationId xmlns="" xmlns:a16="http://schemas.microsoft.com/office/drawing/2014/main" id="{00000000-0008-0000-D501-000004000000}"/>
            </a:ext>
          </a:extLst>
        </xdr:cNvPr>
        <xdr:cNvSpPr/>
      </xdr:nvSpPr>
      <xdr:spPr>
        <a:xfrm>
          <a:off x="3076575" y="14382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32</xdr:row>
      <xdr:rowOff>152400</xdr:rowOff>
    </xdr:to>
    <xdr:cxnSp macro="">
      <xdr:nvCxnSpPr>
        <xdr:cNvPr id="3" name="直線コネクタ 2">
          <a:extLst>
            <a:ext uri="{FF2B5EF4-FFF2-40B4-BE49-F238E27FC236}">
              <a16:creationId xmlns="" xmlns:a16="http://schemas.microsoft.com/office/drawing/2014/main" id="{00000000-0008-0000-D601-000003000000}"/>
            </a:ext>
          </a:extLst>
        </xdr:cNvPr>
        <xdr:cNvCxnSpPr/>
      </xdr:nvCxnSpPr>
      <xdr:spPr>
        <a:xfrm>
          <a:off x="0" y="0"/>
          <a:ext cx="6296025" cy="654367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990600</xdr:colOff>
      <xdr:row>16</xdr:row>
      <xdr:rowOff>95250</xdr:rowOff>
    </xdr:from>
    <xdr:ext cx="3492000" cy="2292935"/>
    <xdr:sp macro="" textlink="">
      <xdr:nvSpPr>
        <xdr:cNvPr id="2" name="正方形/長方形 1">
          <a:extLst>
            <a:ext uri="{FF2B5EF4-FFF2-40B4-BE49-F238E27FC236}">
              <a16:creationId xmlns="" xmlns:a16="http://schemas.microsoft.com/office/drawing/2014/main" id="{00000000-0008-0000-D601-000002000000}"/>
            </a:ext>
          </a:extLst>
        </xdr:cNvPr>
        <xdr:cNvSpPr/>
      </xdr:nvSpPr>
      <xdr:spPr>
        <a:xfrm>
          <a:off x="1428750" y="304800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6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676275</xdr:colOff>
      <xdr:row>50</xdr:row>
      <xdr:rowOff>9525</xdr:rowOff>
    </xdr:to>
    <xdr:cxnSp macro="">
      <xdr:nvCxnSpPr>
        <xdr:cNvPr id="2" name="直線コネクタ 1">
          <a:extLst>
            <a:ext uri="{FF2B5EF4-FFF2-40B4-BE49-F238E27FC236}">
              <a16:creationId xmlns="" xmlns:a16="http://schemas.microsoft.com/office/drawing/2014/main" id="{00000000-0008-0000-D701-000002000000}"/>
            </a:ext>
          </a:extLst>
        </xdr:cNvPr>
        <xdr:cNvCxnSpPr/>
      </xdr:nvCxnSpPr>
      <xdr:spPr>
        <a:xfrm>
          <a:off x="0" y="0"/>
          <a:ext cx="6162675" cy="86487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57150</xdr:colOff>
      <xdr:row>17</xdr:row>
      <xdr:rowOff>66675</xdr:rowOff>
    </xdr:from>
    <xdr:ext cx="3492000" cy="2292935"/>
    <xdr:sp macro="" textlink="">
      <xdr:nvSpPr>
        <xdr:cNvPr id="3" name="正方形/長方形 2">
          <a:extLst>
            <a:ext uri="{FF2B5EF4-FFF2-40B4-BE49-F238E27FC236}">
              <a16:creationId xmlns="" xmlns:a16="http://schemas.microsoft.com/office/drawing/2014/main" id="{00000000-0008-0000-D701-000003000000}"/>
            </a:ext>
          </a:extLst>
        </xdr:cNvPr>
        <xdr:cNvSpPr/>
      </xdr:nvSpPr>
      <xdr:spPr>
        <a:xfrm>
          <a:off x="1428750" y="304800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61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61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52</xdr:row>
      <xdr:rowOff>152400</xdr:rowOff>
    </xdr:to>
    <xdr:cxnSp macro="">
      <xdr:nvCxnSpPr>
        <xdr:cNvPr id="2" name="直線コネクタ 1">
          <a:extLst>
            <a:ext uri="{FF2B5EF4-FFF2-40B4-BE49-F238E27FC236}">
              <a16:creationId xmlns="" xmlns:a16="http://schemas.microsoft.com/office/drawing/2014/main" id="{00000000-0008-0000-D801-000002000000}"/>
            </a:ext>
          </a:extLst>
        </xdr:cNvPr>
        <xdr:cNvCxnSpPr/>
      </xdr:nvCxnSpPr>
      <xdr:spPr>
        <a:xfrm>
          <a:off x="0" y="0"/>
          <a:ext cx="6324600" cy="90678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161925</xdr:colOff>
      <xdr:row>15</xdr:row>
      <xdr:rowOff>123825</xdr:rowOff>
    </xdr:from>
    <xdr:ext cx="3492000" cy="2292935"/>
    <xdr:sp macro="" textlink="">
      <xdr:nvSpPr>
        <xdr:cNvPr id="3" name="正方形/長方形 2">
          <a:extLst>
            <a:ext uri="{FF2B5EF4-FFF2-40B4-BE49-F238E27FC236}">
              <a16:creationId xmlns="" xmlns:a16="http://schemas.microsoft.com/office/drawing/2014/main" id="{00000000-0008-0000-D801-000003000000}"/>
            </a:ext>
          </a:extLst>
        </xdr:cNvPr>
        <xdr:cNvSpPr/>
      </xdr:nvSpPr>
      <xdr:spPr>
        <a:xfrm>
          <a:off x="1428750" y="26955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7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152400</xdr:colOff>
      <xdr:row>49</xdr:row>
      <xdr:rowOff>152400</xdr:rowOff>
    </xdr:to>
    <xdr:cxnSp macro="">
      <xdr:nvCxnSpPr>
        <xdr:cNvPr id="2" name="直線コネクタ 1">
          <a:extLst>
            <a:ext uri="{FF2B5EF4-FFF2-40B4-BE49-F238E27FC236}">
              <a16:creationId xmlns="" xmlns:a16="http://schemas.microsoft.com/office/drawing/2014/main" id="{00000000-0008-0000-D901-000002000000}"/>
            </a:ext>
          </a:extLst>
        </xdr:cNvPr>
        <xdr:cNvCxnSpPr/>
      </xdr:nvCxnSpPr>
      <xdr:spPr>
        <a:xfrm>
          <a:off x="0" y="0"/>
          <a:ext cx="6305550" cy="87630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161925</xdr:colOff>
      <xdr:row>16</xdr:row>
      <xdr:rowOff>95250</xdr:rowOff>
    </xdr:from>
    <xdr:ext cx="3492000" cy="2292935"/>
    <xdr:sp macro="" textlink="">
      <xdr:nvSpPr>
        <xdr:cNvPr id="3" name="正方形/長方形 2">
          <a:extLst>
            <a:ext uri="{FF2B5EF4-FFF2-40B4-BE49-F238E27FC236}">
              <a16:creationId xmlns="" xmlns:a16="http://schemas.microsoft.com/office/drawing/2014/main" id="{00000000-0008-0000-D901-000003000000}"/>
            </a:ext>
          </a:extLst>
        </xdr:cNvPr>
        <xdr:cNvSpPr/>
      </xdr:nvSpPr>
      <xdr:spPr>
        <a:xfrm>
          <a:off x="1428750" y="304800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558084" name="OptionButton1" hidden="1">
              <a:extLst>
                <a:ext uri="{63B3BB69-23CF-44E3-9099-C40C66FF867C}">
                  <a14:compatExt spid="_x0000_s558084"/>
                </a:ext>
                <a:ext uri="{FF2B5EF4-FFF2-40B4-BE49-F238E27FC236}">
                  <a16:creationId xmlns="" xmlns:a16="http://schemas.microsoft.com/office/drawing/2014/main" id="{00000000-0008-0000-DD01-00000484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558085" name="OptionButton2" hidden="1">
              <a:extLst>
                <a:ext uri="{63B3BB69-23CF-44E3-9099-C40C66FF867C}">
                  <a14:compatExt spid="_x0000_s558085"/>
                </a:ext>
                <a:ext uri="{FF2B5EF4-FFF2-40B4-BE49-F238E27FC236}">
                  <a16:creationId xmlns="" xmlns:a16="http://schemas.microsoft.com/office/drawing/2014/main" id="{00000000-0008-0000-DD01-00000584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3.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133350</xdr:colOff>
      <xdr:row>41</xdr:row>
      <xdr:rowOff>161925</xdr:rowOff>
    </xdr:to>
    <xdr:cxnSp macro="">
      <xdr:nvCxnSpPr>
        <xdr:cNvPr id="2" name="直線コネクタ 1">
          <a:extLst>
            <a:ext uri="{FF2B5EF4-FFF2-40B4-BE49-F238E27FC236}">
              <a16:creationId xmlns="" xmlns:a16="http://schemas.microsoft.com/office/drawing/2014/main" id="{00000000-0008-0000-DF01-000002000000}"/>
            </a:ext>
          </a:extLst>
        </xdr:cNvPr>
        <xdr:cNvCxnSpPr/>
      </xdr:nvCxnSpPr>
      <xdr:spPr>
        <a:xfrm>
          <a:off x="0" y="0"/>
          <a:ext cx="6286500" cy="740092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38100</xdr:colOff>
      <xdr:row>10</xdr:row>
      <xdr:rowOff>66675</xdr:rowOff>
    </xdr:from>
    <xdr:ext cx="3492000" cy="2292935"/>
    <xdr:sp macro="" textlink="">
      <xdr:nvSpPr>
        <xdr:cNvPr id="3" name="正方形/長方形 2">
          <a:extLst>
            <a:ext uri="{FF2B5EF4-FFF2-40B4-BE49-F238E27FC236}">
              <a16:creationId xmlns="" xmlns:a16="http://schemas.microsoft.com/office/drawing/2014/main" id="{00000000-0008-0000-DF01-000003000000}"/>
            </a:ext>
          </a:extLst>
        </xdr:cNvPr>
        <xdr:cNvSpPr/>
      </xdr:nvSpPr>
      <xdr:spPr>
        <a:xfrm>
          <a:off x="1304925"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市様式を使用</a:t>
          </a:r>
        </a:p>
      </xdr:txBody>
    </xdr:sp>
    <xdr:clientData/>
  </xdr:oneCellAnchor>
</xdr:wsDr>
</file>

<file path=xl/drawings/drawing274.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171450</xdr:colOff>
      <xdr:row>33</xdr:row>
      <xdr:rowOff>152400</xdr:rowOff>
    </xdr:to>
    <xdr:cxnSp macro="">
      <xdr:nvCxnSpPr>
        <xdr:cNvPr id="2" name="直線コネクタ 1">
          <a:extLst>
            <a:ext uri="{FF2B5EF4-FFF2-40B4-BE49-F238E27FC236}">
              <a16:creationId xmlns="" xmlns:a16="http://schemas.microsoft.com/office/drawing/2014/main" id="{00000000-0008-0000-E001-000002000000}"/>
            </a:ext>
          </a:extLst>
        </xdr:cNvPr>
        <xdr:cNvCxnSpPr/>
      </xdr:nvCxnSpPr>
      <xdr:spPr>
        <a:xfrm>
          <a:off x="0" y="0"/>
          <a:ext cx="6324600" cy="601980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15</xdr:row>
      <xdr:rowOff>165146</xdr:rowOff>
    </xdr:from>
    <xdr:ext cx="4320000" cy="1092671"/>
    <xdr:sp macro="" textlink="">
      <xdr:nvSpPr>
        <xdr:cNvPr id="3" name="正方形/長方形 2">
          <a:extLst>
            <a:ext uri="{FF2B5EF4-FFF2-40B4-BE49-F238E27FC236}">
              <a16:creationId xmlns="" xmlns:a16="http://schemas.microsoft.com/office/drawing/2014/main" id="{00000000-0008-0000-E001-000003000000}"/>
            </a:ext>
          </a:extLst>
        </xdr:cNvPr>
        <xdr:cNvSpPr/>
      </xdr:nvSpPr>
      <xdr:spPr>
        <a:xfrm>
          <a:off x="1026193" y="293240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7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E1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E1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E1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E1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E1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E1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E1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E1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76.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E201-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E201-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E201-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E2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E3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E3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E3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E3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E3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E3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E3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E3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2937710</xdr:colOff>
      <xdr:row>40</xdr:row>
      <xdr:rowOff>160421</xdr:rowOff>
    </xdr:to>
    <xdr:cxnSp macro="">
      <xdr:nvCxnSpPr>
        <xdr:cNvPr id="2" name="直線コネクタ 1">
          <a:extLst>
            <a:ext uri="{FF2B5EF4-FFF2-40B4-BE49-F238E27FC236}">
              <a16:creationId xmlns="" xmlns:a16="http://schemas.microsoft.com/office/drawing/2014/main" id="{00000000-0008-0000-E501-000002000000}"/>
            </a:ext>
          </a:extLst>
        </xdr:cNvPr>
        <xdr:cNvCxnSpPr/>
      </xdr:nvCxnSpPr>
      <xdr:spPr>
        <a:xfrm>
          <a:off x="0" y="0"/>
          <a:ext cx="6677526" cy="72089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972554</xdr:colOff>
      <xdr:row>11</xdr:row>
      <xdr:rowOff>19552</xdr:rowOff>
    </xdr:from>
    <xdr:ext cx="4381499" cy="2292935"/>
    <xdr:sp macro="" textlink="">
      <xdr:nvSpPr>
        <xdr:cNvPr id="3" name="正方形/長方形 2">
          <a:extLst>
            <a:ext uri="{FF2B5EF4-FFF2-40B4-BE49-F238E27FC236}">
              <a16:creationId xmlns="" xmlns:a16="http://schemas.microsoft.com/office/drawing/2014/main" id="{00000000-0008-0000-E5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7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45</xdr:row>
      <xdr:rowOff>150395</xdr:rowOff>
    </xdr:to>
    <xdr:cxnSp macro="">
      <xdr:nvCxnSpPr>
        <xdr:cNvPr id="2" name="直線コネクタ 1">
          <a:extLst>
            <a:ext uri="{FF2B5EF4-FFF2-40B4-BE49-F238E27FC236}">
              <a16:creationId xmlns="" xmlns:a16="http://schemas.microsoft.com/office/drawing/2014/main" id="{00000000-0008-0000-E601-000002000000}"/>
            </a:ext>
          </a:extLst>
        </xdr:cNvPr>
        <xdr:cNvCxnSpPr/>
      </xdr:nvCxnSpPr>
      <xdr:spPr>
        <a:xfrm>
          <a:off x="0" y="0"/>
          <a:ext cx="6617368" cy="78706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972554</xdr:colOff>
      <xdr:row>12</xdr:row>
      <xdr:rowOff>29578</xdr:rowOff>
    </xdr:from>
    <xdr:ext cx="4381499" cy="2292935"/>
    <xdr:sp macro="" textlink="">
      <xdr:nvSpPr>
        <xdr:cNvPr id="3" name="正方形/長方形 2">
          <a:extLst>
            <a:ext uri="{FF2B5EF4-FFF2-40B4-BE49-F238E27FC236}">
              <a16:creationId xmlns="" xmlns:a16="http://schemas.microsoft.com/office/drawing/2014/main" id="{00000000-0008-0000-E601-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161925</xdr:colOff>
          <xdr:row>27</xdr:row>
          <xdr:rowOff>114300</xdr:rowOff>
        </xdr:from>
        <xdr:to>
          <xdr:col>20</xdr:col>
          <xdr:colOff>114300</xdr:colOff>
          <xdr:row>27</xdr:row>
          <xdr:rowOff>114300</xdr:rowOff>
        </xdr:to>
        <xdr:sp macro="" textlink="">
          <xdr:nvSpPr>
            <xdr:cNvPr id="149505" name="OptionButton1" hidden="1">
              <a:extLst>
                <a:ext uri="{63B3BB69-23CF-44E3-9099-C40C66FF867C}">
                  <a14:compatExt spid="_x0000_s149505"/>
                </a:ext>
                <a:ext uri="{FF2B5EF4-FFF2-40B4-BE49-F238E27FC236}">
                  <a16:creationId xmlns="" xmlns:a16="http://schemas.microsoft.com/office/drawing/2014/main" id="{00000000-0008-0000-6300-000001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161925</xdr:colOff>
          <xdr:row>27</xdr:row>
          <xdr:rowOff>114300</xdr:rowOff>
        </xdr:from>
        <xdr:to>
          <xdr:col>23</xdr:col>
          <xdr:colOff>114300</xdr:colOff>
          <xdr:row>27</xdr:row>
          <xdr:rowOff>114300</xdr:rowOff>
        </xdr:to>
        <xdr:sp macro="" textlink="">
          <xdr:nvSpPr>
            <xdr:cNvPr id="149506" name="OptionButton2" hidden="1">
              <a:extLst>
                <a:ext uri="{63B3BB69-23CF-44E3-9099-C40C66FF867C}">
                  <a14:compatExt spid="_x0000_s149506"/>
                </a:ext>
                <a:ext uri="{FF2B5EF4-FFF2-40B4-BE49-F238E27FC236}">
                  <a16:creationId xmlns="" xmlns:a16="http://schemas.microsoft.com/office/drawing/2014/main" id="{00000000-0008-0000-6300-000002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0.xml><?xml version="1.0" encoding="utf-8"?>
<xdr:wsDr xmlns:xdr="http://schemas.openxmlformats.org/drawingml/2006/spreadsheetDrawing" xmlns:a="http://schemas.openxmlformats.org/drawingml/2006/main">
  <xdr:oneCellAnchor>
    <xdr:from>
      <xdr:col>3</xdr:col>
      <xdr:colOff>47625</xdr:colOff>
      <xdr:row>16</xdr:row>
      <xdr:rowOff>252877</xdr:rowOff>
    </xdr:from>
    <xdr:ext cx="4320000" cy="1092671"/>
    <xdr:sp macro="" textlink="">
      <xdr:nvSpPr>
        <xdr:cNvPr id="2" name="正方形/長方形 1">
          <a:extLst>
            <a:ext uri="{FF2B5EF4-FFF2-40B4-BE49-F238E27FC236}">
              <a16:creationId xmlns="" xmlns:a16="http://schemas.microsoft.com/office/drawing/2014/main" id="{00000000-0008-0000-EC01-000002000000}"/>
            </a:ext>
          </a:extLst>
        </xdr:cNvPr>
        <xdr:cNvSpPr/>
      </xdr:nvSpPr>
      <xdr:spPr>
        <a:xfrm>
          <a:off x="799599" y="347132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28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ED01-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ED01-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EE01-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EE01-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2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29</xdr:row>
          <xdr:rowOff>0</xdr:rowOff>
        </xdr:from>
        <xdr:to>
          <xdr:col>20</xdr:col>
          <xdr:colOff>133350</xdr:colOff>
          <xdr:row>30</xdr:row>
          <xdr:rowOff>57150</xdr:rowOff>
        </xdr:to>
        <xdr:sp macro="" textlink="">
          <xdr:nvSpPr>
            <xdr:cNvPr id="637953" name="OptionButton1" hidden="1">
              <a:extLst>
                <a:ext uri="{63B3BB69-23CF-44E3-9099-C40C66FF867C}">
                  <a14:compatExt spid="_x0000_s637953"/>
                </a:ext>
                <a:ext uri="{FF2B5EF4-FFF2-40B4-BE49-F238E27FC236}">
                  <a16:creationId xmlns="" xmlns:a16="http://schemas.microsoft.com/office/drawing/2014/main" id="{00000000-0008-0000-F001-000001B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0</xdr:colOff>
          <xdr:row>29</xdr:row>
          <xdr:rowOff>0</xdr:rowOff>
        </xdr:from>
        <xdr:to>
          <xdr:col>23</xdr:col>
          <xdr:colOff>133350</xdr:colOff>
          <xdr:row>30</xdr:row>
          <xdr:rowOff>57150</xdr:rowOff>
        </xdr:to>
        <xdr:sp macro="" textlink="">
          <xdr:nvSpPr>
            <xdr:cNvPr id="637954" name="OptionButton2" hidden="1">
              <a:extLst>
                <a:ext uri="{63B3BB69-23CF-44E3-9099-C40C66FF867C}">
                  <a14:compatExt spid="_x0000_s637954"/>
                </a:ext>
                <a:ext uri="{FF2B5EF4-FFF2-40B4-BE49-F238E27FC236}">
                  <a16:creationId xmlns="" xmlns:a16="http://schemas.microsoft.com/office/drawing/2014/main" id="{00000000-0008-0000-F001-000002B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4.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33</xdr:row>
      <xdr:rowOff>171450</xdr:rowOff>
    </xdr:to>
    <xdr:cxnSp macro="">
      <xdr:nvCxnSpPr>
        <xdr:cNvPr id="2" name="直線コネクタ 1">
          <a:extLst>
            <a:ext uri="{FF2B5EF4-FFF2-40B4-BE49-F238E27FC236}">
              <a16:creationId xmlns="" xmlns:a16="http://schemas.microsoft.com/office/drawing/2014/main" id="{00000000-0008-0000-F101-000002000000}"/>
            </a:ext>
          </a:extLst>
        </xdr:cNvPr>
        <xdr:cNvCxnSpPr/>
      </xdr:nvCxnSpPr>
      <xdr:spPr>
        <a:xfrm>
          <a:off x="0" y="0"/>
          <a:ext cx="6315075" cy="60769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66675</xdr:colOff>
      <xdr:row>12</xdr:row>
      <xdr:rowOff>5264</xdr:rowOff>
    </xdr:from>
    <xdr:ext cx="4320000" cy="1092671"/>
    <xdr:sp macro="" textlink="">
      <xdr:nvSpPr>
        <xdr:cNvPr id="3" name="正方形/長方形 2">
          <a:extLst>
            <a:ext uri="{FF2B5EF4-FFF2-40B4-BE49-F238E27FC236}">
              <a16:creationId xmlns="" xmlns:a16="http://schemas.microsoft.com/office/drawing/2014/main" id="{00000000-0008-0000-F101-000003000000}"/>
            </a:ext>
          </a:extLst>
        </xdr:cNvPr>
        <xdr:cNvSpPr/>
      </xdr:nvSpPr>
      <xdr:spPr>
        <a:xfrm>
          <a:off x="788570" y="226118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85.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114300</xdr:colOff>
      <xdr:row>37</xdr:row>
      <xdr:rowOff>114300</xdr:rowOff>
    </xdr:to>
    <xdr:cxnSp macro="">
      <xdr:nvCxnSpPr>
        <xdr:cNvPr id="2" name="直線コネクタ 1">
          <a:extLst>
            <a:ext uri="{FF2B5EF4-FFF2-40B4-BE49-F238E27FC236}">
              <a16:creationId xmlns="" xmlns:a16="http://schemas.microsoft.com/office/drawing/2014/main" id="{00000000-0008-0000-F201-000002000000}"/>
            </a:ext>
          </a:extLst>
        </xdr:cNvPr>
        <xdr:cNvCxnSpPr/>
      </xdr:nvCxnSpPr>
      <xdr:spPr>
        <a:xfrm>
          <a:off x="0" y="0"/>
          <a:ext cx="6267450" cy="76009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66675</xdr:colOff>
      <xdr:row>13</xdr:row>
      <xdr:rowOff>84448</xdr:rowOff>
    </xdr:from>
    <xdr:ext cx="4320000" cy="1092671"/>
    <xdr:sp macro="" textlink="">
      <xdr:nvSpPr>
        <xdr:cNvPr id="3" name="正方形/長方形 2">
          <a:extLst>
            <a:ext uri="{FF2B5EF4-FFF2-40B4-BE49-F238E27FC236}">
              <a16:creationId xmlns="" xmlns:a16="http://schemas.microsoft.com/office/drawing/2014/main" id="{00000000-0008-0000-F201-000003000000}"/>
            </a:ext>
          </a:extLst>
        </xdr:cNvPr>
        <xdr:cNvSpPr/>
      </xdr:nvSpPr>
      <xdr:spPr>
        <a:xfrm>
          <a:off x="788570" y="318258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86.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142875</xdr:colOff>
      <xdr:row>25</xdr:row>
      <xdr:rowOff>123825</xdr:rowOff>
    </xdr:to>
    <xdr:cxnSp macro="">
      <xdr:nvCxnSpPr>
        <xdr:cNvPr id="2" name="直線コネクタ 1">
          <a:extLst>
            <a:ext uri="{FF2B5EF4-FFF2-40B4-BE49-F238E27FC236}">
              <a16:creationId xmlns="" xmlns:a16="http://schemas.microsoft.com/office/drawing/2014/main" id="{00000000-0008-0000-F301-000002000000}"/>
            </a:ext>
          </a:extLst>
        </xdr:cNvPr>
        <xdr:cNvCxnSpPr/>
      </xdr:nvCxnSpPr>
      <xdr:spPr>
        <a:xfrm>
          <a:off x="0" y="0"/>
          <a:ext cx="6296025" cy="54578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66675</xdr:colOff>
      <xdr:row>10</xdr:row>
      <xdr:rowOff>136341</xdr:rowOff>
    </xdr:from>
    <xdr:ext cx="4320000" cy="1006642"/>
    <xdr:sp macro="" textlink="">
      <xdr:nvSpPr>
        <xdr:cNvPr id="3" name="正方形/長方形 2">
          <a:extLst>
            <a:ext uri="{FF2B5EF4-FFF2-40B4-BE49-F238E27FC236}">
              <a16:creationId xmlns="" xmlns:a16="http://schemas.microsoft.com/office/drawing/2014/main" id="{00000000-0008-0000-F301-000003000000}"/>
            </a:ext>
          </a:extLst>
        </xdr:cNvPr>
        <xdr:cNvSpPr/>
      </xdr:nvSpPr>
      <xdr:spPr>
        <a:xfrm>
          <a:off x="788570" y="2051367"/>
          <a:ext cx="4320000" cy="1006642"/>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no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8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1666875</xdr:colOff>
      <xdr:row>52</xdr:row>
      <xdr:rowOff>123825</xdr:rowOff>
    </xdr:to>
    <xdr:cxnSp macro="">
      <xdr:nvCxnSpPr>
        <xdr:cNvPr id="2" name="直線コネクタ 1">
          <a:extLst>
            <a:ext uri="{FF2B5EF4-FFF2-40B4-BE49-F238E27FC236}">
              <a16:creationId xmlns="" xmlns:a16="http://schemas.microsoft.com/office/drawing/2014/main" id="{00000000-0008-0000-F401-000002000000}"/>
            </a:ext>
          </a:extLst>
        </xdr:cNvPr>
        <xdr:cNvCxnSpPr/>
      </xdr:nvCxnSpPr>
      <xdr:spPr>
        <a:xfrm>
          <a:off x="0" y="0"/>
          <a:ext cx="6305550" cy="91440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200025</xdr:colOff>
      <xdr:row>20</xdr:row>
      <xdr:rowOff>116514</xdr:rowOff>
    </xdr:from>
    <xdr:ext cx="4320000" cy="1092671"/>
    <xdr:sp macro="" textlink="">
      <xdr:nvSpPr>
        <xdr:cNvPr id="3" name="正方形/長方形 2">
          <a:extLst>
            <a:ext uri="{FF2B5EF4-FFF2-40B4-BE49-F238E27FC236}">
              <a16:creationId xmlns="" xmlns:a16="http://schemas.microsoft.com/office/drawing/2014/main" id="{00000000-0008-0000-F401-000003000000}"/>
            </a:ext>
          </a:extLst>
        </xdr:cNvPr>
        <xdr:cNvSpPr/>
      </xdr:nvSpPr>
      <xdr:spPr>
        <a:xfrm>
          <a:off x="791578" y="360567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8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2638425</xdr:colOff>
      <xdr:row>56</xdr:row>
      <xdr:rowOff>123825</xdr:rowOff>
    </xdr:to>
    <xdr:cxnSp macro="">
      <xdr:nvCxnSpPr>
        <xdr:cNvPr id="2" name="直線コネクタ 1">
          <a:extLst>
            <a:ext uri="{FF2B5EF4-FFF2-40B4-BE49-F238E27FC236}">
              <a16:creationId xmlns="" xmlns:a16="http://schemas.microsoft.com/office/drawing/2014/main" id="{00000000-0008-0000-F501-000002000000}"/>
            </a:ext>
          </a:extLst>
        </xdr:cNvPr>
        <xdr:cNvCxnSpPr/>
      </xdr:nvCxnSpPr>
      <xdr:spPr>
        <a:xfrm>
          <a:off x="0" y="0"/>
          <a:ext cx="8239125" cy="115919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183649</xdr:colOff>
      <xdr:row>26</xdr:row>
      <xdr:rowOff>82082</xdr:rowOff>
    </xdr:from>
    <xdr:ext cx="4320000" cy="1092671"/>
    <xdr:sp macro="" textlink="">
      <xdr:nvSpPr>
        <xdr:cNvPr id="3" name="正方形/長方形 2">
          <a:extLst>
            <a:ext uri="{FF2B5EF4-FFF2-40B4-BE49-F238E27FC236}">
              <a16:creationId xmlns="" xmlns:a16="http://schemas.microsoft.com/office/drawing/2014/main" id="{00000000-0008-0000-F501-000003000000}"/>
            </a:ext>
          </a:extLst>
        </xdr:cNvPr>
        <xdr:cNvSpPr/>
      </xdr:nvSpPr>
      <xdr:spPr>
        <a:xfrm>
          <a:off x="1647491" y="473429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8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1333500</xdr:colOff>
      <xdr:row>34</xdr:row>
      <xdr:rowOff>171450</xdr:rowOff>
    </xdr:to>
    <xdr:cxnSp macro="">
      <xdr:nvCxnSpPr>
        <xdr:cNvPr id="2" name="直線コネクタ 1">
          <a:extLst>
            <a:ext uri="{FF2B5EF4-FFF2-40B4-BE49-F238E27FC236}">
              <a16:creationId xmlns="" xmlns:a16="http://schemas.microsoft.com/office/drawing/2014/main" id="{00000000-0008-0000-F601-000002000000}"/>
            </a:ext>
          </a:extLst>
        </xdr:cNvPr>
        <xdr:cNvCxnSpPr/>
      </xdr:nvCxnSpPr>
      <xdr:spPr>
        <a:xfrm>
          <a:off x="0" y="0"/>
          <a:ext cx="10944225" cy="72961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209550</xdr:colOff>
      <xdr:row>13</xdr:row>
      <xdr:rowOff>94959</xdr:rowOff>
    </xdr:from>
    <xdr:ext cx="4320000" cy="1092671"/>
    <xdr:sp macro="" textlink="">
      <xdr:nvSpPr>
        <xdr:cNvPr id="3" name="正方形/長方形 2">
          <a:extLst>
            <a:ext uri="{FF2B5EF4-FFF2-40B4-BE49-F238E27FC236}">
              <a16:creationId xmlns="" xmlns:a16="http://schemas.microsoft.com/office/drawing/2014/main" id="{00000000-0008-0000-F601-000003000000}"/>
            </a:ext>
          </a:extLst>
        </xdr:cNvPr>
        <xdr:cNvSpPr/>
      </xdr:nvSpPr>
      <xdr:spPr>
        <a:xfrm>
          <a:off x="2906629" y="283214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1875</xdr:colOff>
      <xdr:row>38</xdr:row>
      <xdr:rowOff>9900</xdr:rowOff>
    </xdr:to>
    <xdr:cxnSp macro="">
      <xdr:nvCxnSpPr>
        <xdr:cNvPr id="2" name="直線コネクタ 1">
          <a:extLst>
            <a:ext uri="{FF2B5EF4-FFF2-40B4-BE49-F238E27FC236}">
              <a16:creationId xmlns="" xmlns:a16="http://schemas.microsoft.com/office/drawing/2014/main" id="{00000000-0008-0000-6500-000002000000}"/>
            </a:ext>
          </a:extLst>
        </xdr:cNvPr>
        <xdr:cNvCxnSpPr/>
      </xdr:nvCxnSpPr>
      <xdr:spPr>
        <a:xfrm>
          <a:off x="0" y="0"/>
          <a:ext cx="6336000" cy="7668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114300</xdr:colOff>
      <xdr:row>12</xdr:row>
      <xdr:rowOff>186702</xdr:rowOff>
    </xdr:from>
    <xdr:ext cx="4320000" cy="1092671"/>
    <xdr:sp macro="" textlink="">
      <xdr:nvSpPr>
        <xdr:cNvPr id="7" name="正方形/長方形 6">
          <a:extLst>
            <a:ext uri="{FF2B5EF4-FFF2-40B4-BE49-F238E27FC236}">
              <a16:creationId xmlns="" xmlns:a16="http://schemas.microsoft.com/office/drawing/2014/main" id="{00000000-0008-0000-6500-000007000000}"/>
            </a:ext>
          </a:extLst>
        </xdr:cNvPr>
        <xdr:cNvSpPr/>
      </xdr:nvSpPr>
      <xdr:spPr>
        <a:xfrm>
          <a:off x="1016668" y="309433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不使用</a:t>
          </a:r>
        </a:p>
      </xdr:txBody>
    </xdr:sp>
    <xdr:clientData/>
  </xdr:oneCellAnchor>
</xdr:wsDr>
</file>

<file path=xl/drawings/drawing29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3790950</xdr:colOff>
      <xdr:row>38</xdr:row>
      <xdr:rowOff>152400</xdr:rowOff>
    </xdr:to>
    <xdr:cxnSp macro="">
      <xdr:nvCxnSpPr>
        <xdr:cNvPr id="2" name="直線コネクタ 1">
          <a:extLst>
            <a:ext uri="{FF2B5EF4-FFF2-40B4-BE49-F238E27FC236}">
              <a16:creationId xmlns="" xmlns:a16="http://schemas.microsoft.com/office/drawing/2014/main" id="{00000000-0008-0000-F701-000002000000}"/>
            </a:ext>
          </a:extLst>
        </xdr:cNvPr>
        <xdr:cNvCxnSpPr/>
      </xdr:nvCxnSpPr>
      <xdr:spPr>
        <a:xfrm>
          <a:off x="0" y="0"/>
          <a:ext cx="6753225" cy="707707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9525</xdr:colOff>
      <xdr:row>13</xdr:row>
      <xdr:rowOff>95493</xdr:rowOff>
    </xdr:from>
    <xdr:ext cx="4320000" cy="1092671"/>
    <xdr:sp macro="" textlink="">
      <xdr:nvSpPr>
        <xdr:cNvPr id="3" name="正方形/長方形 2">
          <a:extLst>
            <a:ext uri="{FF2B5EF4-FFF2-40B4-BE49-F238E27FC236}">
              <a16:creationId xmlns="" xmlns:a16="http://schemas.microsoft.com/office/drawing/2014/main" id="{00000000-0008-0000-F701-000003000000}"/>
            </a:ext>
          </a:extLst>
        </xdr:cNvPr>
        <xdr:cNvSpPr/>
      </xdr:nvSpPr>
      <xdr:spPr>
        <a:xfrm>
          <a:off x="791578" y="252186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9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266700</xdr:colOff>
      <xdr:row>49</xdr:row>
      <xdr:rowOff>133350</xdr:rowOff>
    </xdr:to>
    <xdr:cxnSp macro="">
      <xdr:nvCxnSpPr>
        <xdr:cNvPr id="2" name="直線コネクタ 1">
          <a:extLst>
            <a:ext uri="{FF2B5EF4-FFF2-40B4-BE49-F238E27FC236}">
              <a16:creationId xmlns="" xmlns:a16="http://schemas.microsoft.com/office/drawing/2014/main" id="{00000000-0008-0000-F801-000002000000}"/>
            </a:ext>
          </a:extLst>
        </xdr:cNvPr>
        <xdr:cNvCxnSpPr/>
      </xdr:nvCxnSpPr>
      <xdr:spPr>
        <a:xfrm>
          <a:off x="0" y="0"/>
          <a:ext cx="6896100" cy="92392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7501</xdr:colOff>
      <xdr:row>23</xdr:row>
      <xdr:rowOff>49075</xdr:rowOff>
    </xdr:from>
    <xdr:ext cx="4320000" cy="1033713"/>
    <xdr:sp macro="" textlink="">
      <xdr:nvSpPr>
        <xdr:cNvPr id="3" name="正方形/長方形 2">
          <a:extLst>
            <a:ext uri="{FF2B5EF4-FFF2-40B4-BE49-F238E27FC236}">
              <a16:creationId xmlns="" xmlns:a16="http://schemas.microsoft.com/office/drawing/2014/main" id="{00000000-0008-0000-F801-000003000000}"/>
            </a:ext>
          </a:extLst>
        </xdr:cNvPr>
        <xdr:cNvSpPr/>
      </xdr:nvSpPr>
      <xdr:spPr>
        <a:xfrm>
          <a:off x="1411185" y="4220022"/>
          <a:ext cx="4320000" cy="1033713"/>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no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9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F901-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F901-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F901-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F901-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93.xml><?xml version="1.0" encoding="utf-8"?>
<xdr:wsDr xmlns:xdr="http://schemas.openxmlformats.org/drawingml/2006/spreadsheetDrawing" xmlns:a="http://schemas.openxmlformats.org/drawingml/2006/main">
  <xdr:oneCellAnchor>
    <xdr:from>
      <xdr:col>3</xdr:col>
      <xdr:colOff>70184</xdr:colOff>
      <xdr:row>8</xdr:row>
      <xdr:rowOff>50132</xdr:rowOff>
    </xdr:from>
    <xdr:ext cx="4320000" cy="1092671"/>
    <xdr:sp macro="" textlink="">
      <xdr:nvSpPr>
        <xdr:cNvPr id="3" name="正方形/長方形 2">
          <a:extLst>
            <a:ext uri="{FF2B5EF4-FFF2-40B4-BE49-F238E27FC236}">
              <a16:creationId xmlns="" xmlns:a16="http://schemas.microsoft.com/office/drawing/2014/main" id="{00000000-0008-0000-0202-000003000000}"/>
            </a:ext>
          </a:extLst>
        </xdr:cNvPr>
        <xdr:cNvSpPr/>
      </xdr:nvSpPr>
      <xdr:spPr>
        <a:xfrm>
          <a:off x="2797342" y="250657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294.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161925</xdr:colOff>
      <xdr:row>25</xdr:row>
      <xdr:rowOff>152400</xdr:rowOff>
    </xdr:to>
    <xdr:cxnSp macro="">
      <xdr:nvCxnSpPr>
        <xdr:cNvPr id="2" name="直線コネクタ 1">
          <a:extLst>
            <a:ext uri="{FF2B5EF4-FFF2-40B4-BE49-F238E27FC236}">
              <a16:creationId xmlns="" xmlns:a16="http://schemas.microsoft.com/office/drawing/2014/main" id="{00000000-0008-0000-0902-000002000000}"/>
            </a:ext>
          </a:extLst>
        </xdr:cNvPr>
        <xdr:cNvCxnSpPr/>
      </xdr:nvCxnSpPr>
      <xdr:spPr>
        <a:xfrm>
          <a:off x="0" y="0"/>
          <a:ext cx="9934575" cy="585787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49123</xdr:colOff>
      <xdr:row>11</xdr:row>
      <xdr:rowOff>169689</xdr:rowOff>
    </xdr:from>
    <xdr:ext cx="4320000" cy="1092671"/>
    <xdr:sp macro="" textlink="">
      <xdr:nvSpPr>
        <xdr:cNvPr id="3" name="正方形/長方形 2">
          <a:extLst>
            <a:ext uri="{FF2B5EF4-FFF2-40B4-BE49-F238E27FC236}">
              <a16:creationId xmlns="" xmlns:a16="http://schemas.microsoft.com/office/drawing/2014/main" id="{00000000-0008-0000-0902-000003000000}"/>
            </a:ext>
          </a:extLst>
        </xdr:cNvPr>
        <xdr:cNvSpPr/>
      </xdr:nvSpPr>
      <xdr:spPr>
        <a:xfrm>
          <a:off x="2756228" y="227521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29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257175</xdr:colOff>
      <xdr:row>35</xdr:row>
      <xdr:rowOff>200025</xdr:rowOff>
    </xdr:to>
    <xdr:cxnSp macro="">
      <xdr:nvCxnSpPr>
        <xdr:cNvPr id="4" name="直線コネクタ 3">
          <a:extLst>
            <a:ext uri="{FF2B5EF4-FFF2-40B4-BE49-F238E27FC236}">
              <a16:creationId xmlns="" xmlns:a16="http://schemas.microsoft.com/office/drawing/2014/main" id="{00000000-0008-0000-0A02-000004000000}"/>
            </a:ext>
          </a:extLst>
        </xdr:cNvPr>
        <xdr:cNvCxnSpPr/>
      </xdr:nvCxnSpPr>
      <xdr:spPr>
        <a:xfrm>
          <a:off x="0" y="0"/>
          <a:ext cx="7515225" cy="99250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750469</xdr:colOff>
      <xdr:row>20</xdr:row>
      <xdr:rowOff>144113</xdr:rowOff>
    </xdr:from>
    <xdr:ext cx="4320000" cy="1092671"/>
    <xdr:sp macro="" textlink="">
      <xdr:nvSpPr>
        <xdr:cNvPr id="5" name="正方形/長方形 4">
          <a:extLst>
            <a:ext uri="{FF2B5EF4-FFF2-40B4-BE49-F238E27FC236}">
              <a16:creationId xmlns="" xmlns:a16="http://schemas.microsoft.com/office/drawing/2014/main" id="{00000000-0008-0000-0A02-000005000000}"/>
            </a:ext>
          </a:extLst>
        </xdr:cNvPr>
        <xdr:cNvSpPr/>
      </xdr:nvSpPr>
      <xdr:spPr>
        <a:xfrm>
          <a:off x="1763127" y="457574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650248" name="OptionButton1" hidden="1">
              <a:extLst>
                <a:ext uri="{63B3BB69-23CF-44E3-9099-C40C66FF867C}">
                  <a14:compatExt spid="_x0000_s650248"/>
                </a:ext>
                <a:ext uri="{FF2B5EF4-FFF2-40B4-BE49-F238E27FC236}">
                  <a16:creationId xmlns="" xmlns:a16="http://schemas.microsoft.com/office/drawing/2014/main" id="{00000000-0008-0000-0A02-000008E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650249" name="OptionButton2" hidden="1">
              <a:extLst>
                <a:ext uri="{63B3BB69-23CF-44E3-9099-C40C66FF867C}">
                  <a14:compatExt spid="_x0000_s650249"/>
                </a:ext>
                <a:ext uri="{FF2B5EF4-FFF2-40B4-BE49-F238E27FC236}">
                  <a16:creationId xmlns="" xmlns:a16="http://schemas.microsoft.com/office/drawing/2014/main" id="{00000000-0008-0000-0A02-000009E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0E02-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0E02-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0E02-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0E02-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0E02-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0E02-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0E02-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0E02-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oneCellAnchor>
    <xdr:from>
      <xdr:col>4</xdr:col>
      <xdr:colOff>57150</xdr:colOff>
      <xdr:row>12</xdr:row>
      <xdr:rowOff>44328</xdr:rowOff>
    </xdr:from>
    <xdr:ext cx="4320000" cy="1092671"/>
    <xdr:sp macro="" textlink="">
      <xdr:nvSpPr>
        <xdr:cNvPr id="11" name="正方形/長方形 10">
          <a:extLst>
            <a:ext uri="{FF2B5EF4-FFF2-40B4-BE49-F238E27FC236}">
              <a16:creationId xmlns="" xmlns:a16="http://schemas.microsoft.com/office/drawing/2014/main" id="{00000000-0008-0000-0E02-00000B000000}"/>
            </a:ext>
          </a:extLst>
        </xdr:cNvPr>
        <xdr:cNvSpPr/>
      </xdr:nvSpPr>
      <xdr:spPr>
        <a:xfrm>
          <a:off x="2543676" y="232030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297.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0F02-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0F02-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0F02-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0F02-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574950</xdr:colOff>
      <xdr:row>16</xdr:row>
      <xdr:rowOff>105659</xdr:rowOff>
    </xdr:from>
    <xdr:ext cx="4320000" cy="1092671"/>
    <xdr:sp macro="" textlink="">
      <xdr:nvSpPr>
        <xdr:cNvPr id="7" name="正方形/長方形 6">
          <a:extLst>
            <a:ext uri="{FF2B5EF4-FFF2-40B4-BE49-F238E27FC236}">
              <a16:creationId xmlns="" xmlns:a16="http://schemas.microsoft.com/office/drawing/2014/main" id="{00000000-0008-0000-0F02-000007000000}"/>
            </a:ext>
          </a:extLst>
        </xdr:cNvPr>
        <xdr:cNvSpPr/>
      </xdr:nvSpPr>
      <xdr:spPr>
        <a:xfrm>
          <a:off x="4425055" y="291302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29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1002-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1002-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1002-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1002-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1002-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1002-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1002-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1002-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oneCellAnchor>
    <xdr:from>
      <xdr:col>4</xdr:col>
      <xdr:colOff>438138</xdr:colOff>
      <xdr:row>12</xdr:row>
      <xdr:rowOff>144588</xdr:rowOff>
    </xdr:from>
    <xdr:ext cx="4320000" cy="1092671"/>
    <xdr:sp macro="" textlink="">
      <xdr:nvSpPr>
        <xdr:cNvPr id="11" name="正方形/長方形 10">
          <a:extLst>
            <a:ext uri="{FF2B5EF4-FFF2-40B4-BE49-F238E27FC236}">
              <a16:creationId xmlns="" xmlns:a16="http://schemas.microsoft.com/office/drawing/2014/main" id="{00000000-0008-0000-1002-00000B000000}"/>
            </a:ext>
          </a:extLst>
        </xdr:cNvPr>
        <xdr:cNvSpPr/>
      </xdr:nvSpPr>
      <xdr:spPr>
        <a:xfrm>
          <a:off x="2924664" y="242056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299.xml><?xml version="1.0" encoding="utf-8"?>
<xdr:wsDr xmlns:xdr="http://schemas.openxmlformats.org/drawingml/2006/spreadsheetDrawing" xmlns:a="http://schemas.openxmlformats.org/drawingml/2006/main">
  <xdr:oneCellAnchor>
    <xdr:from>
      <xdr:col>1</xdr:col>
      <xdr:colOff>295275</xdr:colOff>
      <xdr:row>10</xdr:row>
      <xdr:rowOff>125041</xdr:rowOff>
    </xdr:from>
    <xdr:ext cx="4320000" cy="1092671"/>
    <xdr:sp macro="" textlink="">
      <xdr:nvSpPr>
        <xdr:cNvPr id="3" name="正方形/長方形 2">
          <a:extLst>
            <a:ext uri="{FF2B5EF4-FFF2-40B4-BE49-F238E27FC236}">
              <a16:creationId xmlns="" xmlns:a16="http://schemas.microsoft.com/office/drawing/2014/main" id="{00000000-0008-0000-1102-000003000000}"/>
            </a:ext>
          </a:extLst>
        </xdr:cNvPr>
        <xdr:cNvSpPr/>
      </xdr:nvSpPr>
      <xdr:spPr>
        <a:xfrm>
          <a:off x="2551196" y="232080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700-000002000000}"/>
            </a:ext>
          </a:extLst>
        </xdr:cNvPr>
        <xdr:cNvSpPr>
          <a:spLocks noChangeShapeType="1"/>
        </xdr:cNvSpPr>
      </xdr:nvSpPr>
      <xdr:spPr bwMode="auto">
        <a:xfrm>
          <a:off x="0" y="2238375"/>
          <a:ext cx="1619250"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700-000003000000}"/>
            </a:ext>
          </a:extLst>
        </xdr:cNvPr>
        <xdr:cNvSpPr>
          <a:spLocks noChangeShapeType="1"/>
        </xdr:cNvSpPr>
      </xdr:nvSpPr>
      <xdr:spPr bwMode="auto">
        <a:xfrm flipH="1" flipV="1">
          <a:off x="0" y="2238375"/>
          <a:ext cx="1628775" cy="333375"/>
        </a:xfrm>
        <a:prstGeom prst="line">
          <a:avLst/>
        </a:prstGeom>
        <a:noFill/>
        <a:ln w="317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246600</xdr:colOff>
      <xdr:row>49</xdr:row>
      <xdr:rowOff>146100</xdr:rowOff>
    </xdr:to>
    <xdr:cxnSp macro="">
      <xdr:nvCxnSpPr>
        <xdr:cNvPr id="4" name="直線コネクタ 3">
          <a:extLst>
            <a:ext uri="{FF2B5EF4-FFF2-40B4-BE49-F238E27FC236}">
              <a16:creationId xmlns="" xmlns:a16="http://schemas.microsoft.com/office/drawing/2014/main" id="{00000000-0008-0000-6B00-000004000000}"/>
            </a:ext>
          </a:extLst>
        </xdr:cNvPr>
        <xdr:cNvCxnSpPr/>
      </xdr:nvCxnSpPr>
      <xdr:spPr>
        <a:xfrm>
          <a:off x="0" y="0"/>
          <a:ext cx="6876000" cy="9252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66675</xdr:colOff>
      <xdr:row>15</xdr:row>
      <xdr:rowOff>9525</xdr:rowOff>
    </xdr:from>
    <xdr:ext cx="3492000" cy="1092671"/>
    <xdr:sp macro="" textlink="">
      <xdr:nvSpPr>
        <xdr:cNvPr id="5" name="正方形/長方形 4">
          <a:extLst>
            <a:ext uri="{FF2B5EF4-FFF2-40B4-BE49-F238E27FC236}">
              <a16:creationId xmlns="" xmlns:a16="http://schemas.microsoft.com/office/drawing/2014/main" id="{00000000-0008-0000-6B00-000005000000}"/>
            </a:ext>
          </a:extLst>
        </xdr:cNvPr>
        <xdr:cNvSpPr/>
      </xdr:nvSpPr>
      <xdr:spPr>
        <a:xfrm>
          <a:off x="1470359" y="2706604"/>
          <a:ext cx="3492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不使用</a:t>
          </a:r>
        </a:p>
      </xdr:txBody>
    </xdr:sp>
    <xdr:clientData/>
  </xdr:oneCellAnchor>
</xdr:wsDr>
</file>

<file path=xl/drawings/drawing300.xml><?xml version="1.0" encoding="utf-8"?>
<xdr:wsDr xmlns:xdr="http://schemas.openxmlformats.org/drawingml/2006/spreadsheetDrawing" xmlns:a="http://schemas.openxmlformats.org/drawingml/2006/main">
  <xdr:oneCellAnchor>
    <xdr:from>
      <xdr:col>16</xdr:col>
      <xdr:colOff>37665</xdr:colOff>
      <xdr:row>0</xdr:row>
      <xdr:rowOff>311294</xdr:rowOff>
    </xdr:from>
    <xdr:ext cx="872931" cy="425822"/>
    <xdr:sp macro="" textlink="">
      <xdr:nvSpPr>
        <xdr:cNvPr id="2" name="テキスト ボックス 1">
          <a:extLst>
            <a:ext uri="{FF2B5EF4-FFF2-40B4-BE49-F238E27FC236}">
              <a16:creationId xmlns="" xmlns:a16="http://schemas.microsoft.com/office/drawing/2014/main" id="{00000000-0008-0000-1402-000002000000}"/>
            </a:ext>
          </a:extLst>
        </xdr:cNvPr>
        <xdr:cNvSpPr txBox="1"/>
      </xdr:nvSpPr>
      <xdr:spPr>
        <a:xfrm>
          <a:off x="20830740" y="311294"/>
          <a:ext cx="872931"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t>別添３</a:t>
          </a:r>
        </a:p>
      </xdr:txBody>
    </xdr:sp>
    <xdr:clientData/>
  </xdr:oneCellAnchor>
</xdr:wsDr>
</file>

<file path=xl/drawings/drawing30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1A02-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1A02-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302.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1B02-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1B02-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3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161925</xdr:colOff>
          <xdr:row>28</xdr:row>
          <xdr:rowOff>114300</xdr:rowOff>
        </xdr:from>
        <xdr:to>
          <xdr:col>20</xdr:col>
          <xdr:colOff>114300</xdr:colOff>
          <xdr:row>30</xdr:row>
          <xdr:rowOff>0</xdr:rowOff>
        </xdr:to>
        <xdr:sp macro="" textlink="">
          <xdr:nvSpPr>
            <xdr:cNvPr id="977921" name="OptionButton1" hidden="1">
              <a:extLst>
                <a:ext uri="{63B3BB69-23CF-44E3-9099-C40C66FF867C}">
                  <a14:compatExt spid="_x0000_s977921"/>
                </a:ext>
                <a:ext uri="{FF2B5EF4-FFF2-40B4-BE49-F238E27FC236}">
                  <a16:creationId xmlns="" xmlns:a16="http://schemas.microsoft.com/office/drawing/2014/main" id="{00000000-0008-0000-1D02-000001EC0E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161925</xdr:colOff>
          <xdr:row>28</xdr:row>
          <xdr:rowOff>114300</xdr:rowOff>
        </xdr:from>
        <xdr:to>
          <xdr:col>23</xdr:col>
          <xdr:colOff>114300</xdr:colOff>
          <xdr:row>30</xdr:row>
          <xdr:rowOff>0</xdr:rowOff>
        </xdr:to>
        <xdr:sp macro="" textlink="">
          <xdr:nvSpPr>
            <xdr:cNvPr id="977922" name="OptionButton2" hidden="1">
              <a:extLst>
                <a:ext uri="{63B3BB69-23CF-44E3-9099-C40C66FF867C}">
                  <a14:compatExt spid="_x0000_s977922"/>
                </a:ext>
                <a:ext uri="{FF2B5EF4-FFF2-40B4-BE49-F238E27FC236}">
                  <a16:creationId xmlns="" xmlns:a16="http://schemas.microsoft.com/office/drawing/2014/main" id="{00000000-0008-0000-1D02-000002EC0E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4.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2602-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2602-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2602-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2602-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990209" name="OptionButton3" hidden="1">
              <a:extLst>
                <a:ext uri="{63B3BB69-23CF-44E3-9099-C40C66FF867C}">
                  <a14:compatExt spid="_x0000_s990209"/>
                </a:ext>
                <a:ext uri="{FF2B5EF4-FFF2-40B4-BE49-F238E27FC236}">
                  <a16:creationId xmlns="" xmlns:a16="http://schemas.microsoft.com/office/drawing/2014/main" id="{00000000-0008-0000-3702-0000011C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990210" name="OptionButton4" hidden="1">
              <a:extLst>
                <a:ext uri="{63B3BB69-23CF-44E3-9099-C40C66FF867C}">
                  <a14:compatExt spid="_x0000_s990210"/>
                </a:ext>
                <a:ext uri="{FF2B5EF4-FFF2-40B4-BE49-F238E27FC236}">
                  <a16:creationId xmlns="" xmlns:a16="http://schemas.microsoft.com/office/drawing/2014/main" id="{00000000-0008-0000-3702-0000021C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3B02-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3B02-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3B02-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3B02-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3B02-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3B02-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3B02-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3B02-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307.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3C02-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3C02-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3C02-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3C02-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3D02-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3D02-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3D02-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3D02-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3D02-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3D02-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3D02-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3D02-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6C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6C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6C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6C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20052</xdr:colOff>
      <xdr:row>0</xdr:row>
      <xdr:rowOff>20053</xdr:rowOff>
    </xdr:from>
    <xdr:to>
      <xdr:col>24</xdr:col>
      <xdr:colOff>220579</xdr:colOff>
      <xdr:row>41</xdr:row>
      <xdr:rowOff>0</xdr:rowOff>
    </xdr:to>
    <xdr:cxnSp macro="">
      <xdr:nvCxnSpPr>
        <xdr:cNvPr id="2" name="直線コネクタ 1">
          <a:extLst>
            <a:ext uri="{FF2B5EF4-FFF2-40B4-BE49-F238E27FC236}">
              <a16:creationId xmlns="" xmlns:a16="http://schemas.microsoft.com/office/drawing/2014/main" id="{00000000-0008-0000-6F00-000002000000}"/>
            </a:ext>
          </a:extLst>
        </xdr:cNvPr>
        <xdr:cNvCxnSpPr/>
      </xdr:nvCxnSpPr>
      <xdr:spPr>
        <a:xfrm>
          <a:off x="20052" y="20053"/>
          <a:ext cx="5975685" cy="920415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125999</xdr:colOff>
      <xdr:row>21</xdr:row>
      <xdr:rowOff>35192</xdr:rowOff>
    </xdr:from>
    <xdr:ext cx="4320000" cy="1092671"/>
    <xdr:sp macro="" textlink="">
      <xdr:nvSpPr>
        <xdr:cNvPr id="3" name="正方形/長方形 2">
          <a:extLst>
            <a:ext uri="{FF2B5EF4-FFF2-40B4-BE49-F238E27FC236}">
              <a16:creationId xmlns="" xmlns:a16="http://schemas.microsoft.com/office/drawing/2014/main" id="{00000000-0008-0000-6F00-000003000000}"/>
            </a:ext>
          </a:extLst>
        </xdr:cNvPr>
        <xdr:cNvSpPr/>
      </xdr:nvSpPr>
      <xdr:spPr>
        <a:xfrm>
          <a:off x="847894" y="407579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不使用</a:t>
          </a: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11400</xdr:colOff>
      <xdr:row>19</xdr:row>
      <xdr:rowOff>133125</xdr:rowOff>
    </xdr:to>
    <xdr:cxnSp macro="">
      <xdr:nvCxnSpPr>
        <xdr:cNvPr id="2" name="直線コネクタ 1">
          <a:extLst>
            <a:ext uri="{FF2B5EF4-FFF2-40B4-BE49-F238E27FC236}">
              <a16:creationId xmlns="" xmlns:a16="http://schemas.microsoft.com/office/drawing/2014/main" id="{00000000-0008-0000-7500-000002000000}"/>
            </a:ext>
          </a:extLst>
        </xdr:cNvPr>
        <xdr:cNvCxnSpPr/>
      </xdr:nvCxnSpPr>
      <xdr:spPr>
        <a:xfrm>
          <a:off x="0" y="0"/>
          <a:ext cx="10908000" cy="6372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190500</xdr:colOff>
      <xdr:row>8</xdr:row>
      <xdr:rowOff>82429</xdr:rowOff>
    </xdr:from>
    <xdr:ext cx="4320000" cy="1092671"/>
    <xdr:sp macro="" textlink="">
      <xdr:nvSpPr>
        <xdr:cNvPr id="4" name="正方形/長方形 3">
          <a:extLst>
            <a:ext uri="{FF2B5EF4-FFF2-40B4-BE49-F238E27FC236}">
              <a16:creationId xmlns="" xmlns:a16="http://schemas.microsoft.com/office/drawing/2014/main" id="{00000000-0008-0000-7500-000004000000}"/>
            </a:ext>
          </a:extLst>
        </xdr:cNvPr>
        <xdr:cNvSpPr/>
      </xdr:nvSpPr>
      <xdr:spPr>
        <a:xfrm>
          <a:off x="3258553" y="253887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不使用</a:t>
          </a: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0</xdr:col>
      <xdr:colOff>0</xdr:colOff>
      <xdr:row>3</xdr:row>
      <xdr:rowOff>0</xdr:rowOff>
    </xdr:from>
    <xdr:to>
      <xdr:col>53</xdr:col>
      <xdr:colOff>164325</xdr:colOff>
      <xdr:row>25</xdr:row>
      <xdr:rowOff>136875</xdr:rowOff>
    </xdr:to>
    <xdr:cxnSp macro="">
      <xdr:nvCxnSpPr>
        <xdr:cNvPr id="2" name="直線コネクタ 1">
          <a:extLst>
            <a:ext uri="{FF2B5EF4-FFF2-40B4-BE49-F238E27FC236}">
              <a16:creationId xmlns="" xmlns:a16="http://schemas.microsoft.com/office/drawing/2014/main" id="{00000000-0008-0000-7C00-000002000000}"/>
            </a:ext>
          </a:extLst>
        </xdr:cNvPr>
        <xdr:cNvCxnSpPr/>
      </xdr:nvCxnSpPr>
      <xdr:spPr>
        <a:xfrm>
          <a:off x="0" y="514350"/>
          <a:ext cx="9756000" cy="5328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133350</xdr:colOff>
      <xdr:row>13</xdr:row>
      <xdr:rowOff>73906</xdr:rowOff>
    </xdr:from>
    <xdr:ext cx="4320000" cy="1092671"/>
    <xdr:sp macro="" textlink="">
      <xdr:nvSpPr>
        <xdr:cNvPr id="4" name="正方形/長方形 3">
          <a:extLst>
            <a:ext uri="{FF2B5EF4-FFF2-40B4-BE49-F238E27FC236}">
              <a16:creationId xmlns="" xmlns:a16="http://schemas.microsoft.com/office/drawing/2014/main" id="{00000000-0008-0000-7C00-000004000000}"/>
            </a:ext>
          </a:extLst>
        </xdr:cNvPr>
        <xdr:cNvSpPr/>
      </xdr:nvSpPr>
      <xdr:spPr>
        <a:xfrm>
          <a:off x="2659982" y="252032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265950</xdr:colOff>
      <xdr:row>35</xdr:row>
      <xdr:rowOff>210975</xdr:rowOff>
    </xdr:to>
    <xdr:cxnSp macro="">
      <xdr:nvCxnSpPr>
        <xdr:cNvPr id="5" name="直線コネクタ 4">
          <a:extLst>
            <a:ext uri="{FF2B5EF4-FFF2-40B4-BE49-F238E27FC236}">
              <a16:creationId xmlns="" xmlns:a16="http://schemas.microsoft.com/office/drawing/2014/main" id="{00000000-0008-0000-7D00-000005000000}"/>
            </a:ext>
          </a:extLst>
        </xdr:cNvPr>
        <xdr:cNvCxnSpPr/>
      </xdr:nvCxnSpPr>
      <xdr:spPr>
        <a:xfrm>
          <a:off x="0" y="0"/>
          <a:ext cx="7524000" cy="9936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381000</xdr:colOff>
          <xdr:row>17</xdr:row>
          <xdr:rowOff>0</xdr:rowOff>
        </xdr:from>
        <xdr:to>
          <xdr:col>6</xdr:col>
          <xdr:colOff>1076325</xdr:colOff>
          <xdr:row>18</xdr:row>
          <xdr:rowOff>57150</xdr:rowOff>
        </xdr:to>
        <xdr:sp macro="" textlink="">
          <xdr:nvSpPr>
            <xdr:cNvPr id="161796" name="OptionButton1" hidden="1">
              <a:extLst>
                <a:ext uri="{63B3BB69-23CF-44E3-9099-C40C66FF867C}">
                  <a14:compatExt spid="_x0000_s161796"/>
                </a:ext>
                <a:ext uri="{FF2B5EF4-FFF2-40B4-BE49-F238E27FC236}">
                  <a16:creationId xmlns="" xmlns:a16="http://schemas.microsoft.com/office/drawing/2014/main" id="{00000000-0008-0000-7D00-000004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381000</xdr:colOff>
          <xdr:row>18</xdr:row>
          <xdr:rowOff>28575</xdr:rowOff>
        </xdr:from>
        <xdr:to>
          <xdr:col>6</xdr:col>
          <xdr:colOff>1076325</xdr:colOff>
          <xdr:row>19</xdr:row>
          <xdr:rowOff>85725</xdr:rowOff>
        </xdr:to>
        <xdr:sp macro="" textlink="">
          <xdr:nvSpPr>
            <xdr:cNvPr id="161797" name="OptionButton2" hidden="1">
              <a:extLst>
                <a:ext uri="{63B3BB69-23CF-44E3-9099-C40C66FF867C}">
                  <a14:compatExt spid="_x0000_s161797"/>
                </a:ext>
                <a:ext uri="{FF2B5EF4-FFF2-40B4-BE49-F238E27FC236}">
                  <a16:creationId xmlns="" xmlns:a16="http://schemas.microsoft.com/office/drawing/2014/main" id="{00000000-0008-0000-7D00-000005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542925</xdr:colOff>
      <xdr:row>18</xdr:row>
      <xdr:rowOff>184697</xdr:rowOff>
    </xdr:from>
    <xdr:ext cx="4320000" cy="1092671"/>
    <xdr:sp macro="" textlink="">
      <xdr:nvSpPr>
        <xdr:cNvPr id="7" name="正方形/長方形 6">
          <a:extLst>
            <a:ext uri="{FF2B5EF4-FFF2-40B4-BE49-F238E27FC236}">
              <a16:creationId xmlns="" xmlns:a16="http://schemas.microsoft.com/office/drawing/2014/main" id="{00000000-0008-0000-7D00-000007000000}"/>
            </a:ext>
          </a:extLst>
        </xdr:cNvPr>
        <xdr:cNvSpPr/>
      </xdr:nvSpPr>
      <xdr:spPr>
        <a:xfrm>
          <a:off x="1555583" y="417517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81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81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81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81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81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81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81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81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82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82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82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8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83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83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83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83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83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83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83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83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2011875</xdr:colOff>
      <xdr:row>24</xdr:row>
      <xdr:rowOff>167700</xdr:rowOff>
    </xdr:to>
    <xdr:cxnSp macro="">
      <xdr:nvCxnSpPr>
        <xdr:cNvPr id="2" name="直線コネクタ 1">
          <a:extLst>
            <a:ext uri="{FF2B5EF4-FFF2-40B4-BE49-F238E27FC236}">
              <a16:creationId xmlns="" xmlns:a16="http://schemas.microsoft.com/office/drawing/2014/main" id="{00000000-0008-0000-8400-000002000000}"/>
            </a:ext>
          </a:extLst>
        </xdr:cNvPr>
        <xdr:cNvCxnSpPr/>
      </xdr:nvCxnSpPr>
      <xdr:spPr>
        <a:xfrm>
          <a:off x="0" y="0"/>
          <a:ext cx="9108000" cy="5616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161925</xdr:colOff>
      <xdr:row>11</xdr:row>
      <xdr:rowOff>120028</xdr:rowOff>
    </xdr:from>
    <xdr:ext cx="4320000" cy="1092671"/>
    <xdr:sp macro="" textlink="">
      <xdr:nvSpPr>
        <xdr:cNvPr id="5" name="正方形/長方形 4">
          <a:extLst>
            <a:ext uri="{FF2B5EF4-FFF2-40B4-BE49-F238E27FC236}">
              <a16:creationId xmlns="" xmlns:a16="http://schemas.microsoft.com/office/drawing/2014/main" id="{00000000-0008-0000-8400-000005000000}"/>
            </a:ext>
          </a:extLst>
        </xdr:cNvPr>
        <xdr:cNvSpPr/>
      </xdr:nvSpPr>
      <xdr:spPr>
        <a:xfrm>
          <a:off x="2417846" y="260655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不使用</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800-000002000000}"/>
            </a:ext>
          </a:extLst>
        </xdr:cNvPr>
        <xdr:cNvSpPr>
          <a:spLocks noChangeShapeType="1"/>
        </xdr:cNvSpPr>
      </xdr:nvSpPr>
      <xdr:spPr bwMode="auto">
        <a:xfrm>
          <a:off x="0" y="2238375"/>
          <a:ext cx="1619250"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800-000003000000}"/>
            </a:ext>
          </a:extLst>
        </xdr:cNvPr>
        <xdr:cNvSpPr>
          <a:spLocks noChangeShapeType="1"/>
        </xdr:cNvSpPr>
      </xdr:nvSpPr>
      <xdr:spPr bwMode="auto">
        <a:xfrm flipH="1" flipV="1">
          <a:off x="0" y="2238375"/>
          <a:ext cx="1628775" cy="333375"/>
        </a:xfrm>
        <a:prstGeom prst="line">
          <a:avLst/>
        </a:prstGeom>
        <a:noFill/>
        <a:ln w="317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8C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8C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8D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8D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27</xdr:row>
          <xdr:rowOff>152400</xdr:rowOff>
        </xdr:from>
        <xdr:to>
          <xdr:col>20</xdr:col>
          <xdr:colOff>133350</xdr:colOff>
          <xdr:row>29</xdr:row>
          <xdr:rowOff>38100</xdr:rowOff>
        </xdr:to>
        <xdr:sp macro="" textlink="">
          <xdr:nvSpPr>
            <xdr:cNvPr id="175105" name="OptionButton1" hidden="1">
              <a:extLst>
                <a:ext uri="{63B3BB69-23CF-44E3-9099-C40C66FF867C}">
                  <a14:compatExt spid="_x0000_s175105"/>
                </a:ext>
                <a:ext uri="{FF2B5EF4-FFF2-40B4-BE49-F238E27FC236}">
                  <a16:creationId xmlns="" xmlns:a16="http://schemas.microsoft.com/office/drawing/2014/main" id="{00000000-0008-0000-8F00-000001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29</xdr:row>
          <xdr:rowOff>0</xdr:rowOff>
        </xdr:from>
        <xdr:to>
          <xdr:col>20</xdr:col>
          <xdr:colOff>133350</xdr:colOff>
          <xdr:row>30</xdr:row>
          <xdr:rowOff>57150</xdr:rowOff>
        </xdr:to>
        <xdr:sp macro="" textlink="">
          <xdr:nvSpPr>
            <xdr:cNvPr id="175106" name="OptionButton2" hidden="1">
              <a:extLst>
                <a:ext uri="{63B3BB69-23CF-44E3-9099-C40C66FF867C}">
                  <a14:compatExt spid="_x0000_s175106"/>
                </a:ext>
                <a:ext uri="{FF2B5EF4-FFF2-40B4-BE49-F238E27FC236}">
                  <a16:creationId xmlns="" xmlns:a16="http://schemas.microsoft.com/office/drawing/2014/main" id="{00000000-0008-0000-8F00-000002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30</xdr:row>
          <xdr:rowOff>9525</xdr:rowOff>
        </xdr:from>
        <xdr:to>
          <xdr:col>20</xdr:col>
          <xdr:colOff>133350</xdr:colOff>
          <xdr:row>31</xdr:row>
          <xdr:rowOff>66675</xdr:rowOff>
        </xdr:to>
        <xdr:sp macro="" textlink="">
          <xdr:nvSpPr>
            <xdr:cNvPr id="175109" name="OptionButton3" hidden="1">
              <a:extLst>
                <a:ext uri="{63B3BB69-23CF-44E3-9099-C40C66FF867C}">
                  <a14:compatExt spid="_x0000_s175109"/>
                </a:ext>
                <a:ext uri="{FF2B5EF4-FFF2-40B4-BE49-F238E27FC236}">
                  <a16:creationId xmlns="" xmlns:a16="http://schemas.microsoft.com/office/drawing/2014/main" id="{00000000-0008-0000-8F00-000005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171450</xdr:colOff>
      <xdr:row>37</xdr:row>
      <xdr:rowOff>161925</xdr:rowOff>
    </xdr:to>
    <xdr:cxnSp macro="">
      <xdr:nvCxnSpPr>
        <xdr:cNvPr id="2" name="直線コネクタ 1">
          <a:extLst>
            <a:ext uri="{FF2B5EF4-FFF2-40B4-BE49-F238E27FC236}">
              <a16:creationId xmlns="" xmlns:a16="http://schemas.microsoft.com/office/drawing/2014/main" id="{00000000-0008-0000-9100-000002000000}"/>
            </a:ext>
          </a:extLst>
        </xdr:cNvPr>
        <xdr:cNvCxnSpPr/>
      </xdr:nvCxnSpPr>
      <xdr:spPr>
        <a:xfrm>
          <a:off x="0" y="0"/>
          <a:ext cx="6324600" cy="76485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11</xdr:row>
      <xdr:rowOff>7733</xdr:rowOff>
    </xdr:from>
    <xdr:ext cx="4320000" cy="1092671"/>
    <xdr:sp macro="" textlink="">
      <xdr:nvSpPr>
        <xdr:cNvPr id="4" name="正方形/長方形 3">
          <a:extLst>
            <a:ext uri="{FF2B5EF4-FFF2-40B4-BE49-F238E27FC236}">
              <a16:creationId xmlns="" xmlns:a16="http://schemas.microsoft.com/office/drawing/2014/main" id="{00000000-0008-0000-9100-000004000000}"/>
            </a:ext>
          </a:extLst>
        </xdr:cNvPr>
        <xdr:cNvSpPr/>
      </xdr:nvSpPr>
      <xdr:spPr>
        <a:xfrm>
          <a:off x="1026193" y="257447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24</xdr:row>
      <xdr:rowOff>142875</xdr:rowOff>
    </xdr:to>
    <xdr:cxnSp macro="">
      <xdr:nvCxnSpPr>
        <xdr:cNvPr id="2" name="直線コネクタ 1">
          <a:extLst>
            <a:ext uri="{FF2B5EF4-FFF2-40B4-BE49-F238E27FC236}">
              <a16:creationId xmlns="" xmlns:a16="http://schemas.microsoft.com/office/drawing/2014/main" id="{00000000-0008-0000-9200-000002000000}"/>
            </a:ext>
          </a:extLst>
        </xdr:cNvPr>
        <xdr:cNvCxnSpPr/>
      </xdr:nvCxnSpPr>
      <xdr:spPr>
        <a:xfrm>
          <a:off x="0" y="0"/>
          <a:ext cx="6315075" cy="53054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76200</xdr:colOff>
      <xdr:row>11</xdr:row>
      <xdr:rowOff>138576</xdr:rowOff>
    </xdr:from>
    <xdr:ext cx="4320000" cy="1092671"/>
    <xdr:sp macro="" textlink="">
      <xdr:nvSpPr>
        <xdr:cNvPr id="4" name="正方形/長方形 3">
          <a:extLst>
            <a:ext uri="{FF2B5EF4-FFF2-40B4-BE49-F238E27FC236}">
              <a16:creationId xmlns="" xmlns:a16="http://schemas.microsoft.com/office/drawing/2014/main" id="{00000000-0008-0000-9200-000004000000}"/>
            </a:ext>
          </a:extLst>
        </xdr:cNvPr>
        <xdr:cNvSpPr/>
      </xdr:nvSpPr>
      <xdr:spPr>
        <a:xfrm>
          <a:off x="978568" y="2224050"/>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53</xdr:row>
      <xdr:rowOff>0</xdr:rowOff>
    </xdr:to>
    <xdr:cxnSp macro="">
      <xdr:nvCxnSpPr>
        <xdr:cNvPr id="2" name="直線コネクタ 1">
          <a:extLst>
            <a:ext uri="{FF2B5EF4-FFF2-40B4-BE49-F238E27FC236}">
              <a16:creationId xmlns="" xmlns:a16="http://schemas.microsoft.com/office/drawing/2014/main" id="{00000000-0008-0000-9300-000002000000}"/>
            </a:ext>
          </a:extLst>
        </xdr:cNvPr>
        <xdr:cNvCxnSpPr/>
      </xdr:nvCxnSpPr>
      <xdr:spPr>
        <a:xfrm>
          <a:off x="0" y="0"/>
          <a:ext cx="6362700" cy="92011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219075</xdr:colOff>
      <xdr:row>16</xdr:row>
      <xdr:rowOff>110503</xdr:rowOff>
    </xdr:from>
    <xdr:ext cx="4320000" cy="1092671"/>
    <xdr:sp macro="" textlink="">
      <xdr:nvSpPr>
        <xdr:cNvPr id="4" name="正方形/長方形 3">
          <a:extLst>
            <a:ext uri="{FF2B5EF4-FFF2-40B4-BE49-F238E27FC236}">
              <a16:creationId xmlns="" xmlns:a16="http://schemas.microsoft.com/office/drawing/2014/main" id="{00000000-0008-0000-9300-000004000000}"/>
            </a:ext>
          </a:extLst>
        </xdr:cNvPr>
        <xdr:cNvSpPr/>
      </xdr:nvSpPr>
      <xdr:spPr>
        <a:xfrm>
          <a:off x="810628" y="290784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2654300</xdr:colOff>
      <xdr:row>57</xdr:row>
      <xdr:rowOff>0</xdr:rowOff>
    </xdr:to>
    <xdr:cxnSp macro="">
      <xdr:nvCxnSpPr>
        <xdr:cNvPr id="2" name="直線コネクタ 1">
          <a:extLst>
            <a:ext uri="{FF2B5EF4-FFF2-40B4-BE49-F238E27FC236}">
              <a16:creationId xmlns="" xmlns:a16="http://schemas.microsoft.com/office/drawing/2014/main" id="{00000000-0008-0000-9400-000002000000}"/>
            </a:ext>
          </a:extLst>
        </xdr:cNvPr>
        <xdr:cNvCxnSpPr/>
      </xdr:nvCxnSpPr>
      <xdr:spPr>
        <a:xfrm>
          <a:off x="0" y="0"/>
          <a:ext cx="8267700" cy="118745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635000</xdr:colOff>
      <xdr:row>21</xdr:row>
      <xdr:rowOff>43828</xdr:rowOff>
    </xdr:from>
    <xdr:ext cx="4320000" cy="1092671"/>
    <xdr:sp macro="" textlink="">
      <xdr:nvSpPr>
        <xdr:cNvPr id="4" name="正方形/長方形 3">
          <a:extLst>
            <a:ext uri="{FF2B5EF4-FFF2-40B4-BE49-F238E27FC236}">
              <a16:creationId xmlns="" xmlns:a16="http://schemas.microsoft.com/office/drawing/2014/main" id="{00000000-0008-0000-9400-000004000000}"/>
            </a:ext>
          </a:extLst>
        </xdr:cNvPr>
        <xdr:cNvSpPr/>
      </xdr:nvSpPr>
      <xdr:spPr>
        <a:xfrm>
          <a:off x="1417053" y="367335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1343025</xdr:colOff>
      <xdr:row>34</xdr:row>
      <xdr:rowOff>180975</xdr:rowOff>
    </xdr:to>
    <xdr:cxnSp macro="">
      <xdr:nvCxnSpPr>
        <xdr:cNvPr id="2" name="直線コネクタ 1">
          <a:extLst>
            <a:ext uri="{FF2B5EF4-FFF2-40B4-BE49-F238E27FC236}">
              <a16:creationId xmlns="" xmlns:a16="http://schemas.microsoft.com/office/drawing/2014/main" id="{00000000-0008-0000-9500-000002000000}"/>
            </a:ext>
          </a:extLst>
        </xdr:cNvPr>
        <xdr:cNvCxnSpPr/>
      </xdr:nvCxnSpPr>
      <xdr:spPr>
        <a:xfrm>
          <a:off x="0" y="0"/>
          <a:ext cx="10953750" cy="73056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123825</xdr:colOff>
      <xdr:row>16</xdr:row>
      <xdr:rowOff>33300</xdr:rowOff>
    </xdr:from>
    <xdr:ext cx="4320000" cy="1092671"/>
    <xdr:sp macro="" textlink="">
      <xdr:nvSpPr>
        <xdr:cNvPr id="5" name="正方形/長方形 4">
          <a:extLst>
            <a:ext uri="{FF2B5EF4-FFF2-40B4-BE49-F238E27FC236}">
              <a16:creationId xmlns="" xmlns:a16="http://schemas.microsoft.com/office/drawing/2014/main" id="{00000000-0008-0000-9500-000005000000}"/>
            </a:ext>
          </a:extLst>
        </xdr:cNvPr>
        <xdr:cNvSpPr/>
      </xdr:nvSpPr>
      <xdr:spPr>
        <a:xfrm>
          <a:off x="3051509" y="340214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3800475</xdr:colOff>
      <xdr:row>38</xdr:row>
      <xdr:rowOff>161925</xdr:rowOff>
    </xdr:to>
    <xdr:cxnSp macro="">
      <xdr:nvCxnSpPr>
        <xdr:cNvPr id="3" name="直線コネクタ 2">
          <a:extLst>
            <a:ext uri="{FF2B5EF4-FFF2-40B4-BE49-F238E27FC236}">
              <a16:creationId xmlns="" xmlns:a16="http://schemas.microsoft.com/office/drawing/2014/main" id="{00000000-0008-0000-9600-000003000000}"/>
            </a:ext>
          </a:extLst>
        </xdr:cNvPr>
        <xdr:cNvCxnSpPr/>
      </xdr:nvCxnSpPr>
      <xdr:spPr>
        <a:xfrm>
          <a:off x="0" y="0"/>
          <a:ext cx="6762750" cy="70866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85725</xdr:colOff>
      <xdr:row>12</xdr:row>
      <xdr:rowOff>91954</xdr:rowOff>
    </xdr:from>
    <xdr:ext cx="4320000" cy="1092671"/>
    <xdr:sp macro="" textlink="">
      <xdr:nvSpPr>
        <xdr:cNvPr id="4" name="正方形/長方形 3">
          <a:extLst>
            <a:ext uri="{FF2B5EF4-FFF2-40B4-BE49-F238E27FC236}">
              <a16:creationId xmlns="" xmlns:a16="http://schemas.microsoft.com/office/drawing/2014/main" id="{00000000-0008-0000-9600-000004000000}"/>
            </a:ext>
          </a:extLst>
        </xdr:cNvPr>
        <xdr:cNvSpPr/>
      </xdr:nvSpPr>
      <xdr:spPr>
        <a:xfrm>
          <a:off x="867778" y="234787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98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98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98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98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9525</xdr:colOff>
          <xdr:row>16</xdr:row>
          <xdr:rowOff>104775</xdr:rowOff>
        </xdr:from>
        <xdr:to>
          <xdr:col>2</xdr:col>
          <xdr:colOff>419100</xdr:colOff>
          <xdr:row>18</xdr:row>
          <xdr:rowOff>19050</xdr:rowOff>
        </xdr:to>
        <xdr:sp macro="" textlink="">
          <xdr:nvSpPr>
            <xdr:cNvPr id="3738625" name="Check Box 1" hidden="1">
              <a:extLst>
                <a:ext uri="{63B3BB69-23CF-44E3-9099-C40C66FF867C}">
                  <a14:compatExt spid="_x0000_s3738625"/>
                </a:ext>
                <a:ext uri="{FF2B5EF4-FFF2-40B4-BE49-F238E27FC236}">
                  <a16:creationId xmlns="" xmlns:a16="http://schemas.microsoft.com/office/drawing/2014/main" id="{00000000-0008-0000-0900-0000010C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xdr:colOff>
          <xdr:row>44</xdr:row>
          <xdr:rowOff>114300</xdr:rowOff>
        </xdr:from>
        <xdr:to>
          <xdr:col>2</xdr:col>
          <xdr:colOff>419100</xdr:colOff>
          <xdr:row>46</xdr:row>
          <xdr:rowOff>19050</xdr:rowOff>
        </xdr:to>
        <xdr:sp macro="" textlink="">
          <xdr:nvSpPr>
            <xdr:cNvPr id="3738626" name="Check Box 2" hidden="1">
              <a:extLst>
                <a:ext uri="{63B3BB69-23CF-44E3-9099-C40C66FF867C}">
                  <a14:compatExt spid="_x0000_s3738626"/>
                </a:ext>
                <a:ext uri="{FF2B5EF4-FFF2-40B4-BE49-F238E27FC236}">
                  <a16:creationId xmlns="" xmlns:a16="http://schemas.microsoft.com/office/drawing/2014/main" id="{00000000-0008-0000-0900-0000020C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9525</xdr:colOff>
          <xdr:row>46</xdr:row>
          <xdr:rowOff>85725</xdr:rowOff>
        </xdr:from>
        <xdr:to>
          <xdr:col>2</xdr:col>
          <xdr:colOff>619125</xdr:colOff>
          <xdr:row>48</xdr:row>
          <xdr:rowOff>19050</xdr:rowOff>
        </xdr:to>
        <xdr:sp macro="" textlink="">
          <xdr:nvSpPr>
            <xdr:cNvPr id="3738627" name="Check Box 3" hidden="1">
              <a:extLst>
                <a:ext uri="{63B3BB69-23CF-44E3-9099-C40C66FF867C}">
                  <a14:compatExt spid="_x0000_s3738627"/>
                </a:ext>
                <a:ext uri="{FF2B5EF4-FFF2-40B4-BE49-F238E27FC236}">
                  <a16:creationId xmlns="" xmlns:a16="http://schemas.microsoft.com/office/drawing/2014/main" id="{00000000-0008-0000-0900-0000030C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9525</xdr:colOff>
          <xdr:row>48</xdr:row>
          <xdr:rowOff>85725</xdr:rowOff>
        </xdr:from>
        <xdr:to>
          <xdr:col>2</xdr:col>
          <xdr:colOff>619125</xdr:colOff>
          <xdr:row>50</xdr:row>
          <xdr:rowOff>19050</xdr:rowOff>
        </xdr:to>
        <xdr:sp macro="" textlink="">
          <xdr:nvSpPr>
            <xdr:cNvPr id="3738628" name="Check Box 4" hidden="1">
              <a:extLst>
                <a:ext uri="{63B3BB69-23CF-44E3-9099-C40C66FF867C}">
                  <a14:compatExt spid="_x0000_s3738628"/>
                </a:ext>
                <a:ext uri="{FF2B5EF4-FFF2-40B4-BE49-F238E27FC236}">
                  <a16:creationId xmlns="" xmlns:a16="http://schemas.microsoft.com/office/drawing/2014/main" id="{00000000-0008-0000-0900-0000040C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9525</xdr:colOff>
          <xdr:row>50</xdr:row>
          <xdr:rowOff>85725</xdr:rowOff>
        </xdr:from>
        <xdr:to>
          <xdr:col>2</xdr:col>
          <xdr:colOff>619125</xdr:colOff>
          <xdr:row>52</xdr:row>
          <xdr:rowOff>19050</xdr:rowOff>
        </xdr:to>
        <xdr:sp macro="" textlink="">
          <xdr:nvSpPr>
            <xdr:cNvPr id="3738629" name="Check Box 5" hidden="1">
              <a:extLst>
                <a:ext uri="{63B3BB69-23CF-44E3-9099-C40C66FF867C}">
                  <a14:compatExt spid="_x0000_s3738629"/>
                </a:ext>
                <a:ext uri="{FF2B5EF4-FFF2-40B4-BE49-F238E27FC236}">
                  <a16:creationId xmlns="" xmlns:a16="http://schemas.microsoft.com/office/drawing/2014/main" id="{00000000-0008-0000-0900-0000050C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219075</xdr:colOff>
      <xdr:row>47</xdr:row>
      <xdr:rowOff>133350</xdr:rowOff>
    </xdr:to>
    <xdr:cxnSp macro="">
      <xdr:nvCxnSpPr>
        <xdr:cNvPr id="2" name="直線コネクタ 1">
          <a:extLst>
            <a:ext uri="{FF2B5EF4-FFF2-40B4-BE49-F238E27FC236}">
              <a16:creationId xmlns="" xmlns:a16="http://schemas.microsoft.com/office/drawing/2014/main" id="{00000000-0008-0000-9A00-000002000000}"/>
            </a:ext>
          </a:extLst>
        </xdr:cNvPr>
        <xdr:cNvCxnSpPr/>
      </xdr:nvCxnSpPr>
      <xdr:spPr>
        <a:xfrm>
          <a:off x="0" y="0"/>
          <a:ext cx="6162675" cy="92011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95250</xdr:colOff>
      <xdr:row>15</xdr:row>
      <xdr:rowOff>69896</xdr:rowOff>
    </xdr:from>
    <xdr:ext cx="4320000" cy="1092671"/>
    <xdr:sp macro="" textlink="">
      <xdr:nvSpPr>
        <xdr:cNvPr id="4" name="正方形/長方形 3">
          <a:extLst>
            <a:ext uri="{FF2B5EF4-FFF2-40B4-BE49-F238E27FC236}">
              <a16:creationId xmlns="" xmlns:a16="http://schemas.microsoft.com/office/drawing/2014/main" id="{00000000-0008-0000-9A00-000004000000}"/>
            </a:ext>
          </a:extLst>
        </xdr:cNvPr>
        <xdr:cNvSpPr/>
      </xdr:nvSpPr>
      <xdr:spPr>
        <a:xfrm>
          <a:off x="847224" y="298755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219075</xdr:colOff>
      <xdr:row>41</xdr:row>
      <xdr:rowOff>0</xdr:rowOff>
    </xdr:to>
    <xdr:cxnSp macro="">
      <xdr:nvCxnSpPr>
        <xdr:cNvPr id="2" name="直線コネクタ 1">
          <a:extLst>
            <a:ext uri="{FF2B5EF4-FFF2-40B4-BE49-F238E27FC236}">
              <a16:creationId xmlns="" xmlns:a16="http://schemas.microsoft.com/office/drawing/2014/main" id="{00000000-0008-0000-9B00-000002000000}"/>
            </a:ext>
          </a:extLst>
        </xdr:cNvPr>
        <xdr:cNvCxnSpPr/>
      </xdr:nvCxnSpPr>
      <xdr:spPr>
        <a:xfrm>
          <a:off x="0" y="0"/>
          <a:ext cx="5934075" cy="92202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95250</xdr:colOff>
      <xdr:row>13</xdr:row>
      <xdr:rowOff>123035</xdr:rowOff>
    </xdr:from>
    <xdr:ext cx="4320000" cy="1092671"/>
    <xdr:sp macro="" textlink="">
      <xdr:nvSpPr>
        <xdr:cNvPr id="4" name="正方形/長方形 3">
          <a:extLst>
            <a:ext uri="{FF2B5EF4-FFF2-40B4-BE49-F238E27FC236}">
              <a16:creationId xmlns="" xmlns:a16="http://schemas.microsoft.com/office/drawing/2014/main" id="{00000000-0008-0000-9B00-000004000000}"/>
            </a:ext>
          </a:extLst>
        </xdr:cNvPr>
        <xdr:cNvSpPr/>
      </xdr:nvSpPr>
      <xdr:spPr>
        <a:xfrm>
          <a:off x="817145" y="267974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171450</xdr:colOff>
      <xdr:row>48</xdr:row>
      <xdr:rowOff>114300</xdr:rowOff>
    </xdr:to>
    <xdr:cxnSp macro="">
      <xdr:nvCxnSpPr>
        <xdr:cNvPr id="2" name="直線コネクタ 1">
          <a:extLst>
            <a:ext uri="{FF2B5EF4-FFF2-40B4-BE49-F238E27FC236}">
              <a16:creationId xmlns="" xmlns:a16="http://schemas.microsoft.com/office/drawing/2014/main" id="{00000000-0008-0000-9C00-000002000000}"/>
            </a:ext>
          </a:extLst>
        </xdr:cNvPr>
        <xdr:cNvCxnSpPr/>
      </xdr:nvCxnSpPr>
      <xdr:spPr>
        <a:xfrm>
          <a:off x="0" y="0"/>
          <a:ext cx="6257925" cy="97917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47625</xdr:colOff>
      <xdr:row>11</xdr:row>
      <xdr:rowOff>67389</xdr:rowOff>
    </xdr:from>
    <xdr:ext cx="4320000" cy="1092671"/>
    <xdr:sp macro="" textlink="">
      <xdr:nvSpPr>
        <xdr:cNvPr id="4" name="正方形/長方形 3">
          <a:extLst>
            <a:ext uri="{FF2B5EF4-FFF2-40B4-BE49-F238E27FC236}">
              <a16:creationId xmlns="" xmlns:a16="http://schemas.microsoft.com/office/drawing/2014/main" id="{00000000-0008-0000-9C00-000004000000}"/>
            </a:ext>
          </a:extLst>
        </xdr:cNvPr>
        <xdr:cNvSpPr/>
      </xdr:nvSpPr>
      <xdr:spPr>
        <a:xfrm>
          <a:off x="970046" y="282462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53.xml><?xml version="1.0" encoding="utf-8"?>
<xdr:wsDr xmlns:xdr="http://schemas.openxmlformats.org/drawingml/2006/spreadsheetDrawing" xmlns:a="http://schemas.openxmlformats.org/drawingml/2006/main">
  <xdr:twoCellAnchor>
    <xdr:from>
      <xdr:col>0</xdr:col>
      <xdr:colOff>20052</xdr:colOff>
      <xdr:row>0</xdr:row>
      <xdr:rowOff>0</xdr:rowOff>
    </xdr:from>
    <xdr:to>
      <xdr:col>11</xdr:col>
      <xdr:colOff>3539290</xdr:colOff>
      <xdr:row>19</xdr:row>
      <xdr:rowOff>230605</xdr:rowOff>
    </xdr:to>
    <xdr:cxnSp macro="">
      <xdr:nvCxnSpPr>
        <xdr:cNvPr id="6" name="直線コネクタ 5">
          <a:extLst>
            <a:ext uri="{FF2B5EF4-FFF2-40B4-BE49-F238E27FC236}">
              <a16:creationId xmlns="" xmlns:a16="http://schemas.microsoft.com/office/drawing/2014/main" id="{00000000-0008-0000-A100-000006000000}"/>
            </a:ext>
          </a:extLst>
        </xdr:cNvPr>
        <xdr:cNvCxnSpPr/>
      </xdr:nvCxnSpPr>
      <xdr:spPr>
        <a:xfrm>
          <a:off x="20052" y="0"/>
          <a:ext cx="10863013" cy="665998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175460</xdr:colOff>
      <xdr:row>7</xdr:row>
      <xdr:rowOff>223298</xdr:rowOff>
    </xdr:from>
    <xdr:ext cx="4320000" cy="1092671"/>
    <xdr:sp macro="" textlink="">
      <xdr:nvSpPr>
        <xdr:cNvPr id="7" name="正方形/長方形 6">
          <a:extLst>
            <a:ext uri="{FF2B5EF4-FFF2-40B4-BE49-F238E27FC236}">
              <a16:creationId xmlns="" xmlns:a16="http://schemas.microsoft.com/office/drawing/2014/main" id="{00000000-0008-0000-A100-000007000000}"/>
            </a:ext>
          </a:extLst>
        </xdr:cNvPr>
        <xdr:cNvSpPr/>
      </xdr:nvSpPr>
      <xdr:spPr>
        <a:xfrm>
          <a:off x="2909135" y="253787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150394</xdr:colOff>
      <xdr:row>25</xdr:row>
      <xdr:rowOff>140368</xdr:rowOff>
    </xdr:to>
    <xdr:cxnSp macro="">
      <xdr:nvCxnSpPr>
        <xdr:cNvPr id="2" name="直線コネクタ 1">
          <a:extLst>
            <a:ext uri="{FF2B5EF4-FFF2-40B4-BE49-F238E27FC236}">
              <a16:creationId xmlns="" xmlns:a16="http://schemas.microsoft.com/office/drawing/2014/main" id="{00000000-0008-0000-A800-000002000000}"/>
            </a:ext>
          </a:extLst>
        </xdr:cNvPr>
        <xdr:cNvCxnSpPr/>
      </xdr:nvCxnSpPr>
      <xdr:spPr>
        <a:xfrm>
          <a:off x="0" y="0"/>
          <a:ext cx="9535026" cy="582528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19050</xdr:colOff>
      <xdr:row>11</xdr:row>
      <xdr:rowOff>131057</xdr:rowOff>
    </xdr:from>
    <xdr:ext cx="4320000" cy="1092671"/>
    <xdr:sp macro="" textlink="">
      <xdr:nvSpPr>
        <xdr:cNvPr id="4" name="正方形/長方形 3">
          <a:extLst>
            <a:ext uri="{FF2B5EF4-FFF2-40B4-BE49-F238E27FC236}">
              <a16:creationId xmlns="" xmlns:a16="http://schemas.microsoft.com/office/drawing/2014/main" id="{00000000-0008-0000-A800-000004000000}"/>
            </a:ext>
          </a:extLst>
        </xdr:cNvPr>
        <xdr:cNvSpPr/>
      </xdr:nvSpPr>
      <xdr:spPr>
        <a:xfrm>
          <a:off x="2545682" y="223658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257175</xdr:colOff>
      <xdr:row>35</xdr:row>
      <xdr:rowOff>209550</xdr:rowOff>
    </xdr:to>
    <xdr:cxnSp macro="">
      <xdr:nvCxnSpPr>
        <xdr:cNvPr id="4" name="直線コネクタ 3">
          <a:extLst>
            <a:ext uri="{FF2B5EF4-FFF2-40B4-BE49-F238E27FC236}">
              <a16:creationId xmlns="" xmlns:a16="http://schemas.microsoft.com/office/drawing/2014/main" id="{00000000-0008-0000-A900-000004000000}"/>
            </a:ext>
          </a:extLst>
        </xdr:cNvPr>
        <xdr:cNvCxnSpPr/>
      </xdr:nvCxnSpPr>
      <xdr:spPr>
        <a:xfrm>
          <a:off x="0" y="0"/>
          <a:ext cx="7515225" cy="99345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542925</xdr:colOff>
      <xdr:row>19</xdr:row>
      <xdr:rowOff>87943</xdr:rowOff>
    </xdr:from>
    <xdr:ext cx="4320000" cy="1092671"/>
    <xdr:sp macro="" textlink="">
      <xdr:nvSpPr>
        <xdr:cNvPr id="6" name="正方形/長方形 5">
          <a:extLst>
            <a:ext uri="{FF2B5EF4-FFF2-40B4-BE49-F238E27FC236}">
              <a16:creationId xmlns="" xmlns:a16="http://schemas.microsoft.com/office/drawing/2014/main" id="{00000000-0008-0000-A900-000006000000}"/>
            </a:ext>
          </a:extLst>
        </xdr:cNvPr>
        <xdr:cNvSpPr/>
      </xdr:nvSpPr>
      <xdr:spPr>
        <a:xfrm>
          <a:off x="1555583" y="4298996"/>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187396" name="OptionButton1" hidden="1">
              <a:extLst>
                <a:ext uri="{63B3BB69-23CF-44E3-9099-C40C66FF867C}">
                  <a14:compatExt spid="_x0000_s187396"/>
                </a:ext>
                <a:ext uri="{FF2B5EF4-FFF2-40B4-BE49-F238E27FC236}">
                  <a16:creationId xmlns="" xmlns:a16="http://schemas.microsoft.com/office/drawing/2014/main" id="{00000000-0008-0000-A900-000004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187397" name="OptionButton2" hidden="1">
              <a:extLst>
                <a:ext uri="{63B3BB69-23CF-44E3-9099-C40C66FF867C}">
                  <a14:compatExt spid="_x0000_s187397"/>
                </a:ext>
                <a:ext uri="{FF2B5EF4-FFF2-40B4-BE49-F238E27FC236}">
                  <a16:creationId xmlns="" xmlns:a16="http://schemas.microsoft.com/office/drawing/2014/main" id="{00000000-0008-0000-A900-000005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AD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AD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AD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AD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AD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AD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AD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AD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AE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AE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AE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A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AF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AF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AF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AF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AF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AF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AF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AF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266700</xdr:colOff>
      <xdr:row>40</xdr:row>
      <xdr:rowOff>161925</xdr:rowOff>
    </xdr:to>
    <xdr:cxnSp macro="">
      <xdr:nvCxnSpPr>
        <xdr:cNvPr id="4" name="直線コネクタ 3">
          <a:extLst>
            <a:ext uri="{FF2B5EF4-FFF2-40B4-BE49-F238E27FC236}">
              <a16:creationId xmlns="" xmlns:a16="http://schemas.microsoft.com/office/drawing/2014/main" id="{00000000-0008-0000-B400-000004000000}"/>
            </a:ext>
          </a:extLst>
        </xdr:cNvPr>
        <xdr:cNvCxnSpPr/>
      </xdr:nvCxnSpPr>
      <xdr:spPr>
        <a:xfrm>
          <a:off x="0" y="0"/>
          <a:ext cx="6896100" cy="725805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10</xdr:row>
      <xdr:rowOff>0</xdr:rowOff>
    </xdr:from>
    <xdr:ext cx="3492000" cy="2292935"/>
    <xdr:sp macro="" textlink="">
      <xdr:nvSpPr>
        <xdr:cNvPr id="7" name="正方形/長方形 6">
          <a:extLst>
            <a:ext uri="{FF2B5EF4-FFF2-40B4-BE49-F238E27FC236}">
              <a16:creationId xmlns="" xmlns:a16="http://schemas.microsoft.com/office/drawing/2014/main" id="{00000000-0008-0000-B400-000007000000}"/>
            </a:ext>
          </a:extLst>
        </xdr:cNvPr>
        <xdr:cNvSpPr/>
      </xdr:nvSpPr>
      <xdr:spPr>
        <a:xfrm>
          <a:off x="1657350"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93530</xdr:colOff>
      <xdr:row>26</xdr:row>
      <xdr:rowOff>88682</xdr:rowOff>
    </xdr:from>
    <xdr:ext cx="315058" cy="275717"/>
    <xdr:sp macro="" textlink="">
      <xdr:nvSpPr>
        <xdr:cNvPr id="2" name="テキスト ボックス 1">
          <a:extLst>
            <a:ext uri="{FF2B5EF4-FFF2-40B4-BE49-F238E27FC236}">
              <a16:creationId xmlns="" xmlns:a16="http://schemas.microsoft.com/office/drawing/2014/main" id="{00000000-0008-0000-0A00-000002000000}"/>
            </a:ext>
          </a:extLst>
        </xdr:cNvPr>
        <xdr:cNvSpPr txBox="1"/>
      </xdr:nvSpPr>
      <xdr:spPr>
        <a:xfrm>
          <a:off x="1541330" y="4851182"/>
          <a:ext cx="31505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ysClr val="windowText" lastClr="000000"/>
              </a:solidFill>
            </a:rPr>
            <a:t>レ</a:t>
          </a:r>
        </a:p>
      </xdr:txBody>
    </xdr:sp>
    <xdr:clientData/>
  </xdr:oneCellAnchor>
  <mc:AlternateContent xmlns:mc="http://schemas.openxmlformats.org/markup-compatibility/2006">
    <mc:Choice xmlns:a14="http://schemas.microsoft.com/office/drawing/2010/main" Requires="a14">
      <xdr:twoCellAnchor editAs="oneCell">
        <xdr:from>
          <xdr:col>18</xdr:col>
          <xdr:colOff>19050</xdr:colOff>
          <xdr:row>31</xdr:row>
          <xdr:rowOff>85725</xdr:rowOff>
        </xdr:from>
        <xdr:to>
          <xdr:col>22</xdr:col>
          <xdr:colOff>19050</xdr:colOff>
          <xdr:row>32</xdr:row>
          <xdr:rowOff>161925</xdr:rowOff>
        </xdr:to>
        <xdr:sp macro="" textlink="">
          <xdr:nvSpPr>
            <xdr:cNvPr id="3739649" name="Option Button 1" hidden="1">
              <a:extLst>
                <a:ext uri="{63B3BB69-23CF-44E3-9099-C40C66FF867C}">
                  <a14:compatExt spid="_x0000_s3739649"/>
                </a:ext>
                <a:ext uri="{FF2B5EF4-FFF2-40B4-BE49-F238E27FC236}">
                  <a16:creationId xmlns="" xmlns:a16="http://schemas.microsoft.com/office/drawing/2014/main" id="{00000000-0008-0000-0A00-00000110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銀行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31</xdr:row>
          <xdr:rowOff>95250</xdr:rowOff>
        </xdr:from>
        <xdr:to>
          <xdr:col>25</xdr:col>
          <xdr:colOff>19050</xdr:colOff>
          <xdr:row>32</xdr:row>
          <xdr:rowOff>161925</xdr:rowOff>
        </xdr:to>
        <xdr:sp macro="" textlink="">
          <xdr:nvSpPr>
            <xdr:cNvPr id="3739650" name="Option Button 2" hidden="1">
              <a:extLst>
                <a:ext uri="{63B3BB69-23CF-44E3-9099-C40C66FF867C}">
                  <a14:compatExt spid="_x0000_s3739650"/>
                </a:ext>
                <a:ext uri="{FF2B5EF4-FFF2-40B4-BE49-F238E27FC236}">
                  <a16:creationId xmlns="" xmlns:a16="http://schemas.microsoft.com/office/drawing/2014/main" id="{00000000-0008-0000-0A00-00000210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金庫</a:t>
              </a:r>
            </a:p>
          </xdr:txBody>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28</xdr:row>
      <xdr:rowOff>0</xdr:rowOff>
    </xdr:to>
    <xdr:cxnSp macro="">
      <xdr:nvCxnSpPr>
        <xdr:cNvPr id="2" name="直線コネクタ 1">
          <a:extLst>
            <a:ext uri="{FF2B5EF4-FFF2-40B4-BE49-F238E27FC236}">
              <a16:creationId xmlns="" xmlns:a16="http://schemas.microsoft.com/office/drawing/2014/main" id="{00000000-0008-0000-B500-000002000000}"/>
            </a:ext>
          </a:extLst>
        </xdr:cNvPr>
        <xdr:cNvCxnSpPr/>
      </xdr:nvCxnSpPr>
      <xdr:spPr>
        <a:xfrm>
          <a:off x="0" y="0"/>
          <a:ext cx="6181725" cy="73914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152400</xdr:colOff>
      <xdr:row>9</xdr:row>
      <xdr:rowOff>28575</xdr:rowOff>
    </xdr:from>
    <xdr:ext cx="3492000" cy="2292935"/>
    <xdr:sp macro="" textlink="">
      <xdr:nvSpPr>
        <xdr:cNvPr id="3" name="正方形/長方形 2">
          <a:extLst>
            <a:ext uri="{FF2B5EF4-FFF2-40B4-BE49-F238E27FC236}">
              <a16:creationId xmlns="" xmlns:a16="http://schemas.microsoft.com/office/drawing/2014/main" id="{00000000-0008-0000-B500-000003000000}"/>
            </a:ext>
          </a:extLst>
        </xdr:cNvPr>
        <xdr:cNvSpPr/>
      </xdr:nvSpPr>
      <xdr:spPr>
        <a:xfrm>
          <a:off x="1390650" y="17811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44</xdr:row>
      <xdr:rowOff>0</xdr:rowOff>
    </xdr:to>
    <xdr:cxnSp macro="">
      <xdr:nvCxnSpPr>
        <xdr:cNvPr id="2" name="直線コネクタ 1">
          <a:extLst>
            <a:ext uri="{FF2B5EF4-FFF2-40B4-BE49-F238E27FC236}">
              <a16:creationId xmlns="" xmlns:a16="http://schemas.microsoft.com/office/drawing/2014/main" id="{00000000-0008-0000-B600-000002000000}"/>
            </a:ext>
          </a:extLst>
        </xdr:cNvPr>
        <xdr:cNvCxnSpPr/>
      </xdr:nvCxnSpPr>
      <xdr:spPr>
        <a:xfrm>
          <a:off x="0" y="0"/>
          <a:ext cx="6391275" cy="9820275"/>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0</xdr:colOff>
      <xdr:row>14</xdr:row>
      <xdr:rowOff>0</xdr:rowOff>
    </xdr:from>
    <xdr:ext cx="3492000" cy="2292935"/>
    <xdr:sp macro="" textlink="">
      <xdr:nvSpPr>
        <xdr:cNvPr id="6" name="正方形/長方形 5">
          <a:extLst>
            <a:ext uri="{FF2B5EF4-FFF2-40B4-BE49-F238E27FC236}">
              <a16:creationId xmlns="" xmlns:a16="http://schemas.microsoft.com/office/drawing/2014/main" id="{00000000-0008-0000-B600-000006000000}"/>
            </a:ext>
          </a:extLst>
        </xdr:cNvPr>
        <xdr:cNvSpPr/>
      </xdr:nvSpPr>
      <xdr:spPr>
        <a:xfrm>
          <a:off x="1524000" y="2466975"/>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33</xdr:row>
      <xdr:rowOff>342900</xdr:rowOff>
    </xdr:to>
    <xdr:cxnSp macro="">
      <xdr:nvCxnSpPr>
        <xdr:cNvPr id="5" name="直線コネクタ 4">
          <a:extLst>
            <a:ext uri="{FF2B5EF4-FFF2-40B4-BE49-F238E27FC236}">
              <a16:creationId xmlns="" xmlns:a16="http://schemas.microsoft.com/office/drawing/2014/main" id="{00000000-0008-0000-B700-000005000000}"/>
            </a:ext>
          </a:extLst>
        </xdr:cNvPr>
        <xdr:cNvCxnSpPr/>
      </xdr:nvCxnSpPr>
      <xdr:spPr>
        <a:xfrm>
          <a:off x="0" y="0"/>
          <a:ext cx="6181725" cy="94107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114300</xdr:colOff>
      <xdr:row>11</xdr:row>
      <xdr:rowOff>0</xdr:rowOff>
    </xdr:from>
    <xdr:ext cx="3492000" cy="2292935"/>
    <xdr:sp macro="" textlink="">
      <xdr:nvSpPr>
        <xdr:cNvPr id="4" name="正方形/長方形 3">
          <a:extLst>
            <a:ext uri="{FF2B5EF4-FFF2-40B4-BE49-F238E27FC236}">
              <a16:creationId xmlns="" xmlns:a16="http://schemas.microsoft.com/office/drawing/2014/main" id="{00000000-0008-0000-B700-000004000000}"/>
            </a:ext>
          </a:extLst>
        </xdr:cNvPr>
        <xdr:cNvSpPr/>
      </xdr:nvSpPr>
      <xdr:spPr>
        <a:xfrm>
          <a:off x="1352550" y="203835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63.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B8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B8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oneCellAnchor>
    <xdr:from>
      <xdr:col>14</xdr:col>
      <xdr:colOff>38100</xdr:colOff>
      <xdr:row>12</xdr:row>
      <xdr:rowOff>44329</xdr:rowOff>
    </xdr:from>
    <xdr:ext cx="4320000" cy="1092671"/>
    <xdr:sp macro="" textlink="">
      <xdr:nvSpPr>
        <xdr:cNvPr id="7" name="正方形/長方形 6">
          <a:extLst>
            <a:ext uri="{FF2B5EF4-FFF2-40B4-BE49-F238E27FC236}">
              <a16:creationId xmlns="" xmlns:a16="http://schemas.microsoft.com/office/drawing/2014/main" id="{00000000-0008-0000-B800-000007000000}"/>
            </a:ext>
          </a:extLst>
        </xdr:cNvPr>
        <xdr:cNvSpPr/>
      </xdr:nvSpPr>
      <xdr:spPr>
        <a:xfrm>
          <a:off x="2765258" y="2240092"/>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64.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B9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B9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oneCellAnchor>
    <xdr:from>
      <xdr:col>14</xdr:col>
      <xdr:colOff>0</xdr:colOff>
      <xdr:row>13</xdr:row>
      <xdr:rowOff>91953</xdr:rowOff>
    </xdr:from>
    <xdr:ext cx="4320000" cy="1092671"/>
    <xdr:sp macro="" textlink="">
      <xdr:nvSpPr>
        <xdr:cNvPr id="8" name="正方形/長方形 7">
          <a:extLst>
            <a:ext uri="{FF2B5EF4-FFF2-40B4-BE49-F238E27FC236}">
              <a16:creationId xmlns="" xmlns:a16="http://schemas.microsoft.com/office/drawing/2014/main" id="{00000000-0008-0000-B900-000008000000}"/>
            </a:ext>
          </a:extLst>
        </xdr:cNvPr>
        <xdr:cNvSpPr/>
      </xdr:nvSpPr>
      <xdr:spPr>
        <a:xfrm>
          <a:off x="2727158" y="245816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様式フリー</a:t>
          </a:r>
        </a:p>
      </xdr:txBody>
    </xdr:sp>
    <xdr:clientData/>
  </xdr:one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0</xdr:colOff>
          <xdr:row>31</xdr:row>
          <xdr:rowOff>0</xdr:rowOff>
        </xdr:from>
        <xdr:to>
          <xdr:col>20</xdr:col>
          <xdr:colOff>133350</xdr:colOff>
          <xdr:row>32</xdr:row>
          <xdr:rowOff>57150</xdr:rowOff>
        </xdr:to>
        <xdr:sp macro="" textlink="">
          <xdr:nvSpPr>
            <xdr:cNvPr id="200705" name="OptionButton1" hidden="1">
              <a:extLst>
                <a:ext uri="{63B3BB69-23CF-44E3-9099-C40C66FF867C}">
                  <a14:compatExt spid="_x0000_s200705"/>
                </a:ext>
                <a:ext uri="{FF2B5EF4-FFF2-40B4-BE49-F238E27FC236}">
                  <a16:creationId xmlns="" xmlns:a16="http://schemas.microsoft.com/office/drawing/2014/main" id="{00000000-0008-0000-BB00-000001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0</xdr:colOff>
          <xdr:row>31</xdr:row>
          <xdr:rowOff>0</xdr:rowOff>
        </xdr:from>
        <xdr:to>
          <xdr:col>23</xdr:col>
          <xdr:colOff>133350</xdr:colOff>
          <xdr:row>32</xdr:row>
          <xdr:rowOff>57150</xdr:rowOff>
        </xdr:to>
        <xdr:sp macro="" textlink="">
          <xdr:nvSpPr>
            <xdr:cNvPr id="200706" name="OptionButton2" hidden="1">
              <a:extLst>
                <a:ext uri="{63B3BB69-23CF-44E3-9099-C40C66FF867C}">
                  <a14:compatExt spid="_x0000_s200706"/>
                </a:ext>
                <a:ext uri="{FF2B5EF4-FFF2-40B4-BE49-F238E27FC236}">
                  <a16:creationId xmlns="" xmlns:a16="http://schemas.microsoft.com/office/drawing/2014/main" id="{00000000-0008-0000-BB00-000002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xdr:from>
      <xdr:col>0</xdr:col>
      <xdr:colOff>19050</xdr:colOff>
      <xdr:row>0</xdr:row>
      <xdr:rowOff>38100</xdr:rowOff>
    </xdr:from>
    <xdr:to>
      <xdr:col>34</xdr:col>
      <xdr:colOff>95250</xdr:colOff>
      <xdr:row>33</xdr:row>
      <xdr:rowOff>142875</xdr:rowOff>
    </xdr:to>
    <xdr:cxnSp macro="">
      <xdr:nvCxnSpPr>
        <xdr:cNvPr id="3" name="直線コネクタ 2">
          <a:extLst>
            <a:ext uri="{FF2B5EF4-FFF2-40B4-BE49-F238E27FC236}">
              <a16:creationId xmlns="" xmlns:a16="http://schemas.microsoft.com/office/drawing/2014/main" id="{00000000-0008-0000-BC00-000003000000}"/>
            </a:ext>
          </a:extLst>
        </xdr:cNvPr>
        <xdr:cNvCxnSpPr/>
      </xdr:nvCxnSpPr>
      <xdr:spPr>
        <a:xfrm>
          <a:off x="19050" y="38100"/>
          <a:ext cx="6229350" cy="60102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104274</xdr:colOff>
      <xdr:row>13</xdr:row>
      <xdr:rowOff>109496</xdr:rowOff>
    </xdr:from>
    <xdr:ext cx="4320000" cy="1092671"/>
    <xdr:sp macro="" textlink="">
      <xdr:nvSpPr>
        <xdr:cNvPr id="4" name="正方形/長方形 3">
          <a:extLst>
            <a:ext uri="{FF2B5EF4-FFF2-40B4-BE49-F238E27FC236}">
              <a16:creationId xmlns="" xmlns:a16="http://schemas.microsoft.com/office/drawing/2014/main" id="{00000000-0008-0000-BC00-000004000000}"/>
            </a:ext>
          </a:extLst>
        </xdr:cNvPr>
        <xdr:cNvSpPr/>
      </xdr:nvSpPr>
      <xdr:spPr>
        <a:xfrm>
          <a:off x="1006642" y="253586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67.xml><?xml version="1.0" encoding="utf-8"?>
<xdr:wsDr xmlns:xdr="http://schemas.openxmlformats.org/drawingml/2006/spreadsheetDrawing" xmlns:a="http://schemas.openxmlformats.org/drawingml/2006/main">
  <xdr:twoCellAnchor>
    <xdr:from>
      <xdr:col>0</xdr:col>
      <xdr:colOff>57150</xdr:colOff>
      <xdr:row>0</xdr:row>
      <xdr:rowOff>38100</xdr:rowOff>
    </xdr:from>
    <xdr:to>
      <xdr:col>34</xdr:col>
      <xdr:colOff>19050</xdr:colOff>
      <xdr:row>37</xdr:row>
      <xdr:rowOff>57150</xdr:rowOff>
    </xdr:to>
    <xdr:cxnSp macro="">
      <xdr:nvCxnSpPr>
        <xdr:cNvPr id="5" name="直線コネクタ 4">
          <a:extLst>
            <a:ext uri="{FF2B5EF4-FFF2-40B4-BE49-F238E27FC236}">
              <a16:creationId xmlns="" xmlns:a16="http://schemas.microsoft.com/office/drawing/2014/main" id="{00000000-0008-0000-BD00-000005000000}"/>
            </a:ext>
          </a:extLst>
        </xdr:cNvPr>
        <xdr:cNvCxnSpPr/>
      </xdr:nvCxnSpPr>
      <xdr:spPr>
        <a:xfrm>
          <a:off x="57150" y="38100"/>
          <a:ext cx="6115050" cy="75057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142369</xdr:colOff>
      <xdr:row>14</xdr:row>
      <xdr:rowOff>170637</xdr:rowOff>
    </xdr:from>
    <xdr:ext cx="4320000" cy="1092671"/>
    <xdr:sp macro="" textlink="">
      <xdr:nvSpPr>
        <xdr:cNvPr id="3" name="正方形/長方形 2">
          <a:extLst>
            <a:ext uri="{FF2B5EF4-FFF2-40B4-BE49-F238E27FC236}">
              <a16:creationId xmlns="" xmlns:a16="http://schemas.microsoft.com/office/drawing/2014/main" id="{00000000-0008-0000-BD00-000003000000}"/>
            </a:ext>
          </a:extLst>
        </xdr:cNvPr>
        <xdr:cNvSpPr/>
      </xdr:nvSpPr>
      <xdr:spPr>
        <a:xfrm>
          <a:off x="1044737" y="345926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152400</xdr:colOff>
      <xdr:row>24</xdr:row>
      <xdr:rowOff>152400</xdr:rowOff>
    </xdr:to>
    <xdr:cxnSp macro="">
      <xdr:nvCxnSpPr>
        <xdr:cNvPr id="2" name="直線コネクタ 1">
          <a:extLst>
            <a:ext uri="{FF2B5EF4-FFF2-40B4-BE49-F238E27FC236}">
              <a16:creationId xmlns="" xmlns:a16="http://schemas.microsoft.com/office/drawing/2014/main" id="{00000000-0008-0000-BE00-000002000000}"/>
            </a:ext>
          </a:extLst>
        </xdr:cNvPr>
        <xdr:cNvCxnSpPr/>
      </xdr:nvCxnSpPr>
      <xdr:spPr>
        <a:xfrm>
          <a:off x="0" y="0"/>
          <a:ext cx="6305550" cy="53149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111283</xdr:colOff>
      <xdr:row>11</xdr:row>
      <xdr:rowOff>44321</xdr:rowOff>
    </xdr:from>
    <xdr:ext cx="4320000" cy="1092671"/>
    <xdr:sp macro="" textlink="">
      <xdr:nvSpPr>
        <xdr:cNvPr id="4" name="正方形/長方形 3">
          <a:extLst>
            <a:ext uri="{FF2B5EF4-FFF2-40B4-BE49-F238E27FC236}">
              <a16:creationId xmlns="" xmlns:a16="http://schemas.microsoft.com/office/drawing/2014/main" id="{00000000-0008-0000-BE00-000004000000}"/>
            </a:ext>
          </a:extLst>
        </xdr:cNvPr>
        <xdr:cNvSpPr/>
      </xdr:nvSpPr>
      <xdr:spPr>
        <a:xfrm>
          <a:off x="1013651" y="212979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1694447</xdr:colOff>
      <xdr:row>52</xdr:row>
      <xdr:rowOff>160421</xdr:rowOff>
    </xdr:to>
    <xdr:cxnSp macro="">
      <xdr:nvCxnSpPr>
        <xdr:cNvPr id="2" name="直線コネクタ 1">
          <a:extLst>
            <a:ext uri="{FF2B5EF4-FFF2-40B4-BE49-F238E27FC236}">
              <a16:creationId xmlns="" xmlns:a16="http://schemas.microsoft.com/office/drawing/2014/main" id="{00000000-0008-0000-BF00-000002000000}"/>
            </a:ext>
          </a:extLst>
        </xdr:cNvPr>
        <xdr:cNvCxnSpPr/>
      </xdr:nvCxnSpPr>
      <xdr:spPr>
        <a:xfrm>
          <a:off x="0" y="0"/>
          <a:ext cx="6326605" cy="9133974"/>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381001</xdr:colOff>
      <xdr:row>12</xdr:row>
      <xdr:rowOff>19552</xdr:rowOff>
    </xdr:from>
    <xdr:ext cx="4381499" cy="2292935"/>
    <xdr:sp macro="" textlink="">
      <xdr:nvSpPr>
        <xdr:cNvPr id="3" name="正方形/長方形 2">
          <a:extLst>
            <a:ext uri="{FF2B5EF4-FFF2-40B4-BE49-F238E27FC236}">
              <a16:creationId xmlns="" xmlns:a16="http://schemas.microsoft.com/office/drawing/2014/main" id="{00000000-0008-0000-BF00-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170447</xdr:colOff>
      <xdr:row>33</xdr:row>
      <xdr:rowOff>120316</xdr:rowOff>
    </xdr:to>
    <xdr:cxnSp macro="">
      <xdr:nvCxnSpPr>
        <xdr:cNvPr id="2" name="直線コネクタ 1">
          <a:extLst>
            <a:ext uri="{FF2B5EF4-FFF2-40B4-BE49-F238E27FC236}">
              <a16:creationId xmlns="" xmlns:a16="http://schemas.microsoft.com/office/drawing/2014/main" id="{00000000-0008-0000-0B00-000002000000}"/>
            </a:ext>
          </a:extLst>
        </xdr:cNvPr>
        <xdr:cNvCxnSpPr/>
      </xdr:nvCxnSpPr>
      <xdr:spPr>
        <a:xfrm>
          <a:off x="0" y="0"/>
          <a:ext cx="6142622" cy="621631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40105</xdr:colOff>
      <xdr:row>11</xdr:row>
      <xdr:rowOff>230605</xdr:rowOff>
    </xdr:from>
    <xdr:ext cx="4320000" cy="1092671"/>
    <xdr:sp macro="" textlink="">
      <xdr:nvSpPr>
        <xdr:cNvPr id="3" name="正方形/長方形 2">
          <a:extLst>
            <a:ext uri="{FF2B5EF4-FFF2-40B4-BE49-F238E27FC236}">
              <a16:creationId xmlns="" xmlns:a16="http://schemas.microsoft.com/office/drawing/2014/main" id="{00000000-0008-0000-0B00-000003000000}"/>
            </a:ext>
          </a:extLst>
        </xdr:cNvPr>
        <xdr:cNvSpPr/>
      </xdr:nvSpPr>
      <xdr:spPr>
        <a:xfrm>
          <a:off x="944980" y="242135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2646948</xdr:colOff>
      <xdr:row>56</xdr:row>
      <xdr:rowOff>140368</xdr:rowOff>
    </xdr:to>
    <xdr:cxnSp macro="">
      <xdr:nvCxnSpPr>
        <xdr:cNvPr id="2" name="直線コネクタ 1">
          <a:extLst>
            <a:ext uri="{FF2B5EF4-FFF2-40B4-BE49-F238E27FC236}">
              <a16:creationId xmlns="" xmlns:a16="http://schemas.microsoft.com/office/drawing/2014/main" id="{00000000-0008-0000-C000-000002000000}"/>
            </a:ext>
          </a:extLst>
        </xdr:cNvPr>
        <xdr:cNvCxnSpPr/>
      </xdr:nvCxnSpPr>
      <xdr:spPr>
        <a:xfrm>
          <a:off x="0" y="0"/>
          <a:ext cx="8241632" cy="11560342"/>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190501</xdr:colOff>
      <xdr:row>12</xdr:row>
      <xdr:rowOff>39604</xdr:rowOff>
    </xdr:from>
    <xdr:ext cx="4381499" cy="2292935"/>
    <xdr:sp macro="" textlink="">
      <xdr:nvSpPr>
        <xdr:cNvPr id="3" name="正方形/長方形 2">
          <a:extLst>
            <a:ext uri="{FF2B5EF4-FFF2-40B4-BE49-F238E27FC236}">
              <a16:creationId xmlns="" xmlns:a16="http://schemas.microsoft.com/office/drawing/2014/main" id="{00000000-0008-0000-C000-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34</xdr:row>
      <xdr:rowOff>180474</xdr:rowOff>
    </xdr:to>
    <xdr:cxnSp macro="">
      <xdr:nvCxnSpPr>
        <xdr:cNvPr id="2" name="直線コネクタ 1">
          <a:extLst>
            <a:ext uri="{FF2B5EF4-FFF2-40B4-BE49-F238E27FC236}">
              <a16:creationId xmlns="" xmlns:a16="http://schemas.microsoft.com/office/drawing/2014/main" id="{00000000-0008-0000-C100-000002000000}"/>
            </a:ext>
          </a:extLst>
        </xdr:cNvPr>
        <xdr:cNvCxnSpPr/>
      </xdr:nvCxnSpPr>
      <xdr:spPr>
        <a:xfrm>
          <a:off x="0" y="0"/>
          <a:ext cx="10958763" cy="7339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220581</xdr:colOff>
      <xdr:row>10</xdr:row>
      <xdr:rowOff>19552</xdr:rowOff>
    </xdr:from>
    <xdr:ext cx="4381499" cy="2292935"/>
    <xdr:sp macro="" textlink="">
      <xdr:nvSpPr>
        <xdr:cNvPr id="3" name="正方形/長方形 2">
          <a:extLst>
            <a:ext uri="{FF2B5EF4-FFF2-40B4-BE49-F238E27FC236}">
              <a16:creationId xmlns="" xmlns:a16="http://schemas.microsoft.com/office/drawing/2014/main" id="{00000000-0008-0000-C100-000003000000}"/>
            </a:ext>
          </a:extLst>
        </xdr:cNvPr>
        <xdr:cNvSpPr/>
      </xdr:nvSpPr>
      <xdr:spPr>
        <a:xfrm>
          <a:off x="3148265"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3810000</xdr:colOff>
      <xdr:row>38</xdr:row>
      <xdr:rowOff>160421</xdr:rowOff>
    </xdr:to>
    <xdr:cxnSp macro="">
      <xdr:nvCxnSpPr>
        <xdr:cNvPr id="2" name="直線コネクタ 1">
          <a:extLst>
            <a:ext uri="{FF2B5EF4-FFF2-40B4-BE49-F238E27FC236}">
              <a16:creationId xmlns="" xmlns:a16="http://schemas.microsoft.com/office/drawing/2014/main" id="{00000000-0008-0000-C200-000002000000}"/>
            </a:ext>
          </a:extLst>
        </xdr:cNvPr>
        <xdr:cNvCxnSpPr/>
      </xdr:nvCxnSpPr>
      <xdr:spPr>
        <a:xfrm>
          <a:off x="0" y="0"/>
          <a:ext cx="6777789" cy="7048500"/>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190501</xdr:colOff>
      <xdr:row>11</xdr:row>
      <xdr:rowOff>39604</xdr:rowOff>
    </xdr:from>
    <xdr:ext cx="4381499" cy="2292935"/>
    <xdr:sp macro="" textlink="">
      <xdr:nvSpPr>
        <xdr:cNvPr id="3" name="正方形/長方形 2">
          <a:extLst>
            <a:ext uri="{FF2B5EF4-FFF2-40B4-BE49-F238E27FC236}">
              <a16:creationId xmlns="" xmlns:a16="http://schemas.microsoft.com/office/drawing/2014/main" id="{00000000-0008-0000-C200-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73.xml><?xml version="1.0" encoding="utf-8"?>
<xdr:wsDr xmlns:xdr="http://schemas.openxmlformats.org/drawingml/2006/spreadsheetDrawing" xmlns:a="http://schemas.openxmlformats.org/drawingml/2006/main">
  <xdr:twoCellAnchor>
    <xdr:from>
      <xdr:col>0</xdr:col>
      <xdr:colOff>57150</xdr:colOff>
      <xdr:row>0</xdr:row>
      <xdr:rowOff>28575</xdr:rowOff>
    </xdr:from>
    <xdr:to>
      <xdr:col>24</xdr:col>
      <xdr:colOff>152400</xdr:colOff>
      <xdr:row>49</xdr:row>
      <xdr:rowOff>66675</xdr:rowOff>
    </xdr:to>
    <xdr:cxnSp macro="">
      <xdr:nvCxnSpPr>
        <xdr:cNvPr id="3" name="直線コネクタ 2">
          <a:extLst>
            <a:ext uri="{FF2B5EF4-FFF2-40B4-BE49-F238E27FC236}">
              <a16:creationId xmlns="" xmlns:a16="http://schemas.microsoft.com/office/drawing/2014/main" id="{00000000-0008-0000-C300-000003000000}"/>
            </a:ext>
          </a:extLst>
        </xdr:cNvPr>
        <xdr:cNvCxnSpPr/>
      </xdr:nvCxnSpPr>
      <xdr:spPr>
        <a:xfrm>
          <a:off x="57150" y="28575"/>
          <a:ext cx="6724650" cy="91440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232116</xdr:colOff>
      <xdr:row>22</xdr:row>
      <xdr:rowOff>84961</xdr:rowOff>
    </xdr:from>
    <xdr:ext cx="4320000" cy="1092671"/>
    <xdr:sp macro="" textlink="">
      <xdr:nvSpPr>
        <xdr:cNvPr id="5" name="正方形/長方形 4">
          <a:extLst>
            <a:ext uri="{FF2B5EF4-FFF2-40B4-BE49-F238E27FC236}">
              <a16:creationId xmlns="" xmlns:a16="http://schemas.microsoft.com/office/drawing/2014/main" id="{00000000-0008-0000-C300-000005000000}"/>
            </a:ext>
          </a:extLst>
        </xdr:cNvPr>
        <xdr:cNvSpPr/>
      </xdr:nvSpPr>
      <xdr:spPr>
        <a:xfrm>
          <a:off x="1355063" y="408546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74.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C4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36</xdr:row>
      <xdr:rowOff>0</xdr:rowOff>
    </xdr:from>
    <xdr:to>
      <xdr:col>9</xdr:col>
      <xdr:colOff>133350</xdr:colOff>
      <xdr:row>39</xdr:row>
      <xdr:rowOff>0</xdr:rowOff>
    </xdr:to>
    <xdr:sp macro="" textlink="">
      <xdr:nvSpPr>
        <xdr:cNvPr id="3" name="AutoShape 52">
          <a:extLst>
            <a:ext uri="{FF2B5EF4-FFF2-40B4-BE49-F238E27FC236}">
              <a16:creationId xmlns="" xmlns:a16="http://schemas.microsoft.com/office/drawing/2014/main" id="{00000000-0008-0000-C4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33</xdr:row>
      <xdr:rowOff>9525</xdr:rowOff>
    </xdr:to>
    <xdr:sp macro="" textlink="">
      <xdr:nvSpPr>
        <xdr:cNvPr id="4" name="AutoShape 53">
          <a:extLst>
            <a:ext uri="{FF2B5EF4-FFF2-40B4-BE49-F238E27FC236}">
              <a16:creationId xmlns="" xmlns:a16="http://schemas.microsoft.com/office/drawing/2014/main" id="{00000000-0008-0000-C4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36</xdr:row>
      <xdr:rowOff>0</xdr:rowOff>
    </xdr:from>
    <xdr:to>
      <xdr:col>22</xdr:col>
      <xdr:colOff>85725</xdr:colOff>
      <xdr:row>39</xdr:row>
      <xdr:rowOff>9525</xdr:rowOff>
    </xdr:to>
    <xdr:sp macro="" textlink="">
      <xdr:nvSpPr>
        <xdr:cNvPr id="5" name="AutoShape 54">
          <a:extLst>
            <a:ext uri="{FF2B5EF4-FFF2-40B4-BE49-F238E27FC236}">
              <a16:creationId xmlns="" xmlns:a16="http://schemas.microsoft.com/office/drawing/2014/main" id="{00000000-0008-0000-C4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238125</xdr:colOff>
      <xdr:row>49</xdr:row>
      <xdr:rowOff>0</xdr:rowOff>
    </xdr:to>
    <xdr:cxnSp macro="">
      <xdr:nvCxnSpPr>
        <xdr:cNvPr id="2" name="直線コネクタ 1">
          <a:extLst>
            <a:ext uri="{FF2B5EF4-FFF2-40B4-BE49-F238E27FC236}">
              <a16:creationId xmlns="" xmlns:a16="http://schemas.microsoft.com/office/drawing/2014/main" id="{00000000-0008-0000-C600-000002000000}"/>
            </a:ext>
          </a:extLst>
        </xdr:cNvPr>
        <xdr:cNvCxnSpPr/>
      </xdr:nvCxnSpPr>
      <xdr:spPr>
        <a:xfrm>
          <a:off x="0" y="0"/>
          <a:ext cx="6181725" cy="94107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114300</xdr:colOff>
      <xdr:row>10</xdr:row>
      <xdr:rowOff>19050</xdr:rowOff>
    </xdr:from>
    <xdr:ext cx="3492000" cy="2292935"/>
    <xdr:sp macro="" textlink="">
      <xdr:nvSpPr>
        <xdr:cNvPr id="3" name="正方形/長方形 2">
          <a:extLst>
            <a:ext uri="{FF2B5EF4-FFF2-40B4-BE49-F238E27FC236}">
              <a16:creationId xmlns="" xmlns:a16="http://schemas.microsoft.com/office/drawing/2014/main" id="{00000000-0008-0000-C600-000003000000}"/>
            </a:ext>
          </a:extLst>
        </xdr:cNvPr>
        <xdr:cNvSpPr/>
      </xdr:nvSpPr>
      <xdr:spPr>
        <a:xfrm>
          <a:off x="1352550" y="203835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219075</xdr:colOff>
      <xdr:row>41</xdr:row>
      <xdr:rowOff>0</xdr:rowOff>
    </xdr:to>
    <xdr:cxnSp macro="">
      <xdr:nvCxnSpPr>
        <xdr:cNvPr id="2" name="直線コネクタ 1">
          <a:extLst>
            <a:ext uri="{FF2B5EF4-FFF2-40B4-BE49-F238E27FC236}">
              <a16:creationId xmlns="" xmlns:a16="http://schemas.microsoft.com/office/drawing/2014/main" id="{00000000-0008-0000-C700-000002000000}"/>
            </a:ext>
          </a:extLst>
        </xdr:cNvPr>
        <xdr:cNvCxnSpPr/>
      </xdr:nvCxnSpPr>
      <xdr:spPr>
        <a:xfrm>
          <a:off x="0" y="0"/>
          <a:ext cx="5934075" cy="92202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47625</xdr:colOff>
      <xdr:row>20</xdr:row>
      <xdr:rowOff>47809</xdr:rowOff>
    </xdr:from>
    <xdr:ext cx="4320000" cy="1092671"/>
    <xdr:sp macro="" textlink="">
      <xdr:nvSpPr>
        <xdr:cNvPr id="6" name="正方形/長方形 5">
          <a:extLst>
            <a:ext uri="{FF2B5EF4-FFF2-40B4-BE49-F238E27FC236}">
              <a16:creationId xmlns="" xmlns:a16="http://schemas.microsoft.com/office/drawing/2014/main" id="{00000000-0008-0000-C700-000006000000}"/>
            </a:ext>
          </a:extLst>
        </xdr:cNvPr>
        <xdr:cNvSpPr/>
      </xdr:nvSpPr>
      <xdr:spPr>
        <a:xfrm>
          <a:off x="769520" y="391796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46</xdr:row>
      <xdr:rowOff>19050</xdr:rowOff>
    </xdr:to>
    <xdr:cxnSp macro="">
      <xdr:nvCxnSpPr>
        <xdr:cNvPr id="2" name="直線コネクタ 1">
          <a:extLst>
            <a:ext uri="{FF2B5EF4-FFF2-40B4-BE49-F238E27FC236}">
              <a16:creationId xmlns="" xmlns:a16="http://schemas.microsoft.com/office/drawing/2014/main" id="{00000000-0008-0000-C800-000002000000}"/>
            </a:ext>
          </a:extLst>
        </xdr:cNvPr>
        <xdr:cNvCxnSpPr/>
      </xdr:nvCxnSpPr>
      <xdr:spPr>
        <a:xfrm>
          <a:off x="0" y="0"/>
          <a:ext cx="6181725" cy="9410700"/>
        </a:xfrm>
        <a:prstGeom prst="line">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66675</xdr:colOff>
      <xdr:row>9</xdr:row>
      <xdr:rowOff>219075</xdr:rowOff>
    </xdr:from>
    <xdr:ext cx="3492000" cy="2292935"/>
    <xdr:sp macro="" textlink="">
      <xdr:nvSpPr>
        <xdr:cNvPr id="3" name="正方形/長方形 2">
          <a:extLst>
            <a:ext uri="{FF2B5EF4-FFF2-40B4-BE49-F238E27FC236}">
              <a16:creationId xmlns="" xmlns:a16="http://schemas.microsoft.com/office/drawing/2014/main" id="{00000000-0008-0000-C800-000003000000}"/>
            </a:ext>
          </a:extLst>
        </xdr:cNvPr>
        <xdr:cNvSpPr/>
      </xdr:nvSpPr>
      <xdr:spPr>
        <a:xfrm>
          <a:off x="1352550" y="2038350"/>
          <a:ext cx="3492000"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sp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県様式を使用</a:t>
          </a:r>
        </a:p>
      </xdr:txBody>
    </xdr:sp>
    <xdr:clientData/>
  </xdr:oneCellAnchor>
</xdr:wsDr>
</file>

<file path=xl/drawings/drawing78.xml><?xml version="1.0" encoding="utf-8"?>
<xdr:wsDr xmlns:xdr="http://schemas.openxmlformats.org/drawingml/2006/spreadsheetDrawing" xmlns:a="http://schemas.openxmlformats.org/drawingml/2006/main">
  <xdr:twoCellAnchor>
    <xdr:from>
      <xdr:col>0</xdr:col>
      <xdr:colOff>85725</xdr:colOff>
      <xdr:row>0</xdr:row>
      <xdr:rowOff>76200</xdr:rowOff>
    </xdr:from>
    <xdr:to>
      <xdr:col>34</xdr:col>
      <xdr:colOff>114300</xdr:colOff>
      <xdr:row>24</xdr:row>
      <xdr:rowOff>514350</xdr:rowOff>
    </xdr:to>
    <xdr:cxnSp macro="">
      <xdr:nvCxnSpPr>
        <xdr:cNvPr id="3" name="直線コネクタ 2">
          <a:extLst>
            <a:ext uri="{FF2B5EF4-FFF2-40B4-BE49-F238E27FC236}">
              <a16:creationId xmlns="" xmlns:a16="http://schemas.microsoft.com/office/drawing/2014/main" id="{00000000-0008-0000-CC00-000003000000}"/>
            </a:ext>
          </a:extLst>
        </xdr:cNvPr>
        <xdr:cNvCxnSpPr/>
      </xdr:nvCxnSpPr>
      <xdr:spPr>
        <a:xfrm>
          <a:off x="85725" y="76200"/>
          <a:ext cx="6181725" cy="71247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142875</xdr:colOff>
      <xdr:row>17</xdr:row>
      <xdr:rowOff>27800</xdr:rowOff>
    </xdr:from>
    <xdr:ext cx="4320000" cy="1092671"/>
    <xdr:sp macro="" textlink="">
      <xdr:nvSpPr>
        <xdr:cNvPr id="4" name="正方形/長方形 3">
          <a:extLst>
            <a:ext uri="{FF2B5EF4-FFF2-40B4-BE49-F238E27FC236}">
              <a16:creationId xmlns="" xmlns:a16="http://schemas.microsoft.com/office/drawing/2014/main" id="{00000000-0008-0000-CC00-000004000000}"/>
            </a:ext>
          </a:extLst>
        </xdr:cNvPr>
        <xdr:cNvSpPr/>
      </xdr:nvSpPr>
      <xdr:spPr>
        <a:xfrm>
          <a:off x="1045243" y="309585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371475</xdr:colOff>
          <xdr:row>16</xdr:row>
          <xdr:rowOff>190500</xdr:rowOff>
        </xdr:from>
        <xdr:to>
          <xdr:col>6</xdr:col>
          <xdr:colOff>1066800</xdr:colOff>
          <xdr:row>18</xdr:row>
          <xdr:rowOff>28575</xdr:rowOff>
        </xdr:to>
        <xdr:sp macro="" textlink="">
          <xdr:nvSpPr>
            <xdr:cNvPr id="212996" name="OptionButton1" hidden="1">
              <a:extLst>
                <a:ext uri="{63B3BB69-23CF-44E3-9099-C40C66FF867C}">
                  <a14:compatExt spid="_x0000_s212996"/>
                </a:ext>
                <a:ext uri="{FF2B5EF4-FFF2-40B4-BE49-F238E27FC236}">
                  <a16:creationId xmlns="" xmlns:a16="http://schemas.microsoft.com/office/drawing/2014/main" id="{00000000-0008-0000-D500-0000044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371475</xdr:colOff>
          <xdr:row>18</xdr:row>
          <xdr:rowOff>0</xdr:rowOff>
        </xdr:from>
        <xdr:to>
          <xdr:col>6</xdr:col>
          <xdr:colOff>1066800</xdr:colOff>
          <xdr:row>19</xdr:row>
          <xdr:rowOff>57150</xdr:rowOff>
        </xdr:to>
        <xdr:sp macro="" textlink="">
          <xdr:nvSpPr>
            <xdr:cNvPr id="212997" name="OptionButton2" hidden="1">
              <a:extLst>
                <a:ext uri="{63B3BB69-23CF-44E3-9099-C40C66FF867C}">
                  <a14:compatExt spid="_x0000_s212997"/>
                </a:ext>
                <a:ext uri="{FF2B5EF4-FFF2-40B4-BE49-F238E27FC236}">
                  <a16:creationId xmlns="" xmlns:a16="http://schemas.microsoft.com/office/drawing/2014/main" id="{00000000-0008-0000-D500-0000054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152400</xdr:colOff>
      <xdr:row>38</xdr:row>
      <xdr:rowOff>0</xdr:rowOff>
    </xdr:to>
    <xdr:cxnSp macro="">
      <xdr:nvCxnSpPr>
        <xdr:cNvPr id="2" name="直線コネクタ 1">
          <a:extLst>
            <a:ext uri="{FF2B5EF4-FFF2-40B4-BE49-F238E27FC236}">
              <a16:creationId xmlns="" xmlns:a16="http://schemas.microsoft.com/office/drawing/2014/main" id="{00000000-0008-0000-0C00-000002000000}"/>
            </a:ext>
          </a:extLst>
        </xdr:cNvPr>
        <xdr:cNvCxnSpPr/>
      </xdr:nvCxnSpPr>
      <xdr:spPr>
        <a:xfrm>
          <a:off x="0" y="0"/>
          <a:ext cx="6305550" cy="79914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80210</xdr:colOff>
      <xdr:row>10</xdr:row>
      <xdr:rowOff>320843</xdr:rowOff>
    </xdr:from>
    <xdr:ext cx="4320000" cy="1092671"/>
    <xdr:sp macro="" textlink="">
      <xdr:nvSpPr>
        <xdr:cNvPr id="3" name="正方形/長方形 2">
          <a:extLst>
            <a:ext uri="{FF2B5EF4-FFF2-40B4-BE49-F238E27FC236}">
              <a16:creationId xmlns="" xmlns:a16="http://schemas.microsoft.com/office/drawing/2014/main" id="{00000000-0008-0000-0C00-000003000000}"/>
            </a:ext>
          </a:extLst>
        </xdr:cNvPr>
        <xdr:cNvSpPr/>
      </xdr:nvSpPr>
      <xdr:spPr>
        <a:xfrm>
          <a:off x="985085" y="2397293"/>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80.xml><?xml version="1.0" encoding="utf-8"?>
<xdr:wsDr xmlns:xdr="http://schemas.openxmlformats.org/drawingml/2006/spreadsheetDrawing" xmlns:a="http://schemas.openxmlformats.org/drawingml/2006/main">
  <xdr:twoCellAnchor>
    <xdr:from>
      <xdr:col>0</xdr:col>
      <xdr:colOff>28575</xdr:colOff>
      <xdr:row>0</xdr:row>
      <xdr:rowOff>47625</xdr:rowOff>
    </xdr:from>
    <xdr:to>
      <xdr:col>34</xdr:col>
      <xdr:colOff>95250</xdr:colOff>
      <xdr:row>51</xdr:row>
      <xdr:rowOff>76200</xdr:rowOff>
    </xdr:to>
    <xdr:cxnSp macro="">
      <xdr:nvCxnSpPr>
        <xdr:cNvPr id="4" name="直線コネクタ 3">
          <a:extLst>
            <a:ext uri="{FF2B5EF4-FFF2-40B4-BE49-F238E27FC236}">
              <a16:creationId xmlns="" xmlns:a16="http://schemas.microsoft.com/office/drawing/2014/main" id="{00000000-0008-0000-D800-000004000000}"/>
            </a:ext>
          </a:extLst>
        </xdr:cNvPr>
        <xdr:cNvCxnSpPr/>
      </xdr:nvCxnSpPr>
      <xdr:spPr>
        <a:xfrm>
          <a:off x="28575" y="47625"/>
          <a:ext cx="6219825" cy="89820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85725</xdr:colOff>
      <xdr:row>22</xdr:row>
      <xdr:rowOff>32789</xdr:rowOff>
    </xdr:from>
    <xdr:ext cx="4320000" cy="1092671"/>
    <xdr:sp macro="" textlink="">
      <xdr:nvSpPr>
        <xdr:cNvPr id="2" name="正方形/長方形 1">
          <a:extLst>
            <a:ext uri="{FF2B5EF4-FFF2-40B4-BE49-F238E27FC236}">
              <a16:creationId xmlns="" xmlns:a16="http://schemas.microsoft.com/office/drawing/2014/main" id="{00000000-0008-0000-D800-000002000000}"/>
            </a:ext>
          </a:extLst>
        </xdr:cNvPr>
        <xdr:cNvSpPr/>
      </xdr:nvSpPr>
      <xdr:spPr>
        <a:xfrm>
          <a:off x="988093" y="399318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8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D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D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D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D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D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D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D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D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DA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DA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DA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D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57150</xdr:rowOff>
    </xdr:from>
    <xdr:to>
      <xdr:col>14</xdr:col>
      <xdr:colOff>247650</xdr:colOff>
      <xdr:row>35</xdr:row>
      <xdr:rowOff>95250</xdr:rowOff>
    </xdr:to>
    <xdr:cxnSp macro="">
      <xdr:nvCxnSpPr>
        <xdr:cNvPr id="7" name="直線コネクタ 6">
          <a:extLst>
            <a:ext uri="{FF2B5EF4-FFF2-40B4-BE49-F238E27FC236}">
              <a16:creationId xmlns="" xmlns:a16="http://schemas.microsoft.com/office/drawing/2014/main" id="{00000000-0008-0000-DA00-000007000000}"/>
            </a:ext>
          </a:extLst>
        </xdr:cNvPr>
        <xdr:cNvCxnSpPr/>
      </xdr:nvCxnSpPr>
      <xdr:spPr>
        <a:xfrm>
          <a:off x="38100" y="57150"/>
          <a:ext cx="11391900" cy="61436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609600</xdr:colOff>
      <xdr:row>14</xdr:row>
      <xdr:rowOff>52350</xdr:rowOff>
    </xdr:from>
    <xdr:ext cx="4320000" cy="1092671"/>
    <xdr:sp macro="" textlink="">
      <xdr:nvSpPr>
        <xdr:cNvPr id="8" name="正方形/長方形 7">
          <a:extLst>
            <a:ext uri="{FF2B5EF4-FFF2-40B4-BE49-F238E27FC236}">
              <a16:creationId xmlns="" xmlns:a16="http://schemas.microsoft.com/office/drawing/2014/main" id="{00000000-0008-0000-DA00-000008000000}"/>
            </a:ext>
          </a:extLst>
        </xdr:cNvPr>
        <xdr:cNvSpPr/>
      </xdr:nvSpPr>
      <xdr:spPr>
        <a:xfrm>
          <a:off x="3457074" y="2518824"/>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8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DB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DB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DB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DB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DB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DB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DB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DB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57150</xdr:colOff>
      <xdr:row>0</xdr:row>
      <xdr:rowOff>47625</xdr:rowOff>
    </xdr:from>
    <xdr:to>
      <xdr:col>5</xdr:col>
      <xdr:colOff>1895475</xdr:colOff>
      <xdr:row>24</xdr:row>
      <xdr:rowOff>76200</xdr:rowOff>
    </xdr:to>
    <xdr:cxnSp macro="">
      <xdr:nvCxnSpPr>
        <xdr:cNvPr id="6" name="直線コネクタ 5">
          <a:extLst>
            <a:ext uri="{FF2B5EF4-FFF2-40B4-BE49-F238E27FC236}">
              <a16:creationId xmlns="" xmlns:a16="http://schemas.microsoft.com/office/drawing/2014/main" id="{00000000-0008-0000-DC00-000006000000}"/>
            </a:ext>
          </a:extLst>
        </xdr:cNvPr>
        <xdr:cNvCxnSpPr/>
      </xdr:nvCxnSpPr>
      <xdr:spPr>
        <a:xfrm>
          <a:off x="57150" y="47625"/>
          <a:ext cx="8934450" cy="54768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112291</xdr:colOff>
      <xdr:row>10</xdr:row>
      <xdr:rowOff>2218</xdr:rowOff>
    </xdr:from>
    <xdr:ext cx="4320000" cy="1092671"/>
    <xdr:sp macro="" textlink="">
      <xdr:nvSpPr>
        <xdr:cNvPr id="4" name="正方形/長方形 3">
          <a:extLst>
            <a:ext uri="{FF2B5EF4-FFF2-40B4-BE49-F238E27FC236}">
              <a16:creationId xmlns="" xmlns:a16="http://schemas.microsoft.com/office/drawing/2014/main" id="{00000000-0008-0000-DC00-000004000000}"/>
            </a:ext>
          </a:extLst>
        </xdr:cNvPr>
        <xdr:cNvSpPr/>
      </xdr:nvSpPr>
      <xdr:spPr>
        <a:xfrm>
          <a:off x="2368212" y="219798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95250</xdr:rowOff>
        </xdr:from>
        <xdr:to>
          <xdr:col>0</xdr:col>
          <xdr:colOff>333375</xdr:colOff>
          <xdr:row>7</xdr:row>
          <xdr:rowOff>76200</xdr:rowOff>
        </xdr:to>
        <xdr:sp macro="" textlink="">
          <xdr:nvSpPr>
            <xdr:cNvPr id="2759681" name="Check Box 1" hidden="1">
              <a:extLst>
                <a:ext uri="{63B3BB69-23CF-44E3-9099-C40C66FF867C}">
                  <a14:compatExt spid="_x0000_s2759681"/>
                </a:ext>
                <a:ext uri="{FF2B5EF4-FFF2-40B4-BE49-F238E27FC236}">
                  <a16:creationId xmlns="" xmlns:a16="http://schemas.microsoft.com/office/drawing/2014/main" id="{00000000-0008-0000-DD00-000001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1133475</xdr:colOff>
          <xdr:row>5</xdr:row>
          <xdr:rowOff>95250</xdr:rowOff>
        </xdr:from>
        <xdr:to>
          <xdr:col>1</xdr:col>
          <xdr:colOff>323850</xdr:colOff>
          <xdr:row>7</xdr:row>
          <xdr:rowOff>76200</xdr:rowOff>
        </xdr:to>
        <xdr:sp macro="" textlink="">
          <xdr:nvSpPr>
            <xdr:cNvPr id="2759684" name="Check Box 4" hidden="1">
              <a:extLst>
                <a:ext uri="{63B3BB69-23CF-44E3-9099-C40C66FF867C}">
                  <a14:compatExt spid="_x0000_s2759684"/>
                </a:ext>
                <a:ext uri="{FF2B5EF4-FFF2-40B4-BE49-F238E27FC236}">
                  <a16:creationId xmlns="" xmlns:a16="http://schemas.microsoft.com/office/drawing/2014/main" id="{00000000-0008-0000-DD00-000004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95250</xdr:rowOff>
        </xdr:from>
        <xdr:to>
          <xdr:col>1</xdr:col>
          <xdr:colOff>333375</xdr:colOff>
          <xdr:row>16</xdr:row>
          <xdr:rowOff>76200</xdr:rowOff>
        </xdr:to>
        <xdr:sp macro="" textlink="">
          <xdr:nvSpPr>
            <xdr:cNvPr id="2759686" name="Check Box 6" hidden="1">
              <a:extLst>
                <a:ext uri="{63B3BB69-23CF-44E3-9099-C40C66FF867C}">
                  <a14:compatExt spid="_x0000_s2759686"/>
                </a:ext>
                <a:ext uri="{FF2B5EF4-FFF2-40B4-BE49-F238E27FC236}">
                  <a16:creationId xmlns="" xmlns:a16="http://schemas.microsoft.com/office/drawing/2014/main" id="{00000000-0008-0000-DD00-000006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104775</xdr:rowOff>
        </xdr:from>
        <xdr:to>
          <xdr:col>1</xdr:col>
          <xdr:colOff>333375</xdr:colOff>
          <xdr:row>24</xdr:row>
          <xdr:rowOff>85725</xdr:rowOff>
        </xdr:to>
        <xdr:sp macro="" textlink="">
          <xdr:nvSpPr>
            <xdr:cNvPr id="2759688" name="Check Box 8" hidden="1">
              <a:extLst>
                <a:ext uri="{63B3BB69-23CF-44E3-9099-C40C66FF867C}">
                  <a14:compatExt spid="_x0000_s2759688"/>
                </a:ext>
                <a:ext uri="{FF2B5EF4-FFF2-40B4-BE49-F238E27FC236}">
                  <a16:creationId xmlns="" xmlns:a16="http://schemas.microsoft.com/office/drawing/2014/main" id="{00000000-0008-0000-DD00-000008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85725</xdr:rowOff>
        </xdr:from>
        <xdr:to>
          <xdr:col>1</xdr:col>
          <xdr:colOff>333375</xdr:colOff>
          <xdr:row>30</xdr:row>
          <xdr:rowOff>66675</xdr:rowOff>
        </xdr:to>
        <xdr:sp macro="" textlink="">
          <xdr:nvSpPr>
            <xdr:cNvPr id="2759689" name="Check Box 9" hidden="1">
              <a:extLst>
                <a:ext uri="{63B3BB69-23CF-44E3-9099-C40C66FF867C}">
                  <a14:compatExt spid="_x0000_s2759689"/>
                </a:ext>
                <a:ext uri="{FF2B5EF4-FFF2-40B4-BE49-F238E27FC236}">
                  <a16:creationId xmlns="" xmlns:a16="http://schemas.microsoft.com/office/drawing/2014/main" id="{00000000-0008-0000-DD00-000009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1133475</xdr:colOff>
          <xdr:row>34</xdr:row>
          <xdr:rowOff>104775</xdr:rowOff>
        </xdr:from>
        <xdr:to>
          <xdr:col>1</xdr:col>
          <xdr:colOff>323850</xdr:colOff>
          <xdr:row>36</xdr:row>
          <xdr:rowOff>85725</xdr:rowOff>
        </xdr:to>
        <xdr:sp macro="" textlink="">
          <xdr:nvSpPr>
            <xdr:cNvPr id="2759690" name="Check Box 10" hidden="1">
              <a:extLst>
                <a:ext uri="{63B3BB69-23CF-44E3-9099-C40C66FF867C}">
                  <a14:compatExt spid="_x0000_s2759690"/>
                </a:ext>
                <a:ext uri="{FF2B5EF4-FFF2-40B4-BE49-F238E27FC236}">
                  <a16:creationId xmlns="" xmlns:a16="http://schemas.microsoft.com/office/drawing/2014/main" id="{00000000-0008-0000-DD00-00000A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95250</xdr:rowOff>
        </xdr:from>
        <xdr:to>
          <xdr:col>0</xdr:col>
          <xdr:colOff>333375</xdr:colOff>
          <xdr:row>39</xdr:row>
          <xdr:rowOff>76200</xdr:rowOff>
        </xdr:to>
        <xdr:sp macro="" textlink="">
          <xdr:nvSpPr>
            <xdr:cNvPr id="2759691" name="Check Box 11" hidden="1">
              <a:extLst>
                <a:ext uri="{63B3BB69-23CF-44E3-9099-C40C66FF867C}">
                  <a14:compatExt spid="_x0000_s2759691"/>
                </a:ext>
                <a:ext uri="{FF2B5EF4-FFF2-40B4-BE49-F238E27FC236}">
                  <a16:creationId xmlns="" xmlns:a16="http://schemas.microsoft.com/office/drawing/2014/main" id="{00000000-0008-0000-DD00-00000B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1133475</xdr:colOff>
          <xdr:row>37</xdr:row>
          <xdr:rowOff>95250</xdr:rowOff>
        </xdr:from>
        <xdr:to>
          <xdr:col>1</xdr:col>
          <xdr:colOff>323850</xdr:colOff>
          <xdr:row>39</xdr:row>
          <xdr:rowOff>76200</xdr:rowOff>
        </xdr:to>
        <xdr:sp macro="" textlink="">
          <xdr:nvSpPr>
            <xdr:cNvPr id="2759692" name="Check Box 12" hidden="1">
              <a:extLst>
                <a:ext uri="{63B3BB69-23CF-44E3-9099-C40C66FF867C}">
                  <a14:compatExt spid="_x0000_s2759692"/>
                </a:ext>
                <a:ext uri="{FF2B5EF4-FFF2-40B4-BE49-F238E27FC236}">
                  <a16:creationId xmlns="" xmlns:a16="http://schemas.microsoft.com/office/drawing/2014/main" id="{00000000-0008-0000-DD00-00000C1C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250658</xdr:colOff>
      <xdr:row>40</xdr:row>
      <xdr:rowOff>130342</xdr:rowOff>
    </xdr:to>
    <xdr:cxnSp macro="">
      <xdr:nvCxnSpPr>
        <xdr:cNvPr id="2" name="直線コネクタ 1">
          <a:extLst>
            <a:ext uri="{FF2B5EF4-FFF2-40B4-BE49-F238E27FC236}">
              <a16:creationId xmlns="" xmlns:a16="http://schemas.microsoft.com/office/drawing/2014/main" id="{00000000-0008-0000-E000-000002000000}"/>
            </a:ext>
          </a:extLst>
        </xdr:cNvPr>
        <xdr:cNvCxnSpPr/>
      </xdr:nvCxnSpPr>
      <xdr:spPr>
        <a:xfrm>
          <a:off x="0" y="0"/>
          <a:ext cx="6988342" cy="7198895"/>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130343</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E000-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219075</xdr:colOff>
      <xdr:row>27</xdr:row>
      <xdr:rowOff>152400</xdr:rowOff>
    </xdr:to>
    <xdr:cxnSp macro="">
      <xdr:nvCxnSpPr>
        <xdr:cNvPr id="2" name="直線コネクタ 1">
          <a:extLst>
            <a:ext uri="{FF2B5EF4-FFF2-40B4-BE49-F238E27FC236}">
              <a16:creationId xmlns="" xmlns:a16="http://schemas.microsoft.com/office/drawing/2014/main" id="{00000000-0008-0000-E100-000002000000}"/>
            </a:ext>
          </a:extLst>
        </xdr:cNvPr>
        <xdr:cNvCxnSpPr/>
      </xdr:nvCxnSpPr>
      <xdr:spPr>
        <a:xfrm>
          <a:off x="0" y="0"/>
          <a:ext cx="6162675" cy="73723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228600</xdr:colOff>
      <xdr:row>16</xdr:row>
      <xdr:rowOff>15754</xdr:rowOff>
    </xdr:from>
    <xdr:ext cx="4320000" cy="1092671"/>
    <xdr:sp macro="" textlink="">
      <xdr:nvSpPr>
        <xdr:cNvPr id="4" name="正方形/長方形 3">
          <a:extLst>
            <a:ext uri="{FF2B5EF4-FFF2-40B4-BE49-F238E27FC236}">
              <a16:creationId xmlns="" xmlns:a16="http://schemas.microsoft.com/office/drawing/2014/main" id="{00000000-0008-0000-E100-000004000000}"/>
            </a:ext>
          </a:extLst>
        </xdr:cNvPr>
        <xdr:cNvSpPr/>
      </xdr:nvSpPr>
      <xdr:spPr>
        <a:xfrm>
          <a:off x="980574" y="3294359"/>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751974</xdr:colOff>
      <xdr:row>43</xdr:row>
      <xdr:rowOff>120316</xdr:rowOff>
    </xdr:to>
    <xdr:cxnSp macro="">
      <xdr:nvCxnSpPr>
        <xdr:cNvPr id="2" name="直線コネクタ 1">
          <a:extLst>
            <a:ext uri="{FF2B5EF4-FFF2-40B4-BE49-F238E27FC236}">
              <a16:creationId xmlns="" xmlns:a16="http://schemas.microsoft.com/office/drawing/2014/main" id="{00000000-0008-0000-E200-000002000000}"/>
            </a:ext>
          </a:extLst>
        </xdr:cNvPr>
        <xdr:cNvCxnSpPr/>
      </xdr:nvCxnSpPr>
      <xdr:spPr>
        <a:xfrm>
          <a:off x="0" y="0"/>
          <a:ext cx="6527132" cy="9745579"/>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120317</xdr:colOff>
      <xdr:row>12</xdr:row>
      <xdr:rowOff>9525</xdr:rowOff>
    </xdr:from>
    <xdr:ext cx="4381499" cy="2292935"/>
    <xdr:sp macro="" textlink="">
      <xdr:nvSpPr>
        <xdr:cNvPr id="3" name="正方形/長方形 2">
          <a:extLst>
            <a:ext uri="{FF2B5EF4-FFF2-40B4-BE49-F238E27FC236}">
              <a16:creationId xmlns="" xmlns:a16="http://schemas.microsoft.com/office/drawing/2014/main" id="{00000000-0008-0000-E200-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220579</xdr:colOff>
      <xdr:row>33</xdr:row>
      <xdr:rowOff>330868</xdr:rowOff>
    </xdr:to>
    <xdr:cxnSp macro="">
      <xdr:nvCxnSpPr>
        <xdr:cNvPr id="2" name="直線コネクタ 1">
          <a:extLst>
            <a:ext uri="{FF2B5EF4-FFF2-40B4-BE49-F238E27FC236}">
              <a16:creationId xmlns="" xmlns:a16="http://schemas.microsoft.com/office/drawing/2014/main" id="{00000000-0008-0000-E300-000002000000}"/>
            </a:ext>
          </a:extLst>
        </xdr:cNvPr>
        <xdr:cNvCxnSpPr/>
      </xdr:nvCxnSpPr>
      <xdr:spPr>
        <a:xfrm>
          <a:off x="0" y="0"/>
          <a:ext cx="6236368" cy="934452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220580</xdr:colOff>
      <xdr:row>11</xdr:row>
      <xdr:rowOff>99762</xdr:rowOff>
    </xdr:from>
    <xdr:ext cx="4381499" cy="2292935"/>
    <xdr:sp macro="" textlink="">
      <xdr:nvSpPr>
        <xdr:cNvPr id="3" name="正方形/長方形 2">
          <a:extLst>
            <a:ext uri="{FF2B5EF4-FFF2-40B4-BE49-F238E27FC236}">
              <a16:creationId xmlns="" xmlns:a16="http://schemas.microsoft.com/office/drawing/2014/main" id="{00000000-0008-0000-E300-000003000000}"/>
            </a:ext>
          </a:extLst>
        </xdr:cNvPr>
        <xdr:cNvSpPr/>
      </xdr:nvSpPr>
      <xdr:spPr>
        <a:xfrm>
          <a:off x="972554"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161925</xdr:colOff>
      <xdr:row>24</xdr:row>
      <xdr:rowOff>152400</xdr:rowOff>
    </xdr:to>
    <xdr:cxnSp macro="">
      <xdr:nvCxnSpPr>
        <xdr:cNvPr id="2" name="直線コネクタ 1">
          <a:extLst>
            <a:ext uri="{FF2B5EF4-FFF2-40B4-BE49-F238E27FC236}">
              <a16:creationId xmlns="" xmlns:a16="http://schemas.microsoft.com/office/drawing/2014/main" id="{00000000-0008-0000-0D00-000002000000}"/>
            </a:ext>
          </a:extLst>
        </xdr:cNvPr>
        <xdr:cNvCxnSpPr/>
      </xdr:nvCxnSpPr>
      <xdr:spPr>
        <a:xfrm>
          <a:off x="0" y="0"/>
          <a:ext cx="6315075" cy="54102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110290</xdr:colOff>
      <xdr:row>11</xdr:row>
      <xdr:rowOff>160421</xdr:rowOff>
    </xdr:from>
    <xdr:ext cx="4320000" cy="1092671"/>
    <xdr:sp macro="" textlink="">
      <xdr:nvSpPr>
        <xdr:cNvPr id="3" name="正方形/長方形 2">
          <a:extLst>
            <a:ext uri="{FF2B5EF4-FFF2-40B4-BE49-F238E27FC236}">
              <a16:creationId xmlns="" xmlns:a16="http://schemas.microsoft.com/office/drawing/2014/main" id="{00000000-0008-0000-0D00-000003000000}"/>
            </a:ext>
          </a:extLst>
        </xdr:cNvPr>
        <xdr:cNvSpPr/>
      </xdr:nvSpPr>
      <xdr:spPr>
        <a:xfrm>
          <a:off x="1015165" y="2351171"/>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9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 xmlns:a16="http://schemas.microsoft.com/office/drawing/2014/main" id="{00000000-0008-0000-E4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 xmlns:a16="http://schemas.microsoft.com/office/drawing/2014/main" id="{00000000-0008-0000-E4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0</xdr:row>
      <xdr:rowOff>0</xdr:rowOff>
    </xdr:from>
    <xdr:to>
      <xdr:col>44</xdr:col>
      <xdr:colOff>190500</xdr:colOff>
      <xdr:row>32</xdr:row>
      <xdr:rowOff>130342</xdr:rowOff>
    </xdr:to>
    <xdr:cxnSp macro="">
      <xdr:nvCxnSpPr>
        <xdr:cNvPr id="4" name="直線コネクタ 3">
          <a:extLst>
            <a:ext uri="{FF2B5EF4-FFF2-40B4-BE49-F238E27FC236}">
              <a16:creationId xmlns="" xmlns:a16="http://schemas.microsoft.com/office/drawing/2014/main" id="{00000000-0008-0000-E400-000004000000}"/>
            </a:ext>
          </a:extLst>
        </xdr:cNvPr>
        <xdr:cNvCxnSpPr/>
      </xdr:nvCxnSpPr>
      <xdr:spPr>
        <a:xfrm>
          <a:off x="0" y="0"/>
          <a:ext cx="9535026" cy="573505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190501</xdr:colOff>
      <xdr:row>11</xdr:row>
      <xdr:rowOff>99762</xdr:rowOff>
    </xdr:from>
    <xdr:ext cx="4381499" cy="2292935"/>
    <xdr:sp macro="" textlink="">
      <xdr:nvSpPr>
        <xdr:cNvPr id="5" name="正方形/長方形 4">
          <a:extLst>
            <a:ext uri="{FF2B5EF4-FFF2-40B4-BE49-F238E27FC236}">
              <a16:creationId xmlns="" xmlns:a16="http://schemas.microsoft.com/office/drawing/2014/main" id="{00000000-0008-0000-E400-000005000000}"/>
            </a:ext>
          </a:extLst>
        </xdr:cNvPr>
        <xdr:cNvSpPr/>
      </xdr:nvSpPr>
      <xdr:spPr>
        <a:xfrm>
          <a:off x="2697080"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 xmlns:a16="http://schemas.microsoft.com/office/drawing/2014/main" id="{00000000-0008-0000-E5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 xmlns:a16="http://schemas.microsoft.com/office/drawing/2014/main" id="{00000000-0008-0000-E5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twoCellAnchor>
    <xdr:from>
      <xdr:col>0</xdr:col>
      <xdr:colOff>0</xdr:colOff>
      <xdr:row>0</xdr:row>
      <xdr:rowOff>0</xdr:rowOff>
    </xdr:from>
    <xdr:to>
      <xdr:col>44</xdr:col>
      <xdr:colOff>210553</xdr:colOff>
      <xdr:row>33</xdr:row>
      <xdr:rowOff>150395</xdr:rowOff>
    </xdr:to>
    <xdr:cxnSp macro="">
      <xdr:nvCxnSpPr>
        <xdr:cNvPr id="6" name="直線コネクタ 5">
          <a:extLst>
            <a:ext uri="{FF2B5EF4-FFF2-40B4-BE49-F238E27FC236}">
              <a16:creationId xmlns="" xmlns:a16="http://schemas.microsoft.com/office/drawing/2014/main" id="{00000000-0008-0000-E500-000006000000}"/>
            </a:ext>
          </a:extLst>
        </xdr:cNvPr>
        <xdr:cNvCxnSpPr/>
      </xdr:nvCxnSpPr>
      <xdr:spPr>
        <a:xfrm>
          <a:off x="0" y="0"/>
          <a:ext cx="9555079" cy="592555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190501</xdr:colOff>
      <xdr:row>11</xdr:row>
      <xdr:rowOff>99762</xdr:rowOff>
    </xdr:from>
    <xdr:ext cx="4381499" cy="2292935"/>
    <xdr:sp macro="" textlink="">
      <xdr:nvSpPr>
        <xdr:cNvPr id="7" name="正方形/長方形 6">
          <a:extLst>
            <a:ext uri="{FF2B5EF4-FFF2-40B4-BE49-F238E27FC236}">
              <a16:creationId xmlns="" xmlns:a16="http://schemas.microsoft.com/office/drawing/2014/main" id="{00000000-0008-0000-E500-000007000000}"/>
            </a:ext>
          </a:extLst>
        </xdr:cNvPr>
        <xdr:cNvSpPr/>
      </xdr:nvSpPr>
      <xdr:spPr>
        <a:xfrm>
          <a:off x="2697080"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210553</xdr:colOff>
      <xdr:row>54</xdr:row>
      <xdr:rowOff>140368</xdr:rowOff>
    </xdr:to>
    <xdr:cxnSp macro="">
      <xdr:nvCxnSpPr>
        <xdr:cNvPr id="2" name="直線コネクタ 1">
          <a:extLst>
            <a:ext uri="{FF2B5EF4-FFF2-40B4-BE49-F238E27FC236}">
              <a16:creationId xmlns="" xmlns:a16="http://schemas.microsoft.com/office/drawing/2014/main" id="{00000000-0008-0000-E600-000002000000}"/>
            </a:ext>
          </a:extLst>
        </xdr:cNvPr>
        <xdr:cNvCxnSpPr/>
      </xdr:nvCxnSpPr>
      <xdr:spPr>
        <a:xfrm>
          <a:off x="0" y="0"/>
          <a:ext cx="6888079" cy="10487526"/>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620630</xdr:colOff>
      <xdr:row>14</xdr:row>
      <xdr:rowOff>20053</xdr:rowOff>
    </xdr:from>
    <xdr:ext cx="4381499" cy="2292935"/>
    <xdr:sp macro="" textlink="">
      <xdr:nvSpPr>
        <xdr:cNvPr id="3" name="正方形/長方形 2">
          <a:extLst>
            <a:ext uri="{FF2B5EF4-FFF2-40B4-BE49-F238E27FC236}">
              <a16:creationId xmlns="" xmlns:a16="http://schemas.microsoft.com/office/drawing/2014/main" id="{00000000-0008-0000-E600-000003000000}"/>
            </a:ext>
          </a:extLst>
        </xdr:cNvPr>
        <xdr:cNvSpPr/>
      </xdr:nvSpPr>
      <xdr:spPr>
        <a:xfrm>
          <a:off x="1058780"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85725</xdr:colOff>
          <xdr:row>30</xdr:row>
          <xdr:rowOff>161925</xdr:rowOff>
        </xdr:from>
        <xdr:to>
          <xdr:col>23</xdr:col>
          <xdr:colOff>142875</xdr:colOff>
          <xdr:row>32</xdr:row>
          <xdr:rowOff>47625</xdr:rowOff>
        </xdr:to>
        <xdr:sp macro="" textlink="">
          <xdr:nvSpPr>
            <xdr:cNvPr id="226306" name="OptionButton2" hidden="1">
              <a:extLst>
                <a:ext uri="{63B3BB69-23CF-44E3-9099-C40C66FF867C}">
                  <a14:compatExt spid="_x0000_s226306"/>
                </a:ext>
                <a:ext uri="{FF2B5EF4-FFF2-40B4-BE49-F238E27FC236}">
                  <a16:creationId xmlns="" xmlns:a16="http://schemas.microsoft.com/office/drawing/2014/main" id="{00000000-0008-0000-E700-0000027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32</xdr:row>
          <xdr:rowOff>47625</xdr:rowOff>
        </xdr:from>
        <xdr:to>
          <xdr:col>23</xdr:col>
          <xdr:colOff>142875</xdr:colOff>
          <xdr:row>33</xdr:row>
          <xdr:rowOff>104775</xdr:rowOff>
        </xdr:to>
        <xdr:sp macro="" textlink="">
          <xdr:nvSpPr>
            <xdr:cNvPr id="226309" name="OptionButton3" hidden="1">
              <a:extLst>
                <a:ext uri="{63B3BB69-23CF-44E3-9099-C40C66FF867C}">
                  <a14:compatExt spid="_x0000_s226309"/>
                </a:ext>
                <a:ext uri="{FF2B5EF4-FFF2-40B4-BE49-F238E27FC236}">
                  <a16:creationId xmlns="" xmlns:a16="http://schemas.microsoft.com/office/drawing/2014/main" id="{00000000-0008-0000-E700-0000057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29</xdr:row>
          <xdr:rowOff>114300</xdr:rowOff>
        </xdr:from>
        <xdr:to>
          <xdr:col>23</xdr:col>
          <xdr:colOff>142875</xdr:colOff>
          <xdr:row>31</xdr:row>
          <xdr:rowOff>0</xdr:rowOff>
        </xdr:to>
        <xdr:sp macro="" textlink="">
          <xdr:nvSpPr>
            <xdr:cNvPr id="226312" name="OptionButton1" hidden="1">
              <a:extLst>
                <a:ext uri="{63B3BB69-23CF-44E3-9099-C40C66FF867C}">
                  <a14:compatExt spid="_x0000_s226312"/>
                </a:ext>
                <a:ext uri="{FF2B5EF4-FFF2-40B4-BE49-F238E27FC236}">
                  <a16:creationId xmlns="" xmlns:a16="http://schemas.microsoft.com/office/drawing/2014/main" id="{00000000-0008-0000-E700-0000087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34</xdr:col>
      <xdr:colOff>150395</xdr:colOff>
      <xdr:row>49</xdr:row>
      <xdr:rowOff>160421</xdr:rowOff>
    </xdr:to>
    <xdr:cxnSp macro="">
      <xdr:nvCxnSpPr>
        <xdr:cNvPr id="5" name="直線コネクタ 4">
          <a:extLst>
            <a:ext uri="{FF2B5EF4-FFF2-40B4-BE49-F238E27FC236}">
              <a16:creationId xmlns="" xmlns:a16="http://schemas.microsoft.com/office/drawing/2014/main" id="{00000000-0008-0000-E700-000005000000}"/>
            </a:ext>
          </a:extLst>
        </xdr:cNvPr>
        <xdr:cNvCxnSpPr/>
      </xdr:nvCxnSpPr>
      <xdr:spPr>
        <a:xfrm>
          <a:off x="0" y="0"/>
          <a:ext cx="6286500" cy="882315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100264</xdr:colOff>
      <xdr:row>11</xdr:row>
      <xdr:rowOff>39604</xdr:rowOff>
    </xdr:from>
    <xdr:ext cx="4381499" cy="2292935"/>
    <xdr:sp macro="" textlink="">
      <xdr:nvSpPr>
        <xdr:cNvPr id="6" name="正方形/長方形 5">
          <a:extLst>
            <a:ext uri="{FF2B5EF4-FFF2-40B4-BE49-F238E27FC236}">
              <a16:creationId xmlns="" xmlns:a16="http://schemas.microsoft.com/office/drawing/2014/main" id="{00000000-0008-0000-E700-000006000000}"/>
            </a:ext>
          </a:extLst>
        </xdr:cNvPr>
        <xdr:cNvSpPr/>
      </xdr:nvSpPr>
      <xdr:spPr>
        <a:xfrm>
          <a:off x="1183106"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152400</xdr:colOff>
      <xdr:row>33</xdr:row>
      <xdr:rowOff>171450</xdr:rowOff>
    </xdr:to>
    <xdr:cxnSp macro="">
      <xdr:nvCxnSpPr>
        <xdr:cNvPr id="2" name="直線コネクタ 1">
          <a:extLst>
            <a:ext uri="{FF2B5EF4-FFF2-40B4-BE49-F238E27FC236}">
              <a16:creationId xmlns="" xmlns:a16="http://schemas.microsoft.com/office/drawing/2014/main" id="{00000000-0008-0000-E800-000002000000}"/>
            </a:ext>
          </a:extLst>
        </xdr:cNvPr>
        <xdr:cNvCxnSpPr/>
      </xdr:nvCxnSpPr>
      <xdr:spPr>
        <a:xfrm>
          <a:off x="0" y="0"/>
          <a:ext cx="6305550" cy="60769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115804</xdr:colOff>
      <xdr:row>14</xdr:row>
      <xdr:rowOff>71901</xdr:rowOff>
    </xdr:from>
    <xdr:ext cx="4320000" cy="1092671"/>
    <xdr:sp macro="" textlink="">
      <xdr:nvSpPr>
        <xdr:cNvPr id="5" name="正方形/長方形 4">
          <a:extLst>
            <a:ext uri="{FF2B5EF4-FFF2-40B4-BE49-F238E27FC236}">
              <a16:creationId xmlns="" xmlns:a16="http://schemas.microsoft.com/office/drawing/2014/main" id="{00000000-0008-0000-E800-000005000000}"/>
            </a:ext>
          </a:extLst>
        </xdr:cNvPr>
        <xdr:cNvSpPr/>
      </xdr:nvSpPr>
      <xdr:spPr>
        <a:xfrm>
          <a:off x="1198646" y="2668717"/>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171450</xdr:colOff>
      <xdr:row>37</xdr:row>
      <xdr:rowOff>152400</xdr:rowOff>
    </xdr:to>
    <xdr:cxnSp macro="">
      <xdr:nvCxnSpPr>
        <xdr:cNvPr id="2" name="直線コネクタ 1">
          <a:extLst>
            <a:ext uri="{FF2B5EF4-FFF2-40B4-BE49-F238E27FC236}">
              <a16:creationId xmlns="" xmlns:a16="http://schemas.microsoft.com/office/drawing/2014/main" id="{00000000-0008-0000-E900-000002000000}"/>
            </a:ext>
          </a:extLst>
        </xdr:cNvPr>
        <xdr:cNvCxnSpPr/>
      </xdr:nvCxnSpPr>
      <xdr:spPr>
        <a:xfrm>
          <a:off x="0" y="0"/>
          <a:ext cx="6324600" cy="76390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67176</xdr:colOff>
      <xdr:row>13</xdr:row>
      <xdr:rowOff>172163</xdr:rowOff>
    </xdr:from>
    <xdr:ext cx="4320000" cy="1092671"/>
    <xdr:sp macro="" textlink="">
      <xdr:nvSpPr>
        <xdr:cNvPr id="4" name="正方形/長方形 3">
          <a:extLst>
            <a:ext uri="{FF2B5EF4-FFF2-40B4-BE49-F238E27FC236}">
              <a16:creationId xmlns="" xmlns:a16="http://schemas.microsoft.com/office/drawing/2014/main" id="{00000000-0008-0000-E900-000004000000}"/>
            </a:ext>
          </a:extLst>
        </xdr:cNvPr>
        <xdr:cNvSpPr/>
      </xdr:nvSpPr>
      <xdr:spPr>
        <a:xfrm>
          <a:off x="969544" y="327029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171450</xdr:colOff>
      <xdr:row>24</xdr:row>
      <xdr:rowOff>152400</xdr:rowOff>
    </xdr:to>
    <xdr:cxnSp macro="">
      <xdr:nvCxnSpPr>
        <xdr:cNvPr id="2" name="直線コネクタ 1">
          <a:extLst>
            <a:ext uri="{FF2B5EF4-FFF2-40B4-BE49-F238E27FC236}">
              <a16:creationId xmlns="" xmlns:a16="http://schemas.microsoft.com/office/drawing/2014/main" id="{00000000-0008-0000-EA00-000002000000}"/>
            </a:ext>
          </a:extLst>
        </xdr:cNvPr>
        <xdr:cNvCxnSpPr/>
      </xdr:nvCxnSpPr>
      <xdr:spPr>
        <a:xfrm>
          <a:off x="0" y="0"/>
          <a:ext cx="6324600" cy="53149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114300</xdr:colOff>
      <xdr:row>11</xdr:row>
      <xdr:rowOff>129051</xdr:rowOff>
    </xdr:from>
    <xdr:ext cx="4320000" cy="1092671"/>
    <xdr:sp macro="" textlink="">
      <xdr:nvSpPr>
        <xdr:cNvPr id="4" name="正方形/長方形 3">
          <a:extLst>
            <a:ext uri="{FF2B5EF4-FFF2-40B4-BE49-F238E27FC236}">
              <a16:creationId xmlns="" xmlns:a16="http://schemas.microsoft.com/office/drawing/2014/main" id="{00000000-0008-0000-EA00-000004000000}"/>
            </a:ext>
          </a:extLst>
        </xdr:cNvPr>
        <xdr:cNvSpPr/>
      </xdr:nvSpPr>
      <xdr:spPr>
        <a:xfrm>
          <a:off x="1016668" y="2214525"/>
          <a:ext cx="4320000" cy="1092671"/>
        </a:xfrm>
        <a:prstGeom prst="rect">
          <a:avLst/>
        </a:prstGeom>
      </xdr:spPr>
      <xdr:style>
        <a:lnRef idx="2">
          <a:schemeClr val="accent2"/>
        </a:lnRef>
        <a:fillRef idx="1">
          <a:schemeClr val="lt1"/>
        </a:fillRef>
        <a:effectRef idx="0">
          <a:schemeClr val="accent2"/>
        </a:effectRef>
        <a:fontRef idx="minor">
          <a:schemeClr val="dk1"/>
        </a:fontRef>
      </xdr:style>
      <xdr:txBody>
        <a:bodyPr wrap="square" lIns="91440" tIns="45720" rIns="91440" bIns="45720" anchor="ctr">
          <a:spAutoFit/>
          <a:scene3d>
            <a:camera prst="orthographicFront"/>
            <a:lightRig rig="flat" dir="tl">
              <a:rot lat="0" lon="0" rev="0"/>
            </a:lightRig>
          </a:scene3d>
          <a:sp3d extrusionH="25400" contourW="8890">
            <a:bevelT w="38100" h="31750"/>
            <a:contourClr>
              <a:schemeClr val="accent2">
                <a:shade val="75000"/>
              </a:schemeClr>
            </a:contourClr>
          </a:sp3d>
        </a:bodyPr>
        <a:lstStyle/>
        <a:p>
          <a:pPr algn="ctr"/>
          <a:r>
            <a:rPr lang="ja-JP" altLang="en-US" sz="6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rPr>
            <a:t>提出不要</a:t>
          </a:r>
        </a:p>
      </xdr:txBody>
    </xdr:sp>
    <xdr:clientData/>
  </xdr:one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1694447</xdr:colOff>
      <xdr:row>54</xdr:row>
      <xdr:rowOff>160421</xdr:rowOff>
    </xdr:to>
    <xdr:cxnSp macro="">
      <xdr:nvCxnSpPr>
        <xdr:cNvPr id="2" name="直線コネクタ 1">
          <a:extLst>
            <a:ext uri="{FF2B5EF4-FFF2-40B4-BE49-F238E27FC236}">
              <a16:creationId xmlns="" xmlns:a16="http://schemas.microsoft.com/office/drawing/2014/main" id="{00000000-0008-0000-EB00-000002000000}"/>
            </a:ext>
          </a:extLst>
        </xdr:cNvPr>
        <xdr:cNvCxnSpPr/>
      </xdr:nvCxnSpPr>
      <xdr:spPr>
        <a:xfrm>
          <a:off x="0" y="0"/>
          <a:ext cx="6326605" cy="9474868"/>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320842</xdr:colOff>
      <xdr:row>12</xdr:row>
      <xdr:rowOff>19552</xdr:rowOff>
    </xdr:from>
    <xdr:ext cx="4381499" cy="2292935"/>
    <xdr:sp macro="" textlink="">
      <xdr:nvSpPr>
        <xdr:cNvPr id="3" name="正方形/長方形 2">
          <a:extLst>
            <a:ext uri="{FF2B5EF4-FFF2-40B4-BE49-F238E27FC236}">
              <a16:creationId xmlns="" xmlns:a16="http://schemas.microsoft.com/office/drawing/2014/main" id="{00000000-0008-0000-EB00-000003000000}"/>
            </a:ext>
          </a:extLst>
        </xdr:cNvPr>
        <xdr:cNvSpPr/>
      </xdr:nvSpPr>
      <xdr:spPr>
        <a:xfrm>
          <a:off x="912395"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2667000</xdr:colOff>
      <xdr:row>56</xdr:row>
      <xdr:rowOff>170447</xdr:rowOff>
    </xdr:to>
    <xdr:cxnSp macro="">
      <xdr:nvCxnSpPr>
        <xdr:cNvPr id="2" name="直線コネクタ 1">
          <a:extLst>
            <a:ext uri="{FF2B5EF4-FFF2-40B4-BE49-F238E27FC236}">
              <a16:creationId xmlns="" xmlns:a16="http://schemas.microsoft.com/office/drawing/2014/main" id="{00000000-0008-0000-EC00-000002000000}"/>
            </a:ext>
          </a:extLst>
        </xdr:cNvPr>
        <xdr:cNvCxnSpPr/>
      </xdr:nvCxnSpPr>
      <xdr:spPr>
        <a:xfrm>
          <a:off x="0" y="0"/>
          <a:ext cx="8261684" cy="11590421"/>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431133</xdr:colOff>
      <xdr:row>12</xdr:row>
      <xdr:rowOff>39604</xdr:rowOff>
    </xdr:from>
    <xdr:ext cx="4381499" cy="2292935"/>
    <xdr:sp macro="" textlink="">
      <xdr:nvSpPr>
        <xdr:cNvPr id="3" name="正方形/長方形 2">
          <a:extLst>
            <a:ext uri="{FF2B5EF4-FFF2-40B4-BE49-F238E27FC236}">
              <a16:creationId xmlns="" xmlns:a16="http://schemas.microsoft.com/office/drawing/2014/main" id="{00000000-0008-0000-EC00-000003000000}"/>
            </a:ext>
          </a:extLst>
        </xdr:cNvPr>
        <xdr:cNvSpPr/>
      </xdr:nvSpPr>
      <xdr:spPr>
        <a:xfrm>
          <a:off x="1894975"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1353553</xdr:colOff>
      <xdr:row>34</xdr:row>
      <xdr:rowOff>180474</xdr:rowOff>
    </xdr:to>
    <xdr:cxnSp macro="">
      <xdr:nvCxnSpPr>
        <xdr:cNvPr id="2" name="直線コネクタ 1">
          <a:extLst>
            <a:ext uri="{FF2B5EF4-FFF2-40B4-BE49-F238E27FC236}">
              <a16:creationId xmlns="" xmlns:a16="http://schemas.microsoft.com/office/drawing/2014/main" id="{00000000-0008-0000-ED00-000002000000}"/>
            </a:ext>
          </a:extLst>
        </xdr:cNvPr>
        <xdr:cNvCxnSpPr/>
      </xdr:nvCxnSpPr>
      <xdr:spPr>
        <a:xfrm>
          <a:off x="0" y="0"/>
          <a:ext cx="10948737" cy="7339263"/>
        </a:xfrm>
        <a:prstGeom prst="line">
          <a:avLst/>
        </a:prstGeom>
        <a:ln w="317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xdr:colOff>
      <xdr:row>10</xdr:row>
      <xdr:rowOff>19552</xdr:rowOff>
    </xdr:from>
    <xdr:ext cx="4381499" cy="2292935"/>
    <xdr:sp macro="" textlink="">
      <xdr:nvSpPr>
        <xdr:cNvPr id="3" name="正方形/長方形 2">
          <a:extLst>
            <a:ext uri="{FF2B5EF4-FFF2-40B4-BE49-F238E27FC236}">
              <a16:creationId xmlns="" xmlns:a16="http://schemas.microsoft.com/office/drawing/2014/main" id="{00000000-0008-0000-ED00-000003000000}"/>
            </a:ext>
          </a:extLst>
        </xdr:cNvPr>
        <xdr:cNvSpPr/>
      </xdr:nvSpPr>
      <xdr:spPr>
        <a:xfrm>
          <a:off x="2697080" y="2125078"/>
          <a:ext cx="4381499" cy="2292935"/>
        </a:xfrm>
        <a:prstGeom prst="rect">
          <a:avLst/>
        </a:prstGeom>
        <a:ln>
          <a:solidFill>
            <a:srgbClr val="0000FF"/>
          </a:solidFill>
        </a:ln>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scene3d>
            <a:camera prst="orthographicFront"/>
            <a:lightRig rig="flat" dir="tl">
              <a:rot lat="0" lon="0" rev="0"/>
            </a:lightRig>
          </a:scene3d>
          <a:sp3d extrusionH="25400" contourW="8890">
            <a:bevelT w="38100" h="31750"/>
            <a:contourClr>
              <a:srgbClr val="0000FF"/>
            </a:contourClr>
          </a:sp3d>
        </a:bodyPr>
        <a:lstStyle/>
        <a:p>
          <a:pPr algn="ctr"/>
          <a:r>
            <a:rPr lang="ja-JP" altLang="en-US" sz="6600" b="1" cap="none" spc="0">
              <a:ln w="11430">
                <a:solidFill>
                  <a:srgbClr val="0000FF"/>
                </a:solidFill>
              </a:ln>
              <a:solidFill>
                <a:srgbClr val="0000FF"/>
              </a:solidFill>
              <a:effectLst/>
            </a:rPr>
            <a:t>統一様式に移行中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trlProp" Target="../ctrlProps/ctrlProp5.xml"/><Relationship Id="rId2" Type="http://schemas.openxmlformats.org/officeDocument/2006/relationships/drawing" Target="../drawings/drawing1.xml"/><Relationship Id="rId16" Type="http://schemas.openxmlformats.org/officeDocument/2006/relationships/ctrlProp" Target="../ctrlProps/ctrlProp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trlProp" Target="../ctrlProps/ctrlProp4.xml"/><Relationship Id="rId5" Type="http://schemas.openxmlformats.org/officeDocument/2006/relationships/image" Target="../media/image1.emf"/><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3.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4.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5.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6.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8.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9.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60.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1.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54.xml"/><Relationship Id="rId1" Type="http://schemas.openxmlformats.org/officeDocument/2006/relationships/printerSettings" Target="../printerSettings/printerSettings123.bin"/><Relationship Id="rId4" Type="http://schemas.openxmlformats.org/officeDocument/2006/relationships/comments" Target="../comments60.xml"/></Relationships>
</file>

<file path=xl/worksheets/_rels/sheet124.xml.rels><?xml version="1.0" encoding="UTF-8" standalone="yes"?>
<Relationships xmlns="http://schemas.openxmlformats.org/package/2006/relationships"><Relationship Id="rId8" Type="http://schemas.openxmlformats.org/officeDocument/2006/relationships/comments" Target="../comments61.xml"/><Relationship Id="rId3" Type="http://schemas.openxmlformats.org/officeDocument/2006/relationships/vmlDrawing" Target="../drawings/vmlDrawing63.vml"/><Relationship Id="rId7" Type="http://schemas.openxmlformats.org/officeDocument/2006/relationships/image" Target="../media/image14.emf"/><Relationship Id="rId2" Type="http://schemas.openxmlformats.org/officeDocument/2006/relationships/drawing" Target="../drawings/drawing55.xml"/><Relationship Id="rId1" Type="http://schemas.openxmlformats.org/officeDocument/2006/relationships/printerSettings" Target="../printerSettings/printerSettings124.bin"/><Relationship Id="rId6" Type="http://schemas.openxmlformats.org/officeDocument/2006/relationships/control" Target="../activeX/activeX13.xml"/><Relationship Id="rId5" Type="http://schemas.openxmlformats.org/officeDocument/2006/relationships/image" Target="../media/image13.emf"/><Relationship Id="rId4" Type="http://schemas.openxmlformats.org/officeDocument/2006/relationships/control" Target="../activeX/activeX12.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4.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5.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6.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9.xml"/><Relationship Id="rId1" Type="http://schemas.openxmlformats.org/officeDocument/2006/relationships/printerSettings" Target="../printerSettings/printerSettings135.bin"/><Relationship Id="rId4" Type="http://schemas.openxmlformats.org/officeDocument/2006/relationships/comments" Target="../comments65.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0.xml"/><Relationship Id="rId1" Type="http://schemas.openxmlformats.org/officeDocument/2006/relationships/printerSettings" Target="../printerSettings/printerSettings136.bin"/><Relationship Id="rId4" Type="http://schemas.openxmlformats.org/officeDocument/2006/relationships/comments" Target="../comments66.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1.xml"/><Relationship Id="rId1" Type="http://schemas.openxmlformats.org/officeDocument/2006/relationships/printerSettings" Target="../printerSettings/printerSettings137.bin"/><Relationship Id="rId4" Type="http://schemas.openxmlformats.org/officeDocument/2006/relationships/comments" Target="../comments67.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62.xml"/><Relationship Id="rId1" Type="http://schemas.openxmlformats.org/officeDocument/2006/relationships/printerSettings" Target="../printerSettings/printerSettings138.bin"/><Relationship Id="rId4" Type="http://schemas.openxmlformats.org/officeDocument/2006/relationships/comments" Target="../comments68.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63.xml"/><Relationship Id="rId1" Type="http://schemas.openxmlformats.org/officeDocument/2006/relationships/printerSettings" Target="../printerSettings/printerSettings139.bin"/><Relationship Id="rId4" Type="http://schemas.openxmlformats.org/officeDocument/2006/relationships/comments" Target="../comments6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64.xml"/><Relationship Id="rId1" Type="http://schemas.openxmlformats.org/officeDocument/2006/relationships/printerSettings" Target="../printerSettings/printerSettings140.bin"/><Relationship Id="rId4" Type="http://schemas.openxmlformats.org/officeDocument/2006/relationships/comments" Target="../comments70.xm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8" Type="http://schemas.openxmlformats.org/officeDocument/2006/relationships/comments" Target="../comments71.xml"/><Relationship Id="rId3" Type="http://schemas.openxmlformats.org/officeDocument/2006/relationships/vmlDrawing" Target="../drawings/vmlDrawing73.vml"/><Relationship Id="rId7" Type="http://schemas.openxmlformats.org/officeDocument/2006/relationships/image" Target="../media/image16.emf"/><Relationship Id="rId2" Type="http://schemas.openxmlformats.org/officeDocument/2006/relationships/drawing" Target="../drawings/drawing65.xml"/><Relationship Id="rId1" Type="http://schemas.openxmlformats.org/officeDocument/2006/relationships/printerSettings" Target="../printerSettings/printerSettings142.bin"/><Relationship Id="rId6" Type="http://schemas.openxmlformats.org/officeDocument/2006/relationships/control" Target="../activeX/activeX15.xml"/><Relationship Id="rId5" Type="http://schemas.openxmlformats.org/officeDocument/2006/relationships/image" Target="../media/image15.emf"/><Relationship Id="rId4" Type="http://schemas.openxmlformats.org/officeDocument/2006/relationships/control" Target="../activeX/activeX14.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3.xml"/><Relationship Id="rId1" Type="http://schemas.openxmlformats.org/officeDocument/2006/relationships/printerSettings" Target="../printerSettings/printerSettings150.bin"/><Relationship Id="rId4" Type="http://schemas.openxmlformats.org/officeDocument/2006/relationships/comments" Target="../comments72.xm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5.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6.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8.xml"/><Relationship Id="rId1" Type="http://schemas.openxmlformats.org/officeDocument/2006/relationships/printerSettings" Target="../printerSettings/printerSettings159.bin"/><Relationship Id="rId4" Type="http://schemas.openxmlformats.org/officeDocument/2006/relationships/comments" Target="../comments7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8.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9.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80.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81.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2.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3.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8" Type="http://schemas.openxmlformats.org/officeDocument/2006/relationships/comments" Target="../comments82.xml"/><Relationship Id="rId3" Type="http://schemas.openxmlformats.org/officeDocument/2006/relationships/vmlDrawing" Target="../drawings/vmlDrawing84.vml"/><Relationship Id="rId7" Type="http://schemas.openxmlformats.org/officeDocument/2006/relationships/image" Target="../media/image18.emf"/><Relationship Id="rId2" Type="http://schemas.openxmlformats.org/officeDocument/2006/relationships/drawing" Target="../drawings/drawing79.xml"/><Relationship Id="rId1" Type="http://schemas.openxmlformats.org/officeDocument/2006/relationships/printerSettings" Target="../printerSettings/printerSettings168.bin"/><Relationship Id="rId6" Type="http://schemas.openxmlformats.org/officeDocument/2006/relationships/control" Target="../activeX/activeX17.xml"/><Relationship Id="rId5" Type="http://schemas.openxmlformats.org/officeDocument/2006/relationships/image" Target="../media/image17.emf"/><Relationship Id="rId4" Type="http://schemas.openxmlformats.org/officeDocument/2006/relationships/control" Target="../activeX/activeX16.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5.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6.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0.xml"/><Relationship Id="rId1" Type="http://schemas.openxmlformats.org/officeDocument/2006/relationships/printerSettings" Target="../printerSettings/printerSettings171.bin"/><Relationship Id="rId4" Type="http://schemas.openxmlformats.org/officeDocument/2006/relationships/comments" Target="../comments85.xm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88.vml"/><Relationship Id="rId7" Type="http://schemas.openxmlformats.org/officeDocument/2006/relationships/ctrlProp" Target="../ctrlProps/ctrlProp20.xml"/><Relationship Id="rId2" Type="http://schemas.openxmlformats.org/officeDocument/2006/relationships/drawing" Target="../drawings/drawing85.xml"/><Relationship Id="rId1" Type="http://schemas.openxmlformats.org/officeDocument/2006/relationships/printerSettings" Target="../printerSettings/printerSettings176.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86.xml"/><Relationship Id="rId1" Type="http://schemas.openxmlformats.org/officeDocument/2006/relationships/printerSettings" Target="../printerSettings/printerSettings179.bin"/><Relationship Id="rId4" Type="http://schemas.openxmlformats.org/officeDocument/2006/relationships/comments" Target="../comments8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87.xml"/><Relationship Id="rId1" Type="http://schemas.openxmlformats.org/officeDocument/2006/relationships/printerSettings" Target="../printerSettings/printerSettings180.bin"/><Relationship Id="rId4" Type="http://schemas.openxmlformats.org/officeDocument/2006/relationships/comments" Target="../comments87.xml"/></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88.xml"/><Relationship Id="rId1" Type="http://schemas.openxmlformats.org/officeDocument/2006/relationships/printerSettings" Target="../printerSettings/printerSettings181.bin"/><Relationship Id="rId4" Type="http://schemas.openxmlformats.org/officeDocument/2006/relationships/comments" Target="../comments88.xml"/></Relationships>
</file>

<file path=xl/worksheets/_rels/sheet182.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89.xml"/><Relationship Id="rId1" Type="http://schemas.openxmlformats.org/officeDocument/2006/relationships/printerSettings" Target="../printerSettings/printerSettings182.bin"/><Relationship Id="rId4" Type="http://schemas.openxmlformats.org/officeDocument/2006/relationships/comments" Target="../comments89.xml"/></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0.xml"/><Relationship Id="rId1" Type="http://schemas.openxmlformats.org/officeDocument/2006/relationships/printerSettings" Target="../printerSettings/printerSettings183.bin"/><Relationship Id="rId4" Type="http://schemas.openxmlformats.org/officeDocument/2006/relationships/comments" Target="../comments90.xml"/></Relationships>
</file>

<file path=xl/worksheets/_rels/sheet184.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1.xml"/><Relationship Id="rId1" Type="http://schemas.openxmlformats.org/officeDocument/2006/relationships/printerSettings" Target="../printerSettings/printerSettings184.bin"/><Relationship Id="rId4" Type="http://schemas.openxmlformats.org/officeDocument/2006/relationships/comments" Target="../comments91.xm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8" Type="http://schemas.openxmlformats.org/officeDocument/2006/relationships/control" Target="../activeX/activeX20.xml"/><Relationship Id="rId3" Type="http://schemas.openxmlformats.org/officeDocument/2006/relationships/vmlDrawing" Target="../drawings/vmlDrawing95.vml"/><Relationship Id="rId7" Type="http://schemas.openxmlformats.org/officeDocument/2006/relationships/image" Target="../media/image20.emf"/><Relationship Id="rId2" Type="http://schemas.openxmlformats.org/officeDocument/2006/relationships/drawing" Target="../drawings/drawing93.xml"/><Relationship Id="rId1" Type="http://schemas.openxmlformats.org/officeDocument/2006/relationships/printerSettings" Target="../printerSettings/printerSettings186.bin"/><Relationship Id="rId6" Type="http://schemas.openxmlformats.org/officeDocument/2006/relationships/control" Target="../activeX/activeX19.xml"/><Relationship Id="rId5" Type="http://schemas.openxmlformats.org/officeDocument/2006/relationships/image" Target="../media/image19.emf"/><Relationship Id="rId10" Type="http://schemas.openxmlformats.org/officeDocument/2006/relationships/comments" Target="../comments92.xml"/><Relationship Id="rId4" Type="http://schemas.openxmlformats.org/officeDocument/2006/relationships/control" Target="../activeX/activeX18.xml"/><Relationship Id="rId9" Type="http://schemas.openxmlformats.org/officeDocument/2006/relationships/image" Target="../media/image21.emf"/></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01.xml"/><Relationship Id="rId1" Type="http://schemas.openxmlformats.org/officeDocument/2006/relationships/printerSettings" Target="../printerSettings/printerSettings194.bin"/><Relationship Id="rId4" Type="http://schemas.openxmlformats.org/officeDocument/2006/relationships/comments" Target="../comments93.xml"/></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08.xml"/><Relationship Id="rId1" Type="http://schemas.openxmlformats.org/officeDocument/2006/relationships/printerSettings" Target="../printerSettings/printerSettings201.bin"/><Relationship Id="rId4" Type="http://schemas.openxmlformats.org/officeDocument/2006/relationships/comments" Target="../comments94.xml"/></Relationships>
</file>

<file path=xl/worksheets/_rels/sheet202.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09.xml"/><Relationship Id="rId1" Type="http://schemas.openxmlformats.org/officeDocument/2006/relationships/printerSettings" Target="../printerSettings/printerSettings202.bin"/><Relationship Id="rId4" Type="http://schemas.openxmlformats.org/officeDocument/2006/relationships/comments" Target="../comments95.xml"/></Relationships>
</file>

<file path=xl/worksheets/_rels/sheet203.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10.xml"/><Relationship Id="rId1" Type="http://schemas.openxmlformats.org/officeDocument/2006/relationships/printerSettings" Target="../printerSettings/printerSettings203.bin"/><Relationship Id="rId4" Type="http://schemas.openxmlformats.org/officeDocument/2006/relationships/comments" Target="../comments96.xml"/></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12.xml"/><Relationship Id="rId1" Type="http://schemas.openxmlformats.org/officeDocument/2006/relationships/printerSettings" Target="../printerSettings/printerSettings205.bin"/><Relationship Id="rId4" Type="http://schemas.openxmlformats.org/officeDocument/2006/relationships/comments" Target="../comments97.xm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14.xml"/><Relationship Id="rId1" Type="http://schemas.openxmlformats.org/officeDocument/2006/relationships/printerSettings" Target="../printerSettings/printerSettings207.bin"/><Relationship Id="rId4" Type="http://schemas.openxmlformats.org/officeDocument/2006/relationships/comments" Target="../comments98.xml"/></Relationships>
</file>

<file path=xl/worksheets/_rels/sheet20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5.xml"/><Relationship Id="rId1" Type="http://schemas.openxmlformats.org/officeDocument/2006/relationships/printerSettings" Target="../printerSettings/printerSettings208.bin"/><Relationship Id="rId4" Type="http://schemas.openxmlformats.org/officeDocument/2006/relationships/comments" Target="../comments99.xml"/></Relationships>
</file>

<file path=xl/worksheets/_rels/sheet20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6.xml"/><Relationship Id="rId1" Type="http://schemas.openxmlformats.org/officeDocument/2006/relationships/printerSettings" Target="../printerSettings/printerSettings209.bin"/><Relationship Id="rId4" Type="http://schemas.openxmlformats.org/officeDocument/2006/relationships/comments" Target="../comments10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7.xml"/><Relationship Id="rId1" Type="http://schemas.openxmlformats.org/officeDocument/2006/relationships/printerSettings" Target="../printerSettings/printerSettings210.bin"/><Relationship Id="rId4" Type="http://schemas.openxmlformats.org/officeDocument/2006/relationships/comments" Target="../comments101.xml"/></Relationships>
</file>

<file path=xl/worksheets/_rels/sheet21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18.xml"/><Relationship Id="rId1" Type="http://schemas.openxmlformats.org/officeDocument/2006/relationships/printerSettings" Target="../printerSettings/printerSettings211.bin"/><Relationship Id="rId4" Type="http://schemas.openxmlformats.org/officeDocument/2006/relationships/comments" Target="../comments102.xml"/></Relationships>
</file>

<file path=xl/worksheets/_rels/sheet212.xml.rels><?xml version="1.0" encoding="UTF-8" standalone="yes"?>
<Relationships xmlns="http://schemas.openxmlformats.org/package/2006/relationships"><Relationship Id="rId8" Type="http://schemas.openxmlformats.org/officeDocument/2006/relationships/comments" Target="../comments103.xml"/><Relationship Id="rId3" Type="http://schemas.openxmlformats.org/officeDocument/2006/relationships/vmlDrawing" Target="../drawings/vmlDrawing106.vml"/><Relationship Id="rId7" Type="http://schemas.openxmlformats.org/officeDocument/2006/relationships/image" Target="../media/image23.emf"/><Relationship Id="rId2" Type="http://schemas.openxmlformats.org/officeDocument/2006/relationships/drawing" Target="../drawings/drawing119.xml"/><Relationship Id="rId1" Type="http://schemas.openxmlformats.org/officeDocument/2006/relationships/printerSettings" Target="../printerSettings/printerSettings212.bin"/><Relationship Id="rId6" Type="http://schemas.openxmlformats.org/officeDocument/2006/relationships/control" Target="../activeX/activeX22.xml"/><Relationship Id="rId5" Type="http://schemas.openxmlformats.org/officeDocument/2006/relationships/image" Target="../media/image22.emf"/><Relationship Id="rId4" Type="http://schemas.openxmlformats.org/officeDocument/2006/relationships/control" Target="../activeX/activeX21.xml"/></Relationships>
</file>

<file path=xl/worksheets/_rels/sheet21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20.xml"/><Relationship Id="rId1" Type="http://schemas.openxmlformats.org/officeDocument/2006/relationships/printerSettings" Target="../printerSettings/printerSettings213.bin"/><Relationship Id="rId4" Type="http://schemas.openxmlformats.org/officeDocument/2006/relationships/comments" Target="../comments104.xml"/></Relationships>
</file>

<file path=xl/worksheets/_rels/sheet21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21.xml"/><Relationship Id="rId1" Type="http://schemas.openxmlformats.org/officeDocument/2006/relationships/printerSettings" Target="../printerSettings/printerSettings214.bin"/><Relationship Id="rId4" Type="http://schemas.openxmlformats.org/officeDocument/2006/relationships/comments" Target="../comments105.xml"/></Relationships>
</file>

<file path=xl/worksheets/_rels/sheet21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22.xml"/><Relationship Id="rId1" Type="http://schemas.openxmlformats.org/officeDocument/2006/relationships/printerSettings" Target="../printerSettings/printerSettings215.bin"/><Relationship Id="rId4" Type="http://schemas.openxmlformats.org/officeDocument/2006/relationships/comments" Target="../comments106.xml"/></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29.xml"/><Relationship Id="rId1" Type="http://schemas.openxmlformats.org/officeDocument/2006/relationships/printerSettings" Target="../printerSettings/printerSettings223.bin"/><Relationship Id="rId4" Type="http://schemas.openxmlformats.org/officeDocument/2006/relationships/comments" Target="../comments107.xml"/></Relationships>
</file>

<file path=xl/worksheets/_rels/sheet224.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30.xml"/><Relationship Id="rId1" Type="http://schemas.openxmlformats.org/officeDocument/2006/relationships/printerSettings" Target="../printerSettings/printerSettings224.bin"/><Relationship Id="rId4" Type="http://schemas.openxmlformats.org/officeDocument/2006/relationships/comments" Target="../comments108.xml"/></Relationships>
</file>

<file path=xl/worksheets/_rels/sheet225.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31.xml"/><Relationship Id="rId1" Type="http://schemas.openxmlformats.org/officeDocument/2006/relationships/printerSettings" Target="../printerSettings/printerSettings225.bin"/><Relationship Id="rId4" Type="http://schemas.openxmlformats.org/officeDocument/2006/relationships/comments" Target="../comments109.xml"/></Relationships>
</file>

<file path=xl/worksheets/_rels/sheet226.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32.xml"/><Relationship Id="rId1" Type="http://schemas.openxmlformats.org/officeDocument/2006/relationships/printerSettings" Target="../printerSettings/printerSettings226.bin"/><Relationship Id="rId4" Type="http://schemas.openxmlformats.org/officeDocument/2006/relationships/comments" Target="../comments110.xml"/></Relationships>
</file>

<file path=xl/worksheets/_rels/sheet227.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33.xml"/><Relationship Id="rId1" Type="http://schemas.openxmlformats.org/officeDocument/2006/relationships/printerSettings" Target="../printerSettings/printerSettings227.bin"/><Relationship Id="rId4" Type="http://schemas.openxmlformats.org/officeDocument/2006/relationships/comments" Target="../comments111.xml"/></Relationships>
</file>

<file path=xl/worksheets/_rels/sheet228.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34.xml"/><Relationship Id="rId1" Type="http://schemas.openxmlformats.org/officeDocument/2006/relationships/printerSettings" Target="../printerSettings/printerSettings228.bin"/><Relationship Id="rId4" Type="http://schemas.openxmlformats.org/officeDocument/2006/relationships/comments" Target="../comments112.xml"/></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8" Type="http://schemas.openxmlformats.org/officeDocument/2006/relationships/comments" Target="../comments113.xml"/><Relationship Id="rId3" Type="http://schemas.openxmlformats.org/officeDocument/2006/relationships/vmlDrawing" Target="../drawings/vmlDrawing116.vml"/><Relationship Id="rId7" Type="http://schemas.openxmlformats.org/officeDocument/2006/relationships/image" Target="../media/image25.emf"/><Relationship Id="rId2" Type="http://schemas.openxmlformats.org/officeDocument/2006/relationships/drawing" Target="../drawings/drawing136.xml"/><Relationship Id="rId1" Type="http://schemas.openxmlformats.org/officeDocument/2006/relationships/printerSettings" Target="../printerSettings/printerSettings230.bin"/><Relationship Id="rId6" Type="http://schemas.openxmlformats.org/officeDocument/2006/relationships/control" Target="../activeX/activeX24.xml"/><Relationship Id="rId5" Type="http://schemas.openxmlformats.org/officeDocument/2006/relationships/image" Target="../media/image24.emf"/><Relationship Id="rId4" Type="http://schemas.openxmlformats.org/officeDocument/2006/relationships/control" Target="../activeX/activeX23.xml"/></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40.xml"/><Relationship Id="rId1" Type="http://schemas.openxmlformats.org/officeDocument/2006/relationships/printerSettings" Target="../printerSettings/printerSettings238.bin"/><Relationship Id="rId4" Type="http://schemas.openxmlformats.org/officeDocument/2006/relationships/comments" Target="../comments114.xml"/></Relationships>
</file>

<file path=xl/worksheets/_rels/sheet239.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vmlDrawing" Target="../drawings/vmlDrawing118.v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 Type="http://schemas.openxmlformats.org/officeDocument/2006/relationships/drawing" Target="../drawings/drawing141.xml"/><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239.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45.xml"/><Relationship Id="rId1" Type="http://schemas.openxmlformats.org/officeDocument/2006/relationships/printerSettings" Target="../printerSettings/printerSettings244.bin"/><Relationship Id="rId4" Type="http://schemas.openxmlformats.org/officeDocument/2006/relationships/comments" Target="../comments115.xml"/></Relationships>
</file>

<file path=xl/worksheets/_rels/sheet245.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46.xml"/><Relationship Id="rId1" Type="http://schemas.openxmlformats.org/officeDocument/2006/relationships/printerSettings" Target="../printerSettings/printerSettings245.bin"/><Relationship Id="rId4" Type="http://schemas.openxmlformats.org/officeDocument/2006/relationships/comments" Target="../comments116.xml"/></Relationships>
</file>

<file path=xl/worksheets/_rels/sheet246.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47.xml"/><Relationship Id="rId1" Type="http://schemas.openxmlformats.org/officeDocument/2006/relationships/printerSettings" Target="../printerSettings/printerSettings246.bin"/><Relationship Id="rId4" Type="http://schemas.openxmlformats.org/officeDocument/2006/relationships/comments" Target="../comments117.xml"/></Relationships>
</file>

<file path=xl/worksheets/_rels/sheet247.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48.xml"/><Relationship Id="rId1" Type="http://schemas.openxmlformats.org/officeDocument/2006/relationships/printerSettings" Target="../printerSettings/printerSettings247.bin"/><Relationship Id="rId4" Type="http://schemas.openxmlformats.org/officeDocument/2006/relationships/comments" Target="../comments118.xml"/></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50.xml"/><Relationship Id="rId1" Type="http://schemas.openxmlformats.org/officeDocument/2006/relationships/printerSettings" Target="../printerSettings/printerSettings249.bin"/><Relationship Id="rId4" Type="http://schemas.openxmlformats.org/officeDocument/2006/relationships/comments" Target="../comments11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4.v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52.xml"/><Relationship Id="rId1" Type="http://schemas.openxmlformats.org/officeDocument/2006/relationships/printerSettings" Target="../printerSettings/printerSettings252.bin"/><Relationship Id="rId4" Type="http://schemas.openxmlformats.org/officeDocument/2006/relationships/comments" Target="../comments121.xml"/></Relationships>
</file>

<file path=xl/worksheets/_rels/sheet25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6.v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7.v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53.xml"/><Relationship Id="rId1" Type="http://schemas.openxmlformats.org/officeDocument/2006/relationships/printerSettings" Target="../printerSettings/printerSettings255.bin"/><Relationship Id="rId4" Type="http://schemas.openxmlformats.org/officeDocument/2006/relationships/comments" Target="../comments124.xml"/></Relationships>
</file>

<file path=xl/worksheets/_rels/sheet256.xml.rels><?xml version="1.0" encoding="UTF-8" standalone="yes"?>
<Relationships xmlns="http://schemas.openxmlformats.org/package/2006/relationships"><Relationship Id="rId8" Type="http://schemas.openxmlformats.org/officeDocument/2006/relationships/comments" Target="../comments125.xml"/><Relationship Id="rId3" Type="http://schemas.openxmlformats.org/officeDocument/2006/relationships/vmlDrawing" Target="../drawings/vmlDrawing129.vml"/><Relationship Id="rId7" Type="http://schemas.openxmlformats.org/officeDocument/2006/relationships/image" Target="../media/image27.emf"/><Relationship Id="rId2" Type="http://schemas.openxmlformats.org/officeDocument/2006/relationships/drawing" Target="../drawings/drawing154.xml"/><Relationship Id="rId1" Type="http://schemas.openxmlformats.org/officeDocument/2006/relationships/printerSettings" Target="../printerSettings/printerSettings256.bin"/><Relationship Id="rId6" Type="http://schemas.openxmlformats.org/officeDocument/2006/relationships/control" Target="../activeX/activeX26.xml"/><Relationship Id="rId5" Type="http://schemas.openxmlformats.org/officeDocument/2006/relationships/image" Target="../media/image26.emf"/><Relationship Id="rId4" Type="http://schemas.openxmlformats.org/officeDocument/2006/relationships/control" Target="../activeX/activeX25.xml"/></Relationships>
</file>

<file path=xl/worksheets/_rels/sheet25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30.v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55.xml"/><Relationship Id="rId1" Type="http://schemas.openxmlformats.org/officeDocument/2006/relationships/printerSettings" Target="../printerSettings/printerSettings258.bin"/><Relationship Id="rId4" Type="http://schemas.openxmlformats.org/officeDocument/2006/relationships/comments" Target="../comments127.xml"/></Relationships>
</file>

<file path=xl/worksheets/_rels/sheet259.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56.xml"/><Relationship Id="rId1" Type="http://schemas.openxmlformats.org/officeDocument/2006/relationships/printerSettings" Target="../printerSettings/printerSettings259.bin"/><Relationship Id="rId4" Type="http://schemas.openxmlformats.org/officeDocument/2006/relationships/comments" Target="../comments12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26" Type="http://schemas.openxmlformats.org/officeDocument/2006/relationships/ctrlProp" Target="../ctrlProps/ctrlProp68.xml"/><Relationship Id="rId39" Type="http://schemas.openxmlformats.org/officeDocument/2006/relationships/ctrlProp" Target="../ctrlProps/ctrlProp81.xml"/><Relationship Id="rId3" Type="http://schemas.openxmlformats.org/officeDocument/2006/relationships/vmlDrawing" Target="../drawings/vmlDrawing133.vml"/><Relationship Id="rId21" Type="http://schemas.openxmlformats.org/officeDocument/2006/relationships/ctrlProp" Target="../ctrlProps/ctrlProp63.xml"/><Relationship Id="rId34" Type="http://schemas.openxmlformats.org/officeDocument/2006/relationships/ctrlProp" Target="../ctrlProps/ctrlProp76.xml"/><Relationship Id="rId42" Type="http://schemas.openxmlformats.org/officeDocument/2006/relationships/ctrlProp" Target="../ctrlProps/ctrlProp84.xml"/><Relationship Id="rId47" Type="http://schemas.openxmlformats.org/officeDocument/2006/relationships/ctrlProp" Target="../ctrlProps/ctrlProp89.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33" Type="http://schemas.openxmlformats.org/officeDocument/2006/relationships/ctrlProp" Target="../ctrlProps/ctrlProp75.xml"/><Relationship Id="rId38" Type="http://schemas.openxmlformats.org/officeDocument/2006/relationships/ctrlProp" Target="../ctrlProps/ctrlProp80.xml"/><Relationship Id="rId46" Type="http://schemas.openxmlformats.org/officeDocument/2006/relationships/ctrlProp" Target="../ctrlProps/ctrlProp88.xml"/><Relationship Id="rId2" Type="http://schemas.openxmlformats.org/officeDocument/2006/relationships/drawing" Target="../drawings/drawing161.xml"/><Relationship Id="rId16" Type="http://schemas.openxmlformats.org/officeDocument/2006/relationships/ctrlProp" Target="../ctrlProps/ctrlProp58.xml"/><Relationship Id="rId20" Type="http://schemas.openxmlformats.org/officeDocument/2006/relationships/ctrlProp" Target="../ctrlProps/ctrlProp62.xml"/><Relationship Id="rId29" Type="http://schemas.openxmlformats.org/officeDocument/2006/relationships/ctrlProp" Target="../ctrlProps/ctrlProp71.xml"/><Relationship Id="rId41" Type="http://schemas.openxmlformats.org/officeDocument/2006/relationships/ctrlProp" Target="../ctrlProps/ctrlProp83.xml"/><Relationship Id="rId1" Type="http://schemas.openxmlformats.org/officeDocument/2006/relationships/printerSettings" Target="../printerSettings/printerSettings264.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32" Type="http://schemas.openxmlformats.org/officeDocument/2006/relationships/ctrlProp" Target="../ctrlProps/ctrlProp74.xml"/><Relationship Id="rId37" Type="http://schemas.openxmlformats.org/officeDocument/2006/relationships/ctrlProp" Target="../ctrlProps/ctrlProp79.xml"/><Relationship Id="rId40" Type="http://schemas.openxmlformats.org/officeDocument/2006/relationships/ctrlProp" Target="../ctrlProps/ctrlProp82.xml"/><Relationship Id="rId45" Type="http://schemas.openxmlformats.org/officeDocument/2006/relationships/ctrlProp" Target="../ctrlProps/ctrlProp87.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28" Type="http://schemas.openxmlformats.org/officeDocument/2006/relationships/ctrlProp" Target="../ctrlProps/ctrlProp70.xml"/><Relationship Id="rId36" Type="http://schemas.openxmlformats.org/officeDocument/2006/relationships/ctrlProp" Target="../ctrlProps/ctrlProp78.xml"/><Relationship Id="rId10" Type="http://schemas.openxmlformats.org/officeDocument/2006/relationships/ctrlProp" Target="../ctrlProps/ctrlProp52.xml"/><Relationship Id="rId19" Type="http://schemas.openxmlformats.org/officeDocument/2006/relationships/ctrlProp" Target="../ctrlProps/ctrlProp61.xml"/><Relationship Id="rId31" Type="http://schemas.openxmlformats.org/officeDocument/2006/relationships/ctrlProp" Target="../ctrlProps/ctrlProp73.xml"/><Relationship Id="rId44" Type="http://schemas.openxmlformats.org/officeDocument/2006/relationships/ctrlProp" Target="../ctrlProps/ctrlProp86.xml"/><Relationship Id="rId4" Type="http://schemas.openxmlformats.org/officeDocument/2006/relationships/ctrlProp" Target="../ctrlProps/ctrlProp46.x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 Id="rId27" Type="http://schemas.openxmlformats.org/officeDocument/2006/relationships/ctrlProp" Target="../ctrlProps/ctrlProp69.xml"/><Relationship Id="rId30" Type="http://schemas.openxmlformats.org/officeDocument/2006/relationships/ctrlProp" Target="../ctrlProps/ctrlProp72.xml"/><Relationship Id="rId35" Type="http://schemas.openxmlformats.org/officeDocument/2006/relationships/ctrlProp" Target="../ctrlProps/ctrlProp77.xml"/><Relationship Id="rId43" Type="http://schemas.openxmlformats.org/officeDocument/2006/relationships/ctrlProp" Target="../ctrlProps/ctrlProp85.xml"/></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drawing" Target="../drawings/drawing162.xml"/><Relationship Id="rId1" Type="http://schemas.openxmlformats.org/officeDocument/2006/relationships/printerSettings" Target="../printerSettings/printerSettings267.bin"/><Relationship Id="rId4" Type="http://schemas.openxmlformats.org/officeDocument/2006/relationships/comments" Target="../comments129.xml"/></Relationships>
</file>

<file path=xl/worksheets/_rels/sheet268.xml.rels><?xml version="1.0" encoding="UTF-8" standalone="yes"?>
<Relationships xmlns="http://schemas.openxmlformats.org/package/2006/relationships"><Relationship Id="rId3" Type="http://schemas.openxmlformats.org/officeDocument/2006/relationships/vmlDrawing" Target="../drawings/vmlDrawing135.vml"/><Relationship Id="rId2" Type="http://schemas.openxmlformats.org/officeDocument/2006/relationships/drawing" Target="../drawings/drawing163.xml"/><Relationship Id="rId1" Type="http://schemas.openxmlformats.org/officeDocument/2006/relationships/printerSettings" Target="../printerSettings/printerSettings268.bin"/><Relationship Id="rId4" Type="http://schemas.openxmlformats.org/officeDocument/2006/relationships/comments" Target="../comments130.xml"/></Relationships>
</file>

<file path=xl/worksheets/_rels/sheet26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drawing" Target="../drawings/drawing164.xml"/><Relationship Id="rId1" Type="http://schemas.openxmlformats.org/officeDocument/2006/relationships/printerSettings" Target="../printerSettings/printerSettings269.bin"/><Relationship Id="rId4" Type="http://schemas.openxmlformats.org/officeDocument/2006/relationships/comments" Target="../comments13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3" Type="http://schemas.openxmlformats.org/officeDocument/2006/relationships/vmlDrawing" Target="../drawings/vmlDrawing137.vml"/><Relationship Id="rId2" Type="http://schemas.openxmlformats.org/officeDocument/2006/relationships/drawing" Target="../drawings/drawing165.xml"/><Relationship Id="rId1" Type="http://schemas.openxmlformats.org/officeDocument/2006/relationships/printerSettings" Target="../printerSettings/printerSettings270.bin"/><Relationship Id="rId4" Type="http://schemas.openxmlformats.org/officeDocument/2006/relationships/comments" Target="../comments132.xml"/></Relationships>
</file>

<file path=xl/worksheets/_rels/sheet271.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drawing" Target="../drawings/drawing166.xml"/><Relationship Id="rId1" Type="http://schemas.openxmlformats.org/officeDocument/2006/relationships/printerSettings" Target="../printerSettings/printerSettings271.bin"/><Relationship Id="rId4" Type="http://schemas.openxmlformats.org/officeDocument/2006/relationships/comments" Target="../comments133.xml"/></Relationships>
</file>

<file path=xl/worksheets/_rels/sheet272.xml.rels><?xml version="1.0" encoding="UTF-8" standalone="yes"?>
<Relationships xmlns="http://schemas.openxmlformats.org/package/2006/relationships"><Relationship Id="rId3" Type="http://schemas.openxmlformats.org/officeDocument/2006/relationships/vmlDrawing" Target="../drawings/vmlDrawing139.vml"/><Relationship Id="rId2" Type="http://schemas.openxmlformats.org/officeDocument/2006/relationships/drawing" Target="../drawings/drawing167.xml"/><Relationship Id="rId1" Type="http://schemas.openxmlformats.org/officeDocument/2006/relationships/printerSettings" Target="../printerSettings/printerSettings272.bin"/><Relationship Id="rId4" Type="http://schemas.openxmlformats.org/officeDocument/2006/relationships/comments" Target="../comments134.xml"/></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8" Type="http://schemas.openxmlformats.org/officeDocument/2006/relationships/control" Target="../activeX/activeX29.xml"/><Relationship Id="rId3" Type="http://schemas.openxmlformats.org/officeDocument/2006/relationships/vmlDrawing" Target="../drawings/vmlDrawing140.vml"/><Relationship Id="rId7" Type="http://schemas.openxmlformats.org/officeDocument/2006/relationships/image" Target="../media/image29.emf"/><Relationship Id="rId2" Type="http://schemas.openxmlformats.org/officeDocument/2006/relationships/drawing" Target="../drawings/drawing169.xml"/><Relationship Id="rId1" Type="http://schemas.openxmlformats.org/officeDocument/2006/relationships/printerSettings" Target="../printerSettings/printerSettings274.bin"/><Relationship Id="rId6" Type="http://schemas.openxmlformats.org/officeDocument/2006/relationships/control" Target="../activeX/activeX28.xml"/><Relationship Id="rId5" Type="http://schemas.openxmlformats.org/officeDocument/2006/relationships/image" Target="../media/image28.emf"/><Relationship Id="rId10" Type="http://schemas.openxmlformats.org/officeDocument/2006/relationships/comments" Target="../comments135.xml"/><Relationship Id="rId4" Type="http://schemas.openxmlformats.org/officeDocument/2006/relationships/control" Target="../activeX/activeX27.xml"/><Relationship Id="rId9" Type="http://schemas.openxmlformats.org/officeDocument/2006/relationships/image" Target="../media/image30.emf"/></Relationships>
</file>

<file path=xl/worksheets/_rels/sheet275.xml.rels><?xml version="1.0" encoding="UTF-8" standalone="yes"?>
<Relationships xmlns="http://schemas.openxmlformats.org/package/2006/relationships"><Relationship Id="rId3" Type="http://schemas.openxmlformats.org/officeDocument/2006/relationships/vmlDrawing" Target="../drawings/vmlDrawing141.vml"/><Relationship Id="rId2" Type="http://schemas.openxmlformats.org/officeDocument/2006/relationships/drawing" Target="../drawings/drawing170.xml"/><Relationship Id="rId1" Type="http://schemas.openxmlformats.org/officeDocument/2006/relationships/printerSettings" Target="../printerSettings/printerSettings275.bin"/><Relationship Id="rId4" Type="http://schemas.openxmlformats.org/officeDocument/2006/relationships/comments" Target="../comments136.xml"/></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drawing" Target="../drawings/drawing177.xml"/><Relationship Id="rId1" Type="http://schemas.openxmlformats.org/officeDocument/2006/relationships/printerSettings" Target="../printerSettings/printerSettings282.bin"/><Relationship Id="rId4" Type="http://schemas.openxmlformats.org/officeDocument/2006/relationships/comments" Target="../comments137.xml"/></Relationships>
</file>

<file path=xl/worksheets/_rels/sheet283.xml.rels><?xml version="1.0" encoding="UTF-8" standalone="yes"?>
<Relationships xmlns="http://schemas.openxmlformats.org/package/2006/relationships"><Relationship Id="rId3" Type="http://schemas.openxmlformats.org/officeDocument/2006/relationships/vmlDrawing" Target="../drawings/vmlDrawing143.vml"/><Relationship Id="rId2" Type="http://schemas.openxmlformats.org/officeDocument/2006/relationships/drawing" Target="../drawings/drawing178.xml"/><Relationship Id="rId1" Type="http://schemas.openxmlformats.org/officeDocument/2006/relationships/printerSettings" Target="../printerSettings/printerSettings283.bin"/><Relationship Id="rId4" Type="http://schemas.openxmlformats.org/officeDocument/2006/relationships/comments" Target="../comments138.xml"/></Relationships>
</file>

<file path=xl/worksheets/_rels/sheet284.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drawing" Target="../drawings/drawing179.xml"/><Relationship Id="rId1" Type="http://schemas.openxmlformats.org/officeDocument/2006/relationships/printerSettings" Target="../printerSettings/printerSettings284.bin"/><Relationship Id="rId4" Type="http://schemas.openxmlformats.org/officeDocument/2006/relationships/comments" Target="../comments139.xml"/></Relationships>
</file>

<file path=xl/worksheets/_rels/sheet285.xml.rels><?xml version="1.0" encoding="UTF-8" standalone="yes"?>
<Relationships xmlns="http://schemas.openxmlformats.org/package/2006/relationships"><Relationship Id="rId3" Type="http://schemas.openxmlformats.org/officeDocument/2006/relationships/vmlDrawing" Target="../drawings/vmlDrawing145.vml"/><Relationship Id="rId2" Type="http://schemas.openxmlformats.org/officeDocument/2006/relationships/drawing" Target="../drawings/drawing180.xml"/><Relationship Id="rId1" Type="http://schemas.openxmlformats.org/officeDocument/2006/relationships/printerSettings" Target="../printerSettings/printerSettings285.bin"/><Relationship Id="rId4" Type="http://schemas.openxmlformats.org/officeDocument/2006/relationships/comments" Target="../comments140.xml"/></Relationships>
</file>

<file path=xl/worksheets/_rels/sheet286.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drawing" Target="../drawings/drawing181.xml"/><Relationship Id="rId1" Type="http://schemas.openxmlformats.org/officeDocument/2006/relationships/printerSettings" Target="../printerSettings/printerSettings286.bin"/><Relationship Id="rId4" Type="http://schemas.openxmlformats.org/officeDocument/2006/relationships/comments" Target="../comments141.xml"/></Relationships>
</file>

<file path=xl/worksheets/_rels/sheet287.xml.rels><?xml version="1.0" encoding="UTF-8" standalone="yes"?>
<Relationships xmlns="http://schemas.openxmlformats.org/package/2006/relationships"><Relationship Id="rId3" Type="http://schemas.openxmlformats.org/officeDocument/2006/relationships/vmlDrawing" Target="../drawings/vmlDrawing147.vml"/><Relationship Id="rId2" Type="http://schemas.openxmlformats.org/officeDocument/2006/relationships/drawing" Target="../drawings/drawing182.xml"/><Relationship Id="rId1" Type="http://schemas.openxmlformats.org/officeDocument/2006/relationships/printerSettings" Target="../printerSettings/printerSettings287.bin"/><Relationship Id="rId4" Type="http://schemas.openxmlformats.org/officeDocument/2006/relationships/comments" Target="../comments142.xml"/></Relationships>
</file>

<file path=xl/worksheets/_rels/sheet288.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drawing" Target="../drawings/drawing183.xml"/><Relationship Id="rId1" Type="http://schemas.openxmlformats.org/officeDocument/2006/relationships/printerSettings" Target="../printerSettings/printerSettings288.bin"/><Relationship Id="rId4" Type="http://schemas.openxmlformats.org/officeDocument/2006/relationships/comments" Target="../comments143.xml"/></Relationships>
</file>

<file path=xl/worksheets/_rels/sheet289.xml.rels><?xml version="1.0" encoding="UTF-8" standalone="yes"?>
<Relationships xmlns="http://schemas.openxmlformats.org/package/2006/relationships"><Relationship Id="rId3" Type="http://schemas.openxmlformats.org/officeDocument/2006/relationships/vmlDrawing" Target="../drawings/vmlDrawing149.vml"/><Relationship Id="rId2" Type="http://schemas.openxmlformats.org/officeDocument/2006/relationships/drawing" Target="../drawings/drawing184.xml"/><Relationship Id="rId1" Type="http://schemas.openxmlformats.org/officeDocument/2006/relationships/printerSettings" Target="../printerSettings/printerSettings289.bin"/><Relationship Id="rId4" Type="http://schemas.openxmlformats.org/officeDocument/2006/relationships/comments" Target="../comments14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drawing" Target="../drawings/drawing185.xml"/><Relationship Id="rId1" Type="http://schemas.openxmlformats.org/officeDocument/2006/relationships/printerSettings" Target="../printerSettings/printerSettings290.bin"/><Relationship Id="rId4" Type="http://schemas.openxmlformats.org/officeDocument/2006/relationships/comments" Target="../comments145.xml"/></Relationships>
</file>

<file path=xl/worksheets/_rels/sheet291.xml.rels><?xml version="1.0" encoding="UTF-8" standalone="yes"?>
<Relationships xmlns="http://schemas.openxmlformats.org/package/2006/relationships"><Relationship Id="rId3" Type="http://schemas.openxmlformats.org/officeDocument/2006/relationships/vmlDrawing" Target="../drawings/vmlDrawing151.vml"/><Relationship Id="rId2" Type="http://schemas.openxmlformats.org/officeDocument/2006/relationships/drawing" Target="../drawings/drawing186.xml"/><Relationship Id="rId1" Type="http://schemas.openxmlformats.org/officeDocument/2006/relationships/printerSettings" Target="../printerSettings/printerSettings291.bin"/><Relationship Id="rId4" Type="http://schemas.openxmlformats.org/officeDocument/2006/relationships/comments" Target="../comments146.xml"/></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drawing" Target="../drawings/drawing188.xml"/><Relationship Id="rId1" Type="http://schemas.openxmlformats.org/officeDocument/2006/relationships/printerSettings" Target="../printerSettings/printerSettings293.bin"/><Relationship Id="rId4" Type="http://schemas.openxmlformats.org/officeDocument/2006/relationships/comments" Target="../comments147.xml"/></Relationships>
</file>

<file path=xl/worksheets/_rels/sheet294.xml.rels><?xml version="1.0" encoding="UTF-8" standalone="yes"?>
<Relationships xmlns="http://schemas.openxmlformats.org/package/2006/relationships"><Relationship Id="rId3" Type="http://schemas.openxmlformats.org/officeDocument/2006/relationships/vmlDrawing" Target="../drawings/vmlDrawing153.vml"/><Relationship Id="rId2" Type="http://schemas.openxmlformats.org/officeDocument/2006/relationships/drawing" Target="../drawings/drawing189.xml"/><Relationship Id="rId1" Type="http://schemas.openxmlformats.org/officeDocument/2006/relationships/printerSettings" Target="../printerSettings/printerSettings294.bin"/><Relationship Id="rId4" Type="http://schemas.openxmlformats.org/officeDocument/2006/relationships/comments" Target="../comments148.xml"/></Relationships>
</file>

<file path=xl/worksheets/_rels/sheet295.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drawing" Target="../drawings/drawing190.xml"/><Relationship Id="rId1" Type="http://schemas.openxmlformats.org/officeDocument/2006/relationships/printerSettings" Target="../printerSettings/printerSettings295.bin"/><Relationship Id="rId4" Type="http://schemas.openxmlformats.org/officeDocument/2006/relationships/comments" Target="../comments149.xml"/></Relationships>
</file>

<file path=xl/worksheets/_rels/sheet296.xml.rels><?xml version="1.0" encoding="UTF-8" standalone="yes"?>
<Relationships xmlns="http://schemas.openxmlformats.org/package/2006/relationships"><Relationship Id="rId3" Type="http://schemas.openxmlformats.org/officeDocument/2006/relationships/vmlDrawing" Target="../drawings/vmlDrawing155.vml"/><Relationship Id="rId2" Type="http://schemas.openxmlformats.org/officeDocument/2006/relationships/drawing" Target="../drawings/drawing191.xml"/><Relationship Id="rId1" Type="http://schemas.openxmlformats.org/officeDocument/2006/relationships/printerSettings" Target="../printerSettings/printerSettings296.bin"/><Relationship Id="rId4" Type="http://schemas.openxmlformats.org/officeDocument/2006/relationships/comments" Target="../comments150.xml"/></Relationships>
</file>

<file path=xl/worksheets/_rels/sheet297.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drawing" Target="../drawings/drawing192.xml"/><Relationship Id="rId1" Type="http://schemas.openxmlformats.org/officeDocument/2006/relationships/printerSettings" Target="../printerSettings/printerSettings297.bin"/><Relationship Id="rId4" Type="http://schemas.openxmlformats.org/officeDocument/2006/relationships/comments" Target="../comments151.xml"/></Relationships>
</file>

<file path=xl/worksheets/_rels/sheet298.xml.rels><?xml version="1.0" encoding="UTF-8" standalone="yes"?>
<Relationships xmlns="http://schemas.openxmlformats.org/package/2006/relationships"><Relationship Id="rId3" Type="http://schemas.openxmlformats.org/officeDocument/2006/relationships/vmlDrawing" Target="../drawings/vmlDrawing157.vml"/><Relationship Id="rId2" Type="http://schemas.openxmlformats.org/officeDocument/2006/relationships/drawing" Target="../drawings/drawing193.xml"/><Relationship Id="rId1" Type="http://schemas.openxmlformats.org/officeDocument/2006/relationships/printerSettings" Target="../printerSettings/printerSettings298.bin"/><Relationship Id="rId4" Type="http://schemas.openxmlformats.org/officeDocument/2006/relationships/comments" Target="../comments152.xml"/></Relationships>
</file>

<file path=xl/worksheets/_rels/sheet299.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drawing" Target="../drawings/drawing194.xml"/><Relationship Id="rId1" Type="http://schemas.openxmlformats.org/officeDocument/2006/relationships/printerSettings" Target="../printerSettings/printerSettings299.bin"/><Relationship Id="rId4" Type="http://schemas.openxmlformats.org/officeDocument/2006/relationships/comments" Target="../comments15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8" Type="http://schemas.openxmlformats.org/officeDocument/2006/relationships/comments" Target="../comments154.xml"/><Relationship Id="rId3" Type="http://schemas.openxmlformats.org/officeDocument/2006/relationships/vmlDrawing" Target="../drawings/vmlDrawing159.vml"/><Relationship Id="rId7" Type="http://schemas.openxmlformats.org/officeDocument/2006/relationships/image" Target="../media/image32.emf"/><Relationship Id="rId2" Type="http://schemas.openxmlformats.org/officeDocument/2006/relationships/drawing" Target="../drawings/drawing195.xml"/><Relationship Id="rId1" Type="http://schemas.openxmlformats.org/officeDocument/2006/relationships/printerSettings" Target="../printerSettings/printerSettings300.bin"/><Relationship Id="rId6" Type="http://schemas.openxmlformats.org/officeDocument/2006/relationships/control" Target="../activeX/activeX31.xml"/><Relationship Id="rId5" Type="http://schemas.openxmlformats.org/officeDocument/2006/relationships/image" Target="../media/image31.emf"/><Relationship Id="rId4" Type="http://schemas.openxmlformats.org/officeDocument/2006/relationships/control" Target="../activeX/activeX30.xml"/></Relationships>
</file>

<file path=xl/worksheets/_rels/sheet301.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drawing" Target="../drawings/drawing196.xml"/><Relationship Id="rId1" Type="http://schemas.openxmlformats.org/officeDocument/2006/relationships/printerSettings" Target="../printerSettings/printerSettings301.bin"/><Relationship Id="rId4" Type="http://schemas.openxmlformats.org/officeDocument/2006/relationships/comments" Target="../comments155.xml"/></Relationships>
</file>

<file path=xl/worksheets/_rels/sheet302.xml.rels><?xml version="1.0" encoding="UTF-8" standalone="yes"?>
<Relationships xmlns="http://schemas.openxmlformats.org/package/2006/relationships"><Relationship Id="rId3" Type="http://schemas.openxmlformats.org/officeDocument/2006/relationships/vmlDrawing" Target="../drawings/vmlDrawing161.vml"/><Relationship Id="rId2" Type="http://schemas.openxmlformats.org/officeDocument/2006/relationships/drawing" Target="../drawings/drawing197.xml"/><Relationship Id="rId1" Type="http://schemas.openxmlformats.org/officeDocument/2006/relationships/printerSettings" Target="../printerSettings/printerSettings302.bin"/><Relationship Id="rId4" Type="http://schemas.openxmlformats.org/officeDocument/2006/relationships/comments" Target="../comments156.xml"/></Relationships>
</file>

<file path=xl/worksheets/_rels/sheet303.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drawing" Target="../drawings/drawing198.xml"/><Relationship Id="rId1" Type="http://schemas.openxmlformats.org/officeDocument/2006/relationships/printerSettings" Target="../printerSettings/printerSettings303.bin"/><Relationship Id="rId4" Type="http://schemas.openxmlformats.org/officeDocument/2006/relationships/comments" Target="../comments157.xml"/></Relationships>
</file>

<file path=xl/worksheets/_rels/sheet304.xml.rels><?xml version="1.0" encoding="UTF-8" standalone="yes"?>
<Relationships xmlns="http://schemas.openxmlformats.org/package/2006/relationships"><Relationship Id="rId3" Type="http://schemas.openxmlformats.org/officeDocument/2006/relationships/vmlDrawing" Target="../drawings/vmlDrawing163.vml"/><Relationship Id="rId2" Type="http://schemas.openxmlformats.org/officeDocument/2006/relationships/drawing" Target="../drawings/drawing199.xml"/><Relationship Id="rId1" Type="http://schemas.openxmlformats.org/officeDocument/2006/relationships/printerSettings" Target="../printerSettings/printerSettings304.bin"/><Relationship Id="rId4" Type="http://schemas.openxmlformats.org/officeDocument/2006/relationships/comments" Target="../comments158.xml"/></Relationships>
</file>

<file path=xl/worksheets/_rels/sheet305.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drawing" Target="../drawings/drawing200.xml"/><Relationship Id="rId1" Type="http://schemas.openxmlformats.org/officeDocument/2006/relationships/printerSettings" Target="../printerSettings/printerSettings305.bin"/><Relationship Id="rId4" Type="http://schemas.openxmlformats.org/officeDocument/2006/relationships/comments" Target="../comments159.xml"/></Relationships>
</file>

<file path=xl/worksheets/_rels/sheet306.xml.rels><?xml version="1.0" encoding="UTF-8" standalone="yes"?>
<Relationships xmlns="http://schemas.openxmlformats.org/package/2006/relationships"><Relationship Id="rId3" Type="http://schemas.openxmlformats.org/officeDocument/2006/relationships/vmlDrawing" Target="../drawings/vmlDrawing165.vml"/><Relationship Id="rId2" Type="http://schemas.openxmlformats.org/officeDocument/2006/relationships/drawing" Target="../drawings/drawing201.xml"/><Relationship Id="rId1" Type="http://schemas.openxmlformats.org/officeDocument/2006/relationships/printerSettings" Target="../printerSettings/printerSettings306.bin"/><Relationship Id="rId4" Type="http://schemas.openxmlformats.org/officeDocument/2006/relationships/comments" Target="../comments160.xml"/></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drawing" Target="../drawings/drawing203.xml"/><Relationship Id="rId1" Type="http://schemas.openxmlformats.org/officeDocument/2006/relationships/printerSettings" Target="../printerSettings/printerSettings308.bin"/><Relationship Id="rId4" Type="http://schemas.openxmlformats.org/officeDocument/2006/relationships/comments" Target="../comments161.xml"/></Relationships>
</file>

<file path=xl/worksheets/_rels/sheet309.xml.rels><?xml version="1.0" encoding="UTF-8" standalone="yes"?>
<Relationships xmlns="http://schemas.openxmlformats.org/package/2006/relationships"><Relationship Id="rId3" Type="http://schemas.openxmlformats.org/officeDocument/2006/relationships/vmlDrawing" Target="../drawings/vmlDrawing167.vml"/><Relationship Id="rId2" Type="http://schemas.openxmlformats.org/officeDocument/2006/relationships/drawing" Target="../drawings/drawing204.xml"/><Relationship Id="rId1" Type="http://schemas.openxmlformats.org/officeDocument/2006/relationships/printerSettings" Target="../printerSettings/printerSettings309.bin"/><Relationship Id="rId4" Type="http://schemas.openxmlformats.org/officeDocument/2006/relationships/comments" Target="../comments16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drawing" Target="../drawings/drawing205.xml"/><Relationship Id="rId1" Type="http://schemas.openxmlformats.org/officeDocument/2006/relationships/printerSettings" Target="../printerSettings/printerSettings311.bin"/><Relationship Id="rId4" Type="http://schemas.openxmlformats.org/officeDocument/2006/relationships/comments" Target="../comments163.xml"/></Relationships>
</file>

<file path=xl/worksheets/_rels/sheet312.xml.rels><?xml version="1.0" encoding="UTF-8" standalone="yes"?>
<Relationships xmlns="http://schemas.openxmlformats.org/package/2006/relationships"><Relationship Id="rId3" Type="http://schemas.openxmlformats.org/officeDocument/2006/relationships/vmlDrawing" Target="../drawings/vmlDrawing169.vml"/><Relationship Id="rId2" Type="http://schemas.openxmlformats.org/officeDocument/2006/relationships/drawing" Target="../drawings/drawing206.xml"/><Relationship Id="rId1" Type="http://schemas.openxmlformats.org/officeDocument/2006/relationships/printerSettings" Target="../printerSettings/printerSettings312.bin"/><Relationship Id="rId4" Type="http://schemas.openxmlformats.org/officeDocument/2006/relationships/comments" Target="../comments164.xml"/></Relationships>
</file>

<file path=xl/worksheets/_rels/sheet313.xml.rels><?xml version="1.0" encoding="UTF-8" standalone="yes"?>
<Relationships xmlns="http://schemas.openxmlformats.org/package/2006/relationships"><Relationship Id="rId3" Type="http://schemas.openxmlformats.org/officeDocument/2006/relationships/vmlDrawing" Target="../drawings/vmlDrawing170.vml"/><Relationship Id="rId2" Type="http://schemas.openxmlformats.org/officeDocument/2006/relationships/drawing" Target="../drawings/drawing207.xml"/><Relationship Id="rId1" Type="http://schemas.openxmlformats.org/officeDocument/2006/relationships/printerSettings" Target="../printerSettings/printerSettings313.bin"/><Relationship Id="rId4" Type="http://schemas.openxmlformats.org/officeDocument/2006/relationships/comments" Target="../comments165.xml"/></Relationships>
</file>

<file path=xl/worksheets/_rels/sheet314.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71.vml"/><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3" Type="http://schemas.openxmlformats.org/officeDocument/2006/relationships/vmlDrawing" Target="../drawings/vmlDrawing172.vml"/><Relationship Id="rId2" Type="http://schemas.openxmlformats.org/officeDocument/2006/relationships/drawing" Target="../drawings/drawing208.xml"/><Relationship Id="rId1" Type="http://schemas.openxmlformats.org/officeDocument/2006/relationships/printerSettings" Target="../printerSettings/printerSettings315.bin"/><Relationship Id="rId4" Type="http://schemas.openxmlformats.org/officeDocument/2006/relationships/comments" Target="../comments167.xml"/></Relationships>
</file>

<file path=xl/worksheets/_rels/sheet316.xml.rels><?xml version="1.0" encoding="UTF-8" standalone="yes"?>
<Relationships xmlns="http://schemas.openxmlformats.org/package/2006/relationships"><Relationship Id="rId3" Type="http://schemas.openxmlformats.org/officeDocument/2006/relationships/vmlDrawing" Target="../drawings/vmlDrawing173.vml"/><Relationship Id="rId2" Type="http://schemas.openxmlformats.org/officeDocument/2006/relationships/drawing" Target="../drawings/drawing209.xml"/><Relationship Id="rId1" Type="http://schemas.openxmlformats.org/officeDocument/2006/relationships/printerSettings" Target="../printerSettings/printerSettings316.bin"/><Relationship Id="rId4" Type="http://schemas.openxmlformats.org/officeDocument/2006/relationships/comments" Target="../comments168.xml"/></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8" Type="http://schemas.openxmlformats.org/officeDocument/2006/relationships/comments" Target="../comments169.xml"/><Relationship Id="rId3" Type="http://schemas.openxmlformats.org/officeDocument/2006/relationships/vmlDrawing" Target="../drawings/vmlDrawing174.vml"/><Relationship Id="rId7" Type="http://schemas.openxmlformats.org/officeDocument/2006/relationships/image" Target="../media/image34.emf"/><Relationship Id="rId2" Type="http://schemas.openxmlformats.org/officeDocument/2006/relationships/drawing" Target="../drawings/drawing210.xml"/><Relationship Id="rId1" Type="http://schemas.openxmlformats.org/officeDocument/2006/relationships/printerSettings" Target="../printerSettings/printerSettings318.bin"/><Relationship Id="rId6" Type="http://schemas.openxmlformats.org/officeDocument/2006/relationships/control" Target="../activeX/activeX33.xml"/><Relationship Id="rId5" Type="http://schemas.openxmlformats.org/officeDocument/2006/relationships/image" Target="../media/image33.emf"/><Relationship Id="rId4" Type="http://schemas.openxmlformats.org/officeDocument/2006/relationships/control" Target="../activeX/activeX32.xml"/></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5.vml"/><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3" Type="http://schemas.openxmlformats.org/officeDocument/2006/relationships/vmlDrawing" Target="../drawings/vmlDrawing176.vml"/><Relationship Id="rId2" Type="http://schemas.openxmlformats.org/officeDocument/2006/relationships/drawing" Target="../drawings/drawing221.xml"/><Relationship Id="rId1" Type="http://schemas.openxmlformats.org/officeDocument/2006/relationships/printerSettings" Target="../printerSettings/printerSettings333.bin"/><Relationship Id="rId4" Type="http://schemas.openxmlformats.org/officeDocument/2006/relationships/comments" Target="../comments171.xml"/></Relationships>
</file>

<file path=xl/worksheets/_rels/sheet334.xml.rels><?xml version="1.0" encoding="UTF-8" standalone="yes"?>
<Relationships xmlns="http://schemas.openxmlformats.org/package/2006/relationships"><Relationship Id="rId3" Type="http://schemas.openxmlformats.org/officeDocument/2006/relationships/vmlDrawing" Target="../drawings/vmlDrawing177.vml"/><Relationship Id="rId2" Type="http://schemas.openxmlformats.org/officeDocument/2006/relationships/drawing" Target="../drawings/drawing222.xml"/><Relationship Id="rId1" Type="http://schemas.openxmlformats.org/officeDocument/2006/relationships/printerSettings" Target="../printerSettings/printerSettings334.bin"/><Relationship Id="rId4" Type="http://schemas.openxmlformats.org/officeDocument/2006/relationships/comments" Target="../comments172.xml"/></Relationships>
</file>

<file path=xl/worksheets/_rels/sheet335.xml.rels><?xml version="1.0" encoding="UTF-8" standalone="yes"?>
<Relationships xmlns="http://schemas.openxmlformats.org/package/2006/relationships"><Relationship Id="rId3" Type="http://schemas.openxmlformats.org/officeDocument/2006/relationships/vmlDrawing" Target="../drawings/vmlDrawing178.vml"/><Relationship Id="rId2" Type="http://schemas.openxmlformats.org/officeDocument/2006/relationships/drawing" Target="../drawings/drawing223.xml"/><Relationship Id="rId1" Type="http://schemas.openxmlformats.org/officeDocument/2006/relationships/printerSettings" Target="../printerSettings/printerSettings335.bin"/><Relationship Id="rId4" Type="http://schemas.openxmlformats.org/officeDocument/2006/relationships/comments" Target="../comments173.xml"/></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3" Type="http://schemas.openxmlformats.org/officeDocument/2006/relationships/vmlDrawing" Target="../drawings/vmlDrawing179.vml"/><Relationship Id="rId2" Type="http://schemas.openxmlformats.org/officeDocument/2006/relationships/drawing" Target="../drawings/drawing225.xml"/><Relationship Id="rId1" Type="http://schemas.openxmlformats.org/officeDocument/2006/relationships/printerSettings" Target="../printerSettings/printerSettings337.bin"/><Relationship Id="rId4" Type="http://schemas.openxmlformats.org/officeDocument/2006/relationships/comments" Target="../comments174.xm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80.vml"/><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40.xml.rels><?xml version="1.0" encoding="UTF-8" standalone="yes"?>
<Relationships xmlns="http://schemas.openxmlformats.org/package/2006/relationships"><Relationship Id="rId3" Type="http://schemas.openxmlformats.org/officeDocument/2006/relationships/vmlDrawing" Target="../drawings/vmlDrawing181.vml"/><Relationship Id="rId2" Type="http://schemas.openxmlformats.org/officeDocument/2006/relationships/drawing" Target="../drawings/drawing227.xml"/><Relationship Id="rId1" Type="http://schemas.openxmlformats.org/officeDocument/2006/relationships/printerSettings" Target="../printerSettings/printerSettings340.bin"/><Relationship Id="rId4" Type="http://schemas.openxmlformats.org/officeDocument/2006/relationships/comments" Target="../comments176.xml"/></Relationships>
</file>

<file path=xl/worksheets/_rels/sheet341.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82.vml"/><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83.vml"/><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3" Type="http://schemas.openxmlformats.org/officeDocument/2006/relationships/vmlDrawing" Target="../drawings/vmlDrawing184.vml"/><Relationship Id="rId2" Type="http://schemas.openxmlformats.org/officeDocument/2006/relationships/drawing" Target="../drawings/drawing228.xml"/><Relationship Id="rId1" Type="http://schemas.openxmlformats.org/officeDocument/2006/relationships/printerSettings" Target="../printerSettings/printerSettings343.bin"/><Relationship Id="rId4" Type="http://schemas.openxmlformats.org/officeDocument/2006/relationships/comments" Target="../comments179.xml"/></Relationships>
</file>

<file path=xl/worksheets/_rels/sheet344.xml.rels><?xml version="1.0" encoding="UTF-8" standalone="yes"?>
<Relationships xmlns="http://schemas.openxmlformats.org/package/2006/relationships"><Relationship Id="rId8" Type="http://schemas.openxmlformats.org/officeDocument/2006/relationships/comments" Target="../comments180.xml"/><Relationship Id="rId3" Type="http://schemas.openxmlformats.org/officeDocument/2006/relationships/vmlDrawing" Target="../drawings/vmlDrawing185.vml"/><Relationship Id="rId7" Type="http://schemas.openxmlformats.org/officeDocument/2006/relationships/image" Target="../media/image36.emf"/><Relationship Id="rId2" Type="http://schemas.openxmlformats.org/officeDocument/2006/relationships/drawing" Target="../drawings/drawing229.xml"/><Relationship Id="rId1" Type="http://schemas.openxmlformats.org/officeDocument/2006/relationships/printerSettings" Target="../printerSettings/printerSettings344.bin"/><Relationship Id="rId6" Type="http://schemas.openxmlformats.org/officeDocument/2006/relationships/control" Target="../activeX/activeX35.xml"/><Relationship Id="rId5" Type="http://schemas.openxmlformats.org/officeDocument/2006/relationships/image" Target="../media/image35.emf"/><Relationship Id="rId4" Type="http://schemas.openxmlformats.org/officeDocument/2006/relationships/control" Target="../activeX/activeX34.xml"/></Relationships>
</file>

<file path=xl/worksheets/_rels/sheet345.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6.vml"/><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3" Type="http://schemas.openxmlformats.org/officeDocument/2006/relationships/vmlDrawing" Target="../drawings/vmlDrawing187.vml"/><Relationship Id="rId2" Type="http://schemas.openxmlformats.org/officeDocument/2006/relationships/drawing" Target="../drawings/drawing230.xml"/><Relationship Id="rId1" Type="http://schemas.openxmlformats.org/officeDocument/2006/relationships/printerSettings" Target="../printerSettings/printerSettings346.bin"/><Relationship Id="rId4" Type="http://schemas.openxmlformats.org/officeDocument/2006/relationships/comments" Target="../comments182.xml"/></Relationships>
</file>

<file path=xl/worksheets/_rels/sheet347.xml.rels><?xml version="1.0" encoding="UTF-8" standalone="yes"?>
<Relationships xmlns="http://schemas.openxmlformats.org/package/2006/relationships"><Relationship Id="rId3" Type="http://schemas.openxmlformats.org/officeDocument/2006/relationships/vmlDrawing" Target="../drawings/vmlDrawing188.vml"/><Relationship Id="rId2" Type="http://schemas.openxmlformats.org/officeDocument/2006/relationships/drawing" Target="../drawings/drawing231.xml"/><Relationship Id="rId1" Type="http://schemas.openxmlformats.org/officeDocument/2006/relationships/printerSettings" Target="../printerSettings/printerSettings347.bin"/><Relationship Id="rId4" Type="http://schemas.openxmlformats.org/officeDocument/2006/relationships/comments" Target="../comments183.xml"/></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vmlDrawing" Target="../drawings/vmlDrawing20.vml"/><Relationship Id="rId7" Type="http://schemas.openxmlformats.org/officeDocument/2006/relationships/image" Target="../media/image4.emf"/><Relationship Id="rId2" Type="http://schemas.openxmlformats.org/officeDocument/2006/relationships/drawing" Target="../drawings/drawing21.xml"/><Relationship Id="rId1" Type="http://schemas.openxmlformats.org/officeDocument/2006/relationships/printerSettings" Target="../printerSettings/printerSettings35.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350.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9.vml"/><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90.vml"/><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91.vml"/><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92.vml"/><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3" Type="http://schemas.openxmlformats.org/officeDocument/2006/relationships/vmlDrawing" Target="../drawings/vmlDrawing193.vml"/><Relationship Id="rId2" Type="http://schemas.openxmlformats.org/officeDocument/2006/relationships/drawing" Target="../drawings/drawing235.xml"/><Relationship Id="rId1" Type="http://schemas.openxmlformats.org/officeDocument/2006/relationships/printerSettings" Target="../printerSettings/printerSettings359.bin"/><Relationship Id="rId4" Type="http://schemas.openxmlformats.org/officeDocument/2006/relationships/comments" Target="../comments18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3" Type="http://schemas.openxmlformats.org/officeDocument/2006/relationships/vmlDrawing" Target="../drawings/vmlDrawing194.vml"/><Relationship Id="rId2" Type="http://schemas.openxmlformats.org/officeDocument/2006/relationships/drawing" Target="../drawings/drawing236.xml"/><Relationship Id="rId1" Type="http://schemas.openxmlformats.org/officeDocument/2006/relationships/printerSettings" Target="../printerSettings/printerSettings360.bin"/><Relationship Id="rId4" Type="http://schemas.openxmlformats.org/officeDocument/2006/relationships/comments" Target="../comments189.xml"/></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8" Type="http://schemas.openxmlformats.org/officeDocument/2006/relationships/comments" Target="../comments190.xml"/><Relationship Id="rId3" Type="http://schemas.openxmlformats.org/officeDocument/2006/relationships/vmlDrawing" Target="../drawings/vmlDrawing195.vml"/><Relationship Id="rId7" Type="http://schemas.openxmlformats.org/officeDocument/2006/relationships/image" Target="../media/image38.emf"/><Relationship Id="rId2" Type="http://schemas.openxmlformats.org/officeDocument/2006/relationships/drawing" Target="../drawings/drawing237.xml"/><Relationship Id="rId1" Type="http://schemas.openxmlformats.org/officeDocument/2006/relationships/printerSettings" Target="../printerSettings/printerSettings362.bin"/><Relationship Id="rId6" Type="http://schemas.openxmlformats.org/officeDocument/2006/relationships/control" Target="../activeX/activeX37.xml"/><Relationship Id="rId5" Type="http://schemas.openxmlformats.org/officeDocument/2006/relationships/image" Target="../media/image37.emf"/><Relationship Id="rId4" Type="http://schemas.openxmlformats.org/officeDocument/2006/relationships/control" Target="../activeX/activeX36.xml"/></Relationships>
</file>

<file path=xl/worksheets/_rels/sheet363.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6.vml"/><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77.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7.vml"/><Relationship Id="rId1" Type="http://schemas.openxmlformats.org/officeDocument/2006/relationships/printerSettings" Target="../printerSettings/printerSettings377.bin"/></Relationships>
</file>

<file path=xl/worksheets/_rels/sheet378.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8.vml"/><Relationship Id="rId1" Type="http://schemas.openxmlformats.org/officeDocument/2006/relationships/printerSettings" Target="../printerSettings/printerSettings378.bin"/></Relationships>
</file>

<file path=xl/worksheets/_rels/sheet379.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9.vml"/><Relationship Id="rId1" Type="http://schemas.openxmlformats.org/officeDocument/2006/relationships/printerSettings" Target="../printerSettings/printerSettings37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381.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200.vml"/><Relationship Id="rId1" Type="http://schemas.openxmlformats.org/officeDocument/2006/relationships/printerSettings" Target="../printerSettings/printerSettings381.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383.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201.vml"/><Relationship Id="rId1" Type="http://schemas.openxmlformats.org/officeDocument/2006/relationships/printerSettings" Target="../printerSettings/printerSettings383.bin"/></Relationships>
</file>

<file path=xl/worksheets/_rels/sheet384.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202.vml"/><Relationship Id="rId1" Type="http://schemas.openxmlformats.org/officeDocument/2006/relationships/printerSettings" Target="../printerSettings/printerSettings384.bin"/></Relationships>
</file>

<file path=xl/worksheets/_rels/sheet385.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203.vml"/><Relationship Id="rId1" Type="http://schemas.openxmlformats.org/officeDocument/2006/relationships/printerSettings" Target="../printerSettings/printerSettings385.bin"/></Relationships>
</file>

<file path=xl/worksheets/_rels/sheet386.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204.vml"/><Relationship Id="rId1" Type="http://schemas.openxmlformats.org/officeDocument/2006/relationships/printerSettings" Target="../printerSettings/printerSettings386.bin"/></Relationships>
</file>

<file path=xl/worksheets/_rels/sheet387.xml.rels><?xml version="1.0" encoding="UTF-8" standalone="yes"?>
<Relationships xmlns="http://schemas.openxmlformats.org/package/2006/relationships"><Relationship Id="rId3" Type="http://schemas.openxmlformats.org/officeDocument/2006/relationships/vmlDrawing" Target="../drawings/vmlDrawing205.vml"/><Relationship Id="rId2" Type="http://schemas.openxmlformats.org/officeDocument/2006/relationships/drawing" Target="../drawings/drawing246.xml"/><Relationship Id="rId1" Type="http://schemas.openxmlformats.org/officeDocument/2006/relationships/printerSettings" Target="../printerSettings/printerSettings387.bin"/><Relationship Id="rId4" Type="http://schemas.openxmlformats.org/officeDocument/2006/relationships/comments" Target="../comments200.xml"/></Relationships>
</file>

<file path=xl/worksheets/_rels/sheet388.xml.rels><?xml version="1.0" encoding="UTF-8" standalone="yes"?>
<Relationships xmlns="http://schemas.openxmlformats.org/package/2006/relationships"><Relationship Id="rId8" Type="http://schemas.openxmlformats.org/officeDocument/2006/relationships/comments" Target="../comments201.xml"/><Relationship Id="rId3" Type="http://schemas.openxmlformats.org/officeDocument/2006/relationships/vmlDrawing" Target="../drawings/vmlDrawing206.vml"/><Relationship Id="rId7" Type="http://schemas.openxmlformats.org/officeDocument/2006/relationships/image" Target="../media/image40.emf"/><Relationship Id="rId2" Type="http://schemas.openxmlformats.org/officeDocument/2006/relationships/drawing" Target="../drawings/drawing247.xml"/><Relationship Id="rId1" Type="http://schemas.openxmlformats.org/officeDocument/2006/relationships/printerSettings" Target="../printerSettings/printerSettings388.bin"/><Relationship Id="rId6" Type="http://schemas.openxmlformats.org/officeDocument/2006/relationships/control" Target="../activeX/activeX39.xml"/><Relationship Id="rId5" Type="http://schemas.openxmlformats.org/officeDocument/2006/relationships/image" Target="../media/image39.emf"/><Relationship Id="rId4" Type="http://schemas.openxmlformats.org/officeDocument/2006/relationships/control" Target="../activeX/activeX38.xml"/></Relationships>
</file>

<file path=xl/worksheets/_rels/sheet389.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7.vml"/><Relationship Id="rId1" Type="http://schemas.openxmlformats.org/officeDocument/2006/relationships/printerSettings" Target="../printerSettings/printerSettings38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390.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8.vml"/><Relationship Id="rId1" Type="http://schemas.openxmlformats.org/officeDocument/2006/relationships/printerSettings" Target="../printerSettings/printerSettings390.bin"/></Relationships>
</file>

<file path=xl/worksheets/_rels/sheet391.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9.vml"/><Relationship Id="rId1" Type="http://schemas.openxmlformats.org/officeDocument/2006/relationships/printerSettings" Target="../printerSettings/printerSettings391.bin"/></Relationships>
</file>

<file path=xl/worksheets/_rels/sheet392.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392.bin"/></Relationships>
</file>

<file path=xl/worksheets/_rels/sheet393.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393.bin"/></Relationships>
</file>

<file path=xl/worksheets/_rels/sheet394.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394.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399.xml.rels><?xml version="1.0" encoding="UTF-8" standalone="yes"?>
<Relationships xmlns="http://schemas.openxmlformats.org/package/2006/relationships"><Relationship Id="rId3" Type="http://schemas.openxmlformats.org/officeDocument/2006/relationships/vmlDrawing" Target="../drawings/vmlDrawing210.vml"/><Relationship Id="rId2" Type="http://schemas.openxmlformats.org/officeDocument/2006/relationships/drawing" Target="../drawings/drawing251.xml"/><Relationship Id="rId1" Type="http://schemas.openxmlformats.org/officeDocument/2006/relationships/printerSettings" Target="../printerSettings/printerSettings399.bin"/><Relationship Id="rId4" Type="http://schemas.openxmlformats.org/officeDocument/2006/relationships/comments" Target="../comments20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0.bin"/></Relationships>
</file>

<file path=xl/worksheets/_rels/sheet400.xml.rels><?xml version="1.0" encoding="UTF-8" standalone="yes"?>
<Relationships xmlns="http://schemas.openxmlformats.org/package/2006/relationships"><Relationship Id="rId3" Type="http://schemas.openxmlformats.org/officeDocument/2006/relationships/vmlDrawing" Target="../drawings/vmlDrawing211.vml"/><Relationship Id="rId2" Type="http://schemas.openxmlformats.org/officeDocument/2006/relationships/drawing" Target="../drawings/drawing252.xml"/><Relationship Id="rId1" Type="http://schemas.openxmlformats.org/officeDocument/2006/relationships/printerSettings" Target="../printerSettings/printerSettings400.bin"/><Relationship Id="rId4" Type="http://schemas.openxmlformats.org/officeDocument/2006/relationships/comments" Target="../comments206.xml"/></Relationships>
</file>

<file path=xl/worksheets/_rels/sheet401.xml.rels><?xml version="1.0" encoding="UTF-8" standalone="yes"?>
<Relationships xmlns="http://schemas.openxmlformats.org/package/2006/relationships"><Relationship Id="rId3" Type="http://schemas.openxmlformats.org/officeDocument/2006/relationships/vmlDrawing" Target="../drawings/vmlDrawing212.vml"/><Relationship Id="rId2" Type="http://schemas.openxmlformats.org/officeDocument/2006/relationships/drawing" Target="../drawings/drawing253.xml"/><Relationship Id="rId1" Type="http://schemas.openxmlformats.org/officeDocument/2006/relationships/printerSettings" Target="../printerSettings/printerSettings401.bin"/><Relationship Id="rId4" Type="http://schemas.openxmlformats.org/officeDocument/2006/relationships/comments" Target="../comments207.xml"/></Relationships>
</file>

<file path=xl/worksheets/_rels/sheet402.xml.rels><?xml version="1.0" encoding="UTF-8" standalone="yes"?>
<Relationships xmlns="http://schemas.openxmlformats.org/package/2006/relationships"><Relationship Id="rId3" Type="http://schemas.openxmlformats.org/officeDocument/2006/relationships/vmlDrawing" Target="../drawings/vmlDrawing213.vml"/><Relationship Id="rId2" Type="http://schemas.openxmlformats.org/officeDocument/2006/relationships/drawing" Target="../drawings/drawing254.xml"/><Relationship Id="rId1" Type="http://schemas.openxmlformats.org/officeDocument/2006/relationships/printerSettings" Target="../printerSettings/printerSettings402.bin"/><Relationship Id="rId4" Type="http://schemas.openxmlformats.org/officeDocument/2006/relationships/comments" Target="../comments208.xml"/></Relationships>
</file>

<file path=xl/worksheets/_rels/sheet403.xml.rels><?xml version="1.0" encoding="UTF-8" standalone="yes"?>
<Relationships xmlns="http://schemas.openxmlformats.org/package/2006/relationships"><Relationship Id="rId3" Type="http://schemas.openxmlformats.org/officeDocument/2006/relationships/vmlDrawing" Target="../drawings/vmlDrawing214.vml"/><Relationship Id="rId2" Type="http://schemas.openxmlformats.org/officeDocument/2006/relationships/drawing" Target="../drawings/drawing255.xml"/><Relationship Id="rId1" Type="http://schemas.openxmlformats.org/officeDocument/2006/relationships/printerSettings" Target="../printerSettings/printerSettings403.bin"/><Relationship Id="rId4" Type="http://schemas.openxmlformats.org/officeDocument/2006/relationships/comments" Target="../comments209.xml"/></Relationships>
</file>

<file path=xl/worksheets/_rels/sheet404.xml.rels><?xml version="1.0" encoding="UTF-8" standalone="yes"?>
<Relationships xmlns="http://schemas.openxmlformats.org/package/2006/relationships"><Relationship Id="rId3" Type="http://schemas.openxmlformats.org/officeDocument/2006/relationships/vmlDrawing" Target="../drawings/vmlDrawing215.vml"/><Relationship Id="rId2" Type="http://schemas.openxmlformats.org/officeDocument/2006/relationships/drawing" Target="../drawings/drawing256.xml"/><Relationship Id="rId1" Type="http://schemas.openxmlformats.org/officeDocument/2006/relationships/printerSettings" Target="../printerSettings/printerSettings404.bin"/><Relationship Id="rId4" Type="http://schemas.openxmlformats.org/officeDocument/2006/relationships/comments" Target="../comments210.xml"/></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06.xml.rels><?xml version="1.0" encoding="UTF-8" standalone="yes"?>
<Relationships xmlns="http://schemas.openxmlformats.org/package/2006/relationships"><Relationship Id="rId8" Type="http://schemas.openxmlformats.org/officeDocument/2006/relationships/comments" Target="../comments211.xml"/><Relationship Id="rId3" Type="http://schemas.openxmlformats.org/officeDocument/2006/relationships/vmlDrawing" Target="../drawings/vmlDrawing216.vml"/><Relationship Id="rId7" Type="http://schemas.openxmlformats.org/officeDocument/2006/relationships/image" Target="../media/image42.emf"/><Relationship Id="rId2" Type="http://schemas.openxmlformats.org/officeDocument/2006/relationships/drawing" Target="../drawings/drawing257.xml"/><Relationship Id="rId1" Type="http://schemas.openxmlformats.org/officeDocument/2006/relationships/printerSettings" Target="../printerSettings/printerSettings406.bin"/><Relationship Id="rId6" Type="http://schemas.openxmlformats.org/officeDocument/2006/relationships/control" Target="../activeX/activeX41.xml"/><Relationship Id="rId5" Type="http://schemas.openxmlformats.org/officeDocument/2006/relationships/image" Target="../media/image41.emf"/><Relationship Id="rId4" Type="http://schemas.openxmlformats.org/officeDocument/2006/relationships/control" Target="../activeX/activeX40.xml"/></Relationships>
</file>

<file path=xl/worksheets/_rels/sheet407.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407.bin"/></Relationships>
</file>

<file path=xl/worksheets/_rels/sheet408.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408.bin"/></Relationships>
</file>

<file path=xl/worksheets/_rels/sheet409.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40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1.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14.xml.rels><?xml version="1.0" encoding="UTF-8" standalone="yes"?>
<Relationships xmlns="http://schemas.openxmlformats.org/package/2006/relationships"><Relationship Id="rId3" Type="http://schemas.openxmlformats.org/officeDocument/2006/relationships/comments" Target="../comments212.xml"/><Relationship Id="rId2" Type="http://schemas.openxmlformats.org/officeDocument/2006/relationships/vmlDrawing" Target="../drawings/vmlDrawing217.vml"/><Relationship Id="rId1" Type="http://schemas.openxmlformats.org/officeDocument/2006/relationships/printerSettings" Target="../printerSettings/printerSettings414.bin"/></Relationships>
</file>

<file path=xl/worksheets/_rels/sheet415.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415.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417.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420.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420.bin"/></Relationships>
</file>

<file path=xl/worksheets/_rels/sheet421.xml.rels><?xml version="1.0" encoding="UTF-8" standalone="yes"?>
<Relationships xmlns="http://schemas.openxmlformats.org/package/2006/relationships"><Relationship Id="rId3" Type="http://schemas.openxmlformats.org/officeDocument/2006/relationships/vmlDrawing" Target="../drawings/vmlDrawing218.vml"/><Relationship Id="rId2" Type="http://schemas.openxmlformats.org/officeDocument/2006/relationships/drawing" Target="../drawings/drawing264.xml"/><Relationship Id="rId1" Type="http://schemas.openxmlformats.org/officeDocument/2006/relationships/printerSettings" Target="../printerSettings/printerSettings421.bin"/><Relationship Id="rId4" Type="http://schemas.openxmlformats.org/officeDocument/2006/relationships/comments" Target="../comments213.xml"/></Relationships>
</file>

<file path=xl/worksheets/_rels/sheet422.xml.rels><?xml version="1.0" encoding="UTF-8" standalone="yes"?>
<Relationships xmlns="http://schemas.openxmlformats.org/package/2006/relationships"><Relationship Id="rId3" Type="http://schemas.openxmlformats.org/officeDocument/2006/relationships/vmlDrawing" Target="../drawings/vmlDrawing219.vml"/><Relationship Id="rId2" Type="http://schemas.openxmlformats.org/officeDocument/2006/relationships/drawing" Target="../drawings/drawing265.xml"/><Relationship Id="rId1" Type="http://schemas.openxmlformats.org/officeDocument/2006/relationships/printerSettings" Target="../printerSettings/printerSettings422.bin"/><Relationship Id="rId4" Type="http://schemas.openxmlformats.org/officeDocument/2006/relationships/comments" Target="../comments214.xml"/></Relationships>
</file>

<file path=xl/worksheets/_rels/sheet423.xml.rels><?xml version="1.0" encoding="UTF-8" standalone="yes"?>
<Relationships xmlns="http://schemas.openxmlformats.org/package/2006/relationships"><Relationship Id="rId3" Type="http://schemas.openxmlformats.org/officeDocument/2006/relationships/vmlDrawing" Target="../drawings/vmlDrawing220.vml"/><Relationship Id="rId2" Type="http://schemas.openxmlformats.org/officeDocument/2006/relationships/drawing" Target="../drawings/drawing266.xml"/><Relationship Id="rId1" Type="http://schemas.openxmlformats.org/officeDocument/2006/relationships/printerSettings" Target="../printerSettings/printerSettings423.bin"/><Relationship Id="rId4" Type="http://schemas.openxmlformats.org/officeDocument/2006/relationships/comments" Target="../comments215.xml"/></Relationships>
</file>

<file path=xl/worksheets/_rels/sheet424.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424.bin"/></Relationships>
</file>

<file path=xl/worksheets/_rels/sheet425.xml.rels><?xml version="1.0" encoding="UTF-8" standalone="yes"?>
<Relationships xmlns="http://schemas.openxmlformats.org/package/2006/relationships"><Relationship Id="rId3" Type="http://schemas.openxmlformats.org/officeDocument/2006/relationships/vmlDrawing" Target="../drawings/vmlDrawing221.vml"/><Relationship Id="rId2" Type="http://schemas.openxmlformats.org/officeDocument/2006/relationships/drawing" Target="../drawings/drawing268.xml"/><Relationship Id="rId1" Type="http://schemas.openxmlformats.org/officeDocument/2006/relationships/printerSettings" Target="../printerSettings/printerSettings425.bin"/><Relationship Id="rId4" Type="http://schemas.openxmlformats.org/officeDocument/2006/relationships/comments" Target="../comments216.xml"/></Relationships>
</file>

<file path=xl/worksheets/_rels/sheet426.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426.bin"/></Relationships>
</file>

<file path=xl/worksheets/_rels/sheet427.xml.rels><?xml version="1.0" encoding="UTF-8" standalone="yes"?>
<Relationships xmlns="http://schemas.openxmlformats.org/package/2006/relationships"><Relationship Id="rId3" Type="http://schemas.openxmlformats.org/officeDocument/2006/relationships/vmlDrawing" Target="../drawings/vmlDrawing222.vml"/><Relationship Id="rId2" Type="http://schemas.openxmlformats.org/officeDocument/2006/relationships/drawing" Target="../drawings/drawing270.xml"/><Relationship Id="rId1" Type="http://schemas.openxmlformats.org/officeDocument/2006/relationships/printerSettings" Target="../printerSettings/printerSettings427.bin"/><Relationship Id="rId4" Type="http://schemas.openxmlformats.org/officeDocument/2006/relationships/comments" Target="../comments217.xml"/></Relationships>
</file>

<file path=xl/worksheets/_rels/sheet428.xml.rels><?xml version="1.0" encoding="UTF-8" standalone="yes"?>
<Relationships xmlns="http://schemas.openxmlformats.org/package/2006/relationships"><Relationship Id="rId3" Type="http://schemas.openxmlformats.org/officeDocument/2006/relationships/vmlDrawing" Target="../drawings/vmlDrawing223.vml"/><Relationship Id="rId2" Type="http://schemas.openxmlformats.org/officeDocument/2006/relationships/drawing" Target="../drawings/drawing271.xml"/><Relationship Id="rId1" Type="http://schemas.openxmlformats.org/officeDocument/2006/relationships/printerSettings" Target="../printerSettings/printerSettings428.bin"/><Relationship Id="rId4" Type="http://schemas.openxmlformats.org/officeDocument/2006/relationships/comments" Target="../comments218.xml"/></Relationships>
</file>

<file path=xl/worksheets/_rels/sheet429.xml.rels><?xml version="1.0" encoding="UTF-8" standalone="yes"?>
<Relationships xmlns="http://schemas.openxmlformats.org/package/2006/relationships"><Relationship Id="rId3" Type="http://schemas.openxmlformats.org/officeDocument/2006/relationships/comments" Target="../comments219.xml"/><Relationship Id="rId2" Type="http://schemas.openxmlformats.org/officeDocument/2006/relationships/vmlDrawing" Target="../drawings/vmlDrawing224.vml"/><Relationship Id="rId1" Type="http://schemas.openxmlformats.org/officeDocument/2006/relationships/printerSettings" Target="../printerSettings/printerSettings4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0.xml.rels><?xml version="1.0" encoding="UTF-8" standalone="yes"?>
<Relationships xmlns="http://schemas.openxmlformats.org/package/2006/relationships"><Relationship Id="rId3" Type="http://schemas.openxmlformats.org/officeDocument/2006/relationships/comments" Target="../comments220.xml"/><Relationship Id="rId2" Type="http://schemas.openxmlformats.org/officeDocument/2006/relationships/vmlDrawing" Target="../drawings/vmlDrawing225.vml"/><Relationship Id="rId1" Type="http://schemas.openxmlformats.org/officeDocument/2006/relationships/printerSettings" Target="../printerSettings/printerSettings430.bin"/></Relationships>
</file>

<file path=xl/worksheets/_rels/sheet431.xml.rels><?xml version="1.0" encoding="UTF-8" standalone="yes"?>
<Relationships xmlns="http://schemas.openxmlformats.org/package/2006/relationships"><Relationship Id="rId3" Type="http://schemas.openxmlformats.org/officeDocument/2006/relationships/comments" Target="../comments221.xml"/><Relationship Id="rId2" Type="http://schemas.openxmlformats.org/officeDocument/2006/relationships/vmlDrawing" Target="../drawings/vmlDrawing226.vml"/><Relationship Id="rId1" Type="http://schemas.openxmlformats.org/officeDocument/2006/relationships/printerSettings" Target="../printerSettings/printerSettings431.bin"/></Relationships>
</file>

<file path=xl/worksheets/_rels/sheet432.xml.rels><?xml version="1.0" encoding="UTF-8" standalone="yes"?>
<Relationships xmlns="http://schemas.openxmlformats.org/package/2006/relationships"><Relationship Id="rId8" Type="http://schemas.openxmlformats.org/officeDocument/2006/relationships/comments" Target="../comments222.xml"/><Relationship Id="rId3" Type="http://schemas.openxmlformats.org/officeDocument/2006/relationships/vmlDrawing" Target="../drawings/vmlDrawing227.vml"/><Relationship Id="rId7" Type="http://schemas.openxmlformats.org/officeDocument/2006/relationships/image" Target="../media/image44.emf"/><Relationship Id="rId2" Type="http://schemas.openxmlformats.org/officeDocument/2006/relationships/drawing" Target="../drawings/drawing272.xml"/><Relationship Id="rId1" Type="http://schemas.openxmlformats.org/officeDocument/2006/relationships/printerSettings" Target="../printerSettings/printerSettings432.bin"/><Relationship Id="rId6" Type="http://schemas.openxmlformats.org/officeDocument/2006/relationships/control" Target="../activeX/activeX43.xml"/><Relationship Id="rId5" Type="http://schemas.openxmlformats.org/officeDocument/2006/relationships/image" Target="../media/image43.emf"/><Relationship Id="rId4" Type="http://schemas.openxmlformats.org/officeDocument/2006/relationships/control" Target="../activeX/activeX42.xml"/></Relationships>
</file>

<file path=xl/worksheets/_rels/sheet433.xml.rels><?xml version="1.0" encoding="UTF-8" standalone="yes"?>
<Relationships xmlns="http://schemas.openxmlformats.org/package/2006/relationships"><Relationship Id="rId3" Type="http://schemas.openxmlformats.org/officeDocument/2006/relationships/comments" Target="../comments223.xml"/><Relationship Id="rId2" Type="http://schemas.openxmlformats.org/officeDocument/2006/relationships/vmlDrawing" Target="../drawings/vmlDrawing228.vml"/><Relationship Id="rId1" Type="http://schemas.openxmlformats.org/officeDocument/2006/relationships/printerSettings" Target="../printerSettings/printerSettings433.bin"/></Relationships>
</file>

<file path=xl/worksheets/_rels/sheet434.xml.rels><?xml version="1.0" encoding="UTF-8" standalone="yes"?>
<Relationships xmlns="http://schemas.openxmlformats.org/package/2006/relationships"><Relationship Id="rId3" Type="http://schemas.openxmlformats.org/officeDocument/2006/relationships/vmlDrawing" Target="../drawings/vmlDrawing229.vml"/><Relationship Id="rId2" Type="http://schemas.openxmlformats.org/officeDocument/2006/relationships/drawing" Target="../drawings/drawing273.xml"/><Relationship Id="rId1" Type="http://schemas.openxmlformats.org/officeDocument/2006/relationships/printerSettings" Target="../printerSettings/printerSettings434.bin"/><Relationship Id="rId4" Type="http://schemas.openxmlformats.org/officeDocument/2006/relationships/comments" Target="../comments224.xml"/></Relationships>
</file>

<file path=xl/worksheets/_rels/sheet435.xml.rels><?xml version="1.0" encoding="UTF-8" standalone="yes"?>
<Relationships xmlns="http://schemas.openxmlformats.org/package/2006/relationships"><Relationship Id="rId3" Type="http://schemas.openxmlformats.org/officeDocument/2006/relationships/vmlDrawing" Target="../drawings/vmlDrawing230.vml"/><Relationship Id="rId2" Type="http://schemas.openxmlformats.org/officeDocument/2006/relationships/drawing" Target="../drawings/drawing274.xml"/><Relationship Id="rId1" Type="http://schemas.openxmlformats.org/officeDocument/2006/relationships/printerSettings" Target="../printerSettings/printerSettings435.bin"/><Relationship Id="rId4" Type="http://schemas.openxmlformats.org/officeDocument/2006/relationships/comments" Target="../comments225.xml"/></Relationships>
</file>

<file path=xl/worksheets/_rels/sheet436.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436.bin"/></Relationships>
</file>

<file path=xl/worksheets/_rels/sheet437.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437.bin"/></Relationships>
</file>

<file path=xl/worksheets/_rels/sheet438.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438.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0.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440.bin"/></Relationships>
</file>

<file path=xl/worksheets/_rels/sheet441.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441.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44.xml.rels><?xml version="1.0" encoding="UTF-8" standalone="yes"?>
<Relationships xmlns="http://schemas.openxmlformats.org/package/2006/relationships"><Relationship Id="rId3" Type="http://schemas.openxmlformats.org/officeDocument/2006/relationships/comments" Target="../comments226.xml"/><Relationship Id="rId2" Type="http://schemas.openxmlformats.org/officeDocument/2006/relationships/vmlDrawing" Target="../drawings/vmlDrawing231.vml"/><Relationship Id="rId1" Type="http://schemas.openxmlformats.org/officeDocument/2006/relationships/printerSettings" Target="../printerSettings/printerSettings444.bin"/></Relationships>
</file>

<file path=xl/worksheets/_rels/sheet445.xml.rels><?xml version="1.0" encoding="UTF-8" standalone="yes"?>
<Relationships xmlns="http://schemas.openxmlformats.org/package/2006/relationships"><Relationship Id="rId3" Type="http://schemas.openxmlformats.org/officeDocument/2006/relationships/comments" Target="../comments227.xml"/><Relationship Id="rId2" Type="http://schemas.openxmlformats.org/officeDocument/2006/relationships/vmlDrawing" Target="../drawings/vmlDrawing232.vml"/><Relationship Id="rId1" Type="http://schemas.openxmlformats.org/officeDocument/2006/relationships/printerSettings" Target="../printerSettings/printerSettings445.bin"/></Relationships>
</file>

<file path=xl/worksheets/_rels/sheet446.xml.rels><?xml version="1.0" encoding="UTF-8" standalone="yes"?>
<Relationships xmlns="http://schemas.openxmlformats.org/package/2006/relationships"><Relationship Id="rId3" Type="http://schemas.openxmlformats.org/officeDocument/2006/relationships/comments" Target="../comments228.xml"/><Relationship Id="rId2" Type="http://schemas.openxmlformats.org/officeDocument/2006/relationships/vmlDrawing" Target="../drawings/vmlDrawing233.vml"/><Relationship Id="rId1" Type="http://schemas.openxmlformats.org/officeDocument/2006/relationships/printerSettings" Target="../printerSettings/printerSettings446.bin"/></Relationships>
</file>

<file path=xl/worksheets/_rels/sheet447.xml.rels><?xml version="1.0" encoding="UTF-8" standalone="yes"?>
<Relationships xmlns="http://schemas.openxmlformats.org/package/2006/relationships"><Relationship Id="rId3" Type="http://schemas.openxmlformats.org/officeDocument/2006/relationships/vmlDrawing" Target="../drawings/vmlDrawing234.vml"/><Relationship Id="rId2" Type="http://schemas.openxmlformats.org/officeDocument/2006/relationships/drawing" Target="../drawings/drawing280.xml"/><Relationship Id="rId1" Type="http://schemas.openxmlformats.org/officeDocument/2006/relationships/printerSettings" Target="../printerSettings/printerSettings447.bin"/><Relationship Id="rId4" Type="http://schemas.openxmlformats.org/officeDocument/2006/relationships/comments" Target="../comments229.xml"/></Relationships>
</file>

<file path=xl/worksheets/_rels/sheet448.xml.rels><?xml version="1.0" encoding="UTF-8" standalone="yes"?>
<Relationships xmlns="http://schemas.openxmlformats.org/package/2006/relationships"><Relationship Id="rId3" Type="http://schemas.openxmlformats.org/officeDocument/2006/relationships/vmlDrawing" Target="../drawings/vmlDrawing235.vml"/><Relationship Id="rId2" Type="http://schemas.openxmlformats.org/officeDocument/2006/relationships/drawing" Target="../drawings/drawing281.xml"/><Relationship Id="rId1" Type="http://schemas.openxmlformats.org/officeDocument/2006/relationships/printerSettings" Target="../printerSettings/printerSettings448.bin"/><Relationship Id="rId4" Type="http://schemas.openxmlformats.org/officeDocument/2006/relationships/comments" Target="../comments230.xml"/></Relationships>
</file>

<file path=xl/worksheets/_rels/sheet449.xml.rels><?xml version="1.0" encoding="UTF-8" standalone="yes"?>
<Relationships xmlns="http://schemas.openxmlformats.org/package/2006/relationships"><Relationship Id="rId3" Type="http://schemas.openxmlformats.org/officeDocument/2006/relationships/vmlDrawing" Target="../drawings/vmlDrawing236.vml"/><Relationship Id="rId2" Type="http://schemas.openxmlformats.org/officeDocument/2006/relationships/drawing" Target="../drawings/drawing282.xml"/><Relationship Id="rId1" Type="http://schemas.openxmlformats.org/officeDocument/2006/relationships/printerSettings" Target="../printerSettings/printerSettings449.bin"/><Relationship Id="rId4" Type="http://schemas.openxmlformats.org/officeDocument/2006/relationships/comments" Target="../comments23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51.xml.rels><?xml version="1.0" encoding="UTF-8" standalone="yes"?>
<Relationships xmlns="http://schemas.openxmlformats.org/package/2006/relationships"><Relationship Id="rId8" Type="http://schemas.openxmlformats.org/officeDocument/2006/relationships/comments" Target="../comments232.xml"/><Relationship Id="rId3" Type="http://schemas.openxmlformats.org/officeDocument/2006/relationships/vmlDrawing" Target="../drawings/vmlDrawing237.vml"/><Relationship Id="rId7" Type="http://schemas.openxmlformats.org/officeDocument/2006/relationships/image" Target="../media/image46.emf"/><Relationship Id="rId2" Type="http://schemas.openxmlformats.org/officeDocument/2006/relationships/drawing" Target="../drawings/drawing283.xml"/><Relationship Id="rId1" Type="http://schemas.openxmlformats.org/officeDocument/2006/relationships/printerSettings" Target="../printerSettings/printerSettings451.bin"/><Relationship Id="rId6" Type="http://schemas.openxmlformats.org/officeDocument/2006/relationships/control" Target="../activeX/activeX45.xml"/><Relationship Id="rId5" Type="http://schemas.openxmlformats.org/officeDocument/2006/relationships/image" Target="../media/image45.emf"/><Relationship Id="rId4" Type="http://schemas.openxmlformats.org/officeDocument/2006/relationships/control" Target="../activeX/activeX44.xml"/></Relationships>
</file>

<file path=xl/worksheets/_rels/sheet452.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452.bin"/></Relationships>
</file>

<file path=xl/worksheets/_rels/sheet453.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453.bin"/></Relationships>
</file>

<file path=xl/worksheets/_rels/sheet454.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454.bin"/></Relationships>
</file>

<file path=xl/worksheets/_rels/sheet455.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455.bin"/></Relationships>
</file>

<file path=xl/worksheets/_rels/sheet456.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456.bin"/></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457.bin"/></Relationships>
</file>

<file path=xl/worksheets/_rels/sheet458.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458.bin"/></Relationships>
</file>

<file path=xl/worksheets/_rels/sheet459.xml.rels><?xml version="1.0" encoding="UTF-8" standalone="yes"?>
<Relationships xmlns="http://schemas.openxmlformats.org/package/2006/relationships"><Relationship Id="rId3" Type="http://schemas.openxmlformats.org/officeDocument/2006/relationships/vmlDrawing" Target="../drawings/vmlDrawing238.vml"/><Relationship Id="rId2" Type="http://schemas.openxmlformats.org/officeDocument/2006/relationships/drawing" Target="../drawings/drawing291.xml"/><Relationship Id="rId1" Type="http://schemas.openxmlformats.org/officeDocument/2006/relationships/printerSettings" Target="../printerSettings/printerSettings459.bin"/><Relationship Id="rId4" Type="http://schemas.openxmlformats.org/officeDocument/2006/relationships/comments" Target="../comments23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0.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460.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461.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463.bin"/></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465.bin"/></Relationships>
</file>

<file path=xl/worksheets/_rels/sheet466.xml.rels><?xml version="1.0" encoding="UTF-8" standalone="yes"?>
<Relationships xmlns="http://schemas.openxmlformats.org/package/2006/relationships"><Relationship Id="rId3" Type="http://schemas.openxmlformats.org/officeDocument/2006/relationships/comments" Target="../comments234.xml"/><Relationship Id="rId2" Type="http://schemas.openxmlformats.org/officeDocument/2006/relationships/vmlDrawing" Target="../drawings/vmlDrawing239.vml"/><Relationship Id="rId1" Type="http://schemas.openxmlformats.org/officeDocument/2006/relationships/printerSettings" Target="../printerSettings/printerSettings466.bin"/></Relationships>
</file>

<file path=xl/worksheets/_rels/sheet467.xml.rels><?xml version="1.0" encoding="UTF-8" standalone="yes"?>
<Relationships xmlns="http://schemas.openxmlformats.org/package/2006/relationships"><Relationship Id="rId3" Type="http://schemas.openxmlformats.org/officeDocument/2006/relationships/comments" Target="../comments235.xml"/><Relationship Id="rId2" Type="http://schemas.openxmlformats.org/officeDocument/2006/relationships/vmlDrawing" Target="../drawings/vmlDrawing240.vml"/><Relationship Id="rId1" Type="http://schemas.openxmlformats.org/officeDocument/2006/relationships/printerSettings" Target="../printerSettings/printerSettings467.bin"/></Relationships>
</file>

<file path=xl/worksheets/_rels/sheet468.xml.rels><?xml version="1.0" encoding="UTF-8" standalone="yes"?>
<Relationships xmlns="http://schemas.openxmlformats.org/package/2006/relationships"><Relationship Id="rId3" Type="http://schemas.openxmlformats.org/officeDocument/2006/relationships/comments" Target="../comments236.xml"/><Relationship Id="rId2" Type="http://schemas.openxmlformats.org/officeDocument/2006/relationships/vmlDrawing" Target="../drawings/vmlDrawing241.vml"/><Relationship Id="rId1" Type="http://schemas.openxmlformats.org/officeDocument/2006/relationships/printerSettings" Target="../printerSettings/printerSettings468.bin"/></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46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5.vml"/><Relationship Id="rId1" Type="http://schemas.openxmlformats.org/officeDocument/2006/relationships/printerSettings" Target="../printerSettings/printerSettings47.bin"/></Relationships>
</file>

<file path=xl/worksheets/_rels/sheet470.xml.rels><?xml version="1.0" encoding="UTF-8" standalone="yes"?>
<Relationships xmlns="http://schemas.openxmlformats.org/package/2006/relationships"><Relationship Id="rId3" Type="http://schemas.openxmlformats.org/officeDocument/2006/relationships/comments" Target="../comments237.xml"/><Relationship Id="rId2" Type="http://schemas.openxmlformats.org/officeDocument/2006/relationships/vmlDrawing" Target="../drawings/vmlDrawing242.vml"/><Relationship Id="rId1" Type="http://schemas.openxmlformats.org/officeDocument/2006/relationships/printerSettings" Target="../printerSettings/printerSettings470.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471.bin"/></Relationships>
</file>

<file path=xl/worksheets/_rels/sheet472.xml.rels><?xml version="1.0" encoding="UTF-8" standalone="yes"?>
<Relationships xmlns="http://schemas.openxmlformats.org/package/2006/relationships"><Relationship Id="rId3" Type="http://schemas.openxmlformats.org/officeDocument/2006/relationships/comments" Target="../comments238.xml"/><Relationship Id="rId2" Type="http://schemas.openxmlformats.org/officeDocument/2006/relationships/vmlDrawing" Target="../drawings/vmlDrawing243.vml"/><Relationship Id="rId1" Type="http://schemas.openxmlformats.org/officeDocument/2006/relationships/printerSettings" Target="../printerSettings/printerSettings472.bin"/></Relationships>
</file>

<file path=xl/worksheets/_rels/sheet473.xml.rels><?xml version="1.0" encoding="UTF-8" standalone="yes"?>
<Relationships xmlns="http://schemas.openxmlformats.org/package/2006/relationships"><Relationship Id="rId3" Type="http://schemas.openxmlformats.org/officeDocument/2006/relationships/comments" Target="../comments239.xml"/><Relationship Id="rId2" Type="http://schemas.openxmlformats.org/officeDocument/2006/relationships/vmlDrawing" Target="../drawings/vmlDrawing244.vml"/><Relationship Id="rId1" Type="http://schemas.openxmlformats.org/officeDocument/2006/relationships/printerSettings" Target="../printerSettings/printerSettings473.bin"/></Relationships>
</file>

<file path=xl/worksheets/_rels/sheet474.xml.rels><?xml version="1.0" encoding="UTF-8" standalone="yes"?>
<Relationships xmlns="http://schemas.openxmlformats.org/package/2006/relationships"><Relationship Id="rId3" Type="http://schemas.openxmlformats.org/officeDocument/2006/relationships/comments" Target="../comments240.xml"/><Relationship Id="rId2" Type="http://schemas.openxmlformats.org/officeDocument/2006/relationships/vmlDrawing" Target="../drawings/vmlDrawing245.vml"/><Relationship Id="rId1" Type="http://schemas.openxmlformats.org/officeDocument/2006/relationships/printerSettings" Target="../printerSettings/printerSettings474.bin"/></Relationships>
</file>

<file path=xl/worksheets/_rels/sheet475.xml.rels><?xml version="1.0" encoding="UTF-8" standalone="yes"?>
<Relationships xmlns="http://schemas.openxmlformats.org/package/2006/relationships"><Relationship Id="rId3" Type="http://schemas.openxmlformats.org/officeDocument/2006/relationships/comments" Target="../comments241.xml"/><Relationship Id="rId2" Type="http://schemas.openxmlformats.org/officeDocument/2006/relationships/vmlDrawing" Target="../drawings/vmlDrawing246.vml"/><Relationship Id="rId1" Type="http://schemas.openxmlformats.org/officeDocument/2006/relationships/printerSettings" Target="../printerSettings/printerSettings475.bin"/></Relationships>
</file>

<file path=xl/worksheets/_rels/sheet476.xml.rels><?xml version="1.0" encoding="UTF-8" standalone="yes"?>
<Relationships xmlns="http://schemas.openxmlformats.org/package/2006/relationships"><Relationship Id="rId3" Type="http://schemas.openxmlformats.org/officeDocument/2006/relationships/vmlDrawing" Target="../drawings/vmlDrawing247.vml"/><Relationship Id="rId2" Type="http://schemas.openxmlformats.org/officeDocument/2006/relationships/drawing" Target="../drawings/drawing294.xml"/><Relationship Id="rId1" Type="http://schemas.openxmlformats.org/officeDocument/2006/relationships/printerSettings" Target="../printerSettings/printerSettings476.bin"/><Relationship Id="rId4" Type="http://schemas.openxmlformats.org/officeDocument/2006/relationships/comments" Target="../comments242.xml"/></Relationships>
</file>

<file path=xl/worksheets/_rels/sheet477.xml.rels><?xml version="1.0" encoding="UTF-8" standalone="yes"?>
<Relationships xmlns="http://schemas.openxmlformats.org/package/2006/relationships"><Relationship Id="rId8" Type="http://schemas.openxmlformats.org/officeDocument/2006/relationships/comments" Target="../comments243.xml"/><Relationship Id="rId3" Type="http://schemas.openxmlformats.org/officeDocument/2006/relationships/vmlDrawing" Target="../drawings/vmlDrawing248.vml"/><Relationship Id="rId7" Type="http://schemas.openxmlformats.org/officeDocument/2006/relationships/image" Target="../media/image48.emf"/><Relationship Id="rId2" Type="http://schemas.openxmlformats.org/officeDocument/2006/relationships/drawing" Target="../drawings/drawing295.xml"/><Relationship Id="rId1" Type="http://schemas.openxmlformats.org/officeDocument/2006/relationships/printerSettings" Target="../printerSettings/printerSettings477.bin"/><Relationship Id="rId6" Type="http://schemas.openxmlformats.org/officeDocument/2006/relationships/control" Target="../activeX/activeX47.xml"/><Relationship Id="rId5" Type="http://schemas.openxmlformats.org/officeDocument/2006/relationships/image" Target="../media/image47.emf"/><Relationship Id="rId4" Type="http://schemas.openxmlformats.org/officeDocument/2006/relationships/control" Target="../activeX/activeX46.xml"/></Relationships>
</file>

<file path=xl/worksheets/_rels/sheet478.xml.rels><?xml version="1.0" encoding="UTF-8" standalone="yes"?>
<Relationships xmlns="http://schemas.openxmlformats.org/package/2006/relationships"><Relationship Id="rId3" Type="http://schemas.openxmlformats.org/officeDocument/2006/relationships/comments" Target="../comments244.xml"/><Relationship Id="rId2" Type="http://schemas.openxmlformats.org/officeDocument/2006/relationships/vmlDrawing" Target="../drawings/vmlDrawing249.vml"/><Relationship Id="rId1" Type="http://schemas.openxmlformats.org/officeDocument/2006/relationships/printerSettings" Target="../printerSettings/printerSettings478.bin"/></Relationships>
</file>

<file path=xl/worksheets/_rels/sheet479.xml.rels><?xml version="1.0" encoding="UTF-8" standalone="yes"?>
<Relationships xmlns="http://schemas.openxmlformats.org/package/2006/relationships"><Relationship Id="rId3" Type="http://schemas.openxmlformats.org/officeDocument/2006/relationships/comments" Target="../comments245.xml"/><Relationship Id="rId2" Type="http://schemas.openxmlformats.org/officeDocument/2006/relationships/vmlDrawing" Target="../drawings/vmlDrawing250.vml"/><Relationship Id="rId1" Type="http://schemas.openxmlformats.org/officeDocument/2006/relationships/printerSettings" Target="../printerSettings/printerSettings47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6.vml"/><Relationship Id="rId1" Type="http://schemas.openxmlformats.org/officeDocument/2006/relationships/printerSettings" Target="../printerSettings/printerSettings48.bin"/></Relationships>
</file>

<file path=xl/worksheets/_rels/sheet480.xml.rels><?xml version="1.0" encoding="UTF-8" standalone="yes"?>
<Relationships xmlns="http://schemas.openxmlformats.org/package/2006/relationships"><Relationship Id="rId3" Type="http://schemas.openxmlformats.org/officeDocument/2006/relationships/comments" Target="../comments246.xml"/><Relationship Id="rId2" Type="http://schemas.openxmlformats.org/officeDocument/2006/relationships/vmlDrawing" Target="../drawings/vmlDrawing251.vml"/><Relationship Id="rId1" Type="http://schemas.openxmlformats.org/officeDocument/2006/relationships/printerSettings" Target="../printerSettings/printerSettings480.bin"/></Relationships>
</file>

<file path=xl/worksheets/_rels/sheet481.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481.bin"/></Relationships>
</file>

<file path=xl/worksheets/_rels/sheet482.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482.bin"/></Relationships>
</file>

<file path=xl/worksheets/_rels/sheet483.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483.bin"/></Relationships>
</file>

<file path=xl/worksheets/_rels/sheet484.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484.bin"/></Relationships>
</file>

<file path=xl/worksheets/_rels/sheet485.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86.xml.rels><?xml version="1.0" encoding="UTF-8" standalone="yes"?>
<Relationships xmlns="http://schemas.openxmlformats.org/package/2006/relationships"><Relationship Id="rId1" Type="http://schemas.openxmlformats.org/officeDocument/2006/relationships/printerSettings" Target="../printerSettings/printerSettings486.bin"/></Relationships>
</file>

<file path=xl/worksheets/_rels/sheet487.xml.rels><?xml version="1.0" encoding="UTF-8" standalone="yes"?>
<Relationships xmlns="http://schemas.openxmlformats.org/package/2006/relationships"><Relationship Id="rId2" Type="http://schemas.openxmlformats.org/officeDocument/2006/relationships/drawing" Target="../drawings/drawing300.xml"/><Relationship Id="rId1" Type="http://schemas.openxmlformats.org/officeDocument/2006/relationships/printerSettings" Target="../printerSettings/printerSettings487.bin"/></Relationships>
</file>

<file path=xl/worksheets/_rels/sheet488.xml.rels><?xml version="1.0" encoding="UTF-8" standalone="yes"?>
<Relationships xmlns="http://schemas.openxmlformats.org/package/2006/relationships"><Relationship Id="rId8" Type="http://schemas.openxmlformats.org/officeDocument/2006/relationships/hyperlink" Target="file:///C:\Users\89770528\AppData\Local\Microsoft\Windows\INetCache\PA0311-PC\AppData\Local\Microsoft\Windows\INetCache\Content.Outlook\0I8S3VOP\10-zairyoukakunin.xlsx" TargetMode="External"/><Relationship Id="rId13" Type="http://schemas.openxmlformats.org/officeDocument/2006/relationships/hyperlink" Target="file:///C:\Users\89770528\AppData\Local\Microsoft\Windows\INetCache\PA0311-PC\AppData\Local\Microsoft\Windows\INetCache\Content.Outlook\0I8S3VOP\15-ninteiseikyuu.xlsx" TargetMode="External"/><Relationship Id="rId18" Type="http://schemas.openxmlformats.org/officeDocument/2006/relationships/hyperlink" Target="file:///C:\Users\89770528\AppData\Local\Microsoft\Windows\INetCache\PA0311-PC\AppData\Local\Microsoft\Windows\INetCache\Content.Outlook\0I8S3VOP\21-syuuhokanryoutodoke.xlsx" TargetMode="External"/><Relationship Id="rId26" Type="http://schemas.openxmlformats.org/officeDocument/2006/relationships/hyperlink" Target="file:///C:\Users\89770528\AppData\Local\Microsoft\Windows\INetCache\PA0311-PC\AppData\Local\Microsoft\Windows\INetCache\Content.Outlook\0I8S3VOP\29-kanseituuchi.xlsx" TargetMode="External"/><Relationship Id="rId3" Type="http://schemas.openxmlformats.org/officeDocument/2006/relationships/hyperlink" Target="file:///C:\Users\89770528\AppData\Local\Microsoft\Windows\INetCache\PA0311-PC\AppData\Local\Microsoft\Windows\INetCache\Content.Outlook\0I8S3VOP\04-kentaikyou.xlsx" TargetMode="External"/><Relationship Id="rId21" Type="http://schemas.openxmlformats.org/officeDocument/2006/relationships/hyperlink" Target="file:///C:\Users\89770528\AppData\Local\Microsoft\Windows\INetCache\PA0311-PC\AppData\Local\Microsoft\Windows\INetCache\Content.Outlook\0I8S3VOP\24-sikyuuhinjyuryou.xlsx" TargetMode="External"/><Relationship Id="rId7" Type="http://schemas.openxmlformats.org/officeDocument/2006/relationships/hyperlink" Target="file:///C:\Users\89770528\AppData\Local\Microsoft\Windows\INetCache\PA0311-PC\AppData\Local\Microsoft\Windows\INetCache\Content.Outlook\0I8S3VOP\09-utiawasebo.xlsx" TargetMode="External"/><Relationship Id="rId12" Type="http://schemas.openxmlformats.org/officeDocument/2006/relationships/hyperlink" Target="file:///C:\Users\89770528\AppData\Local\Microsoft\Windows\INetCache\PA0311-PC\AppData\Local\Microsoft\Windows\INetCache\Content.Outlook\0I8S3VOP\14-rikouhoukoku.xlsx" TargetMode="External"/><Relationship Id="rId17" Type="http://schemas.openxmlformats.org/officeDocument/2006/relationships/hyperlink" Target="file:///C:\Users\89770528\AppData\Local\Microsoft\Windows\INetCache\PA0311-PC\AppData\Local\Microsoft\Windows\INetCache\Content.Outlook\0I8S3VOP\19-kisaibubunseikyuu.xlsx" TargetMode="External"/><Relationship Id="rId25" Type="http://schemas.openxmlformats.org/officeDocument/2006/relationships/hyperlink" Target="file:///C:\Users\89770528\AppData\Local\Microsoft\Windows\INetCache\PA0311-PC\AppData\Local\Microsoft\Windows\INetCache\Content.Outlook\0I8S3VOP\28-genbahasseihin.xlsx" TargetMode="External"/><Relationship Id="rId33" Type="http://schemas.openxmlformats.org/officeDocument/2006/relationships/printerSettings" Target="../printerSettings/printerSettings488.bin"/><Relationship Id="rId2" Type="http://schemas.openxmlformats.org/officeDocument/2006/relationships/hyperlink" Target="file:///C:\Users\89770528\AppData\Local\Microsoft\Windows\INetCache\PA0311-PC\AppData\Local\Microsoft\Windows\INetCache\Content.Outlook\0I8S3VOP\03-kouteihyou.xlsx" TargetMode="External"/><Relationship Id="rId16" Type="http://schemas.openxmlformats.org/officeDocument/2006/relationships/hyperlink" Target="file:///C:\Users\89770528\AppData\Local\Microsoft\Windows\INetCache\PA0311-PC\AppData\Local\Microsoft\Windows\INetCache\Content.Outlook\0I8S3VOP\18-dekidakautiwake.xlsx" TargetMode="External"/><Relationship Id="rId20" Type="http://schemas.openxmlformats.org/officeDocument/2006/relationships/hyperlink" Target="file:///C:\Users\89770528\AppData\Local\Microsoft\Windows\INetCache\PA0311-PC\AppData\Local\Microsoft\Windows\INetCache\Content.Outlook\0I8S3VOP\23-koukienki.xlsx" TargetMode="External"/><Relationship Id="rId29" Type="http://schemas.openxmlformats.org/officeDocument/2006/relationships/hyperlink" Target="file:///C:\Users\89770528\AppData\Local\Microsoft\Windows\INetCache\PA0311-PC\AppData\Local\Microsoft\Windows\INetCache\Content.Outlook\0I8S3VOP\32-hinsitukanri.xlsx" TargetMode="External"/><Relationship Id="rId1" Type="http://schemas.openxmlformats.org/officeDocument/2006/relationships/hyperlink" Target="file:///C:\Users\89770528\AppData\Local\Microsoft\Windows\INetCache\PA0311-PC\AppData\Local\Microsoft\Windows\INetCache\Content.Outlook\0I8S3VOP\01-genbadairinintuuti.xlsx" TargetMode="External"/><Relationship Id="rId6" Type="http://schemas.openxmlformats.org/officeDocument/2006/relationships/hyperlink" Target="file:///C:\Users\89770528\AppData\Local\Microsoft\Windows\INetCache\PA0311-PC\AppData\Local\Microsoft\Windows\INetCache\Content.Outlook\0I8S3VOP\07-hinsitusyoumeiin.xlsx" TargetMode="External"/><Relationship Id="rId11" Type="http://schemas.openxmlformats.org/officeDocument/2006/relationships/hyperlink" Target="file:///C:\Users\89770528\AppData\Local\Microsoft\Windows\INetCache\PA0311-PC\AppData\Local\Microsoft\Windows\INetCache\Content.Outlook\0I8S3VOP\13-jikosokuhou.xlsx" TargetMode="External"/><Relationship Id="rId24" Type="http://schemas.openxmlformats.org/officeDocument/2006/relationships/hyperlink" Target="file:///C:\Users\89770528\AppData\Local\Microsoft\Windows\INetCache\PA0311-PC\AppData\Local\Microsoft\Windows\INetCache\Content.Outlook\0I8S3VOP\27-kensetukikaisyakuyouhennou.xlsx" TargetMode="External"/><Relationship Id="rId32" Type="http://schemas.openxmlformats.org/officeDocument/2006/relationships/hyperlink" Target="file:///C:\Users\89770528\AppData\Local\Microsoft\Windows\INetCache\PA0311-PC\AppData\Local\Microsoft\Windows\INetCache\Content.Outlook\0I8S3VOP\02-ukeoidaikinutiwake.xlsx" TargetMode="External"/><Relationship Id="rId5" Type="http://schemas.openxmlformats.org/officeDocument/2006/relationships/hyperlink" Target="file:///C:\Users\89770528\AppData\Local\Microsoft\Windows\INetCache\PA0311-PC\AppData\Local\Microsoft\Windows\INetCache\Content.Outlook\0I8S3VOP\06-VEteian.xlsx" TargetMode="External"/><Relationship Id="rId15" Type="http://schemas.openxmlformats.org/officeDocument/2006/relationships/hyperlink" Target="file:///C:\Users\89770528\AppData\Local\Microsoft\Windows\INetCache\PA0311-PC\AppData\Local\Microsoft\Windows\INetCache\Content.Outlook\0I8S3VOP\17-siteibubunhikiwatasi.xlsx" TargetMode="External"/><Relationship Id="rId23" Type="http://schemas.openxmlformats.org/officeDocument/2006/relationships/hyperlink" Target="file:///C:\Users\89770528\AppData\Local\Microsoft\Windows\INetCache\PA0311-PC\AppData\Local\Microsoft\Windows\INetCache\Content.Outlook\0I8S3VOP\26-kensetukikaijisekihoukoku.xlsx" TargetMode="External"/><Relationship Id="rId28" Type="http://schemas.openxmlformats.org/officeDocument/2006/relationships/hyperlink" Target="file:///C:\Users\89770528\AppData\Local\Microsoft\Windows\INetCache\PA0311-PC\AppData\Local\Microsoft\Windows\INetCache\Content.Outlook\0I8S3VOP\31-dekigatakanri.xlsx" TargetMode="External"/><Relationship Id="rId10" Type="http://schemas.openxmlformats.org/officeDocument/2006/relationships/hyperlink" Target="file:///C:\Users\89770528\AppData\Local\Microsoft\Windows\INetCache\PA0311-PC\AppData\Local\Microsoft\Windows\INetCache\Content.Outlook\0I8S3VOP\12-tatiaiirai.xlsx" TargetMode="External"/><Relationship Id="rId19" Type="http://schemas.openxmlformats.org/officeDocument/2006/relationships/hyperlink" Target="file:///C:\Users\89770528\AppData\Local\Microsoft\Windows\INetCache\PA0311-PC\AppData\Local\Microsoft\Windows\INetCache\Content.Outlook\0I8S3VOP\22-bubunsiyou.xlsx" TargetMode="External"/><Relationship Id="rId31" Type="http://schemas.openxmlformats.org/officeDocument/2006/relationships/hyperlink" Target="file:///C:\Users\89770528\AppData\Local\Microsoft\Windows\INetCache\PA0311-PC\AppData\Local\Microsoft\Windows\INetCache\Content.Outlook\0I8S3VOP\34-souikufuu.xls" TargetMode="External"/><Relationship Id="rId4" Type="http://schemas.openxmlformats.org/officeDocument/2006/relationships/hyperlink" Target="file:///C:\Users\89770528\AppData\Local\Microsoft\Windows\INetCache\PA0311-PC\AppData\Local\Microsoft\Windows\INetCache\Content.Outlook\0I8S3VOP\05-seikyuusyo.xlsx" TargetMode="External"/><Relationship Id="rId9" Type="http://schemas.openxmlformats.org/officeDocument/2006/relationships/hyperlink" Target="file:///C:\Users\89770528\AppData\Local\Microsoft\Windows\INetCache\PA0311-PC\AppData\Local\Microsoft\Windows\INetCache\Content.Outlook\0I8S3VOP\11-dankaikakunin.xlsx" TargetMode="External"/><Relationship Id="rId14" Type="http://schemas.openxmlformats.org/officeDocument/2006/relationships/hyperlink" Target="file:///C:\Users\89770528\AppData\Local\Microsoft\Windows\INetCache\PA0311-PC\AppData\Local\Microsoft\Windows\INetCache\Content.Outlook\0I8S3VOP\16-siteibubuntuuchi.xlsx" TargetMode="External"/><Relationship Id="rId22" Type="http://schemas.openxmlformats.org/officeDocument/2006/relationships/hyperlink" Target="file:///C:\Users\89770528\AppData\Local\Microsoft\Windows\INetCache\PA0311-PC\AppData\Local\Microsoft\Windows\INetCache\Content.Outlook\0I8S3VOP\25-sikyuuhinseisan.xlsx" TargetMode="External"/><Relationship Id="rId27" Type="http://schemas.openxmlformats.org/officeDocument/2006/relationships/hyperlink" Target="file:///C:\Users\89770528\AppData\Local\Microsoft\Windows\INetCache\PA0311-PC\AppData\Local\Microsoft\Windows\INetCache\Content.Outlook\0I8S3VOP\30-hikiwatasi.xlsx" TargetMode="External"/><Relationship Id="rId30" Type="http://schemas.openxmlformats.org/officeDocument/2006/relationships/hyperlink" Target="file:///C:\Users\89770528\AppData\Local\Microsoft\Windows\INetCache\PA0311-PC\AppData\Local\Microsoft\Windows\INetCache\Content.Outlook\0I8S3VOP\33-hinsitusyoumei.xlsx" TargetMode="External"/></Relationships>
</file>

<file path=xl/worksheets/_rels/sheet489.xml.rels><?xml version="1.0" encoding="UTF-8" standalone="yes"?>
<Relationships xmlns="http://schemas.openxmlformats.org/package/2006/relationships"><Relationship Id="rId3" Type="http://schemas.openxmlformats.org/officeDocument/2006/relationships/comments" Target="../comments247.xml"/><Relationship Id="rId2" Type="http://schemas.openxmlformats.org/officeDocument/2006/relationships/vmlDrawing" Target="../drawings/vmlDrawing252.vml"/><Relationship Id="rId1" Type="http://schemas.openxmlformats.org/officeDocument/2006/relationships/printerSettings" Target="../printerSettings/printerSettings48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7.vml"/><Relationship Id="rId1" Type="http://schemas.openxmlformats.org/officeDocument/2006/relationships/printerSettings" Target="../printerSettings/printerSettings49.bin"/></Relationships>
</file>

<file path=xl/worksheets/_rels/sheet490.xml.rels><?xml version="1.0" encoding="UTF-8" standalone="yes"?>
<Relationships xmlns="http://schemas.openxmlformats.org/package/2006/relationships"><Relationship Id="rId3" Type="http://schemas.openxmlformats.org/officeDocument/2006/relationships/comments" Target="../comments248.xml"/><Relationship Id="rId2" Type="http://schemas.openxmlformats.org/officeDocument/2006/relationships/vmlDrawing" Target="../drawings/vmlDrawing253.vml"/><Relationship Id="rId1" Type="http://schemas.openxmlformats.org/officeDocument/2006/relationships/printerSettings" Target="../printerSettings/printerSettings490.bin"/></Relationships>
</file>

<file path=xl/worksheets/_rels/sheet491.xml.rels><?xml version="1.0" encoding="UTF-8" standalone="yes"?>
<Relationships xmlns="http://schemas.openxmlformats.org/package/2006/relationships"><Relationship Id="rId3" Type="http://schemas.openxmlformats.org/officeDocument/2006/relationships/comments" Target="../comments249.xml"/><Relationship Id="rId2" Type="http://schemas.openxmlformats.org/officeDocument/2006/relationships/vmlDrawing" Target="../drawings/vmlDrawing254.vml"/><Relationship Id="rId1" Type="http://schemas.openxmlformats.org/officeDocument/2006/relationships/printerSettings" Target="../printerSettings/printerSettings491.bin"/></Relationships>
</file>

<file path=xl/worksheets/_rels/sheet492.xml.rels><?xml version="1.0" encoding="UTF-8" standalone="yes"?>
<Relationships xmlns="http://schemas.openxmlformats.org/package/2006/relationships"><Relationship Id="rId3" Type="http://schemas.openxmlformats.org/officeDocument/2006/relationships/comments" Target="../comments250.xml"/><Relationship Id="rId2" Type="http://schemas.openxmlformats.org/officeDocument/2006/relationships/vmlDrawing" Target="../drawings/vmlDrawing255.vml"/><Relationship Id="rId1" Type="http://schemas.openxmlformats.org/officeDocument/2006/relationships/printerSettings" Target="../printerSettings/printerSettings492.bin"/></Relationships>
</file>

<file path=xl/worksheets/_rels/sheet493.xml.rels><?xml version="1.0" encoding="UTF-8" standalone="yes"?>
<Relationships xmlns="http://schemas.openxmlformats.org/package/2006/relationships"><Relationship Id="rId3" Type="http://schemas.openxmlformats.org/officeDocument/2006/relationships/vmlDrawing" Target="../drawings/vmlDrawing256.vml"/><Relationship Id="rId2" Type="http://schemas.openxmlformats.org/officeDocument/2006/relationships/drawing" Target="../drawings/drawing301.xml"/><Relationship Id="rId1" Type="http://schemas.openxmlformats.org/officeDocument/2006/relationships/printerSettings" Target="../printerSettings/printerSettings493.bin"/><Relationship Id="rId4" Type="http://schemas.openxmlformats.org/officeDocument/2006/relationships/comments" Target="../comments251.xml"/></Relationships>
</file>

<file path=xl/worksheets/_rels/sheet494.xml.rels><?xml version="1.0" encoding="UTF-8" standalone="yes"?>
<Relationships xmlns="http://schemas.openxmlformats.org/package/2006/relationships"><Relationship Id="rId3" Type="http://schemas.openxmlformats.org/officeDocument/2006/relationships/vmlDrawing" Target="../drawings/vmlDrawing257.vml"/><Relationship Id="rId2" Type="http://schemas.openxmlformats.org/officeDocument/2006/relationships/drawing" Target="../drawings/drawing302.xml"/><Relationship Id="rId1" Type="http://schemas.openxmlformats.org/officeDocument/2006/relationships/printerSettings" Target="../printerSettings/printerSettings494.bin"/><Relationship Id="rId4" Type="http://schemas.openxmlformats.org/officeDocument/2006/relationships/comments" Target="../comments252.xm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495.bin"/></Relationships>
</file>

<file path=xl/worksheets/_rels/sheet496.xml.rels><?xml version="1.0" encoding="UTF-8" standalone="yes"?>
<Relationships xmlns="http://schemas.openxmlformats.org/package/2006/relationships"><Relationship Id="rId8" Type="http://schemas.openxmlformats.org/officeDocument/2006/relationships/comments" Target="../comments253.xml"/><Relationship Id="rId3" Type="http://schemas.openxmlformats.org/officeDocument/2006/relationships/vmlDrawing" Target="../drawings/vmlDrawing258.vml"/><Relationship Id="rId7" Type="http://schemas.openxmlformats.org/officeDocument/2006/relationships/image" Target="../media/image50.emf"/><Relationship Id="rId2" Type="http://schemas.openxmlformats.org/officeDocument/2006/relationships/drawing" Target="../drawings/drawing303.xml"/><Relationship Id="rId1" Type="http://schemas.openxmlformats.org/officeDocument/2006/relationships/printerSettings" Target="../printerSettings/printerSettings496.bin"/><Relationship Id="rId6" Type="http://schemas.openxmlformats.org/officeDocument/2006/relationships/control" Target="../activeX/activeX49.xml"/><Relationship Id="rId5" Type="http://schemas.openxmlformats.org/officeDocument/2006/relationships/image" Target="../media/image49.emf"/><Relationship Id="rId4" Type="http://schemas.openxmlformats.org/officeDocument/2006/relationships/control" Target="../activeX/activeX48.xml"/></Relationships>
</file>

<file path=xl/worksheets/_rels/sheet497.xml.rels><?xml version="1.0" encoding="UTF-8" standalone="yes"?>
<Relationships xmlns="http://schemas.openxmlformats.org/package/2006/relationships"><Relationship Id="rId1" Type="http://schemas.openxmlformats.org/officeDocument/2006/relationships/printerSettings" Target="../printerSettings/printerSettings497.bin"/></Relationships>
</file>

<file path=xl/worksheets/_rels/sheet498.xml.rels><?xml version="1.0" encoding="UTF-8" standalone="yes"?>
<Relationships xmlns="http://schemas.openxmlformats.org/package/2006/relationships"><Relationship Id="rId1" Type="http://schemas.openxmlformats.org/officeDocument/2006/relationships/printerSettings" Target="../printerSettings/printerSettings498.bin"/></Relationships>
</file>

<file path=xl/worksheets/_rels/sheet499.xml.rels><?xml version="1.0" encoding="UTF-8" standalone="yes"?>
<Relationships xmlns="http://schemas.openxmlformats.org/package/2006/relationships"><Relationship Id="rId1" Type="http://schemas.openxmlformats.org/officeDocument/2006/relationships/printerSettings" Target="../printerSettings/printerSettings49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8.vml"/><Relationship Id="rId1" Type="http://schemas.openxmlformats.org/officeDocument/2006/relationships/printerSettings" Target="../printerSettings/printerSettings50.bin"/></Relationships>
</file>

<file path=xl/worksheets/_rels/sheet500.xml.rels><?xml version="1.0" encoding="UTF-8" standalone="yes"?>
<Relationships xmlns="http://schemas.openxmlformats.org/package/2006/relationships"><Relationship Id="rId1" Type="http://schemas.openxmlformats.org/officeDocument/2006/relationships/printerSettings" Target="../printerSettings/printerSettings500.bin"/></Relationships>
</file>

<file path=xl/worksheets/_rels/sheet501.xml.rels><?xml version="1.0" encoding="UTF-8" standalone="yes"?>
<Relationships xmlns="http://schemas.openxmlformats.org/package/2006/relationships"><Relationship Id="rId1" Type="http://schemas.openxmlformats.org/officeDocument/2006/relationships/printerSettings" Target="../printerSettings/printerSettings501.bin"/></Relationships>
</file>

<file path=xl/worksheets/_rels/sheet502.xml.rels><?xml version="1.0" encoding="UTF-8" standalone="yes"?>
<Relationships xmlns="http://schemas.openxmlformats.org/package/2006/relationships"><Relationship Id="rId1" Type="http://schemas.openxmlformats.org/officeDocument/2006/relationships/printerSettings" Target="../printerSettings/printerSettings502.bin"/></Relationships>
</file>

<file path=xl/worksheets/_rels/sheet503.xml.rels><?xml version="1.0" encoding="UTF-8" standalone="yes"?>
<Relationships xmlns="http://schemas.openxmlformats.org/package/2006/relationships"><Relationship Id="rId1" Type="http://schemas.openxmlformats.org/officeDocument/2006/relationships/printerSettings" Target="../printerSettings/printerSettings503.bin"/></Relationships>
</file>

<file path=xl/worksheets/_rels/sheet504.xml.rels><?xml version="1.0" encoding="UTF-8" standalone="yes"?>
<Relationships xmlns="http://schemas.openxmlformats.org/package/2006/relationships"><Relationship Id="rId3" Type="http://schemas.openxmlformats.org/officeDocument/2006/relationships/comments" Target="../comments254.xml"/><Relationship Id="rId2" Type="http://schemas.openxmlformats.org/officeDocument/2006/relationships/vmlDrawing" Target="../drawings/vmlDrawing259.vml"/><Relationship Id="rId1" Type="http://schemas.openxmlformats.org/officeDocument/2006/relationships/printerSettings" Target="../printerSettings/printerSettings504.bin"/></Relationships>
</file>

<file path=xl/worksheets/_rels/sheet505.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505.bin"/></Relationships>
</file>

<file path=xl/worksheets/_rels/sheet506.xml.rels><?xml version="1.0" encoding="UTF-8" standalone="yes"?>
<Relationships xmlns="http://schemas.openxmlformats.org/package/2006/relationships"><Relationship Id="rId1" Type="http://schemas.openxmlformats.org/officeDocument/2006/relationships/printerSettings" Target="../printerSettings/printerSettings506.bin"/></Relationships>
</file>

<file path=xl/worksheets/_rels/sheet507.xml.rels><?xml version="1.0" encoding="UTF-8" standalone="yes"?>
<Relationships xmlns="http://schemas.openxmlformats.org/package/2006/relationships"><Relationship Id="rId1" Type="http://schemas.openxmlformats.org/officeDocument/2006/relationships/printerSettings" Target="../printerSettings/printerSettings507.bin"/></Relationships>
</file>

<file path=xl/worksheets/_rels/sheet508.xml.rels><?xml version="1.0" encoding="UTF-8" standalone="yes"?>
<Relationships xmlns="http://schemas.openxmlformats.org/package/2006/relationships"><Relationship Id="rId1" Type="http://schemas.openxmlformats.org/officeDocument/2006/relationships/printerSettings" Target="../printerSettings/printerSettings508.bin"/></Relationships>
</file>

<file path=xl/worksheets/_rels/sheet509.xml.rels><?xml version="1.0" encoding="UTF-8" standalone="yes"?>
<Relationships xmlns="http://schemas.openxmlformats.org/package/2006/relationships"><Relationship Id="rId1" Type="http://schemas.openxmlformats.org/officeDocument/2006/relationships/printerSettings" Target="../printerSettings/printerSettings50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6.xml"/><Relationship Id="rId1" Type="http://schemas.openxmlformats.org/officeDocument/2006/relationships/printerSettings" Target="../printerSettings/printerSettings51.bin"/><Relationship Id="rId4" Type="http://schemas.openxmlformats.org/officeDocument/2006/relationships/comments" Target="../comments27.xml"/></Relationships>
</file>

<file path=xl/worksheets/_rels/sheet510.xml.rels><?xml version="1.0" encoding="UTF-8" standalone="yes"?>
<Relationships xmlns="http://schemas.openxmlformats.org/package/2006/relationships"><Relationship Id="rId1" Type="http://schemas.openxmlformats.org/officeDocument/2006/relationships/printerSettings" Target="../printerSettings/printerSettings510.bin"/></Relationships>
</file>

<file path=xl/worksheets/_rels/sheet511.xml.rels><?xml version="1.0" encoding="UTF-8" standalone="yes"?>
<Relationships xmlns="http://schemas.openxmlformats.org/package/2006/relationships"><Relationship Id="rId3" Type="http://schemas.openxmlformats.org/officeDocument/2006/relationships/comments" Target="../comments255.xml"/><Relationship Id="rId2" Type="http://schemas.openxmlformats.org/officeDocument/2006/relationships/vmlDrawing" Target="../drawings/vmlDrawing260.vml"/><Relationship Id="rId1" Type="http://schemas.openxmlformats.org/officeDocument/2006/relationships/printerSettings" Target="../printerSettings/printerSettings511.bin"/></Relationships>
</file>

<file path=xl/worksheets/_rels/sheet512.xml.rels><?xml version="1.0" encoding="UTF-8" standalone="yes"?>
<Relationships xmlns="http://schemas.openxmlformats.org/package/2006/relationships"><Relationship Id="rId3" Type="http://schemas.openxmlformats.org/officeDocument/2006/relationships/comments" Target="../comments256.xml"/><Relationship Id="rId2" Type="http://schemas.openxmlformats.org/officeDocument/2006/relationships/vmlDrawing" Target="../drawings/vmlDrawing261.vml"/><Relationship Id="rId1" Type="http://schemas.openxmlformats.org/officeDocument/2006/relationships/printerSettings" Target="../printerSettings/printerSettings512.bin"/></Relationships>
</file>

<file path=xl/worksheets/_rels/sheet513.xml.rels><?xml version="1.0" encoding="UTF-8" standalone="yes"?>
<Relationships xmlns="http://schemas.openxmlformats.org/package/2006/relationships"><Relationship Id="rId3" Type="http://schemas.openxmlformats.org/officeDocument/2006/relationships/comments" Target="../comments257.xml"/><Relationship Id="rId2" Type="http://schemas.openxmlformats.org/officeDocument/2006/relationships/vmlDrawing" Target="../drawings/vmlDrawing262.vml"/><Relationship Id="rId1" Type="http://schemas.openxmlformats.org/officeDocument/2006/relationships/printerSettings" Target="../printerSettings/printerSettings513.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514.bin"/></Relationships>
</file>

<file path=xl/worksheets/_rels/sheet515.xml.rels><?xml version="1.0" encoding="UTF-8" standalone="yes"?>
<Relationships xmlns="http://schemas.openxmlformats.org/package/2006/relationships"><Relationship Id="rId3" Type="http://schemas.openxmlformats.org/officeDocument/2006/relationships/comments" Target="../comments258.xml"/><Relationship Id="rId2" Type="http://schemas.openxmlformats.org/officeDocument/2006/relationships/vmlDrawing" Target="../drawings/vmlDrawing263.vml"/><Relationship Id="rId1" Type="http://schemas.openxmlformats.org/officeDocument/2006/relationships/printerSettings" Target="../printerSettings/printerSettings515.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516.bin"/></Relationships>
</file>

<file path=xl/worksheets/_rels/sheet517.xml.rels><?xml version="1.0" encoding="UTF-8" standalone="yes"?>
<Relationships xmlns="http://schemas.openxmlformats.org/package/2006/relationships"><Relationship Id="rId3" Type="http://schemas.openxmlformats.org/officeDocument/2006/relationships/comments" Target="../comments259.xml"/><Relationship Id="rId2" Type="http://schemas.openxmlformats.org/officeDocument/2006/relationships/vmlDrawing" Target="../drawings/vmlDrawing264.vml"/><Relationship Id="rId1" Type="http://schemas.openxmlformats.org/officeDocument/2006/relationships/printerSettings" Target="../printerSettings/printerSettings517.bin"/></Relationships>
</file>

<file path=xl/worksheets/_rels/sheet518.xml.rels><?xml version="1.0" encoding="UTF-8" standalone="yes"?>
<Relationships xmlns="http://schemas.openxmlformats.org/package/2006/relationships"><Relationship Id="rId3" Type="http://schemas.openxmlformats.org/officeDocument/2006/relationships/comments" Target="../comments260.xml"/><Relationship Id="rId2" Type="http://schemas.openxmlformats.org/officeDocument/2006/relationships/vmlDrawing" Target="../drawings/vmlDrawing265.vml"/><Relationship Id="rId1" Type="http://schemas.openxmlformats.org/officeDocument/2006/relationships/printerSettings" Target="../printerSettings/printerSettings518.bin"/></Relationships>
</file>

<file path=xl/worksheets/_rels/sheet519.xml.rels><?xml version="1.0" encoding="UTF-8" standalone="yes"?>
<Relationships xmlns="http://schemas.openxmlformats.org/package/2006/relationships"><Relationship Id="rId3" Type="http://schemas.openxmlformats.org/officeDocument/2006/relationships/comments" Target="../comments261.xml"/><Relationship Id="rId2" Type="http://schemas.openxmlformats.org/officeDocument/2006/relationships/vmlDrawing" Target="../drawings/vmlDrawing266.vml"/><Relationship Id="rId1" Type="http://schemas.openxmlformats.org/officeDocument/2006/relationships/printerSettings" Target="../printerSettings/printerSettings51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7.xml"/><Relationship Id="rId1" Type="http://schemas.openxmlformats.org/officeDocument/2006/relationships/printerSettings" Target="../printerSettings/printerSettings52.bin"/><Relationship Id="rId4" Type="http://schemas.openxmlformats.org/officeDocument/2006/relationships/comments" Target="../comments28.xml"/></Relationships>
</file>

<file path=xl/worksheets/_rels/sheet520.xml.rels><?xml version="1.0" encoding="UTF-8" standalone="yes"?>
<Relationships xmlns="http://schemas.openxmlformats.org/package/2006/relationships"><Relationship Id="rId3" Type="http://schemas.openxmlformats.org/officeDocument/2006/relationships/comments" Target="../comments262.xml"/><Relationship Id="rId2" Type="http://schemas.openxmlformats.org/officeDocument/2006/relationships/vmlDrawing" Target="../drawings/vmlDrawing267.vml"/><Relationship Id="rId1" Type="http://schemas.openxmlformats.org/officeDocument/2006/relationships/printerSettings" Target="../printerSettings/printerSettings520.bin"/></Relationships>
</file>

<file path=xl/worksheets/_rels/sheet521.xml.rels><?xml version="1.0" encoding="UTF-8" standalone="yes"?>
<Relationships xmlns="http://schemas.openxmlformats.org/package/2006/relationships"><Relationship Id="rId3" Type="http://schemas.openxmlformats.org/officeDocument/2006/relationships/comments" Target="../comments263.xml"/><Relationship Id="rId2" Type="http://schemas.openxmlformats.org/officeDocument/2006/relationships/vmlDrawing" Target="../drawings/vmlDrawing268.vml"/><Relationship Id="rId1" Type="http://schemas.openxmlformats.org/officeDocument/2006/relationships/printerSettings" Target="../printerSettings/printerSettings521.bin"/></Relationships>
</file>

<file path=xl/worksheets/_rels/sheet522.xml.rels><?xml version="1.0" encoding="UTF-8" standalone="yes"?>
<Relationships xmlns="http://schemas.openxmlformats.org/package/2006/relationships"><Relationship Id="rId8" Type="http://schemas.openxmlformats.org/officeDocument/2006/relationships/comments" Target="../comments264.xml"/><Relationship Id="rId3" Type="http://schemas.openxmlformats.org/officeDocument/2006/relationships/vmlDrawing" Target="../drawings/vmlDrawing269.vml"/><Relationship Id="rId7" Type="http://schemas.openxmlformats.org/officeDocument/2006/relationships/image" Target="../media/image52.emf"/><Relationship Id="rId2" Type="http://schemas.openxmlformats.org/officeDocument/2006/relationships/drawing" Target="../drawings/drawing305.xml"/><Relationship Id="rId1" Type="http://schemas.openxmlformats.org/officeDocument/2006/relationships/printerSettings" Target="../printerSettings/printerSettings522.bin"/><Relationship Id="rId6" Type="http://schemas.openxmlformats.org/officeDocument/2006/relationships/control" Target="../activeX/activeX51.xml"/><Relationship Id="rId5" Type="http://schemas.openxmlformats.org/officeDocument/2006/relationships/image" Target="../media/image51.emf"/><Relationship Id="rId4" Type="http://schemas.openxmlformats.org/officeDocument/2006/relationships/control" Target="../activeX/activeX50.xml"/></Relationships>
</file>

<file path=xl/worksheets/_rels/sheet523.xml.rels><?xml version="1.0" encoding="UTF-8" standalone="yes"?>
<Relationships xmlns="http://schemas.openxmlformats.org/package/2006/relationships"><Relationship Id="rId3" Type="http://schemas.openxmlformats.org/officeDocument/2006/relationships/comments" Target="../comments265.xml"/><Relationship Id="rId2" Type="http://schemas.openxmlformats.org/officeDocument/2006/relationships/vmlDrawing" Target="../drawings/vmlDrawing270.vml"/><Relationship Id="rId1" Type="http://schemas.openxmlformats.org/officeDocument/2006/relationships/printerSettings" Target="../printerSettings/printerSettings523.bin"/></Relationships>
</file>

<file path=xl/worksheets/_rels/sheet524.xml.rels><?xml version="1.0" encoding="UTF-8" standalone="yes"?>
<Relationships xmlns="http://schemas.openxmlformats.org/package/2006/relationships"><Relationship Id="rId3" Type="http://schemas.openxmlformats.org/officeDocument/2006/relationships/comments" Target="../comments266.xml"/><Relationship Id="rId2" Type="http://schemas.openxmlformats.org/officeDocument/2006/relationships/vmlDrawing" Target="../drawings/vmlDrawing271.vml"/><Relationship Id="rId1" Type="http://schemas.openxmlformats.org/officeDocument/2006/relationships/printerSettings" Target="../printerSettings/printerSettings524.bin"/></Relationships>
</file>

<file path=xl/worksheets/_rels/sheet525.xml.rels><?xml version="1.0" encoding="UTF-8" standalone="yes"?>
<Relationships xmlns="http://schemas.openxmlformats.org/package/2006/relationships"><Relationship Id="rId3" Type="http://schemas.openxmlformats.org/officeDocument/2006/relationships/comments" Target="../comments267.xml"/><Relationship Id="rId2" Type="http://schemas.openxmlformats.org/officeDocument/2006/relationships/vmlDrawing" Target="../drawings/vmlDrawing272.vml"/><Relationship Id="rId1" Type="http://schemas.openxmlformats.org/officeDocument/2006/relationships/printerSettings" Target="../printerSettings/printerSettings525.bin"/></Relationships>
</file>

<file path=xl/worksheets/_rels/sheet526.xml.rels><?xml version="1.0" encoding="UTF-8" standalone="yes"?>
<Relationships xmlns="http://schemas.openxmlformats.org/package/2006/relationships"><Relationship Id="rId2" Type="http://schemas.openxmlformats.org/officeDocument/2006/relationships/drawing" Target="../drawings/drawing306.xml"/><Relationship Id="rId1" Type="http://schemas.openxmlformats.org/officeDocument/2006/relationships/printerSettings" Target="../printerSettings/printerSettings526.bin"/></Relationships>
</file>

<file path=xl/worksheets/_rels/sheet527.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527.bin"/></Relationships>
</file>

<file path=xl/worksheets/_rels/sheet528.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528.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5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530.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531.bin"/></Relationships>
</file>

<file path=xl/worksheets/_rels/sheet54.xml.rels><?xml version="1.0" encoding="UTF-8" standalone="yes"?>
<Relationships xmlns="http://schemas.openxmlformats.org/package/2006/relationships"><Relationship Id="rId8" Type="http://schemas.openxmlformats.org/officeDocument/2006/relationships/comments" Target="../comments29.xml"/><Relationship Id="rId3" Type="http://schemas.openxmlformats.org/officeDocument/2006/relationships/vmlDrawing" Target="../drawings/vmlDrawing31.vml"/><Relationship Id="rId7" Type="http://schemas.openxmlformats.org/officeDocument/2006/relationships/image" Target="../media/image7.emf"/><Relationship Id="rId2" Type="http://schemas.openxmlformats.org/officeDocument/2006/relationships/drawing" Target="../drawings/drawing28.xml"/><Relationship Id="rId1" Type="http://schemas.openxmlformats.org/officeDocument/2006/relationships/printerSettings" Target="../printerSettings/printerSettings54.bin"/><Relationship Id="rId6" Type="http://schemas.openxmlformats.org/officeDocument/2006/relationships/control" Target="../activeX/activeX6.xml"/><Relationship Id="rId5" Type="http://schemas.openxmlformats.org/officeDocument/2006/relationships/image" Target="../media/image6.emf"/><Relationship Id="rId4" Type="http://schemas.openxmlformats.org/officeDocument/2006/relationships/control" Target="../activeX/activeX5.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62.bin"/><Relationship Id="rId4" Type="http://schemas.openxmlformats.org/officeDocument/2006/relationships/comments" Target="../comments3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6.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7.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8.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9.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0.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4.xml"/><Relationship Id="rId1" Type="http://schemas.openxmlformats.org/officeDocument/2006/relationships/printerSettings" Target="../printerSettings/printerSettings79.bin"/><Relationship Id="rId4" Type="http://schemas.openxmlformats.org/officeDocument/2006/relationships/comments" Target="../comments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8.vml"/><Relationship Id="rId7"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80.xml.rels><?xml version="1.0" encoding="UTF-8" standalone="yes"?>
<Relationships xmlns="http://schemas.openxmlformats.org/package/2006/relationships"><Relationship Id="rId8" Type="http://schemas.openxmlformats.org/officeDocument/2006/relationships/comments" Target="../comments40.xml"/><Relationship Id="rId3" Type="http://schemas.openxmlformats.org/officeDocument/2006/relationships/vmlDrawing" Target="../drawings/vmlDrawing42.vml"/><Relationship Id="rId7" Type="http://schemas.openxmlformats.org/officeDocument/2006/relationships/image" Target="../media/image9.emf"/><Relationship Id="rId2" Type="http://schemas.openxmlformats.org/officeDocument/2006/relationships/drawing" Target="../drawings/drawing35.xml"/><Relationship Id="rId1" Type="http://schemas.openxmlformats.org/officeDocument/2006/relationships/printerSettings" Target="../printerSettings/printerSettings80.bin"/><Relationship Id="rId6" Type="http://schemas.openxmlformats.org/officeDocument/2006/relationships/control" Target="../activeX/activeX8.xml"/><Relationship Id="rId5" Type="http://schemas.openxmlformats.org/officeDocument/2006/relationships/image" Target="../media/image8.emf"/><Relationship Id="rId4" Type="http://schemas.openxmlformats.org/officeDocument/2006/relationships/control" Target="../activeX/activeX7.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4.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5.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6.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7.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8.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9.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0.xml"/><Relationship Id="rId1" Type="http://schemas.openxmlformats.org/officeDocument/2006/relationships/printerSettings" Target="../printerSettings/printerSettings95.bin"/><Relationship Id="rId4" Type="http://schemas.openxmlformats.org/officeDocument/2006/relationships/comments" Target="../comments48.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1.xml"/><Relationship Id="rId1" Type="http://schemas.openxmlformats.org/officeDocument/2006/relationships/printerSettings" Target="../printerSettings/printerSettings96.bin"/><Relationship Id="rId4" Type="http://schemas.openxmlformats.org/officeDocument/2006/relationships/comments" Target="../comments49.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52.vml"/><Relationship Id="rId7" Type="http://schemas.openxmlformats.org/officeDocument/2006/relationships/image" Target="../media/image11.emf"/><Relationship Id="rId2" Type="http://schemas.openxmlformats.org/officeDocument/2006/relationships/drawing" Target="../drawings/drawing42.xml"/><Relationship Id="rId1" Type="http://schemas.openxmlformats.org/officeDocument/2006/relationships/printerSettings" Target="../printerSettings/printerSettings98.bin"/><Relationship Id="rId6" Type="http://schemas.openxmlformats.org/officeDocument/2006/relationships/control" Target="../activeX/activeX10.xml"/><Relationship Id="rId5" Type="http://schemas.openxmlformats.org/officeDocument/2006/relationships/image" Target="../media/image10.emf"/><Relationship Id="rId10" Type="http://schemas.openxmlformats.org/officeDocument/2006/relationships/comments" Target="../comments50.xml"/><Relationship Id="rId4" Type="http://schemas.openxmlformats.org/officeDocument/2006/relationships/control" Target="../activeX/activeX9.xml"/><Relationship Id="rId9" Type="http://schemas.openxmlformats.org/officeDocument/2006/relationships/image" Target="../media/image12.emf"/></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dmin1">
    <pageSetUpPr fitToPage="1"/>
  </sheetPr>
  <dimension ref="A1:AE584"/>
  <sheetViews>
    <sheetView showGridLines="0" zoomScale="75" zoomScaleNormal="75" zoomScaleSheetLayoutView="75" workbookViewId="0">
      <pane ySplit="4" topLeftCell="A32" activePane="bottomLeft" state="frozen"/>
      <selection pane="bottomLeft" activeCell="A3" sqref="A3:L4"/>
    </sheetView>
  </sheetViews>
  <sheetFormatPr defaultRowHeight="13.5"/>
  <cols>
    <col min="1" max="1" width="32.125" style="704" customWidth="1"/>
    <col min="2" max="2" width="9" style="704"/>
    <col min="3" max="3" width="15.125" style="704" customWidth="1"/>
    <col min="4" max="4" width="15.5" style="704" customWidth="1"/>
    <col min="5" max="5" width="10.75" style="704" customWidth="1"/>
    <col min="6" max="11" width="9" style="704"/>
    <col min="12" max="12" width="10.625" style="704" customWidth="1"/>
    <col min="13" max="17" width="2.625" style="704" customWidth="1"/>
    <col min="18" max="18" width="37.625" style="704" bestFit="1" customWidth="1"/>
    <col min="19" max="19" width="13.625" style="704" bestFit="1" customWidth="1"/>
    <col min="20" max="20" width="11.625" style="704" bestFit="1" customWidth="1"/>
    <col min="21" max="24" width="15.125" style="704" bestFit="1" customWidth="1"/>
    <col min="25" max="25" width="18.625" style="704" bestFit="1" customWidth="1"/>
    <col min="26" max="26" width="17.875" style="704" bestFit="1" customWidth="1"/>
    <col min="27" max="28" width="9" style="704"/>
    <col min="29" max="29" width="13.125" style="704" bestFit="1" customWidth="1"/>
    <col min="30" max="16384" width="9" style="704"/>
  </cols>
  <sheetData>
    <row r="1" spans="1:31" ht="9.9499999999999993" customHeight="1">
      <c r="R1" s="1842" t="s">
        <v>1831</v>
      </c>
    </row>
    <row r="2" spans="1:31" ht="9.9499999999999993" customHeight="1" thickBot="1">
      <c r="R2" s="1842"/>
    </row>
    <row r="3" spans="1:31" ht="14.25" customHeight="1" thickBot="1">
      <c r="A3" s="1829" t="s">
        <v>1822</v>
      </c>
      <c r="B3" s="1830"/>
      <c r="C3" s="1830"/>
      <c r="D3" s="1830"/>
      <c r="E3" s="1830"/>
      <c r="F3" s="1830"/>
      <c r="G3" s="1830"/>
      <c r="H3" s="1830"/>
      <c r="I3" s="1830"/>
      <c r="J3" s="1830"/>
      <c r="K3" s="1830"/>
      <c r="L3" s="1831"/>
      <c r="M3" s="1064"/>
      <c r="N3" s="1064"/>
      <c r="R3" s="1843"/>
      <c r="S3" s="1423" t="s">
        <v>1885</v>
      </c>
      <c r="AA3" s="1825" t="s">
        <v>1606</v>
      </c>
      <c r="AB3" s="1825"/>
      <c r="AC3" s="1039"/>
      <c r="AD3" s="1825" t="s">
        <v>1607</v>
      </c>
      <c r="AE3" s="1825"/>
    </row>
    <row r="4" spans="1:31" ht="24.95" customHeight="1" thickBot="1">
      <c r="A4" s="1832"/>
      <c r="B4" s="1833"/>
      <c r="C4" s="1833"/>
      <c r="D4" s="1833"/>
      <c r="E4" s="1833"/>
      <c r="F4" s="1833"/>
      <c r="G4" s="1833"/>
      <c r="H4" s="1833"/>
      <c r="I4" s="1833"/>
      <c r="J4" s="1833"/>
      <c r="K4" s="1833"/>
      <c r="L4" s="1834"/>
      <c r="M4" s="1039"/>
      <c r="N4" s="1039"/>
      <c r="O4" s="1039"/>
      <c r="R4" s="968" t="s">
        <v>1425</v>
      </c>
      <c r="S4" s="969" t="s">
        <v>1608</v>
      </c>
      <c r="T4" s="969" t="s">
        <v>1609</v>
      </c>
      <c r="U4" s="969" t="s">
        <v>1610</v>
      </c>
      <c r="V4" s="969" t="s">
        <v>1611</v>
      </c>
      <c r="W4" s="969" t="s">
        <v>1612</v>
      </c>
      <c r="X4" s="969" t="s">
        <v>1613</v>
      </c>
      <c r="Y4" s="969" t="s">
        <v>1614</v>
      </c>
      <c r="Z4" s="969" t="s">
        <v>1615</v>
      </c>
      <c r="AA4" s="969" t="s">
        <v>1616</v>
      </c>
      <c r="AB4" s="969" t="s">
        <v>1617</v>
      </c>
      <c r="AC4" s="969" t="s">
        <v>1618</v>
      </c>
      <c r="AD4" s="969" t="s">
        <v>1619</v>
      </c>
      <c r="AE4" s="970" t="s">
        <v>1620</v>
      </c>
    </row>
    <row r="5" spans="1:31" ht="18" customHeight="1" thickTop="1" thickBot="1">
      <c r="A5" s="1395"/>
      <c r="B5" s="973"/>
      <c r="C5" s="973"/>
      <c r="D5" s="973"/>
      <c r="E5" s="973"/>
      <c r="F5" s="973"/>
      <c r="G5" s="973"/>
      <c r="H5" s="973"/>
      <c r="I5" s="973"/>
      <c r="J5" s="973"/>
      <c r="K5" s="973"/>
      <c r="L5" s="1396"/>
      <c r="R5" s="1040"/>
      <c r="S5" s="1041"/>
      <c r="T5" s="1041"/>
      <c r="U5" s="457"/>
      <c r="V5" s="457"/>
      <c r="W5" s="457"/>
      <c r="X5" s="457"/>
      <c r="Y5" s="457"/>
      <c r="Z5" s="457"/>
      <c r="AA5" s="457"/>
      <c r="AB5" s="457"/>
      <c r="AC5" s="457"/>
      <c r="AD5" s="457"/>
      <c r="AE5" s="1042"/>
    </row>
    <row r="6" spans="1:31" ht="18" customHeight="1">
      <c r="A6" s="1424" t="s">
        <v>1621</v>
      </c>
      <c r="B6" s="1826" t="s">
        <v>1622</v>
      </c>
      <c r="C6" s="1827"/>
      <c r="D6" s="1827"/>
      <c r="E6" s="1827"/>
      <c r="F6" s="1827"/>
      <c r="G6" s="1827"/>
      <c r="H6" s="1827"/>
      <c r="I6" s="1827"/>
      <c r="J6" s="1827"/>
      <c r="K6" s="1827"/>
      <c r="L6" s="1828"/>
      <c r="R6" s="963"/>
      <c r="S6" s="1043"/>
      <c r="T6" s="1043"/>
      <c r="U6" s="192"/>
      <c r="V6" s="192"/>
      <c r="W6" s="192"/>
      <c r="X6" s="192"/>
      <c r="Y6" s="192"/>
      <c r="Z6" s="192"/>
      <c r="AA6" s="192"/>
      <c r="AB6" s="192"/>
      <c r="AC6" s="192"/>
      <c r="AD6" s="192"/>
      <c r="AE6" s="964"/>
    </row>
    <row r="7" spans="1:31" ht="18" customHeight="1">
      <c r="A7" s="1044"/>
      <c r="B7" s="730"/>
      <c r="C7" s="730"/>
      <c r="D7" s="730"/>
      <c r="E7" s="730"/>
      <c r="F7" s="730"/>
      <c r="G7" s="730"/>
      <c r="H7" s="730"/>
      <c r="I7" s="730"/>
      <c r="J7" s="730"/>
      <c r="K7" s="730"/>
      <c r="L7" s="1045"/>
      <c r="R7" s="963"/>
      <c r="S7" s="1043"/>
      <c r="T7" s="1043"/>
      <c r="U7" s="192"/>
      <c r="V7" s="192"/>
      <c r="W7" s="192"/>
      <c r="X7" s="192"/>
      <c r="Y7" s="192"/>
      <c r="Z7" s="192"/>
      <c r="AA7" s="192"/>
      <c r="AB7" s="192"/>
      <c r="AC7" s="192"/>
      <c r="AD7" s="192"/>
      <c r="AE7" s="964"/>
    </row>
    <row r="8" spans="1:31" ht="18" customHeight="1">
      <c r="A8" s="1839" t="s">
        <v>1623</v>
      </c>
      <c r="B8" s="730"/>
      <c r="C8" s="730"/>
      <c r="D8" s="730"/>
      <c r="E8" s="1065" t="s">
        <v>1816</v>
      </c>
      <c r="F8" s="730"/>
      <c r="G8" s="730"/>
      <c r="H8" s="730"/>
      <c r="I8" s="730"/>
      <c r="J8" s="730"/>
      <c r="K8" s="730"/>
      <c r="L8" s="1045"/>
      <c r="R8" s="963"/>
      <c r="S8" s="1043"/>
      <c r="T8" s="1043"/>
      <c r="U8" s="192"/>
      <c r="V8" s="192"/>
      <c r="W8" s="192"/>
      <c r="X8" s="192"/>
      <c r="Y8" s="192"/>
      <c r="Z8" s="192"/>
      <c r="AA8" s="192"/>
      <c r="AB8" s="192"/>
      <c r="AC8" s="192"/>
      <c r="AD8" s="192"/>
      <c r="AE8" s="964"/>
    </row>
    <row r="9" spans="1:31" ht="18" customHeight="1">
      <c r="A9" s="1839"/>
      <c r="B9" s="730"/>
      <c r="C9" s="730"/>
      <c r="D9" s="730"/>
      <c r="E9" s="1066" t="s">
        <v>1817</v>
      </c>
      <c r="F9" s="1065"/>
      <c r="G9" s="730"/>
      <c r="H9" s="730"/>
      <c r="I9" s="730"/>
      <c r="J9" s="730"/>
      <c r="K9" s="730"/>
      <c r="L9" s="1045"/>
      <c r="R9" s="963"/>
      <c r="S9" s="1043"/>
      <c r="T9" s="1043"/>
      <c r="U9" s="192"/>
      <c r="V9" s="192"/>
      <c r="W9" s="192"/>
      <c r="X9" s="192"/>
      <c r="Y9" s="192"/>
      <c r="Z9" s="192"/>
      <c r="AA9" s="192"/>
      <c r="AB9" s="192"/>
      <c r="AC9" s="192"/>
      <c r="AD9" s="192"/>
      <c r="AE9" s="964"/>
    </row>
    <row r="10" spans="1:31" ht="18" customHeight="1">
      <c r="A10" s="1840" t="s">
        <v>1823</v>
      </c>
      <c r="B10" s="730"/>
      <c r="C10" s="730"/>
      <c r="D10" s="730"/>
      <c r="E10" s="1066" t="s">
        <v>1818</v>
      </c>
      <c r="F10" s="1066"/>
      <c r="G10" s="730"/>
      <c r="H10" s="730"/>
      <c r="I10" s="730"/>
      <c r="J10" s="730"/>
      <c r="K10" s="730"/>
      <c r="L10" s="1045"/>
      <c r="R10" s="963"/>
      <c r="S10" s="1043"/>
      <c r="T10" s="1043"/>
      <c r="U10" s="192"/>
      <c r="V10" s="192"/>
      <c r="W10" s="192"/>
      <c r="X10" s="192"/>
      <c r="Y10" s="192"/>
      <c r="Z10" s="192"/>
      <c r="AA10" s="192"/>
      <c r="AB10" s="192"/>
      <c r="AC10" s="192"/>
      <c r="AD10" s="192"/>
      <c r="AE10" s="964"/>
    </row>
    <row r="11" spans="1:31" ht="18" customHeight="1">
      <c r="A11" s="1841"/>
      <c r="B11" s="730"/>
      <c r="C11" s="730"/>
      <c r="D11" s="730"/>
      <c r="E11" s="1066"/>
      <c r="F11" s="730"/>
      <c r="G11" s="730"/>
      <c r="H11" s="730"/>
      <c r="I11" s="730"/>
      <c r="J11" s="730"/>
      <c r="K11" s="730"/>
      <c r="L11" s="1045"/>
      <c r="R11" s="963"/>
      <c r="S11" s="1043"/>
      <c r="T11" s="1043"/>
      <c r="U11" s="192"/>
      <c r="V11" s="192"/>
      <c r="W11" s="192"/>
      <c r="X11" s="192"/>
      <c r="Y11" s="192"/>
      <c r="Z11" s="192"/>
      <c r="AA11" s="192"/>
      <c r="AB11" s="192"/>
      <c r="AC11" s="192"/>
      <c r="AD11" s="192"/>
      <c r="AE11" s="964"/>
    </row>
    <row r="12" spans="1:31" ht="18" customHeight="1">
      <c r="A12" s="1044"/>
      <c r="B12" s="730"/>
      <c r="C12" s="730"/>
      <c r="D12" s="730"/>
      <c r="E12" s="730"/>
      <c r="F12" s="730"/>
      <c r="G12" s="730"/>
      <c r="H12" s="730"/>
      <c r="I12" s="730"/>
      <c r="J12" s="730"/>
      <c r="K12" s="730"/>
      <c r="L12" s="1045"/>
      <c r="R12" s="963"/>
      <c r="S12" s="1043"/>
      <c r="T12" s="1043"/>
      <c r="U12" s="192"/>
      <c r="V12" s="192"/>
      <c r="W12" s="192"/>
      <c r="X12" s="192"/>
      <c r="Y12" s="192"/>
      <c r="Z12" s="192"/>
      <c r="AA12" s="192"/>
      <c r="AB12" s="192"/>
      <c r="AC12" s="192"/>
      <c r="AD12" s="192"/>
      <c r="AE12" s="964"/>
    </row>
    <row r="13" spans="1:31" ht="18" customHeight="1">
      <c r="A13" s="1047"/>
      <c r="B13" s="1048"/>
      <c r="C13" s="1048"/>
      <c r="D13" s="1048"/>
      <c r="E13" s="1048"/>
      <c r="F13" s="1048"/>
      <c r="G13" s="1048"/>
      <c r="H13" s="1048"/>
      <c r="I13" s="1048"/>
      <c r="J13" s="1048"/>
      <c r="K13" s="1048"/>
      <c r="L13" s="1049"/>
      <c r="R13" s="963"/>
      <c r="S13" s="1043"/>
      <c r="T13" s="1043"/>
      <c r="U13" s="192"/>
      <c r="V13" s="192"/>
      <c r="W13" s="192"/>
      <c r="X13" s="192"/>
      <c r="Y13" s="192"/>
      <c r="Z13" s="192"/>
      <c r="AA13" s="192"/>
      <c r="AB13" s="192"/>
      <c r="AC13" s="192"/>
      <c r="AD13" s="192"/>
      <c r="AE13" s="964"/>
    </row>
    <row r="14" spans="1:31" ht="18" customHeight="1">
      <c r="A14" s="1050"/>
      <c r="B14" s="1051"/>
      <c r="C14" s="1387" t="s">
        <v>1829</v>
      </c>
      <c r="D14" s="1051"/>
      <c r="E14" s="1051"/>
      <c r="F14" s="1051"/>
      <c r="G14" s="1051"/>
      <c r="H14" s="1051"/>
      <c r="I14" s="1051"/>
      <c r="J14" s="1051"/>
      <c r="K14" s="1051"/>
      <c r="L14" s="1052"/>
      <c r="R14" s="963"/>
      <c r="S14" s="1043"/>
      <c r="T14" s="1043"/>
      <c r="U14" s="192"/>
      <c r="V14" s="192"/>
      <c r="W14" s="192"/>
      <c r="X14" s="192"/>
      <c r="Y14" s="192"/>
      <c r="Z14" s="192"/>
      <c r="AA14" s="192"/>
      <c r="AB14" s="192"/>
      <c r="AC14" s="192"/>
      <c r="AD14" s="192"/>
      <c r="AE14" s="964"/>
    </row>
    <row r="15" spans="1:31" ht="18" customHeight="1" thickBot="1">
      <c r="A15" s="1835" t="s">
        <v>1641</v>
      </c>
      <c r="B15" s="730"/>
      <c r="C15" s="730"/>
      <c r="D15" s="730"/>
      <c r="E15" s="730"/>
      <c r="F15" s="730"/>
      <c r="G15" s="730"/>
      <c r="H15" s="730"/>
      <c r="I15" s="730"/>
      <c r="J15" s="730"/>
      <c r="K15" s="730"/>
      <c r="L15" s="1045"/>
      <c r="P15" s="1053" t="s">
        <v>1012</v>
      </c>
      <c r="R15" s="963"/>
      <c r="S15" s="1043"/>
      <c r="T15" s="1043"/>
      <c r="U15" s="192"/>
      <c r="V15" s="192"/>
      <c r="W15" s="192"/>
      <c r="X15" s="192"/>
      <c r="Y15" s="192"/>
      <c r="Z15" s="192"/>
      <c r="AA15" s="192"/>
      <c r="AB15" s="192"/>
      <c r="AC15" s="192"/>
      <c r="AD15" s="192"/>
      <c r="AE15" s="964"/>
    </row>
    <row r="16" spans="1:31" ht="18" customHeight="1" thickTop="1" thickBot="1">
      <c r="A16" s="1835"/>
      <c r="B16" s="1403" t="s">
        <v>1833</v>
      </c>
      <c r="C16" s="1412" t="s">
        <v>1012</v>
      </c>
      <c r="D16" s="1386" t="s">
        <v>1819</v>
      </c>
      <c r="E16" s="730"/>
      <c r="F16" s="730"/>
      <c r="G16" s="730"/>
      <c r="H16" s="1385" t="s">
        <v>1813</v>
      </c>
      <c r="I16" s="730"/>
      <c r="J16" s="730"/>
      <c r="K16" s="730"/>
      <c r="L16" s="1045"/>
      <c r="P16" s="1053" t="s">
        <v>1012</v>
      </c>
      <c r="R16" s="963"/>
      <c r="S16" s="1043"/>
      <c r="T16" s="1043"/>
      <c r="U16" s="192"/>
      <c r="V16" s="192"/>
      <c r="W16" s="192"/>
      <c r="X16" s="192"/>
      <c r="Y16" s="192"/>
      <c r="Z16" s="192"/>
      <c r="AA16" s="192"/>
      <c r="AB16" s="192"/>
      <c r="AC16" s="192"/>
      <c r="AD16" s="192"/>
      <c r="AE16" s="964"/>
    </row>
    <row r="17" spans="1:31" ht="18" customHeight="1" thickTop="1" thickBot="1">
      <c r="A17" s="1402" t="s">
        <v>1832</v>
      </c>
      <c r="B17" s="730"/>
      <c r="C17" s="730"/>
      <c r="D17" s="730"/>
      <c r="E17" s="730"/>
      <c r="F17" s="730"/>
      <c r="G17" s="730"/>
      <c r="H17" s="1385" t="s">
        <v>1875</v>
      </c>
      <c r="I17" s="730"/>
      <c r="J17" s="730"/>
      <c r="K17" s="730"/>
      <c r="L17" s="1045"/>
      <c r="R17" s="963"/>
      <c r="S17" s="1043"/>
      <c r="T17" s="1043"/>
      <c r="U17" s="192"/>
      <c r="V17" s="192"/>
      <c r="W17" s="192"/>
      <c r="X17" s="192"/>
      <c r="Y17" s="192"/>
      <c r="Z17" s="192"/>
      <c r="AA17" s="192"/>
      <c r="AB17" s="192"/>
      <c r="AC17" s="192"/>
      <c r="AD17" s="192"/>
      <c r="AE17" s="964"/>
    </row>
    <row r="18" spans="1:31" ht="18" customHeight="1" thickTop="1" thickBot="1">
      <c r="A18" s="1046"/>
      <c r="B18" s="1403" t="s">
        <v>1834</v>
      </c>
      <c r="C18" s="1412" t="s">
        <v>1012</v>
      </c>
      <c r="D18" s="1386" t="s">
        <v>1819</v>
      </c>
      <c r="E18" s="730"/>
      <c r="F18" s="730"/>
      <c r="G18" s="730"/>
      <c r="H18" s="730"/>
      <c r="I18" s="730"/>
      <c r="J18" s="730"/>
      <c r="K18" s="730"/>
      <c r="L18" s="1045"/>
      <c r="R18" s="963"/>
      <c r="S18" s="1043"/>
      <c r="T18" s="1043"/>
      <c r="U18" s="192"/>
      <c r="V18" s="192"/>
      <c r="W18" s="192"/>
      <c r="X18" s="192"/>
      <c r="Y18" s="192"/>
      <c r="Z18" s="192"/>
      <c r="AA18" s="192"/>
      <c r="AB18" s="192"/>
      <c r="AC18" s="192"/>
      <c r="AD18" s="192"/>
      <c r="AE18" s="964"/>
    </row>
    <row r="19" spans="1:31" ht="18" customHeight="1" thickTop="1">
      <c r="A19" s="1392"/>
      <c r="B19" s="730"/>
      <c r="C19" s="730"/>
      <c r="D19" s="730"/>
      <c r="E19" s="730"/>
      <c r="F19" s="730"/>
      <c r="G19" s="730"/>
      <c r="H19" s="1844" t="s">
        <v>1884</v>
      </c>
      <c r="I19" s="1844"/>
      <c r="J19" s="1844"/>
      <c r="K19" s="1844"/>
      <c r="L19" s="1845"/>
      <c r="R19" s="963"/>
      <c r="S19" s="1043"/>
      <c r="T19" s="1043"/>
      <c r="U19" s="192"/>
      <c r="V19" s="192"/>
      <c r="W19" s="192"/>
      <c r="X19" s="192"/>
      <c r="Y19" s="192"/>
      <c r="Z19" s="192"/>
      <c r="AA19" s="192"/>
      <c r="AB19" s="192"/>
      <c r="AC19" s="192"/>
      <c r="AD19" s="192"/>
      <c r="AE19" s="964"/>
    </row>
    <row r="20" spans="1:31" ht="18" customHeight="1">
      <c r="A20" s="1393"/>
      <c r="B20" s="1048"/>
      <c r="C20" s="1048"/>
      <c r="D20" s="1048"/>
      <c r="E20" s="1048"/>
      <c r="F20" s="1048"/>
      <c r="G20" s="1048"/>
      <c r="H20" s="1846"/>
      <c r="I20" s="1846"/>
      <c r="J20" s="1846"/>
      <c r="K20" s="1846"/>
      <c r="L20" s="1847"/>
      <c r="R20" s="963"/>
      <c r="S20" s="1043"/>
      <c r="T20" s="1043"/>
      <c r="U20" s="192"/>
      <c r="V20" s="192"/>
      <c r="W20" s="192"/>
      <c r="X20" s="192"/>
      <c r="Y20" s="192"/>
      <c r="Z20" s="192"/>
      <c r="AA20" s="192"/>
      <c r="AB20" s="192"/>
      <c r="AC20" s="192"/>
      <c r="AD20" s="192"/>
      <c r="AE20" s="964"/>
    </row>
    <row r="21" spans="1:31" ht="18" customHeight="1">
      <c r="A21" s="1044"/>
      <c r="B21" s="1054"/>
      <c r="C21" s="1387" t="s">
        <v>1830</v>
      </c>
      <c r="D21" s="730"/>
      <c r="E21" s="730"/>
      <c r="F21" s="730"/>
      <c r="G21" s="730"/>
      <c r="H21" s="730"/>
      <c r="I21" s="730"/>
      <c r="J21" s="730"/>
      <c r="K21" s="730"/>
      <c r="L21" s="1045"/>
      <c r="R21" s="963"/>
      <c r="S21" s="1043"/>
      <c r="T21" s="1043"/>
      <c r="U21" s="192"/>
      <c r="V21" s="192"/>
      <c r="W21" s="192"/>
      <c r="X21" s="192"/>
      <c r="Y21" s="192"/>
      <c r="Z21" s="192"/>
      <c r="AA21" s="192"/>
      <c r="AB21" s="192"/>
      <c r="AC21" s="192"/>
      <c r="AD21" s="192"/>
      <c r="AE21" s="964"/>
    </row>
    <row r="22" spans="1:31" ht="18" customHeight="1">
      <c r="A22" s="1044"/>
      <c r="B22" s="730"/>
      <c r="C22" s="730"/>
      <c r="D22" s="730"/>
      <c r="E22" s="730"/>
      <c r="F22" s="730"/>
      <c r="G22" s="730"/>
      <c r="H22" s="730"/>
      <c r="I22" s="730"/>
      <c r="J22" s="730"/>
      <c r="K22" s="730"/>
      <c r="L22" s="1045"/>
      <c r="R22" s="963"/>
      <c r="S22" s="1043"/>
      <c r="T22" s="1043"/>
      <c r="U22" s="192"/>
      <c r="V22" s="192"/>
      <c r="W22" s="192"/>
      <c r="X22" s="192"/>
      <c r="Y22" s="192"/>
      <c r="Z22" s="192"/>
      <c r="AA22" s="192"/>
      <c r="AB22" s="192"/>
      <c r="AC22" s="192"/>
      <c r="AD22" s="192"/>
      <c r="AE22" s="964"/>
    </row>
    <row r="23" spans="1:31" ht="18" customHeight="1">
      <c r="A23" s="1044"/>
      <c r="B23" s="730"/>
      <c r="C23" s="1413" t="s">
        <v>1624</v>
      </c>
      <c r="D23" s="1386" t="s">
        <v>1819</v>
      </c>
      <c r="E23" s="1385" t="s">
        <v>1876</v>
      </c>
      <c r="F23" s="1385"/>
      <c r="G23" s="1385"/>
      <c r="H23" s="730"/>
      <c r="I23" s="730"/>
      <c r="J23" s="730"/>
      <c r="K23" s="730"/>
      <c r="L23" s="1045"/>
      <c r="R23" s="963"/>
      <c r="S23" s="1043"/>
      <c r="T23" s="1043"/>
      <c r="U23" s="192"/>
      <c r="V23" s="192"/>
      <c r="W23" s="192"/>
      <c r="X23" s="192"/>
      <c r="Y23" s="192"/>
      <c r="Z23" s="192"/>
      <c r="AA23" s="192"/>
      <c r="AB23" s="192"/>
      <c r="AC23" s="192"/>
      <c r="AD23" s="192"/>
      <c r="AE23" s="964"/>
    </row>
    <row r="24" spans="1:31" ht="18" customHeight="1">
      <c r="A24" s="1044"/>
      <c r="B24" s="730"/>
      <c r="C24" s="1414" t="s">
        <v>1625</v>
      </c>
      <c r="D24" s="1065"/>
      <c r="E24" s="1385" t="s">
        <v>1877</v>
      </c>
      <c r="F24" s="1385"/>
      <c r="G24" s="1385"/>
      <c r="H24" s="1065"/>
      <c r="I24" s="730"/>
      <c r="J24" s="730"/>
      <c r="K24" s="730"/>
      <c r="L24" s="1045"/>
      <c r="R24" s="963"/>
      <c r="S24" s="1043"/>
      <c r="T24" s="1043"/>
      <c r="U24" s="192"/>
      <c r="V24" s="192"/>
      <c r="W24" s="192"/>
      <c r="X24" s="192"/>
      <c r="Y24" s="192"/>
      <c r="Z24" s="192"/>
      <c r="AA24" s="192"/>
      <c r="AB24" s="192"/>
      <c r="AC24" s="192"/>
      <c r="AD24" s="192"/>
      <c r="AE24" s="964"/>
    </row>
    <row r="25" spans="1:31" ht="18" customHeight="1">
      <c r="A25" s="1044"/>
      <c r="B25" s="730"/>
      <c r="C25" s="1414" t="s">
        <v>1626</v>
      </c>
      <c r="D25" s="730" t="s">
        <v>1835</v>
      </c>
      <c r="E25" s="1388" t="s">
        <v>1878</v>
      </c>
      <c r="F25" s="1388"/>
      <c r="G25" s="1388"/>
      <c r="H25" s="1065"/>
      <c r="I25" s="730"/>
      <c r="J25" s="730"/>
      <c r="K25" s="730"/>
      <c r="L25" s="1045"/>
      <c r="R25" s="963"/>
      <c r="S25" s="1043"/>
      <c r="T25" s="1043"/>
      <c r="U25" s="192"/>
      <c r="V25" s="192"/>
      <c r="W25" s="192"/>
      <c r="X25" s="192"/>
      <c r="Y25" s="192"/>
      <c r="Z25" s="192"/>
      <c r="AA25" s="192"/>
      <c r="AB25" s="192"/>
      <c r="AC25" s="192"/>
      <c r="AD25" s="192"/>
      <c r="AE25" s="964"/>
    </row>
    <row r="26" spans="1:31" ht="18" customHeight="1">
      <c r="A26" s="1835" t="s">
        <v>1642</v>
      </c>
      <c r="B26" s="730"/>
      <c r="C26" s="1414" t="s">
        <v>1627</v>
      </c>
      <c r="D26" s="1065"/>
      <c r="E26" s="1385" t="s">
        <v>1828</v>
      </c>
      <c r="F26" s="1385"/>
      <c r="G26" s="1385"/>
      <c r="H26" s="730"/>
      <c r="I26" s="730"/>
      <c r="J26" s="730"/>
      <c r="K26" s="730"/>
      <c r="L26" s="1045"/>
      <c r="R26" s="963"/>
      <c r="S26" s="1043"/>
      <c r="T26" s="1043"/>
      <c r="U26" s="192"/>
      <c r="V26" s="192"/>
      <c r="W26" s="192"/>
      <c r="X26" s="192"/>
      <c r="Y26" s="192"/>
      <c r="Z26" s="192"/>
      <c r="AA26" s="192"/>
      <c r="AB26" s="192"/>
      <c r="AC26" s="192"/>
      <c r="AD26" s="192"/>
      <c r="AE26" s="964"/>
    </row>
    <row r="27" spans="1:31" ht="18" customHeight="1">
      <c r="A27" s="1835"/>
      <c r="B27" s="730"/>
      <c r="C27" s="1414" t="s">
        <v>1628</v>
      </c>
      <c r="D27" s="730"/>
      <c r="E27" s="730"/>
      <c r="F27" s="730"/>
      <c r="G27" s="730"/>
      <c r="H27" s="730"/>
      <c r="I27" s="730"/>
      <c r="J27" s="730"/>
      <c r="K27" s="730"/>
      <c r="L27" s="1045"/>
      <c r="R27" s="963"/>
      <c r="S27" s="1043"/>
      <c r="T27" s="1043"/>
      <c r="U27" s="192"/>
      <c r="V27" s="192"/>
      <c r="W27" s="192"/>
      <c r="X27" s="192"/>
      <c r="Y27" s="192"/>
      <c r="Z27" s="192"/>
      <c r="AA27" s="192"/>
      <c r="AB27" s="192"/>
      <c r="AC27" s="192"/>
      <c r="AD27" s="192"/>
      <c r="AE27" s="964"/>
    </row>
    <row r="28" spans="1:31" ht="18" customHeight="1">
      <c r="A28" s="1402" t="s">
        <v>1814</v>
      </c>
      <c r="B28" s="730"/>
      <c r="C28" s="1414" t="s">
        <v>1629</v>
      </c>
      <c r="D28" s="730"/>
      <c r="E28" s="730"/>
      <c r="F28" s="730"/>
      <c r="G28" s="730"/>
      <c r="H28" s="730"/>
      <c r="I28" s="730"/>
      <c r="J28" s="730"/>
      <c r="K28" s="730"/>
      <c r="L28" s="1045"/>
      <c r="R28" s="963"/>
      <c r="S28" s="1043"/>
      <c r="T28" s="1043"/>
      <c r="U28" s="192"/>
      <c r="V28" s="192"/>
      <c r="W28" s="192"/>
      <c r="X28" s="192"/>
      <c r="Y28" s="192"/>
      <c r="Z28" s="192"/>
      <c r="AA28" s="192"/>
      <c r="AB28" s="192"/>
      <c r="AC28" s="192"/>
      <c r="AD28" s="192"/>
      <c r="AE28" s="964"/>
    </row>
    <row r="29" spans="1:31" ht="18" customHeight="1">
      <c r="A29" s="1044"/>
      <c r="B29" s="730"/>
      <c r="C29" s="1414" t="s">
        <v>1630</v>
      </c>
      <c r="D29" s="730"/>
      <c r="E29" s="730"/>
      <c r="F29" s="730"/>
      <c r="G29" s="730"/>
      <c r="H29" s="730"/>
      <c r="I29" s="730"/>
      <c r="J29" s="730"/>
      <c r="K29" s="730"/>
      <c r="L29" s="1045"/>
      <c r="R29" s="963"/>
      <c r="S29" s="1043"/>
      <c r="T29" s="1043"/>
      <c r="U29" s="192"/>
      <c r="V29" s="192"/>
      <c r="W29" s="192"/>
      <c r="X29" s="192"/>
      <c r="Y29" s="192"/>
      <c r="Z29" s="192"/>
      <c r="AA29" s="192"/>
      <c r="AB29" s="192"/>
      <c r="AC29" s="192"/>
      <c r="AD29" s="192"/>
      <c r="AE29" s="964"/>
    </row>
    <row r="30" spans="1:31" ht="18" customHeight="1">
      <c r="A30" s="1044"/>
      <c r="B30" s="730"/>
      <c r="C30" s="1414" t="s">
        <v>1631</v>
      </c>
      <c r="D30" s="730"/>
      <c r="E30" s="730"/>
      <c r="F30" s="730"/>
      <c r="G30" s="730"/>
      <c r="H30" s="730"/>
      <c r="I30" s="730"/>
      <c r="J30" s="730"/>
      <c r="K30" s="730"/>
      <c r="L30" s="1045"/>
      <c r="R30" s="963"/>
      <c r="S30" s="1043"/>
      <c r="T30" s="1043"/>
      <c r="U30" s="192"/>
      <c r="V30" s="192"/>
      <c r="W30" s="192"/>
      <c r="X30" s="192"/>
      <c r="Y30" s="192"/>
      <c r="Z30" s="192"/>
      <c r="AA30" s="192"/>
      <c r="AB30" s="192"/>
      <c r="AC30" s="192"/>
      <c r="AD30" s="192"/>
      <c r="AE30" s="964"/>
    </row>
    <row r="31" spans="1:31" ht="18" customHeight="1">
      <c r="A31" s="1044"/>
      <c r="B31" s="730"/>
      <c r="C31" s="1414" t="s">
        <v>1632</v>
      </c>
      <c r="D31" s="730"/>
      <c r="E31" s="730"/>
      <c r="F31" s="730"/>
      <c r="G31" s="730"/>
      <c r="H31" s="730"/>
      <c r="I31" s="730"/>
      <c r="J31" s="730"/>
      <c r="K31" s="730"/>
      <c r="L31" s="1045"/>
      <c r="R31" s="963"/>
      <c r="S31" s="1043"/>
      <c r="T31" s="1043"/>
      <c r="U31" s="192"/>
      <c r="V31" s="192"/>
      <c r="W31" s="192"/>
      <c r="X31" s="192"/>
      <c r="Y31" s="192"/>
      <c r="Z31" s="192"/>
      <c r="AA31" s="192"/>
      <c r="AB31" s="192"/>
      <c r="AC31" s="192"/>
      <c r="AD31" s="192"/>
      <c r="AE31" s="964"/>
    </row>
    <row r="32" spans="1:31" ht="18" customHeight="1">
      <c r="A32" s="1044"/>
      <c r="B32" s="730"/>
      <c r="C32" s="1414" t="s">
        <v>1633</v>
      </c>
      <c r="D32" s="730"/>
      <c r="E32" s="730"/>
      <c r="F32" s="730"/>
      <c r="G32" s="730"/>
      <c r="H32" s="730"/>
      <c r="I32" s="730"/>
      <c r="J32" s="730"/>
      <c r="K32" s="730"/>
      <c r="L32" s="1045"/>
      <c r="R32" s="963"/>
      <c r="S32" s="1043"/>
      <c r="T32" s="1043"/>
      <c r="U32" s="192"/>
      <c r="V32" s="192"/>
      <c r="W32" s="192"/>
      <c r="X32" s="192"/>
      <c r="Y32" s="192"/>
      <c r="Z32" s="192"/>
      <c r="AA32" s="192"/>
      <c r="AB32" s="192"/>
      <c r="AC32" s="192"/>
      <c r="AD32" s="192"/>
      <c r="AE32" s="964"/>
    </row>
    <row r="33" spans="1:31" ht="18" customHeight="1">
      <c r="A33" s="1044"/>
      <c r="B33" s="730"/>
      <c r="C33" s="1414" t="s">
        <v>1634</v>
      </c>
      <c r="D33" s="730"/>
      <c r="E33" s="730"/>
      <c r="F33" s="730"/>
      <c r="G33" s="730"/>
      <c r="H33" s="730"/>
      <c r="I33" s="730"/>
      <c r="J33" s="730"/>
      <c r="K33" s="730"/>
      <c r="L33" s="1045"/>
      <c r="R33" s="963"/>
      <c r="S33" s="1043"/>
      <c r="T33" s="1043"/>
      <c r="U33" s="192"/>
      <c r="V33" s="192"/>
      <c r="W33" s="192"/>
      <c r="X33" s="192"/>
      <c r="Y33" s="192"/>
      <c r="Z33" s="192"/>
      <c r="AA33" s="192"/>
      <c r="AB33" s="192"/>
      <c r="AC33" s="192"/>
      <c r="AD33" s="192"/>
      <c r="AE33" s="964"/>
    </row>
    <row r="34" spans="1:31" ht="18" customHeight="1">
      <c r="A34" s="1044"/>
      <c r="B34" s="730"/>
      <c r="C34" s="1414" t="s">
        <v>1635</v>
      </c>
      <c r="D34" s="730"/>
      <c r="E34" s="730"/>
      <c r="F34" s="730"/>
      <c r="G34" s="730"/>
      <c r="H34" s="730"/>
      <c r="I34" s="730"/>
      <c r="J34" s="730"/>
      <c r="K34" s="730"/>
      <c r="L34" s="1045"/>
      <c r="R34" s="963"/>
      <c r="S34" s="1043"/>
      <c r="T34" s="1043"/>
      <c r="U34" s="192"/>
      <c r="V34" s="192"/>
      <c r="W34" s="192"/>
      <c r="X34" s="192"/>
      <c r="Y34" s="192"/>
      <c r="Z34" s="192"/>
      <c r="AA34" s="192"/>
      <c r="AB34" s="192"/>
      <c r="AC34" s="192"/>
      <c r="AD34" s="192"/>
      <c r="AE34" s="964"/>
    </row>
    <row r="35" spans="1:31" ht="18" customHeight="1">
      <c r="A35" s="1044"/>
      <c r="B35" s="730"/>
      <c r="C35" s="1415" t="s">
        <v>1636</v>
      </c>
      <c r="D35" s="730"/>
      <c r="E35" s="730"/>
      <c r="F35" s="730"/>
      <c r="G35" s="730"/>
      <c r="H35" s="730"/>
      <c r="I35" s="730"/>
      <c r="J35" s="730"/>
      <c r="K35" s="730"/>
      <c r="L35" s="1045"/>
      <c r="R35" s="963"/>
      <c r="S35" s="1043"/>
      <c r="T35" s="1043"/>
      <c r="U35" s="192"/>
      <c r="V35" s="192"/>
      <c r="W35" s="192"/>
      <c r="X35" s="192"/>
      <c r="Y35" s="192"/>
      <c r="Z35" s="192"/>
      <c r="AA35" s="192"/>
      <c r="AB35" s="192"/>
      <c r="AC35" s="192"/>
      <c r="AD35" s="192"/>
      <c r="AE35" s="964"/>
    </row>
    <row r="36" spans="1:31" ht="18" customHeight="1">
      <c r="A36" s="1044"/>
      <c r="B36" s="730"/>
      <c r="C36" s="1416" t="s">
        <v>1824</v>
      </c>
      <c r="D36" s="1385" t="s">
        <v>1825</v>
      </c>
      <c r="E36" s="730"/>
      <c r="F36" s="730"/>
      <c r="G36" s="730"/>
      <c r="H36" s="730"/>
      <c r="I36" s="730"/>
      <c r="J36" s="730"/>
      <c r="K36" s="730"/>
      <c r="L36" s="1045"/>
      <c r="R36" s="963"/>
      <c r="S36" s="1043"/>
      <c r="T36" s="1043"/>
      <c r="U36" s="192"/>
      <c r="V36" s="192"/>
      <c r="W36" s="192"/>
      <c r="X36" s="192"/>
      <c r="Y36" s="192"/>
      <c r="Z36" s="192"/>
      <c r="AA36" s="192"/>
      <c r="AB36" s="192"/>
      <c r="AC36" s="192"/>
      <c r="AD36" s="192"/>
      <c r="AE36" s="964"/>
    </row>
    <row r="37" spans="1:31" ht="18" customHeight="1" thickBot="1">
      <c r="A37" s="1394"/>
      <c r="B37" s="1067"/>
      <c r="C37" s="1067"/>
      <c r="D37" s="1067"/>
      <c r="E37" s="1067"/>
      <c r="F37" s="1067"/>
      <c r="G37" s="1067"/>
      <c r="H37" s="1067"/>
      <c r="I37" s="1067"/>
      <c r="J37" s="1067"/>
      <c r="K37" s="1067"/>
      <c r="L37" s="1068"/>
      <c r="R37" s="963"/>
      <c r="S37" s="1043"/>
      <c r="T37" s="1043"/>
      <c r="U37" s="192"/>
      <c r="V37" s="192"/>
      <c r="W37" s="192"/>
      <c r="X37" s="192"/>
      <c r="Y37" s="192"/>
      <c r="Z37" s="192"/>
      <c r="AA37" s="192"/>
      <c r="AB37" s="192"/>
      <c r="AC37" s="192"/>
      <c r="AD37" s="192"/>
      <c r="AE37" s="964"/>
    </row>
    <row r="38" spans="1:31" ht="18" customHeight="1">
      <c r="A38" s="1407"/>
      <c r="B38" s="1404"/>
      <c r="C38" s="1405" t="s">
        <v>1012</v>
      </c>
      <c r="D38" s="1404"/>
      <c r="E38" s="1404"/>
      <c r="F38" s="1404"/>
      <c r="G38" s="1404"/>
      <c r="H38" s="1404"/>
      <c r="I38" s="1404"/>
      <c r="J38" s="1404"/>
      <c r="K38" s="1404"/>
      <c r="L38" s="1406"/>
      <c r="R38" s="963"/>
      <c r="S38" s="1043"/>
      <c r="T38" s="1043"/>
      <c r="U38" s="192"/>
      <c r="V38" s="192"/>
      <c r="W38" s="192"/>
      <c r="X38" s="192"/>
      <c r="Y38" s="192"/>
      <c r="Z38" s="192"/>
      <c r="AA38" s="192"/>
      <c r="AB38" s="192"/>
      <c r="AC38" s="192"/>
      <c r="AD38" s="192"/>
      <c r="AE38" s="964"/>
    </row>
    <row r="39" spans="1:31" ht="18" customHeight="1">
      <c r="A39" s="1401"/>
      <c r="B39" s="1076"/>
      <c r="C39" s="1420"/>
      <c r="D39" s="1076"/>
      <c r="E39" s="1076"/>
      <c r="F39" s="1076"/>
      <c r="G39" s="1076"/>
      <c r="H39" s="1076"/>
      <c r="I39" s="1076"/>
      <c r="J39" s="1076"/>
      <c r="K39" s="1076"/>
      <c r="L39" s="1399"/>
      <c r="R39" s="963"/>
      <c r="S39" s="1043"/>
      <c r="T39" s="1043"/>
      <c r="U39" s="192"/>
      <c r="V39" s="192"/>
      <c r="W39" s="192"/>
      <c r="X39" s="192"/>
      <c r="Y39" s="192"/>
      <c r="Z39" s="192"/>
      <c r="AA39" s="192"/>
      <c r="AB39" s="192"/>
      <c r="AC39" s="192"/>
      <c r="AD39" s="192"/>
      <c r="AE39" s="964"/>
    </row>
    <row r="40" spans="1:31" ht="18" customHeight="1">
      <c r="A40" s="1401"/>
      <c r="B40" s="1076"/>
      <c r="C40" s="1076"/>
      <c r="D40" s="1076"/>
      <c r="E40" s="1076"/>
      <c r="F40" s="1076"/>
      <c r="G40" s="1076"/>
      <c r="H40" s="1076"/>
      <c r="I40" s="1076"/>
      <c r="J40" s="1076"/>
      <c r="K40" s="1076"/>
      <c r="L40" s="1399"/>
      <c r="R40" s="963"/>
      <c r="S40" s="1043"/>
      <c r="T40" s="1043"/>
      <c r="U40" s="192"/>
      <c r="V40" s="192"/>
      <c r="W40" s="192"/>
      <c r="X40" s="192"/>
      <c r="Y40" s="192"/>
      <c r="Z40" s="192"/>
      <c r="AA40" s="192"/>
      <c r="AB40" s="192"/>
      <c r="AC40" s="192"/>
      <c r="AD40" s="192"/>
      <c r="AE40" s="964"/>
    </row>
    <row r="41" spans="1:31" ht="18" customHeight="1" thickBot="1">
      <c r="A41" s="1397" t="s">
        <v>1826</v>
      </c>
      <c r="B41" s="973"/>
      <c r="C41" s="973"/>
      <c r="D41" s="973"/>
      <c r="E41" s="973"/>
      <c r="F41" s="973"/>
      <c r="G41" s="973"/>
      <c r="H41" s="973"/>
      <c r="I41" s="973"/>
      <c r="J41" s="973"/>
      <c r="K41" s="973"/>
      <c r="L41" s="1396"/>
      <c r="R41" s="963"/>
      <c r="S41" s="1043"/>
      <c r="T41" s="1043"/>
      <c r="U41" s="192"/>
      <c r="V41" s="192"/>
      <c r="W41" s="192"/>
      <c r="X41" s="192"/>
      <c r="Y41" s="192"/>
      <c r="Z41" s="192"/>
      <c r="AA41" s="192"/>
      <c r="AB41" s="192"/>
      <c r="AC41" s="192"/>
      <c r="AD41" s="192"/>
      <c r="AE41" s="964"/>
    </row>
    <row r="42" spans="1:31" ht="18" customHeight="1">
      <c r="A42" s="1400" t="s">
        <v>1815</v>
      </c>
      <c r="B42" s="1836" t="s">
        <v>1637</v>
      </c>
      <c r="C42" s="1837"/>
      <c r="D42" s="1837"/>
      <c r="E42" s="1837"/>
      <c r="F42" s="1837"/>
      <c r="G42" s="1837"/>
      <c r="H42" s="1837"/>
      <c r="I42" s="1837"/>
      <c r="J42" s="1837"/>
      <c r="K42" s="1837"/>
      <c r="L42" s="1838"/>
      <c r="R42" s="963"/>
      <c r="S42" s="1043"/>
      <c r="T42" s="1043"/>
      <c r="U42" s="192"/>
      <c r="V42" s="192"/>
      <c r="W42" s="192"/>
      <c r="X42" s="192"/>
      <c r="Y42" s="192"/>
      <c r="Z42" s="192"/>
      <c r="AA42" s="192"/>
      <c r="AB42" s="192"/>
      <c r="AC42" s="192"/>
      <c r="AD42" s="192"/>
      <c r="AE42" s="964"/>
    </row>
    <row r="43" spans="1:31" ht="18" customHeight="1">
      <c r="A43" s="1055"/>
      <c r="B43" s="1056"/>
      <c r="C43" s="1056"/>
      <c r="D43" s="1056"/>
      <c r="E43" s="1056"/>
      <c r="F43" s="1421" t="s">
        <v>1879</v>
      </c>
      <c r="G43" s="1418"/>
      <c r="H43" s="1418"/>
      <c r="I43" s="1418"/>
      <c r="J43" s="1418"/>
      <c r="K43" s="1418"/>
      <c r="L43" s="1419"/>
      <c r="R43" s="963"/>
      <c r="S43" s="1043"/>
      <c r="T43" s="1043"/>
      <c r="U43" s="192"/>
      <c r="V43" s="192"/>
      <c r="W43" s="192"/>
      <c r="X43" s="192"/>
      <c r="Y43" s="192"/>
      <c r="Z43" s="192"/>
      <c r="AA43" s="192"/>
      <c r="AB43" s="192"/>
      <c r="AC43" s="192"/>
      <c r="AD43" s="192"/>
      <c r="AE43" s="964"/>
    </row>
    <row r="44" spans="1:31" ht="18" customHeight="1">
      <c r="A44" s="1390" t="s">
        <v>1820</v>
      </c>
      <c r="B44" s="1069"/>
      <c r="C44" s="1069"/>
      <c r="D44" s="1069"/>
      <c r="E44" s="1389"/>
      <c r="F44" s="1422" t="s">
        <v>1883</v>
      </c>
      <c r="G44" s="1069"/>
      <c r="H44" s="1069"/>
      <c r="I44" s="1069"/>
      <c r="J44" s="1069"/>
      <c r="K44" s="1069"/>
      <c r="L44" s="1058"/>
      <c r="R44" s="963"/>
      <c r="S44" s="1043"/>
      <c r="T44" s="1043"/>
      <c r="U44" s="192"/>
      <c r="V44" s="192"/>
      <c r="W44" s="192"/>
      <c r="X44" s="192"/>
      <c r="Y44" s="192"/>
      <c r="Z44" s="192"/>
      <c r="AA44" s="192"/>
      <c r="AB44" s="192"/>
      <c r="AC44" s="192"/>
      <c r="AD44" s="192"/>
      <c r="AE44" s="964"/>
    </row>
    <row r="45" spans="1:31" ht="18" customHeight="1">
      <c r="A45" s="1059"/>
      <c r="B45" s="1060"/>
      <c r="C45" s="1060"/>
      <c r="D45" s="1060"/>
      <c r="E45" s="1060"/>
      <c r="F45" s="1417"/>
      <c r="G45" s="1417"/>
      <c r="H45" s="1417"/>
      <c r="I45" s="1417"/>
      <c r="J45" s="1060"/>
      <c r="K45" s="1060"/>
      <c r="L45" s="1061"/>
      <c r="R45" s="963"/>
      <c r="S45" s="1043"/>
      <c r="T45" s="1043"/>
      <c r="U45" s="192"/>
      <c r="V45" s="192"/>
      <c r="W45" s="192"/>
      <c r="X45" s="192"/>
      <c r="Y45" s="192"/>
      <c r="Z45" s="192"/>
      <c r="AA45" s="192"/>
      <c r="AB45" s="192"/>
      <c r="AC45" s="192"/>
      <c r="AD45" s="192"/>
      <c r="AE45" s="964"/>
    </row>
    <row r="46" spans="1:31" ht="18" customHeight="1">
      <c r="A46" s="1055"/>
      <c r="B46" s="1056"/>
      <c r="C46" s="1056"/>
      <c r="D46" s="1056"/>
      <c r="E46" s="1056"/>
      <c r="F46" s="1056"/>
      <c r="G46" s="1056"/>
      <c r="H46" s="1056"/>
      <c r="I46" s="1056"/>
      <c r="J46" s="1056"/>
      <c r="K46" s="1056"/>
      <c r="L46" s="1057"/>
      <c r="R46" s="963"/>
      <c r="S46" s="1043"/>
      <c r="T46" s="1043"/>
      <c r="U46" s="192"/>
      <c r="V46" s="192"/>
      <c r="W46" s="192"/>
      <c r="X46" s="192"/>
      <c r="Y46" s="192"/>
      <c r="Z46" s="192"/>
      <c r="AA46" s="192"/>
      <c r="AB46" s="192"/>
      <c r="AC46" s="192"/>
      <c r="AD46" s="192"/>
      <c r="AE46" s="964"/>
    </row>
    <row r="47" spans="1:31" ht="18" customHeight="1">
      <c r="A47" s="1390" t="s">
        <v>1821</v>
      </c>
      <c r="B47" s="1070"/>
      <c r="C47" s="1070"/>
      <c r="D47" s="1070"/>
      <c r="E47" s="1070"/>
      <c r="F47" s="1070" t="s">
        <v>1880</v>
      </c>
      <c r="G47" s="1070"/>
      <c r="H47" s="1070"/>
      <c r="I47" s="1070"/>
      <c r="J47" s="1070"/>
      <c r="K47" s="1070"/>
      <c r="L47" s="1062"/>
      <c r="R47" s="963"/>
      <c r="S47" s="1043"/>
      <c r="T47" s="1043"/>
      <c r="U47" s="192"/>
      <c r="V47" s="192"/>
      <c r="W47" s="192"/>
      <c r="X47" s="192"/>
      <c r="Y47" s="192"/>
      <c r="Z47" s="192"/>
      <c r="AA47" s="192"/>
      <c r="AB47" s="192"/>
      <c r="AC47" s="192"/>
      <c r="AD47" s="192"/>
      <c r="AE47" s="964"/>
    </row>
    <row r="48" spans="1:31" ht="18" customHeight="1" thickBot="1">
      <c r="A48" s="1071"/>
      <c r="B48" s="1072"/>
      <c r="C48" s="1072"/>
      <c r="D48" s="1072"/>
      <c r="E48" s="1072"/>
      <c r="F48" s="1072"/>
      <c r="G48" s="1072"/>
      <c r="H48" s="1072"/>
      <c r="I48" s="1072"/>
      <c r="J48" s="1072"/>
      <c r="K48" s="1072"/>
      <c r="L48" s="1073"/>
      <c r="R48" s="963"/>
      <c r="S48" s="1043"/>
      <c r="T48" s="1043"/>
      <c r="U48" s="192"/>
      <c r="V48" s="192"/>
      <c r="W48" s="192"/>
      <c r="X48" s="192"/>
      <c r="Y48" s="192"/>
      <c r="Z48" s="192"/>
      <c r="AA48" s="192"/>
      <c r="AB48" s="192"/>
      <c r="AC48" s="192"/>
      <c r="AD48" s="192"/>
      <c r="AE48" s="964"/>
    </row>
    <row r="49" spans="1:31" ht="18" customHeight="1">
      <c r="A49" s="1398"/>
      <c r="B49" s="1076"/>
      <c r="C49" s="1076"/>
      <c r="D49" s="1076"/>
      <c r="E49" s="1076"/>
      <c r="F49" s="1076"/>
      <c r="G49" s="1076"/>
      <c r="H49" s="1076"/>
      <c r="I49" s="1076"/>
      <c r="J49" s="1076"/>
      <c r="K49" s="1076"/>
      <c r="L49" s="1399"/>
      <c r="R49" s="963"/>
      <c r="S49" s="1043"/>
      <c r="T49" s="1043"/>
      <c r="U49" s="192"/>
      <c r="V49" s="192"/>
      <c r="W49" s="192"/>
      <c r="X49" s="192"/>
      <c r="Y49" s="192"/>
      <c r="Z49" s="192"/>
      <c r="AA49" s="192"/>
      <c r="AB49" s="192"/>
      <c r="AC49" s="192"/>
      <c r="AD49" s="192"/>
      <c r="AE49" s="964"/>
    </row>
    <row r="50" spans="1:31" ht="18" customHeight="1" thickBot="1">
      <c r="A50" s="1397" t="s">
        <v>1827</v>
      </c>
      <c r="B50" s="973"/>
      <c r="C50" s="973"/>
      <c r="D50" s="973"/>
      <c r="E50" s="973"/>
      <c r="F50" s="973"/>
      <c r="G50" s="973"/>
      <c r="H50" s="973"/>
      <c r="I50" s="973"/>
      <c r="J50" s="973"/>
      <c r="K50" s="973"/>
      <c r="L50" s="1396"/>
      <c r="R50" s="963"/>
      <c r="S50" s="1043"/>
      <c r="T50" s="1043"/>
      <c r="U50" s="192"/>
      <c r="V50" s="192"/>
      <c r="W50" s="192"/>
      <c r="X50" s="192"/>
      <c r="Y50" s="192"/>
      <c r="Z50" s="192"/>
      <c r="AA50" s="192"/>
      <c r="AB50" s="192"/>
      <c r="AC50" s="192"/>
      <c r="AD50" s="192"/>
      <c r="AE50" s="964"/>
    </row>
    <row r="51" spans="1:31" ht="18" customHeight="1">
      <c r="A51" s="1400" t="s">
        <v>1815</v>
      </c>
      <c r="B51" s="1836" t="s">
        <v>1638</v>
      </c>
      <c r="C51" s="1837"/>
      <c r="D51" s="1837"/>
      <c r="E51" s="1837"/>
      <c r="F51" s="1837"/>
      <c r="G51" s="1837"/>
      <c r="H51" s="1837"/>
      <c r="I51" s="1837"/>
      <c r="J51" s="1837"/>
      <c r="K51" s="1837"/>
      <c r="L51" s="1838"/>
      <c r="R51" s="963"/>
      <c r="S51" s="1043"/>
      <c r="T51" s="1043"/>
      <c r="U51" s="192"/>
      <c r="V51" s="192"/>
      <c r="W51" s="192"/>
      <c r="X51" s="192"/>
      <c r="Y51" s="192"/>
      <c r="Z51" s="192"/>
      <c r="AA51" s="192"/>
      <c r="AB51" s="192"/>
      <c r="AC51" s="192"/>
      <c r="AD51" s="192"/>
      <c r="AE51" s="964"/>
    </row>
    <row r="52" spans="1:31" ht="18" customHeight="1">
      <c r="A52" s="1055"/>
      <c r="B52" s="1056"/>
      <c r="C52" s="1056"/>
      <c r="D52" s="1056"/>
      <c r="E52" s="1056"/>
      <c r="F52" s="1056"/>
      <c r="G52" s="1056"/>
      <c r="H52" s="1056"/>
      <c r="I52" s="1056"/>
      <c r="J52" s="1056"/>
      <c r="K52" s="1056"/>
      <c r="L52" s="1057"/>
      <c r="R52" s="963"/>
      <c r="S52" s="1043"/>
      <c r="T52" s="1043"/>
      <c r="U52" s="192"/>
      <c r="V52" s="192"/>
      <c r="W52" s="192"/>
      <c r="X52" s="192"/>
      <c r="Y52" s="192"/>
      <c r="Z52" s="192"/>
      <c r="AA52" s="192"/>
      <c r="AB52" s="192"/>
      <c r="AC52" s="192"/>
      <c r="AD52" s="192"/>
      <c r="AE52" s="964"/>
    </row>
    <row r="53" spans="1:31" ht="18" customHeight="1">
      <c r="A53" s="1390" t="s">
        <v>1639</v>
      </c>
      <c r="B53" s="1070"/>
      <c r="C53" s="1070"/>
      <c r="D53" s="1391" t="s">
        <v>1881</v>
      </c>
      <c r="E53" s="1391"/>
      <c r="F53" s="1070"/>
      <c r="G53" s="1070"/>
      <c r="H53" s="1070"/>
      <c r="I53" s="1070"/>
      <c r="J53" s="1070"/>
      <c r="K53" s="1070"/>
      <c r="L53" s="1062"/>
      <c r="R53" s="963"/>
      <c r="S53" s="1043"/>
      <c r="T53" s="1043"/>
      <c r="U53" s="192"/>
      <c r="V53" s="192"/>
      <c r="W53" s="192"/>
      <c r="X53" s="192"/>
      <c r="Y53" s="192"/>
      <c r="Z53" s="192"/>
      <c r="AA53" s="192"/>
      <c r="AB53" s="192"/>
      <c r="AC53" s="192"/>
      <c r="AD53" s="192"/>
      <c r="AE53" s="964"/>
    </row>
    <row r="54" spans="1:31" ht="18" customHeight="1">
      <c r="A54" s="1059"/>
      <c r="B54" s="1060"/>
      <c r="C54" s="1060"/>
      <c r="D54" s="1060"/>
      <c r="E54" s="1060"/>
      <c r="F54" s="1060"/>
      <c r="G54" s="1060"/>
      <c r="H54" s="1060"/>
      <c r="I54" s="1060"/>
      <c r="J54" s="1060"/>
      <c r="K54" s="1060"/>
      <c r="L54" s="1061"/>
      <c r="R54" s="963"/>
      <c r="S54" s="1043"/>
      <c r="T54" s="1043"/>
      <c r="U54" s="192"/>
      <c r="V54" s="192"/>
      <c r="W54" s="192"/>
      <c r="X54" s="192"/>
      <c r="Y54" s="192"/>
      <c r="Z54" s="192"/>
      <c r="AA54" s="192"/>
      <c r="AB54" s="192"/>
      <c r="AC54" s="192"/>
      <c r="AD54" s="192"/>
      <c r="AE54" s="964"/>
    </row>
    <row r="55" spans="1:31" ht="18" customHeight="1">
      <c r="A55" s="1055"/>
      <c r="B55" s="1056"/>
      <c r="C55" s="1056"/>
      <c r="D55" s="1056"/>
      <c r="E55" s="1056"/>
      <c r="F55" s="1056"/>
      <c r="G55" s="1056"/>
      <c r="H55" s="1056"/>
      <c r="I55" s="1056"/>
      <c r="J55" s="1056"/>
      <c r="K55" s="1056"/>
      <c r="L55" s="1057"/>
      <c r="R55" s="963"/>
      <c r="S55" s="1043"/>
      <c r="T55" s="1043"/>
      <c r="U55" s="192"/>
      <c r="V55" s="192"/>
      <c r="W55" s="192"/>
      <c r="X55" s="192"/>
      <c r="Y55" s="192"/>
      <c r="Z55" s="192"/>
      <c r="AA55" s="192"/>
      <c r="AB55" s="192"/>
      <c r="AC55" s="192"/>
      <c r="AD55" s="192"/>
      <c r="AE55" s="964"/>
    </row>
    <row r="56" spans="1:31" ht="18" customHeight="1">
      <c r="A56" s="1390" t="s">
        <v>1640</v>
      </c>
      <c r="B56" s="1070"/>
      <c r="C56" s="1070"/>
      <c r="D56" s="1070" t="s">
        <v>1882</v>
      </c>
      <c r="E56" s="1070"/>
      <c r="F56" s="1070"/>
      <c r="G56" s="1070"/>
      <c r="H56" s="1070"/>
      <c r="I56" s="1070"/>
      <c r="J56" s="1070"/>
      <c r="K56" s="1070"/>
      <c r="L56" s="1062"/>
      <c r="R56" s="963"/>
      <c r="S56" s="1043"/>
      <c r="T56" s="1043"/>
      <c r="U56" s="192"/>
      <c r="V56" s="192"/>
      <c r="W56" s="192"/>
      <c r="X56" s="192"/>
      <c r="Y56" s="192"/>
      <c r="Z56" s="192"/>
      <c r="AA56" s="192"/>
      <c r="AB56" s="192"/>
      <c r="AC56" s="192"/>
      <c r="AD56" s="192"/>
      <c r="AE56" s="964"/>
    </row>
    <row r="57" spans="1:31" ht="18" customHeight="1" thickBot="1">
      <c r="A57" s="1071"/>
      <c r="B57" s="1072"/>
      <c r="C57" s="1072"/>
      <c r="D57" s="1072"/>
      <c r="E57" s="1072"/>
      <c r="F57" s="1072"/>
      <c r="G57" s="1072"/>
      <c r="H57" s="1072"/>
      <c r="I57" s="1072"/>
      <c r="J57" s="1072"/>
      <c r="K57" s="1072"/>
      <c r="L57" s="1073"/>
      <c r="R57" s="963"/>
      <c r="S57" s="1043"/>
      <c r="T57" s="1043"/>
      <c r="U57" s="192"/>
      <c r="V57" s="192"/>
      <c r="W57" s="192"/>
      <c r="X57" s="192"/>
      <c r="Y57" s="192"/>
      <c r="Z57" s="192"/>
      <c r="AA57" s="192"/>
      <c r="AB57" s="192"/>
      <c r="AC57" s="192"/>
      <c r="AD57" s="192"/>
      <c r="AE57" s="964"/>
    </row>
    <row r="58" spans="1:31" ht="18" customHeight="1">
      <c r="R58" s="963"/>
      <c r="S58" s="1043"/>
      <c r="T58" s="1043"/>
      <c r="U58" s="192"/>
      <c r="V58" s="192"/>
      <c r="W58" s="192"/>
      <c r="X58" s="192"/>
      <c r="Y58" s="192"/>
      <c r="Z58" s="192"/>
      <c r="AA58" s="192"/>
      <c r="AB58" s="192"/>
      <c r="AC58" s="192"/>
      <c r="AD58" s="192"/>
      <c r="AE58" s="964"/>
    </row>
    <row r="59" spans="1:31" ht="18" customHeight="1">
      <c r="R59" s="963"/>
      <c r="S59" s="1043"/>
      <c r="T59" s="1043"/>
      <c r="U59" s="192"/>
      <c r="V59" s="192"/>
      <c r="W59" s="192"/>
      <c r="X59" s="192"/>
      <c r="Y59" s="192"/>
      <c r="Z59" s="192"/>
      <c r="AA59" s="192"/>
      <c r="AB59" s="192"/>
      <c r="AC59" s="192"/>
      <c r="AD59" s="192"/>
      <c r="AE59" s="964"/>
    </row>
    <row r="60" spans="1:31" ht="18" customHeight="1">
      <c r="R60" s="963"/>
      <c r="S60" s="1043"/>
      <c r="T60" s="1043"/>
      <c r="U60" s="192"/>
      <c r="V60" s="192"/>
      <c r="W60" s="192"/>
      <c r="X60" s="192"/>
      <c r="Y60" s="192"/>
      <c r="Z60" s="192"/>
      <c r="AA60" s="192"/>
      <c r="AB60" s="192"/>
      <c r="AC60" s="192"/>
      <c r="AD60" s="192"/>
      <c r="AE60" s="964"/>
    </row>
    <row r="61" spans="1:31" ht="18" customHeight="1">
      <c r="A61" s="1074"/>
      <c r="B61" s="1077"/>
      <c r="C61" s="1077"/>
      <c r="D61" s="1077"/>
      <c r="E61" s="1077"/>
      <c r="F61" s="1077"/>
      <c r="G61" s="1077"/>
      <c r="H61" s="1077"/>
      <c r="I61" s="1077"/>
      <c r="J61" s="1077"/>
      <c r="K61" s="1077"/>
      <c r="L61" s="1077"/>
      <c r="R61" s="963"/>
      <c r="S61" s="1043"/>
      <c r="T61" s="1043"/>
      <c r="U61" s="192"/>
      <c r="V61" s="192"/>
      <c r="W61" s="192"/>
      <c r="X61" s="192"/>
      <c r="Y61" s="192"/>
      <c r="Z61" s="192"/>
      <c r="AA61" s="192"/>
      <c r="AB61" s="192"/>
      <c r="AC61" s="192"/>
      <c r="AD61" s="192"/>
      <c r="AE61" s="964"/>
    </row>
    <row r="62" spans="1:31" ht="18" customHeight="1">
      <c r="A62" s="1075"/>
      <c r="B62" s="1076"/>
      <c r="C62" s="1076"/>
      <c r="D62" s="1076"/>
      <c r="E62" s="1076"/>
      <c r="F62" s="1076"/>
      <c r="G62" s="1382"/>
      <c r="H62" s="1381"/>
      <c r="I62" s="1381"/>
      <c r="J62" s="1381"/>
      <c r="K62" s="1076"/>
      <c r="L62" s="1076"/>
      <c r="R62" s="963"/>
      <c r="S62" s="1043"/>
      <c r="T62" s="1043"/>
      <c r="U62" s="192"/>
      <c r="V62" s="192"/>
      <c r="W62" s="192"/>
      <c r="X62" s="192"/>
      <c r="Y62" s="192"/>
      <c r="Z62" s="192"/>
      <c r="AA62" s="192"/>
      <c r="AB62" s="192"/>
      <c r="AC62" s="192"/>
      <c r="AD62" s="192"/>
      <c r="AE62" s="964"/>
    </row>
    <row r="63" spans="1:31" ht="18" customHeight="1">
      <c r="A63" s="1075"/>
      <c r="B63" s="1076"/>
      <c r="C63" s="1076"/>
      <c r="D63" s="1076"/>
      <c r="E63" s="1076"/>
      <c r="F63" s="1076"/>
      <c r="G63" s="1382"/>
      <c r="H63" s="1381"/>
      <c r="I63" s="1381"/>
      <c r="J63" s="1381"/>
      <c r="K63" s="1076"/>
      <c r="L63" s="1076"/>
      <c r="R63" s="963"/>
      <c r="S63" s="1043"/>
      <c r="T63" s="1043"/>
      <c r="U63" s="192"/>
      <c r="V63" s="192"/>
      <c r="W63" s="192"/>
      <c r="X63" s="192"/>
      <c r="Y63" s="192"/>
      <c r="Z63" s="192"/>
      <c r="AA63" s="192"/>
      <c r="AB63" s="192"/>
      <c r="AC63" s="192"/>
      <c r="AD63" s="192"/>
      <c r="AE63" s="964"/>
    </row>
    <row r="64" spans="1:31" ht="18" customHeight="1">
      <c r="A64" s="1076"/>
      <c r="B64" s="1076"/>
      <c r="C64" s="1076"/>
      <c r="D64" s="1076"/>
      <c r="E64" s="1076"/>
      <c r="F64" s="1076"/>
      <c r="G64" s="1382"/>
      <c r="H64" s="1381"/>
      <c r="I64" s="1381"/>
      <c r="J64" s="1076"/>
      <c r="K64" s="1076"/>
      <c r="L64" s="1076"/>
      <c r="R64" s="963"/>
      <c r="S64" s="1043"/>
      <c r="T64" s="1043"/>
      <c r="U64" s="192"/>
      <c r="V64" s="192"/>
      <c r="W64" s="192"/>
      <c r="X64" s="192"/>
      <c r="Y64" s="192"/>
      <c r="Z64" s="192"/>
      <c r="AA64" s="192"/>
      <c r="AB64" s="192"/>
      <c r="AC64" s="192"/>
      <c r="AD64" s="192"/>
      <c r="AE64" s="964"/>
    </row>
    <row r="65" spans="2:31" ht="18" customHeight="1">
      <c r="B65" s="1053"/>
      <c r="C65" s="1053"/>
      <c r="G65" s="1382"/>
      <c r="H65" s="729"/>
      <c r="I65" s="729"/>
      <c r="R65" s="963"/>
      <c r="S65" s="1043"/>
      <c r="T65" s="1043"/>
      <c r="U65" s="192"/>
      <c r="V65" s="192"/>
      <c r="W65" s="192"/>
      <c r="X65" s="192"/>
      <c r="Y65" s="192"/>
      <c r="Z65" s="192"/>
      <c r="AA65" s="192"/>
      <c r="AB65" s="192"/>
      <c r="AC65" s="192"/>
      <c r="AD65" s="192"/>
      <c r="AE65" s="964"/>
    </row>
    <row r="66" spans="2:31" ht="18" customHeight="1">
      <c r="B66" s="1053"/>
      <c r="C66" s="1053"/>
      <c r="G66" s="1382"/>
      <c r="H66" s="729"/>
      <c r="I66" s="729"/>
      <c r="R66" s="963"/>
      <c r="S66" s="1043"/>
      <c r="T66" s="1043"/>
      <c r="U66" s="192"/>
      <c r="V66" s="192"/>
      <c r="W66" s="192"/>
      <c r="X66" s="192"/>
      <c r="Y66" s="192"/>
      <c r="Z66" s="192"/>
      <c r="AA66" s="192"/>
      <c r="AB66" s="192"/>
      <c r="AC66" s="192"/>
      <c r="AD66" s="192"/>
      <c r="AE66" s="964"/>
    </row>
    <row r="67" spans="2:31" ht="18" customHeight="1">
      <c r="B67" s="1053"/>
      <c r="C67" s="1053"/>
      <c r="G67" s="1382"/>
      <c r="H67" s="729"/>
      <c r="I67" s="729"/>
      <c r="R67" s="963"/>
      <c r="S67" s="1043"/>
      <c r="T67" s="1043"/>
      <c r="U67" s="192"/>
      <c r="V67" s="192"/>
      <c r="W67" s="192"/>
      <c r="X67" s="192"/>
      <c r="Y67" s="192"/>
      <c r="Z67" s="192"/>
      <c r="AA67" s="192"/>
      <c r="AB67" s="192"/>
      <c r="AC67" s="192"/>
      <c r="AD67" s="192"/>
      <c r="AE67" s="964"/>
    </row>
    <row r="68" spans="2:31" ht="18" customHeight="1">
      <c r="B68" s="1053"/>
      <c r="C68" s="1053"/>
      <c r="G68" s="1383"/>
      <c r="H68" s="729"/>
      <c r="I68" s="729"/>
      <c r="R68" s="963"/>
      <c r="S68" s="1043"/>
      <c r="T68" s="1043"/>
      <c r="U68" s="192"/>
      <c r="V68" s="192"/>
      <c r="W68" s="192"/>
      <c r="X68" s="192"/>
      <c r="Y68" s="192"/>
      <c r="Z68" s="192"/>
      <c r="AA68" s="192"/>
      <c r="AB68" s="192"/>
      <c r="AC68" s="192"/>
      <c r="AD68" s="192"/>
      <c r="AE68" s="964"/>
    </row>
    <row r="69" spans="2:31" ht="18" customHeight="1">
      <c r="B69" s="1053"/>
      <c r="C69" s="1053"/>
      <c r="G69" s="1382"/>
      <c r="H69" s="729"/>
      <c r="I69" s="729"/>
      <c r="R69" s="963"/>
      <c r="S69" s="1043"/>
      <c r="T69" s="1043"/>
      <c r="U69" s="192"/>
      <c r="V69" s="192"/>
      <c r="W69" s="192"/>
      <c r="X69" s="192"/>
      <c r="Y69" s="192"/>
      <c r="Z69" s="192"/>
      <c r="AA69" s="192"/>
      <c r="AB69" s="192"/>
      <c r="AC69" s="192"/>
      <c r="AD69" s="192"/>
      <c r="AE69" s="964"/>
    </row>
    <row r="70" spans="2:31" ht="18" customHeight="1">
      <c r="B70" s="1053"/>
      <c r="C70" s="1053"/>
      <c r="G70" s="1383"/>
      <c r="H70" s="729"/>
      <c r="I70" s="729"/>
      <c r="R70" s="963"/>
      <c r="S70" s="1043"/>
      <c r="T70" s="1043"/>
      <c r="U70" s="192"/>
      <c r="V70" s="192"/>
      <c r="W70" s="192"/>
      <c r="X70" s="192"/>
      <c r="Y70" s="192"/>
      <c r="Z70" s="192"/>
      <c r="AA70" s="192"/>
      <c r="AB70" s="192"/>
      <c r="AC70" s="192"/>
      <c r="AD70" s="192"/>
      <c r="AE70" s="964"/>
    </row>
    <row r="71" spans="2:31" ht="18" customHeight="1">
      <c r="B71" s="1053"/>
      <c r="C71" s="1053"/>
      <c r="G71" s="1383"/>
      <c r="H71" s="729"/>
      <c r="I71" s="729"/>
      <c r="R71" s="963"/>
      <c r="S71" s="1043"/>
      <c r="T71" s="1043"/>
      <c r="U71" s="192"/>
      <c r="V71" s="192"/>
      <c r="W71" s="192"/>
      <c r="X71" s="192"/>
      <c r="Y71" s="192"/>
      <c r="Z71" s="192"/>
      <c r="AA71" s="192"/>
      <c r="AB71" s="192"/>
      <c r="AC71" s="192"/>
      <c r="AD71" s="192"/>
      <c r="AE71" s="964"/>
    </row>
    <row r="72" spans="2:31" ht="18" customHeight="1">
      <c r="B72" s="1053"/>
      <c r="C72" s="1053"/>
      <c r="G72" s="1383"/>
      <c r="H72" s="729"/>
      <c r="I72" s="729"/>
      <c r="R72" s="963"/>
      <c r="S72" s="1043"/>
      <c r="T72" s="1043"/>
      <c r="U72" s="192"/>
      <c r="V72" s="192"/>
      <c r="W72" s="192"/>
      <c r="X72" s="192"/>
      <c r="Y72" s="192"/>
      <c r="Z72" s="192"/>
      <c r="AA72" s="192"/>
      <c r="AB72" s="192"/>
      <c r="AC72" s="192"/>
      <c r="AD72" s="192"/>
      <c r="AE72" s="964"/>
    </row>
    <row r="73" spans="2:31" ht="18" customHeight="1">
      <c r="B73" s="1053"/>
      <c r="C73" s="1053"/>
      <c r="G73" s="1382"/>
      <c r="H73" s="1384"/>
      <c r="I73" s="1384"/>
      <c r="R73" s="963"/>
      <c r="S73" s="1043"/>
      <c r="T73" s="1043"/>
      <c r="U73" s="192"/>
      <c r="V73" s="192"/>
      <c r="W73" s="192"/>
      <c r="X73" s="192"/>
      <c r="Y73" s="192"/>
      <c r="Z73" s="192"/>
      <c r="AA73" s="192"/>
      <c r="AB73" s="192"/>
      <c r="AC73" s="192"/>
      <c r="AD73" s="192"/>
      <c r="AE73" s="964"/>
    </row>
    <row r="74" spans="2:31" ht="18" customHeight="1">
      <c r="B74" s="1053"/>
      <c r="C74" s="1053"/>
      <c r="R74" s="963"/>
      <c r="S74" s="1043"/>
      <c r="T74" s="1043"/>
      <c r="U74" s="192"/>
      <c r="V74" s="192"/>
      <c r="W74" s="192"/>
      <c r="X74" s="192"/>
      <c r="Y74" s="192"/>
      <c r="Z74" s="192"/>
      <c r="AA74" s="192"/>
      <c r="AB74" s="192"/>
      <c r="AC74" s="192"/>
      <c r="AD74" s="192"/>
      <c r="AE74" s="964"/>
    </row>
    <row r="75" spans="2:31" ht="18" customHeight="1">
      <c r="B75" s="1053"/>
      <c r="C75" s="1053"/>
      <c r="F75" s="729"/>
      <c r="R75" s="963"/>
      <c r="S75" s="1043"/>
      <c r="T75" s="1043"/>
      <c r="U75" s="192"/>
      <c r="V75" s="192"/>
      <c r="W75" s="192"/>
      <c r="X75" s="192"/>
      <c r="Y75" s="192"/>
      <c r="Z75" s="192"/>
      <c r="AA75" s="192"/>
      <c r="AB75" s="192"/>
      <c r="AC75" s="192"/>
      <c r="AD75" s="192"/>
      <c r="AE75" s="964"/>
    </row>
    <row r="76" spans="2:31" ht="18" customHeight="1">
      <c r="B76" s="1053"/>
      <c r="C76" s="1053"/>
      <c r="R76" s="963"/>
      <c r="S76" s="1043"/>
      <c r="T76" s="1043"/>
      <c r="U76" s="192"/>
      <c r="V76" s="192"/>
      <c r="W76" s="192"/>
      <c r="X76" s="192"/>
      <c r="Y76" s="192"/>
      <c r="Z76" s="192"/>
      <c r="AA76" s="192"/>
      <c r="AB76" s="192"/>
      <c r="AC76" s="192"/>
      <c r="AD76" s="192"/>
      <c r="AE76" s="964"/>
    </row>
    <row r="77" spans="2:31" ht="18" customHeight="1">
      <c r="B77" s="1053"/>
      <c r="C77" s="1053"/>
      <c r="R77" s="963"/>
      <c r="S77" s="1043"/>
      <c r="T77" s="1043"/>
      <c r="U77" s="192"/>
      <c r="V77" s="192"/>
      <c r="W77" s="192"/>
      <c r="X77" s="192"/>
      <c r="Y77" s="192"/>
      <c r="Z77" s="192"/>
      <c r="AA77" s="192"/>
      <c r="AB77" s="192"/>
      <c r="AC77" s="192"/>
      <c r="AD77" s="192"/>
      <c r="AE77" s="964"/>
    </row>
    <row r="78" spans="2:31" ht="18" customHeight="1">
      <c r="B78" s="1053"/>
      <c r="C78" s="1053"/>
      <c r="R78" s="963"/>
      <c r="S78" s="1043"/>
      <c r="T78" s="1043"/>
      <c r="U78" s="192"/>
      <c r="V78" s="192"/>
      <c r="W78" s="192"/>
      <c r="X78" s="192"/>
      <c r="Y78" s="192"/>
      <c r="Z78" s="192"/>
      <c r="AA78" s="192"/>
      <c r="AB78" s="192"/>
      <c r="AC78" s="192"/>
      <c r="AD78" s="192"/>
      <c r="AE78" s="964"/>
    </row>
    <row r="79" spans="2:31" ht="18" customHeight="1">
      <c r="B79" s="1053"/>
      <c r="C79" s="1053"/>
      <c r="R79" s="963"/>
      <c r="S79" s="1043"/>
      <c r="T79" s="1043"/>
      <c r="U79" s="192"/>
      <c r="V79" s="192"/>
      <c r="W79" s="192"/>
      <c r="X79" s="192"/>
      <c r="Y79" s="192"/>
      <c r="Z79" s="192"/>
      <c r="AA79" s="192"/>
      <c r="AB79" s="192"/>
      <c r="AC79" s="192"/>
      <c r="AD79" s="192"/>
      <c r="AE79" s="964"/>
    </row>
    <row r="80" spans="2:31" ht="18" customHeight="1">
      <c r="B80" s="1053"/>
      <c r="C80" s="1053"/>
      <c r="R80" s="963"/>
      <c r="S80" s="1043"/>
      <c r="T80" s="1043"/>
      <c r="U80" s="192"/>
      <c r="V80" s="192"/>
      <c r="W80" s="192"/>
      <c r="X80" s="192"/>
      <c r="Y80" s="192"/>
      <c r="Z80" s="192"/>
      <c r="AA80" s="192"/>
      <c r="AB80" s="192"/>
      <c r="AC80" s="192"/>
      <c r="AD80" s="192"/>
      <c r="AE80" s="964"/>
    </row>
    <row r="81" spans="2:31" ht="18" customHeight="1">
      <c r="B81" s="1053"/>
      <c r="C81" s="1053"/>
      <c r="R81" s="963"/>
      <c r="S81" s="1043"/>
      <c r="T81" s="1043"/>
      <c r="U81" s="192"/>
      <c r="V81" s="192"/>
      <c r="W81" s="192"/>
      <c r="X81" s="192"/>
      <c r="Y81" s="192"/>
      <c r="Z81" s="192"/>
      <c r="AA81" s="192"/>
      <c r="AB81" s="192"/>
      <c r="AC81" s="192"/>
      <c r="AD81" s="192"/>
      <c r="AE81" s="964"/>
    </row>
    <row r="82" spans="2:31" ht="18" customHeight="1">
      <c r="B82" s="1053"/>
      <c r="C82" s="1053"/>
      <c r="R82" s="963"/>
      <c r="S82" s="1043"/>
      <c r="T82" s="1043"/>
      <c r="U82" s="192"/>
      <c r="V82" s="192"/>
      <c r="W82" s="192"/>
      <c r="X82" s="192"/>
      <c r="Y82" s="192"/>
      <c r="Z82" s="192"/>
      <c r="AA82" s="192"/>
      <c r="AB82" s="192"/>
      <c r="AC82" s="192"/>
      <c r="AD82" s="192"/>
      <c r="AE82" s="964"/>
    </row>
    <row r="83" spans="2:31" ht="18" customHeight="1">
      <c r="B83" s="1053"/>
      <c r="C83" s="1053"/>
      <c r="R83" s="963"/>
      <c r="S83" s="1043"/>
      <c r="T83" s="1043"/>
      <c r="U83" s="192"/>
      <c r="V83" s="192"/>
      <c r="W83" s="192"/>
      <c r="X83" s="192"/>
      <c r="Y83" s="192"/>
      <c r="Z83" s="192"/>
      <c r="AA83" s="192"/>
      <c r="AB83" s="192"/>
      <c r="AC83" s="192"/>
      <c r="AD83" s="192"/>
      <c r="AE83" s="964"/>
    </row>
    <row r="84" spans="2:31" ht="18" customHeight="1">
      <c r="B84" s="1053"/>
      <c r="C84" s="1053"/>
      <c r="R84" s="963"/>
      <c r="S84" s="1043"/>
      <c r="T84" s="1043"/>
      <c r="U84" s="192"/>
      <c r="V84" s="192"/>
      <c r="W84" s="192"/>
      <c r="X84" s="192"/>
      <c r="Y84" s="192"/>
      <c r="Z84" s="192"/>
      <c r="AA84" s="192"/>
      <c r="AB84" s="192"/>
      <c r="AC84" s="192"/>
      <c r="AD84" s="192"/>
      <c r="AE84" s="964"/>
    </row>
    <row r="85" spans="2:31" ht="18" customHeight="1">
      <c r="B85" s="1053"/>
      <c r="C85" s="1053"/>
      <c r="R85" s="963"/>
      <c r="S85" s="1043"/>
      <c r="T85" s="1043"/>
      <c r="U85" s="192"/>
      <c r="V85" s="192"/>
      <c r="W85" s="192"/>
      <c r="X85" s="192"/>
      <c r="Y85" s="192"/>
      <c r="Z85" s="192"/>
      <c r="AA85" s="192"/>
      <c r="AB85" s="192"/>
      <c r="AC85" s="192"/>
      <c r="AD85" s="192"/>
      <c r="AE85" s="964"/>
    </row>
    <row r="86" spans="2:31" ht="18" customHeight="1">
      <c r="B86" s="1053"/>
      <c r="C86" s="1053"/>
      <c r="R86" s="963"/>
      <c r="S86" s="1043"/>
      <c r="T86" s="1043"/>
      <c r="U86" s="192"/>
      <c r="V86" s="192"/>
      <c r="W86" s="192"/>
      <c r="X86" s="192"/>
      <c r="Y86" s="192"/>
      <c r="Z86" s="192"/>
      <c r="AA86" s="192"/>
      <c r="AB86" s="192"/>
      <c r="AC86" s="192"/>
      <c r="AD86" s="192"/>
      <c r="AE86" s="964"/>
    </row>
    <row r="87" spans="2:31" ht="18" customHeight="1">
      <c r="B87" s="1053"/>
      <c r="C87" s="1053"/>
      <c r="R87" s="963"/>
      <c r="S87" s="1043"/>
      <c r="T87" s="1043"/>
      <c r="U87" s="192"/>
      <c r="V87" s="192"/>
      <c r="W87" s="192"/>
      <c r="X87" s="192"/>
      <c r="Y87" s="192"/>
      <c r="Z87" s="192"/>
      <c r="AA87" s="192"/>
      <c r="AB87" s="192"/>
      <c r="AC87" s="192"/>
      <c r="AD87" s="192"/>
      <c r="AE87" s="964"/>
    </row>
    <row r="88" spans="2:31" ht="18" customHeight="1">
      <c r="B88" s="1053"/>
      <c r="C88" s="1053"/>
      <c r="R88" s="963"/>
      <c r="S88" s="1043"/>
      <c r="T88" s="1043"/>
      <c r="U88" s="192"/>
      <c r="V88" s="192"/>
      <c r="W88" s="192"/>
      <c r="X88" s="192"/>
      <c r="Y88" s="192"/>
      <c r="Z88" s="192"/>
      <c r="AA88" s="192"/>
      <c r="AB88" s="192"/>
      <c r="AC88" s="192"/>
      <c r="AD88" s="192"/>
      <c r="AE88" s="964"/>
    </row>
    <row r="89" spans="2:31" ht="18" customHeight="1">
      <c r="B89" s="1053"/>
      <c r="C89" s="1053"/>
      <c r="R89" s="963"/>
      <c r="S89" s="1043"/>
      <c r="T89" s="1043"/>
      <c r="U89" s="192"/>
      <c r="V89" s="192"/>
      <c r="W89" s="192"/>
      <c r="X89" s="192"/>
      <c r="Y89" s="192"/>
      <c r="Z89" s="192"/>
      <c r="AA89" s="192"/>
      <c r="AB89" s="192"/>
      <c r="AC89" s="192"/>
      <c r="AD89" s="192"/>
      <c r="AE89" s="964"/>
    </row>
    <row r="90" spans="2:31" ht="18" customHeight="1">
      <c r="B90" s="1053"/>
      <c r="C90" s="1053"/>
      <c r="R90" s="963"/>
      <c r="S90" s="1043"/>
      <c r="T90" s="1043"/>
      <c r="U90" s="192"/>
      <c r="V90" s="192"/>
      <c r="W90" s="192"/>
      <c r="X90" s="192"/>
      <c r="Y90" s="192"/>
      <c r="Z90" s="192"/>
      <c r="AA90" s="192"/>
      <c r="AB90" s="192"/>
      <c r="AC90" s="192"/>
      <c r="AD90" s="192"/>
      <c r="AE90" s="964"/>
    </row>
    <row r="91" spans="2:31" ht="18" customHeight="1">
      <c r="B91" s="1053"/>
      <c r="C91" s="1053"/>
      <c r="R91" s="963"/>
      <c r="S91" s="1043"/>
      <c r="T91" s="1043"/>
      <c r="U91" s="192"/>
      <c r="V91" s="192"/>
      <c r="W91" s="192"/>
      <c r="X91" s="192"/>
      <c r="Y91" s="192"/>
      <c r="Z91" s="192"/>
      <c r="AA91" s="192"/>
      <c r="AB91" s="192"/>
      <c r="AC91" s="192"/>
      <c r="AD91" s="192"/>
      <c r="AE91" s="964"/>
    </row>
    <row r="92" spans="2:31" ht="18" customHeight="1">
      <c r="B92" s="1053"/>
      <c r="C92" s="1053"/>
      <c r="R92" s="963"/>
      <c r="S92" s="1043"/>
      <c r="T92" s="1043"/>
      <c r="U92" s="192"/>
      <c r="V92" s="192"/>
      <c r="W92" s="192"/>
      <c r="X92" s="192"/>
      <c r="Y92" s="192"/>
      <c r="Z92" s="192"/>
      <c r="AA92" s="192"/>
      <c r="AB92" s="192"/>
      <c r="AC92" s="192"/>
      <c r="AD92" s="192"/>
      <c r="AE92" s="964"/>
    </row>
    <row r="93" spans="2:31" ht="18" customHeight="1">
      <c r="B93" s="1053"/>
      <c r="C93" s="1053"/>
      <c r="R93" s="963"/>
      <c r="S93" s="1043"/>
      <c r="T93" s="1043"/>
      <c r="U93" s="192"/>
      <c r="V93" s="192"/>
      <c r="W93" s="192"/>
      <c r="X93" s="192"/>
      <c r="Y93" s="192"/>
      <c r="Z93" s="192"/>
      <c r="AA93" s="192"/>
      <c r="AB93" s="192"/>
      <c r="AC93" s="192"/>
      <c r="AD93" s="192"/>
      <c r="AE93" s="964"/>
    </row>
    <row r="94" spans="2:31" ht="18" customHeight="1">
      <c r="B94" s="1053"/>
      <c r="C94" s="1053"/>
      <c r="R94" s="963"/>
      <c r="S94" s="1043"/>
      <c r="T94" s="1043"/>
      <c r="U94" s="192"/>
      <c r="V94" s="192"/>
      <c r="W94" s="192"/>
      <c r="X94" s="192"/>
      <c r="Y94" s="192"/>
      <c r="Z94" s="192"/>
      <c r="AA94" s="192"/>
      <c r="AB94" s="192"/>
      <c r="AC94" s="192"/>
      <c r="AD94" s="192"/>
      <c r="AE94" s="964"/>
    </row>
    <row r="95" spans="2:31" ht="18" customHeight="1">
      <c r="B95" s="1053"/>
      <c r="C95" s="1053"/>
      <c r="R95" s="963"/>
      <c r="S95" s="1043"/>
      <c r="T95" s="1043"/>
      <c r="U95" s="192"/>
      <c r="V95" s="192"/>
      <c r="W95" s="192"/>
      <c r="X95" s="192"/>
      <c r="Y95" s="192"/>
      <c r="Z95" s="192"/>
      <c r="AA95" s="192"/>
      <c r="AB95" s="192"/>
      <c r="AC95" s="192"/>
      <c r="AD95" s="192"/>
      <c r="AE95" s="964"/>
    </row>
    <row r="96" spans="2:31" ht="18" customHeight="1">
      <c r="B96" s="1053"/>
      <c r="C96" s="1053"/>
      <c r="R96" s="963"/>
      <c r="S96" s="1043"/>
      <c r="T96" s="1043"/>
      <c r="U96" s="192"/>
      <c r="V96" s="192"/>
      <c r="W96" s="192"/>
      <c r="X96" s="192"/>
      <c r="Y96" s="192"/>
      <c r="Z96" s="192"/>
      <c r="AA96" s="192"/>
      <c r="AB96" s="192"/>
      <c r="AC96" s="192"/>
      <c r="AD96" s="192"/>
      <c r="AE96" s="964"/>
    </row>
    <row r="97" spans="2:31" ht="18" customHeight="1">
      <c r="B97" s="1053"/>
      <c r="C97" s="1053"/>
      <c r="R97" s="963"/>
      <c r="S97" s="1043"/>
      <c r="T97" s="1043"/>
      <c r="U97" s="192"/>
      <c r="V97" s="192"/>
      <c r="W97" s="192"/>
      <c r="X97" s="192"/>
      <c r="Y97" s="192"/>
      <c r="Z97" s="192"/>
      <c r="AA97" s="192"/>
      <c r="AB97" s="192"/>
      <c r="AC97" s="192"/>
      <c r="AD97" s="192"/>
      <c r="AE97" s="964"/>
    </row>
    <row r="98" spans="2:31" ht="18" customHeight="1">
      <c r="B98" s="1053"/>
      <c r="C98" s="1053"/>
      <c r="R98" s="963"/>
      <c r="S98" s="1043"/>
      <c r="T98" s="1043"/>
      <c r="U98" s="192"/>
      <c r="V98" s="192"/>
      <c r="W98" s="192"/>
      <c r="X98" s="192"/>
      <c r="Y98" s="192"/>
      <c r="Z98" s="192"/>
      <c r="AA98" s="192"/>
      <c r="AB98" s="192"/>
      <c r="AC98" s="192"/>
      <c r="AD98" s="192"/>
      <c r="AE98" s="964"/>
    </row>
    <row r="99" spans="2:31" ht="18" customHeight="1">
      <c r="B99" s="1053"/>
      <c r="C99" s="1053"/>
      <c r="R99" s="963"/>
      <c r="S99" s="1043"/>
      <c r="T99" s="1043"/>
      <c r="U99" s="192"/>
      <c r="V99" s="192"/>
      <c r="W99" s="192"/>
      <c r="X99" s="192"/>
      <c r="Y99" s="192"/>
      <c r="Z99" s="192"/>
      <c r="AA99" s="192"/>
      <c r="AB99" s="192"/>
      <c r="AC99" s="192"/>
      <c r="AD99" s="192"/>
      <c r="AE99" s="964"/>
    </row>
    <row r="100" spans="2:31" ht="18" customHeight="1">
      <c r="B100" s="1053"/>
      <c r="C100" s="1053"/>
      <c r="R100" s="963"/>
      <c r="S100" s="1043"/>
      <c r="T100" s="1043"/>
      <c r="U100" s="192"/>
      <c r="V100" s="192"/>
      <c r="W100" s="192"/>
      <c r="X100" s="192"/>
      <c r="Y100" s="192"/>
      <c r="Z100" s="192"/>
      <c r="AA100" s="192"/>
      <c r="AB100" s="192"/>
      <c r="AC100" s="192"/>
      <c r="AD100" s="192"/>
      <c r="AE100" s="964"/>
    </row>
    <row r="101" spans="2:31" ht="18" customHeight="1">
      <c r="B101" s="1053"/>
      <c r="C101" s="1053"/>
      <c r="R101" s="963"/>
      <c r="S101" s="1043"/>
      <c r="T101" s="1043"/>
      <c r="U101" s="192"/>
      <c r="V101" s="192"/>
      <c r="W101" s="192"/>
      <c r="X101" s="192"/>
      <c r="Y101" s="192"/>
      <c r="Z101" s="192"/>
      <c r="AA101" s="192"/>
      <c r="AB101" s="192"/>
      <c r="AC101" s="192"/>
      <c r="AD101" s="192"/>
      <c r="AE101" s="964"/>
    </row>
    <row r="102" spans="2:31" ht="18" customHeight="1">
      <c r="B102" s="1053"/>
      <c r="C102" s="1053"/>
      <c r="R102" s="963"/>
      <c r="S102" s="1043"/>
      <c r="T102" s="1043"/>
      <c r="U102" s="192"/>
      <c r="V102" s="192"/>
      <c r="W102" s="192"/>
      <c r="X102" s="192"/>
      <c r="Y102" s="192"/>
      <c r="Z102" s="192"/>
      <c r="AA102" s="192"/>
      <c r="AB102" s="192"/>
      <c r="AC102" s="192"/>
      <c r="AD102" s="192"/>
      <c r="AE102" s="964"/>
    </row>
    <row r="103" spans="2:31" ht="18" customHeight="1">
      <c r="B103" s="1053"/>
      <c r="C103" s="1053"/>
      <c r="R103" s="963"/>
      <c r="S103" s="1043"/>
      <c r="T103" s="1043"/>
      <c r="U103" s="192"/>
      <c r="V103" s="192"/>
      <c r="W103" s="192"/>
      <c r="X103" s="192"/>
      <c r="Y103" s="192"/>
      <c r="Z103" s="192"/>
      <c r="AA103" s="192"/>
      <c r="AB103" s="192"/>
      <c r="AC103" s="192"/>
      <c r="AD103" s="192"/>
      <c r="AE103" s="964"/>
    </row>
    <row r="104" spans="2:31" ht="18" customHeight="1">
      <c r="B104" s="1053"/>
      <c r="C104" s="1053"/>
      <c r="R104" s="963"/>
      <c r="S104" s="1043"/>
      <c r="T104" s="1043"/>
      <c r="U104" s="192"/>
      <c r="V104" s="192"/>
      <c r="W104" s="192"/>
      <c r="X104" s="192"/>
      <c r="Y104" s="192"/>
      <c r="Z104" s="192"/>
      <c r="AA104" s="192"/>
      <c r="AB104" s="192"/>
      <c r="AC104" s="192"/>
      <c r="AD104" s="192"/>
      <c r="AE104" s="964"/>
    </row>
    <row r="105" spans="2:31" ht="18" customHeight="1">
      <c r="B105" s="1053"/>
      <c r="C105" s="1053"/>
      <c r="R105" s="963"/>
      <c r="S105" s="1043"/>
      <c r="T105" s="1043"/>
      <c r="U105" s="192"/>
      <c r="V105" s="192"/>
      <c r="W105" s="192"/>
      <c r="X105" s="192"/>
      <c r="Y105" s="192"/>
      <c r="Z105" s="192"/>
      <c r="AA105" s="192"/>
      <c r="AB105" s="192"/>
      <c r="AC105" s="192"/>
      <c r="AD105" s="192"/>
      <c r="AE105" s="964"/>
    </row>
    <row r="106" spans="2:31" ht="18" customHeight="1">
      <c r="B106" s="1053"/>
      <c r="C106" s="1053"/>
      <c r="R106" s="963"/>
      <c r="S106" s="1043"/>
      <c r="T106" s="1043"/>
      <c r="U106" s="192"/>
      <c r="V106" s="192"/>
      <c r="W106" s="192"/>
      <c r="X106" s="192"/>
      <c r="Y106" s="192"/>
      <c r="Z106" s="192"/>
      <c r="AA106" s="192"/>
      <c r="AB106" s="192"/>
      <c r="AC106" s="192"/>
      <c r="AD106" s="192"/>
      <c r="AE106" s="964"/>
    </row>
    <row r="107" spans="2:31" ht="18" customHeight="1">
      <c r="B107" s="1053"/>
      <c r="C107" s="1053"/>
      <c r="R107" s="963"/>
      <c r="S107" s="1043"/>
      <c r="T107" s="1043"/>
      <c r="U107" s="192"/>
      <c r="V107" s="192"/>
      <c r="W107" s="192"/>
      <c r="X107" s="192"/>
      <c r="Y107" s="192"/>
      <c r="Z107" s="192"/>
      <c r="AA107" s="192"/>
      <c r="AB107" s="192"/>
      <c r="AC107" s="192"/>
      <c r="AD107" s="192"/>
      <c r="AE107" s="964"/>
    </row>
    <row r="108" spans="2:31" ht="18" customHeight="1">
      <c r="B108" s="1053"/>
      <c r="C108" s="1053"/>
      <c r="R108" s="963"/>
      <c r="S108" s="1043"/>
      <c r="T108" s="1043"/>
      <c r="U108" s="192"/>
      <c r="V108" s="192"/>
      <c r="W108" s="192"/>
      <c r="X108" s="192"/>
      <c r="Y108" s="192"/>
      <c r="Z108" s="192"/>
      <c r="AA108" s="192"/>
      <c r="AB108" s="192"/>
      <c r="AC108" s="192"/>
      <c r="AD108" s="192"/>
      <c r="AE108" s="964"/>
    </row>
    <row r="109" spans="2:31" ht="18" customHeight="1">
      <c r="B109" s="1053"/>
      <c r="C109" s="1053"/>
      <c r="R109" s="963"/>
      <c r="S109" s="1043"/>
      <c r="T109" s="1043"/>
      <c r="U109" s="192"/>
      <c r="V109" s="192"/>
      <c r="W109" s="192"/>
      <c r="X109" s="192"/>
      <c r="Y109" s="192"/>
      <c r="Z109" s="192"/>
      <c r="AA109" s="192"/>
      <c r="AB109" s="192"/>
      <c r="AC109" s="192"/>
      <c r="AD109" s="192"/>
      <c r="AE109" s="964"/>
    </row>
    <row r="110" spans="2:31" ht="18" customHeight="1">
      <c r="B110" s="1053"/>
      <c r="C110" s="1053"/>
      <c r="R110" s="963"/>
      <c r="S110" s="1043"/>
      <c r="T110" s="1043"/>
      <c r="U110" s="192"/>
      <c r="V110" s="192"/>
      <c r="W110" s="192"/>
      <c r="X110" s="192"/>
      <c r="Y110" s="192"/>
      <c r="Z110" s="192"/>
      <c r="AA110" s="192"/>
      <c r="AB110" s="192"/>
      <c r="AC110" s="192"/>
      <c r="AD110" s="192"/>
      <c r="AE110" s="964"/>
    </row>
    <row r="111" spans="2:31" ht="18" customHeight="1">
      <c r="B111" s="1053"/>
      <c r="C111" s="1053"/>
      <c r="R111" s="963"/>
      <c r="S111" s="1043"/>
      <c r="T111" s="1043"/>
      <c r="U111" s="192"/>
      <c r="V111" s="192"/>
      <c r="W111" s="192"/>
      <c r="X111" s="192"/>
      <c r="Y111" s="192"/>
      <c r="Z111" s="192"/>
      <c r="AA111" s="192"/>
      <c r="AB111" s="192"/>
      <c r="AC111" s="192"/>
      <c r="AD111" s="192"/>
      <c r="AE111" s="964"/>
    </row>
    <row r="112" spans="2:31" ht="18" customHeight="1">
      <c r="B112" s="1053"/>
      <c r="C112" s="1053"/>
      <c r="R112" s="963"/>
      <c r="S112" s="1043"/>
      <c r="T112" s="1043"/>
      <c r="U112" s="192"/>
      <c r="V112" s="192"/>
      <c r="W112" s="192"/>
      <c r="X112" s="192"/>
      <c r="Y112" s="192"/>
      <c r="Z112" s="192"/>
      <c r="AA112" s="192"/>
      <c r="AB112" s="192"/>
      <c r="AC112" s="192"/>
      <c r="AD112" s="192"/>
      <c r="AE112" s="964"/>
    </row>
    <row r="113" spans="2:31" ht="18" customHeight="1">
      <c r="B113" s="1053"/>
      <c r="C113" s="1053"/>
      <c r="R113" s="963"/>
      <c r="S113" s="1043"/>
      <c r="T113" s="1043"/>
      <c r="U113" s="192"/>
      <c r="V113" s="192"/>
      <c r="W113" s="192"/>
      <c r="X113" s="192"/>
      <c r="Y113" s="192"/>
      <c r="Z113" s="192"/>
      <c r="AA113" s="192"/>
      <c r="AB113" s="192"/>
      <c r="AC113" s="192"/>
      <c r="AD113" s="192"/>
      <c r="AE113" s="964"/>
    </row>
    <row r="114" spans="2:31" ht="18" customHeight="1">
      <c r="B114" s="1053"/>
      <c r="C114" s="1053"/>
      <c r="R114" s="963"/>
      <c r="S114" s="1043"/>
      <c r="T114" s="1043"/>
      <c r="U114" s="192"/>
      <c r="V114" s="192"/>
      <c r="W114" s="192"/>
      <c r="X114" s="192"/>
      <c r="Y114" s="192"/>
      <c r="Z114" s="192"/>
      <c r="AA114" s="192"/>
      <c r="AB114" s="192"/>
      <c r="AC114" s="192"/>
      <c r="AD114" s="192"/>
      <c r="AE114" s="964"/>
    </row>
    <row r="115" spans="2:31" ht="18" customHeight="1">
      <c r="B115" s="1053"/>
      <c r="C115" s="1053"/>
      <c r="R115" s="963"/>
      <c r="S115" s="1043"/>
      <c r="T115" s="1043"/>
      <c r="U115" s="192"/>
      <c r="V115" s="192"/>
      <c r="W115" s="192"/>
      <c r="X115" s="192"/>
      <c r="Y115" s="192"/>
      <c r="Z115" s="192"/>
      <c r="AA115" s="192"/>
      <c r="AB115" s="192"/>
      <c r="AC115" s="192"/>
      <c r="AD115" s="192"/>
      <c r="AE115" s="964"/>
    </row>
    <row r="116" spans="2:31" ht="18" customHeight="1">
      <c r="B116" s="1053"/>
      <c r="C116" s="1053"/>
      <c r="R116" s="963"/>
      <c r="S116" s="1043"/>
      <c r="T116" s="1043"/>
      <c r="U116" s="192"/>
      <c r="V116" s="192"/>
      <c r="W116" s="192"/>
      <c r="X116" s="192"/>
      <c r="Y116" s="192"/>
      <c r="Z116" s="192"/>
      <c r="AA116" s="192"/>
      <c r="AB116" s="192"/>
      <c r="AC116" s="192"/>
      <c r="AD116" s="192"/>
      <c r="AE116" s="964"/>
    </row>
    <row r="117" spans="2:31" ht="18" customHeight="1">
      <c r="B117" s="1053"/>
      <c r="C117" s="1053"/>
      <c r="R117" s="963"/>
      <c r="S117" s="1043"/>
      <c r="T117" s="1043"/>
      <c r="U117" s="192"/>
      <c r="V117" s="192"/>
      <c r="W117" s="192"/>
      <c r="X117" s="192"/>
      <c r="Y117" s="192"/>
      <c r="Z117" s="192"/>
      <c r="AA117" s="192"/>
      <c r="AB117" s="192"/>
      <c r="AC117" s="192"/>
      <c r="AD117" s="192"/>
      <c r="AE117" s="964"/>
    </row>
    <row r="118" spans="2:31" ht="18" customHeight="1">
      <c r="B118" s="1053"/>
      <c r="C118" s="1053"/>
      <c r="R118" s="963"/>
      <c r="S118" s="1043"/>
      <c r="T118" s="1043"/>
      <c r="U118" s="192"/>
      <c r="V118" s="192"/>
      <c r="W118" s="192"/>
      <c r="X118" s="192"/>
      <c r="Y118" s="192"/>
      <c r="Z118" s="192"/>
      <c r="AA118" s="192"/>
      <c r="AB118" s="192"/>
      <c r="AC118" s="192"/>
      <c r="AD118" s="192"/>
      <c r="AE118" s="964"/>
    </row>
    <row r="119" spans="2:31" ht="18" customHeight="1">
      <c r="B119" s="1053"/>
      <c r="C119" s="1053"/>
      <c r="R119" s="963"/>
      <c r="S119" s="1043"/>
      <c r="T119" s="1043"/>
      <c r="U119" s="192"/>
      <c r="V119" s="192"/>
      <c r="W119" s="192"/>
      <c r="X119" s="192"/>
      <c r="Y119" s="192"/>
      <c r="Z119" s="192"/>
      <c r="AA119" s="192"/>
      <c r="AB119" s="192"/>
      <c r="AC119" s="192"/>
      <c r="AD119" s="192"/>
      <c r="AE119" s="964"/>
    </row>
    <row r="120" spans="2:31" ht="18" customHeight="1">
      <c r="B120" s="1053"/>
      <c r="C120" s="1053"/>
      <c r="R120" s="963"/>
      <c r="S120" s="1043"/>
      <c r="T120" s="1043"/>
      <c r="U120" s="192"/>
      <c r="V120" s="192"/>
      <c r="W120" s="192"/>
      <c r="X120" s="192"/>
      <c r="Y120" s="192"/>
      <c r="Z120" s="192"/>
      <c r="AA120" s="192"/>
      <c r="AB120" s="192"/>
      <c r="AC120" s="192"/>
      <c r="AD120" s="192"/>
      <c r="AE120" s="964"/>
    </row>
    <row r="121" spans="2:31" ht="18" customHeight="1">
      <c r="B121" s="1053"/>
      <c r="C121" s="1053"/>
      <c r="R121" s="963"/>
      <c r="S121" s="1043"/>
      <c r="T121" s="1043"/>
      <c r="U121" s="192"/>
      <c r="V121" s="192"/>
      <c r="W121" s="192"/>
      <c r="X121" s="192"/>
      <c r="Y121" s="192"/>
      <c r="Z121" s="192"/>
      <c r="AA121" s="192"/>
      <c r="AB121" s="192"/>
      <c r="AC121" s="192"/>
      <c r="AD121" s="192"/>
      <c r="AE121" s="964"/>
    </row>
    <row r="122" spans="2:31" ht="18" customHeight="1">
      <c r="B122" s="1053"/>
      <c r="C122" s="1053"/>
      <c r="R122" s="963"/>
      <c r="S122" s="1043"/>
      <c r="T122" s="1043"/>
      <c r="U122" s="192"/>
      <c r="V122" s="192"/>
      <c r="W122" s="192"/>
      <c r="X122" s="192"/>
      <c r="Y122" s="192"/>
      <c r="Z122" s="192"/>
      <c r="AA122" s="192"/>
      <c r="AB122" s="192"/>
      <c r="AC122" s="192"/>
      <c r="AD122" s="192"/>
      <c r="AE122" s="964"/>
    </row>
    <row r="123" spans="2:31" ht="18" customHeight="1">
      <c r="B123" s="1053"/>
      <c r="C123" s="1053"/>
      <c r="R123" s="963"/>
      <c r="S123" s="1043"/>
      <c r="T123" s="1043"/>
      <c r="U123" s="192"/>
      <c r="V123" s="192"/>
      <c r="W123" s="192"/>
      <c r="X123" s="192"/>
      <c r="Y123" s="192"/>
      <c r="Z123" s="192"/>
      <c r="AA123" s="192"/>
      <c r="AB123" s="192"/>
      <c r="AC123" s="192"/>
      <c r="AD123" s="192"/>
      <c r="AE123" s="964"/>
    </row>
    <row r="124" spans="2:31" ht="18" customHeight="1">
      <c r="B124" s="1053"/>
      <c r="C124" s="1053"/>
      <c r="R124" s="963"/>
      <c r="S124" s="1043"/>
      <c r="T124" s="1043"/>
      <c r="U124" s="192"/>
      <c r="V124" s="192"/>
      <c r="W124" s="192"/>
      <c r="X124" s="192"/>
      <c r="Y124" s="192"/>
      <c r="Z124" s="192"/>
      <c r="AA124" s="192"/>
      <c r="AB124" s="192"/>
      <c r="AC124" s="192"/>
      <c r="AD124" s="192"/>
      <c r="AE124" s="964"/>
    </row>
    <row r="125" spans="2:31" ht="18" customHeight="1">
      <c r="B125" s="1053"/>
      <c r="C125" s="1053"/>
      <c r="R125" s="963"/>
      <c r="S125" s="1043"/>
      <c r="T125" s="1043"/>
      <c r="U125" s="192"/>
      <c r="V125" s="192"/>
      <c r="W125" s="192"/>
      <c r="X125" s="192"/>
      <c r="Y125" s="192"/>
      <c r="Z125" s="192"/>
      <c r="AA125" s="192"/>
      <c r="AB125" s="192"/>
      <c r="AC125" s="192"/>
      <c r="AD125" s="192"/>
      <c r="AE125" s="964"/>
    </row>
    <row r="126" spans="2:31" ht="18" customHeight="1">
      <c r="B126" s="1053"/>
      <c r="C126" s="1053"/>
      <c r="R126" s="963"/>
      <c r="S126" s="1043"/>
      <c r="T126" s="1043"/>
      <c r="U126" s="192"/>
      <c r="V126" s="192"/>
      <c r="W126" s="192"/>
      <c r="X126" s="192"/>
      <c r="Y126" s="192"/>
      <c r="Z126" s="192"/>
      <c r="AA126" s="192"/>
      <c r="AB126" s="192"/>
      <c r="AC126" s="192"/>
      <c r="AD126" s="192"/>
      <c r="AE126" s="964"/>
    </row>
    <row r="127" spans="2:31" ht="18" customHeight="1">
      <c r="B127" s="1053"/>
      <c r="C127" s="1053"/>
      <c r="R127" s="963"/>
      <c r="S127" s="1043"/>
      <c r="T127" s="1043"/>
      <c r="U127" s="192"/>
      <c r="V127" s="192"/>
      <c r="W127" s="192"/>
      <c r="X127" s="192"/>
      <c r="Y127" s="192"/>
      <c r="Z127" s="192"/>
      <c r="AA127" s="192"/>
      <c r="AB127" s="192"/>
      <c r="AC127" s="192"/>
      <c r="AD127" s="192"/>
      <c r="AE127" s="964"/>
    </row>
    <row r="128" spans="2:31" ht="18" customHeight="1">
      <c r="B128" s="1053"/>
      <c r="C128" s="1053"/>
      <c r="R128" s="963"/>
      <c r="S128" s="1043"/>
      <c r="T128" s="1043"/>
      <c r="U128" s="192"/>
      <c r="V128" s="192"/>
      <c r="W128" s="192"/>
      <c r="X128" s="192"/>
      <c r="Y128" s="192"/>
      <c r="Z128" s="192"/>
      <c r="AA128" s="192"/>
      <c r="AB128" s="192"/>
      <c r="AC128" s="192"/>
      <c r="AD128" s="192"/>
      <c r="AE128" s="964"/>
    </row>
    <row r="129" spans="2:31" ht="18" customHeight="1">
      <c r="B129" s="1053"/>
      <c r="C129" s="1053"/>
      <c r="R129" s="963"/>
      <c r="S129" s="1043"/>
      <c r="T129" s="1043"/>
      <c r="U129" s="192"/>
      <c r="V129" s="192"/>
      <c r="W129" s="192"/>
      <c r="X129" s="192"/>
      <c r="Y129" s="192"/>
      <c r="Z129" s="192"/>
      <c r="AA129" s="192"/>
      <c r="AB129" s="192"/>
      <c r="AC129" s="192"/>
      <c r="AD129" s="192"/>
      <c r="AE129" s="964"/>
    </row>
    <row r="130" spans="2:31" ht="18" customHeight="1">
      <c r="B130" s="1053"/>
      <c r="C130" s="1053"/>
      <c r="R130" s="963"/>
      <c r="S130" s="1043"/>
      <c r="T130" s="1043"/>
      <c r="U130" s="192"/>
      <c r="V130" s="192"/>
      <c r="W130" s="192"/>
      <c r="X130" s="192"/>
      <c r="Y130" s="192"/>
      <c r="Z130" s="192"/>
      <c r="AA130" s="192"/>
      <c r="AB130" s="192"/>
      <c r="AC130" s="192"/>
      <c r="AD130" s="192"/>
      <c r="AE130" s="964"/>
    </row>
    <row r="131" spans="2:31" ht="18" customHeight="1">
      <c r="B131" s="1053"/>
      <c r="C131" s="1053"/>
      <c r="R131" s="963"/>
      <c r="S131" s="1043"/>
      <c r="T131" s="1043"/>
      <c r="U131" s="192"/>
      <c r="V131" s="192"/>
      <c r="W131" s="192"/>
      <c r="X131" s="192"/>
      <c r="Y131" s="192"/>
      <c r="Z131" s="192"/>
      <c r="AA131" s="192"/>
      <c r="AB131" s="192"/>
      <c r="AC131" s="192"/>
      <c r="AD131" s="192"/>
      <c r="AE131" s="964"/>
    </row>
    <row r="132" spans="2:31" ht="18" customHeight="1">
      <c r="B132" s="1053"/>
      <c r="C132" s="1053"/>
      <c r="R132" s="963"/>
      <c r="S132" s="1043"/>
      <c r="T132" s="1043"/>
      <c r="U132" s="192"/>
      <c r="V132" s="192"/>
      <c r="W132" s="192"/>
      <c r="X132" s="192"/>
      <c r="Y132" s="192"/>
      <c r="Z132" s="192"/>
      <c r="AA132" s="192"/>
      <c r="AB132" s="192"/>
      <c r="AC132" s="192"/>
      <c r="AD132" s="192"/>
      <c r="AE132" s="964"/>
    </row>
    <row r="133" spans="2:31" ht="18" customHeight="1">
      <c r="B133" s="1053"/>
      <c r="C133" s="1053"/>
      <c r="R133" s="963"/>
      <c r="S133" s="1043"/>
      <c r="T133" s="1043"/>
      <c r="U133" s="192"/>
      <c r="V133" s="192"/>
      <c r="W133" s="192"/>
      <c r="X133" s="192"/>
      <c r="Y133" s="192"/>
      <c r="Z133" s="192"/>
      <c r="AA133" s="192"/>
      <c r="AB133" s="192"/>
      <c r="AC133" s="192"/>
      <c r="AD133" s="192"/>
      <c r="AE133" s="964"/>
    </row>
    <row r="134" spans="2:31" ht="18" customHeight="1">
      <c r="B134" s="1053"/>
      <c r="C134" s="1053"/>
      <c r="R134" s="963"/>
      <c r="S134" s="1043"/>
      <c r="T134" s="1043"/>
      <c r="U134" s="192"/>
      <c r="V134" s="192"/>
      <c r="W134" s="192"/>
      <c r="X134" s="192"/>
      <c r="Y134" s="192"/>
      <c r="Z134" s="192"/>
      <c r="AA134" s="192"/>
      <c r="AB134" s="192"/>
      <c r="AC134" s="192"/>
      <c r="AD134" s="192"/>
      <c r="AE134" s="964"/>
    </row>
    <row r="135" spans="2:31" ht="18" customHeight="1">
      <c r="B135" s="1053"/>
      <c r="C135" s="1053"/>
      <c r="R135" s="963"/>
      <c r="S135" s="1043"/>
      <c r="T135" s="1043"/>
      <c r="U135" s="192"/>
      <c r="V135" s="192"/>
      <c r="W135" s="192"/>
      <c r="X135" s="192"/>
      <c r="Y135" s="192"/>
      <c r="Z135" s="192"/>
      <c r="AA135" s="192"/>
      <c r="AB135" s="192"/>
      <c r="AC135" s="192"/>
      <c r="AD135" s="192"/>
      <c r="AE135" s="964"/>
    </row>
    <row r="136" spans="2:31" ht="18" customHeight="1">
      <c r="B136" s="1053"/>
      <c r="C136" s="1053"/>
      <c r="R136" s="963"/>
      <c r="S136" s="1043"/>
      <c r="T136" s="1043"/>
      <c r="U136" s="192"/>
      <c r="V136" s="192"/>
      <c r="W136" s="192"/>
      <c r="X136" s="192"/>
      <c r="Y136" s="192"/>
      <c r="Z136" s="192"/>
      <c r="AA136" s="192"/>
      <c r="AB136" s="192"/>
      <c r="AC136" s="192"/>
      <c r="AD136" s="192"/>
      <c r="AE136" s="964"/>
    </row>
    <row r="137" spans="2:31" ht="18" customHeight="1">
      <c r="B137" s="1053"/>
      <c r="C137" s="1053"/>
      <c r="R137" s="963"/>
      <c r="S137" s="1043"/>
      <c r="T137" s="1043"/>
      <c r="U137" s="192"/>
      <c r="V137" s="192"/>
      <c r="W137" s="192"/>
      <c r="X137" s="192"/>
      <c r="Y137" s="192"/>
      <c r="Z137" s="192"/>
      <c r="AA137" s="192"/>
      <c r="AB137" s="192"/>
      <c r="AC137" s="192"/>
      <c r="AD137" s="192"/>
      <c r="AE137" s="964"/>
    </row>
    <row r="138" spans="2:31" ht="18" customHeight="1">
      <c r="B138" s="1053"/>
      <c r="C138" s="1053"/>
      <c r="R138" s="963"/>
      <c r="S138" s="1043"/>
      <c r="T138" s="1043"/>
      <c r="U138" s="192"/>
      <c r="V138" s="192"/>
      <c r="W138" s="192"/>
      <c r="X138" s="192"/>
      <c r="Y138" s="192"/>
      <c r="Z138" s="192"/>
      <c r="AA138" s="192"/>
      <c r="AB138" s="192"/>
      <c r="AC138" s="192"/>
      <c r="AD138" s="192"/>
      <c r="AE138" s="964"/>
    </row>
    <row r="139" spans="2:31" ht="18" customHeight="1">
      <c r="B139" s="1053"/>
      <c r="C139" s="1053"/>
      <c r="R139" s="963"/>
      <c r="S139" s="1043"/>
      <c r="T139" s="1043"/>
      <c r="U139" s="192"/>
      <c r="V139" s="192"/>
      <c r="W139" s="192"/>
      <c r="X139" s="192"/>
      <c r="Y139" s="192"/>
      <c r="Z139" s="192"/>
      <c r="AA139" s="192"/>
      <c r="AB139" s="192"/>
      <c r="AC139" s="192"/>
      <c r="AD139" s="192"/>
      <c r="AE139" s="964"/>
    </row>
    <row r="140" spans="2:31" ht="18" customHeight="1">
      <c r="B140" s="1053"/>
      <c r="C140" s="1053"/>
      <c r="R140" s="963"/>
      <c r="S140" s="1043"/>
      <c r="T140" s="1043"/>
      <c r="U140" s="192"/>
      <c r="V140" s="192"/>
      <c r="W140" s="192"/>
      <c r="X140" s="192"/>
      <c r="Y140" s="192"/>
      <c r="Z140" s="192"/>
      <c r="AA140" s="192"/>
      <c r="AB140" s="192"/>
      <c r="AC140" s="192"/>
      <c r="AD140" s="192"/>
      <c r="AE140" s="964"/>
    </row>
    <row r="141" spans="2:31" ht="18" customHeight="1">
      <c r="B141" s="1053"/>
      <c r="C141" s="1053"/>
      <c r="R141" s="963"/>
      <c r="S141" s="1043"/>
      <c r="T141" s="1043"/>
      <c r="U141" s="192"/>
      <c r="V141" s="192"/>
      <c r="W141" s="192"/>
      <c r="X141" s="192"/>
      <c r="Y141" s="192"/>
      <c r="Z141" s="192"/>
      <c r="AA141" s="192"/>
      <c r="AB141" s="192"/>
      <c r="AC141" s="192"/>
      <c r="AD141" s="192"/>
      <c r="AE141" s="964"/>
    </row>
    <row r="142" spans="2:31" ht="18" customHeight="1">
      <c r="B142" s="1053"/>
      <c r="C142" s="1053"/>
      <c r="R142" s="963"/>
      <c r="S142" s="1043"/>
      <c r="T142" s="1043"/>
      <c r="U142" s="192"/>
      <c r="V142" s="192"/>
      <c r="W142" s="192"/>
      <c r="X142" s="192"/>
      <c r="Y142" s="192"/>
      <c r="Z142" s="192"/>
      <c r="AA142" s="192"/>
      <c r="AB142" s="192"/>
      <c r="AC142" s="192"/>
      <c r="AD142" s="192"/>
      <c r="AE142" s="964"/>
    </row>
    <row r="143" spans="2:31" ht="18" customHeight="1">
      <c r="B143" s="1053"/>
      <c r="C143" s="1053"/>
      <c r="R143" s="963"/>
      <c r="S143" s="1043"/>
      <c r="T143" s="1043"/>
      <c r="U143" s="192"/>
      <c r="V143" s="192"/>
      <c r="W143" s="192"/>
      <c r="X143" s="192"/>
      <c r="Y143" s="192"/>
      <c r="Z143" s="192"/>
      <c r="AA143" s="192"/>
      <c r="AB143" s="192"/>
      <c r="AC143" s="192"/>
      <c r="AD143" s="192"/>
      <c r="AE143" s="964"/>
    </row>
    <row r="144" spans="2:31" ht="18" customHeight="1">
      <c r="B144" s="1053"/>
      <c r="C144" s="1053"/>
      <c r="R144" s="963"/>
      <c r="S144" s="1043"/>
      <c r="T144" s="1043"/>
      <c r="U144" s="192"/>
      <c r="V144" s="192"/>
      <c r="W144" s="192"/>
      <c r="X144" s="192"/>
      <c r="Y144" s="192"/>
      <c r="Z144" s="192"/>
      <c r="AA144" s="192"/>
      <c r="AB144" s="192"/>
      <c r="AC144" s="192"/>
      <c r="AD144" s="192"/>
      <c r="AE144" s="964"/>
    </row>
    <row r="145" spans="2:31" ht="18" customHeight="1">
      <c r="B145" s="1053"/>
      <c r="C145" s="1053"/>
      <c r="R145" s="963"/>
      <c r="S145" s="1043"/>
      <c r="T145" s="1043"/>
      <c r="U145" s="192"/>
      <c r="V145" s="192"/>
      <c r="W145" s="192"/>
      <c r="X145" s="192"/>
      <c r="Y145" s="192"/>
      <c r="Z145" s="192"/>
      <c r="AA145" s="192"/>
      <c r="AB145" s="192"/>
      <c r="AC145" s="192"/>
      <c r="AD145" s="192"/>
      <c r="AE145" s="964"/>
    </row>
    <row r="146" spans="2:31" ht="18" customHeight="1">
      <c r="B146" s="1053"/>
      <c r="C146" s="1053"/>
      <c r="R146" s="963"/>
      <c r="S146" s="1043"/>
      <c r="T146" s="1043"/>
      <c r="U146" s="192"/>
      <c r="V146" s="192"/>
      <c r="W146" s="192"/>
      <c r="X146" s="192"/>
      <c r="Y146" s="192"/>
      <c r="Z146" s="192"/>
      <c r="AA146" s="192"/>
      <c r="AB146" s="192"/>
      <c r="AC146" s="192"/>
      <c r="AD146" s="192"/>
      <c r="AE146" s="964"/>
    </row>
    <row r="147" spans="2:31" ht="18" customHeight="1">
      <c r="B147" s="1053"/>
      <c r="C147" s="1053"/>
      <c r="R147" s="963"/>
      <c r="S147" s="1043"/>
      <c r="T147" s="1043"/>
      <c r="U147" s="192"/>
      <c r="V147" s="192"/>
      <c r="W147" s="192"/>
      <c r="X147" s="192"/>
      <c r="Y147" s="192"/>
      <c r="Z147" s="192"/>
      <c r="AA147" s="192"/>
      <c r="AB147" s="192"/>
      <c r="AC147" s="192"/>
      <c r="AD147" s="192"/>
      <c r="AE147" s="964"/>
    </row>
    <row r="148" spans="2:31" ht="18" customHeight="1">
      <c r="B148" s="1053"/>
      <c r="C148" s="1053"/>
      <c r="R148" s="963"/>
      <c r="S148" s="1043"/>
      <c r="T148" s="1043"/>
      <c r="U148" s="192"/>
      <c r="V148" s="192"/>
      <c r="W148" s="192"/>
      <c r="X148" s="192"/>
      <c r="Y148" s="192"/>
      <c r="Z148" s="192"/>
      <c r="AA148" s="192"/>
      <c r="AB148" s="192"/>
      <c r="AC148" s="192"/>
      <c r="AD148" s="192"/>
      <c r="AE148" s="964"/>
    </row>
    <row r="149" spans="2:31" ht="18" customHeight="1">
      <c r="B149" s="1053"/>
      <c r="C149" s="1053"/>
      <c r="R149" s="963"/>
      <c r="S149" s="1043"/>
      <c r="T149" s="1043"/>
      <c r="U149" s="192"/>
      <c r="V149" s="192"/>
      <c r="W149" s="192"/>
      <c r="X149" s="192"/>
      <c r="Y149" s="192"/>
      <c r="Z149" s="192"/>
      <c r="AA149" s="192"/>
      <c r="AB149" s="192"/>
      <c r="AC149" s="192"/>
      <c r="AD149" s="192"/>
      <c r="AE149" s="964"/>
    </row>
    <row r="150" spans="2:31" ht="18" customHeight="1">
      <c r="B150" s="1053"/>
      <c r="C150" s="1053"/>
      <c r="R150" s="963"/>
      <c r="S150" s="1043"/>
      <c r="T150" s="1043"/>
      <c r="U150" s="192"/>
      <c r="V150" s="192"/>
      <c r="W150" s="192"/>
      <c r="X150" s="192"/>
      <c r="Y150" s="192"/>
      <c r="Z150" s="192"/>
      <c r="AA150" s="192"/>
      <c r="AB150" s="192"/>
      <c r="AC150" s="192"/>
      <c r="AD150" s="192"/>
      <c r="AE150" s="964"/>
    </row>
    <row r="151" spans="2:31" ht="18" customHeight="1">
      <c r="B151" s="1053"/>
      <c r="C151" s="1053"/>
      <c r="R151" s="963"/>
      <c r="S151" s="1043"/>
      <c r="T151" s="1043"/>
      <c r="U151" s="192"/>
      <c r="V151" s="192"/>
      <c r="W151" s="192"/>
      <c r="X151" s="192"/>
      <c r="Y151" s="192"/>
      <c r="Z151" s="192"/>
      <c r="AA151" s="192"/>
      <c r="AB151" s="192"/>
      <c r="AC151" s="192"/>
      <c r="AD151" s="192"/>
      <c r="AE151" s="964"/>
    </row>
    <row r="152" spans="2:31" ht="18" customHeight="1">
      <c r="B152" s="1053"/>
      <c r="C152" s="1053"/>
      <c r="R152" s="963"/>
      <c r="S152" s="1043"/>
      <c r="T152" s="1043"/>
      <c r="U152" s="192"/>
      <c r="V152" s="192"/>
      <c r="W152" s="192"/>
      <c r="X152" s="192"/>
      <c r="Y152" s="192"/>
      <c r="Z152" s="192"/>
      <c r="AA152" s="192"/>
      <c r="AB152" s="192"/>
      <c r="AC152" s="192"/>
      <c r="AD152" s="192"/>
      <c r="AE152" s="964"/>
    </row>
    <row r="153" spans="2:31" ht="18" customHeight="1">
      <c r="B153" s="1053"/>
      <c r="C153" s="1053"/>
      <c r="R153" s="963"/>
      <c r="S153" s="1043"/>
      <c r="T153" s="1043"/>
      <c r="U153" s="192"/>
      <c r="V153" s="192"/>
      <c r="W153" s="192"/>
      <c r="X153" s="192"/>
      <c r="Y153" s="192"/>
      <c r="Z153" s="192"/>
      <c r="AA153" s="192"/>
      <c r="AB153" s="192"/>
      <c r="AC153" s="192"/>
      <c r="AD153" s="192"/>
      <c r="AE153" s="964"/>
    </row>
    <row r="154" spans="2:31" ht="18" customHeight="1">
      <c r="B154" s="1053"/>
      <c r="C154" s="1053"/>
      <c r="R154" s="963"/>
      <c r="S154" s="1043"/>
      <c r="T154" s="1043"/>
      <c r="U154" s="192"/>
      <c r="V154" s="192"/>
      <c r="W154" s="192"/>
      <c r="X154" s="192"/>
      <c r="Y154" s="192"/>
      <c r="Z154" s="192"/>
      <c r="AA154" s="192"/>
      <c r="AB154" s="192"/>
      <c r="AC154" s="192"/>
      <c r="AD154" s="192"/>
      <c r="AE154" s="964"/>
    </row>
    <row r="155" spans="2:31" ht="18" customHeight="1">
      <c r="B155" s="1053"/>
      <c r="C155" s="1053"/>
      <c r="R155" s="963"/>
      <c r="S155" s="1043"/>
      <c r="T155" s="1043"/>
      <c r="U155" s="192"/>
      <c r="V155" s="192"/>
      <c r="W155" s="192"/>
      <c r="X155" s="192"/>
      <c r="Y155" s="192"/>
      <c r="Z155" s="192"/>
      <c r="AA155" s="192"/>
      <c r="AB155" s="192"/>
      <c r="AC155" s="192"/>
      <c r="AD155" s="192"/>
      <c r="AE155" s="964"/>
    </row>
    <row r="156" spans="2:31" ht="18" customHeight="1">
      <c r="B156" s="1053"/>
      <c r="C156" s="1053"/>
      <c r="R156" s="963"/>
      <c r="S156" s="1043"/>
      <c r="T156" s="1043"/>
      <c r="U156" s="192"/>
      <c r="V156" s="192"/>
      <c r="W156" s="192"/>
      <c r="X156" s="192"/>
      <c r="Y156" s="192"/>
      <c r="Z156" s="192"/>
      <c r="AA156" s="192"/>
      <c r="AB156" s="192"/>
      <c r="AC156" s="192"/>
      <c r="AD156" s="192"/>
      <c r="AE156" s="964"/>
    </row>
    <row r="157" spans="2:31" ht="18" customHeight="1">
      <c r="B157" s="1053"/>
      <c r="C157" s="1053"/>
      <c r="R157" s="963"/>
      <c r="S157" s="1043"/>
      <c r="T157" s="1043"/>
      <c r="U157" s="192"/>
      <c r="V157" s="192"/>
      <c r="W157" s="192"/>
      <c r="X157" s="192"/>
      <c r="Y157" s="192"/>
      <c r="Z157" s="192"/>
      <c r="AA157" s="192"/>
      <c r="AB157" s="192"/>
      <c r="AC157" s="192"/>
      <c r="AD157" s="192"/>
      <c r="AE157" s="964"/>
    </row>
    <row r="158" spans="2:31" ht="18" customHeight="1">
      <c r="B158" s="1053"/>
      <c r="C158" s="1053"/>
      <c r="R158" s="963"/>
      <c r="S158" s="1043"/>
      <c r="T158" s="1043"/>
      <c r="U158" s="192"/>
      <c r="V158" s="192"/>
      <c r="W158" s="192"/>
      <c r="X158" s="192"/>
      <c r="Y158" s="192"/>
      <c r="Z158" s="192"/>
      <c r="AA158" s="192"/>
      <c r="AB158" s="192"/>
      <c r="AC158" s="192"/>
      <c r="AD158" s="192"/>
      <c r="AE158" s="964"/>
    </row>
    <row r="159" spans="2:31" ht="18" customHeight="1">
      <c r="B159" s="1053"/>
      <c r="C159" s="1053"/>
      <c r="R159" s="963"/>
      <c r="S159" s="1043"/>
      <c r="T159" s="1043"/>
      <c r="U159" s="192"/>
      <c r="V159" s="192"/>
      <c r="W159" s="192"/>
      <c r="X159" s="192"/>
      <c r="Y159" s="192"/>
      <c r="Z159" s="192"/>
      <c r="AA159" s="192"/>
      <c r="AB159" s="192"/>
      <c r="AC159" s="192"/>
      <c r="AD159" s="192"/>
      <c r="AE159" s="964"/>
    </row>
    <row r="160" spans="2:31" ht="18" customHeight="1">
      <c r="B160" s="1053"/>
      <c r="C160" s="1053"/>
      <c r="R160" s="963"/>
      <c r="S160" s="1043"/>
      <c r="T160" s="1043"/>
      <c r="U160" s="192"/>
      <c r="V160" s="192"/>
      <c r="W160" s="192"/>
      <c r="X160" s="192"/>
      <c r="Y160" s="192"/>
      <c r="Z160" s="192"/>
      <c r="AA160" s="192"/>
      <c r="AB160" s="192"/>
      <c r="AC160" s="192"/>
      <c r="AD160" s="192"/>
      <c r="AE160" s="964"/>
    </row>
    <row r="161" spans="2:31" ht="18" customHeight="1">
      <c r="B161" s="1053"/>
      <c r="C161" s="1053"/>
      <c r="R161" s="963"/>
      <c r="S161" s="1043"/>
      <c r="T161" s="1043"/>
      <c r="U161" s="192"/>
      <c r="V161" s="192"/>
      <c r="W161" s="192"/>
      <c r="X161" s="192"/>
      <c r="Y161" s="192"/>
      <c r="Z161" s="192"/>
      <c r="AA161" s="192"/>
      <c r="AB161" s="192"/>
      <c r="AC161" s="192"/>
      <c r="AD161" s="192"/>
      <c r="AE161" s="964"/>
    </row>
    <row r="162" spans="2:31" ht="18" customHeight="1">
      <c r="B162" s="1053"/>
      <c r="C162" s="1053"/>
      <c r="R162" s="963"/>
      <c r="S162" s="1043"/>
      <c r="T162" s="1043"/>
      <c r="U162" s="192"/>
      <c r="V162" s="192"/>
      <c r="W162" s="192"/>
      <c r="X162" s="192"/>
      <c r="Y162" s="192"/>
      <c r="Z162" s="192"/>
      <c r="AA162" s="192"/>
      <c r="AB162" s="192"/>
      <c r="AC162" s="192"/>
      <c r="AD162" s="192"/>
      <c r="AE162" s="964"/>
    </row>
    <row r="163" spans="2:31" ht="18" customHeight="1">
      <c r="B163" s="1053"/>
      <c r="C163" s="1053"/>
      <c r="R163" s="963"/>
      <c r="S163" s="1043"/>
      <c r="T163" s="1043"/>
      <c r="U163" s="192"/>
      <c r="V163" s="192"/>
      <c r="W163" s="192"/>
      <c r="X163" s="192"/>
      <c r="Y163" s="192"/>
      <c r="Z163" s="192"/>
      <c r="AA163" s="192"/>
      <c r="AB163" s="192"/>
      <c r="AC163" s="192"/>
      <c r="AD163" s="192"/>
      <c r="AE163" s="964"/>
    </row>
    <row r="164" spans="2:31" ht="18" customHeight="1">
      <c r="B164" s="1053"/>
      <c r="C164" s="1053"/>
      <c r="R164" s="963"/>
      <c r="S164" s="1043"/>
      <c r="T164" s="1043"/>
      <c r="U164" s="192"/>
      <c r="V164" s="192"/>
      <c r="W164" s="192"/>
      <c r="X164" s="192"/>
      <c r="Y164" s="192"/>
      <c r="Z164" s="192"/>
      <c r="AA164" s="192"/>
      <c r="AB164" s="192"/>
      <c r="AC164" s="192"/>
      <c r="AD164" s="192"/>
      <c r="AE164" s="964"/>
    </row>
    <row r="165" spans="2:31" ht="18" customHeight="1">
      <c r="B165" s="1053"/>
      <c r="C165" s="1053"/>
      <c r="R165" s="963"/>
      <c r="S165" s="1043"/>
      <c r="T165" s="1043"/>
      <c r="U165" s="192"/>
      <c r="V165" s="192"/>
      <c r="W165" s="192"/>
      <c r="X165" s="192"/>
      <c r="Y165" s="192"/>
      <c r="Z165" s="192"/>
      <c r="AA165" s="192"/>
      <c r="AB165" s="192"/>
      <c r="AC165" s="192"/>
      <c r="AD165" s="192"/>
      <c r="AE165" s="964"/>
    </row>
    <row r="166" spans="2:31" ht="18" customHeight="1">
      <c r="B166" s="1053"/>
      <c r="C166" s="1053"/>
      <c r="R166" s="963"/>
      <c r="S166" s="1043"/>
      <c r="T166" s="1043"/>
      <c r="U166" s="192"/>
      <c r="V166" s="192"/>
      <c r="W166" s="192"/>
      <c r="X166" s="192"/>
      <c r="Y166" s="192"/>
      <c r="Z166" s="192"/>
      <c r="AA166" s="192"/>
      <c r="AB166" s="192"/>
      <c r="AC166" s="192"/>
      <c r="AD166" s="192"/>
      <c r="AE166" s="964"/>
    </row>
    <row r="167" spans="2:31" ht="18" customHeight="1">
      <c r="B167" s="1053"/>
      <c r="C167" s="1053"/>
      <c r="R167" s="963"/>
      <c r="S167" s="1043"/>
      <c r="T167" s="1043"/>
      <c r="U167" s="192"/>
      <c r="V167" s="192"/>
      <c r="W167" s="192"/>
      <c r="X167" s="192"/>
      <c r="Y167" s="192"/>
      <c r="Z167" s="192"/>
      <c r="AA167" s="192"/>
      <c r="AB167" s="192"/>
      <c r="AC167" s="192"/>
      <c r="AD167" s="192"/>
      <c r="AE167" s="964"/>
    </row>
    <row r="168" spans="2:31" ht="18" customHeight="1">
      <c r="B168" s="1053"/>
      <c r="C168" s="1053"/>
      <c r="R168" s="963"/>
      <c r="S168" s="1043"/>
      <c r="T168" s="1043"/>
      <c r="U168" s="192"/>
      <c r="V168" s="192"/>
      <c r="W168" s="192"/>
      <c r="X168" s="192"/>
      <c r="Y168" s="192"/>
      <c r="Z168" s="192"/>
      <c r="AA168" s="192"/>
      <c r="AB168" s="192"/>
      <c r="AC168" s="192"/>
      <c r="AD168" s="192"/>
      <c r="AE168" s="964"/>
    </row>
    <row r="169" spans="2:31" ht="18" customHeight="1">
      <c r="B169" s="1053"/>
      <c r="C169" s="1053"/>
      <c r="R169" s="963"/>
      <c r="S169" s="1043"/>
      <c r="T169" s="1043"/>
      <c r="U169" s="192"/>
      <c r="V169" s="192"/>
      <c r="W169" s="192"/>
      <c r="X169" s="192"/>
      <c r="Y169" s="192"/>
      <c r="Z169" s="192"/>
      <c r="AA169" s="192"/>
      <c r="AB169" s="192"/>
      <c r="AC169" s="192"/>
      <c r="AD169" s="192"/>
      <c r="AE169" s="964"/>
    </row>
    <row r="170" spans="2:31" ht="18" customHeight="1">
      <c r="B170" s="1053"/>
      <c r="C170" s="1053"/>
      <c r="R170" s="963"/>
      <c r="S170" s="1043"/>
      <c r="T170" s="1043"/>
      <c r="U170" s="192"/>
      <c r="V170" s="192"/>
      <c r="W170" s="192"/>
      <c r="X170" s="192"/>
      <c r="Y170" s="192"/>
      <c r="Z170" s="192"/>
      <c r="AA170" s="192"/>
      <c r="AB170" s="192"/>
      <c r="AC170" s="192"/>
      <c r="AD170" s="192"/>
      <c r="AE170" s="964"/>
    </row>
    <row r="171" spans="2:31" ht="18" customHeight="1">
      <c r="B171" s="1053"/>
      <c r="C171" s="1053"/>
      <c r="R171" s="963"/>
      <c r="S171" s="1043"/>
      <c r="T171" s="1043"/>
      <c r="U171" s="192"/>
      <c r="V171" s="192"/>
      <c r="W171" s="192"/>
      <c r="X171" s="192"/>
      <c r="Y171" s="192"/>
      <c r="Z171" s="192"/>
      <c r="AA171" s="192"/>
      <c r="AB171" s="192"/>
      <c r="AC171" s="192"/>
      <c r="AD171" s="192"/>
      <c r="AE171" s="964"/>
    </row>
    <row r="172" spans="2:31" ht="18" customHeight="1">
      <c r="B172" s="1053"/>
      <c r="C172" s="1053"/>
      <c r="R172" s="963"/>
      <c r="S172" s="1043"/>
      <c r="T172" s="1043"/>
      <c r="U172" s="192"/>
      <c r="V172" s="192"/>
      <c r="W172" s="192"/>
      <c r="X172" s="192"/>
      <c r="Y172" s="192"/>
      <c r="Z172" s="192"/>
      <c r="AA172" s="192"/>
      <c r="AB172" s="192"/>
      <c r="AC172" s="192"/>
      <c r="AD172" s="192"/>
      <c r="AE172" s="964"/>
    </row>
    <row r="173" spans="2:31" ht="18" customHeight="1">
      <c r="B173" s="1053"/>
      <c r="C173" s="1053"/>
      <c r="R173" s="963"/>
      <c r="S173" s="1043"/>
      <c r="T173" s="1043"/>
      <c r="U173" s="192"/>
      <c r="V173" s="192"/>
      <c r="W173" s="192"/>
      <c r="X173" s="192"/>
      <c r="Y173" s="192"/>
      <c r="Z173" s="192"/>
      <c r="AA173" s="192"/>
      <c r="AB173" s="192"/>
      <c r="AC173" s="192"/>
      <c r="AD173" s="192"/>
      <c r="AE173" s="964"/>
    </row>
    <row r="174" spans="2:31" ht="18" customHeight="1">
      <c r="B174" s="1053"/>
      <c r="C174" s="1053"/>
      <c r="R174" s="963"/>
      <c r="S174" s="1043"/>
      <c r="T174" s="1043"/>
      <c r="U174" s="192"/>
      <c r="V174" s="192"/>
      <c r="W174" s="192"/>
      <c r="X174" s="192"/>
      <c r="Y174" s="192"/>
      <c r="Z174" s="192"/>
      <c r="AA174" s="192"/>
      <c r="AB174" s="192"/>
      <c r="AC174" s="192"/>
      <c r="AD174" s="192"/>
      <c r="AE174" s="964"/>
    </row>
    <row r="175" spans="2:31" ht="18" customHeight="1">
      <c r="B175" s="1053"/>
      <c r="C175" s="1053"/>
      <c r="R175" s="963"/>
      <c r="S175" s="1043"/>
      <c r="T175" s="1043"/>
      <c r="U175" s="192"/>
      <c r="V175" s="192"/>
      <c r="W175" s="192"/>
      <c r="X175" s="192"/>
      <c r="Y175" s="192"/>
      <c r="Z175" s="192"/>
      <c r="AA175" s="192"/>
      <c r="AB175" s="192"/>
      <c r="AC175" s="192"/>
      <c r="AD175" s="192"/>
      <c r="AE175" s="964"/>
    </row>
    <row r="176" spans="2:31" ht="18" customHeight="1">
      <c r="B176" s="1053"/>
      <c r="C176" s="1053"/>
      <c r="R176" s="963"/>
      <c r="S176" s="1043"/>
      <c r="T176" s="1043"/>
      <c r="U176" s="192"/>
      <c r="V176" s="192"/>
      <c r="W176" s="192"/>
      <c r="X176" s="192"/>
      <c r="Y176" s="192"/>
      <c r="Z176" s="192"/>
      <c r="AA176" s="192"/>
      <c r="AB176" s="192"/>
      <c r="AC176" s="192"/>
      <c r="AD176" s="192"/>
      <c r="AE176" s="964"/>
    </row>
    <row r="177" spans="2:31" ht="18" customHeight="1">
      <c r="B177" s="1053"/>
      <c r="C177" s="1053"/>
      <c r="R177" s="963"/>
      <c r="S177" s="1043"/>
      <c r="T177" s="1043"/>
      <c r="U177" s="192"/>
      <c r="V177" s="192"/>
      <c r="W177" s="192"/>
      <c r="X177" s="192"/>
      <c r="Y177" s="192"/>
      <c r="Z177" s="192"/>
      <c r="AA177" s="192"/>
      <c r="AB177" s="192"/>
      <c r="AC177" s="192"/>
      <c r="AD177" s="192"/>
      <c r="AE177" s="964"/>
    </row>
    <row r="178" spans="2:31" ht="18" customHeight="1">
      <c r="B178" s="1053"/>
      <c r="C178" s="1053"/>
      <c r="R178" s="963"/>
      <c r="S178" s="1043"/>
      <c r="T178" s="1043"/>
      <c r="U178" s="192"/>
      <c r="V178" s="192"/>
      <c r="W178" s="192"/>
      <c r="X178" s="192"/>
      <c r="Y178" s="192"/>
      <c r="Z178" s="192"/>
      <c r="AA178" s="192"/>
      <c r="AB178" s="192"/>
      <c r="AC178" s="192"/>
      <c r="AD178" s="192"/>
      <c r="AE178" s="964"/>
    </row>
    <row r="179" spans="2:31" ht="18" customHeight="1">
      <c r="B179" s="1053"/>
      <c r="C179" s="1053"/>
      <c r="R179" s="963"/>
      <c r="S179" s="1043"/>
      <c r="T179" s="1043"/>
      <c r="U179" s="192"/>
      <c r="V179" s="192"/>
      <c r="W179" s="192"/>
      <c r="X179" s="192"/>
      <c r="Y179" s="192"/>
      <c r="Z179" s="192"/>
      <c r="AA179" s="192"/>
      <c r="AB179" s="192"/>
      <c r="AC179" s="192"/>
      <c r="AD179" s="192"/>
      <c r="AE179" s="964"/>
    </row>
    <row r="180" spans="2:31" ht="18" customHeight="1">
      <c r="B180" s="1053"/>
      <c r="C180" s="1053"/>
      <c r="R180" s="963"/>
      <c r="S180" s="1043"/>
      <c r="T180" s="1043"/>
      <c r="U180" s="192"/>
      <c r="V180" s="192"/>
      <c r="W180" s="192"/>
      <c r="X180" s="192"/>
      <c r="Y180" s="192"/>
      <c r="Z180" s="192"/>
      <c r="AA180" s="192"/>
      <c r="AB180" s="192"/>
      <c r="AC180" s="192"/>
      <c r="AD180" s="192"/>
      <c r="AE180" s="964"/>
    </row>
    <row r="181" spans="2:31" ht="18" customHeight="1">
      <c r="B181" s="1053"/>
      <c r="C181" s="1053"/>
      <c r="R181" s="963"/>
      <c r="S181" s="1043"/>
      <c r="T181" s="1043"/>
      <c r="U181" s="192"/>
      <c r="V181" s="192"/>
      <c r="W181" s="192"/>
      <c r="X181" s="192"/>
      <c r="Y181" s="192"/>
      <c r="Z181" s="192"/>
      <c r="AA181" s="192"/>
      <c r="AB181" s="192"/>
      <c r="AC181" s="192"/>
      <c r="AD181" s="192"/>
      <c r="AE181" s="964"/>
    </row>
    <row r="182" spans="2:31" ht="18" customHeight="1">
      <c r="B182" s="1053"/>
      <c r="C182" s="1053"/>
      <c r="R182" s="963"/>
      <c r="S182" s="1043"/>
      <c r="T182" s="1043"/>
      <c r="U182" s="192"/>
      <c r="V182" s="192"/>
      <c r="W182" s="192"/>
      <c r="X182" s="192"/>
      <c r="Y182" s="192"/>
      <c r="Z182" s="192"/>
      <c r="AA182" s="192"/>
      <c r="AB182" s="192"/>
      <c r="AC182" s="192"/>
      <c r="AD182" s="192"/>
      <c r="AE182" s="964"/>
    </row>
    <row r="183" spans="2:31" ht="18" customHeight="1">
      <c r="B183" s="1053"/>
      <c r="C183" s="1053"/>
      <c r="R183" s="963"/>
      <c r="S183" s="1043"/>
      <c r="T183" s="1043"/>
      <c r="U183" s="192"/>
      <c r="V183" s="192"/>
      <c r="W183" s="192"/>
      <c r="X183" s="192"/>
      <c r="Y183" s="192"/>
      <c r="Z183" s="192"/>
      <c r="AA183" s="192"/>
      <c r="AB183" s="192"/>
      <c r="AC183" s="192"/>
      <c r="AD183" s="192"/>
      <c r="AE183" s="964"/>
    </row>
    <row r="184" spans="2:31" ht="18" customHeight="1">
      <c r="B184" s="1053"/>
      <c r="C184" s="1053"/>
      <c r="R184" s="963"/>
      <c r="S184" s="1043"/>
      <c r="T184" s="1043"/>
      <c r="U184" s="192"/>
      <c r="V184" s="192"/>
      <c r="W184" s="192"/>
      <c r="X184" s="192"/>
      <c r="Y184" s="192"/>
      <c r="Z184" s="192"/>
      <c r="AA184" s="192"/>
      <c r="AB184" s="192"/>
      <c r="AC184" s="192"/>
      <c r="AD184" s="192"/>
      <c r="AE184" s="964"/>
    </row>
    <row r="185" spans="2:31" ht="18" customHeight="1">
      <c r="B185" s="1053"/>
      <c r="C185" s="1053"/>
      <c r="R185" s="963"/>
      <c r="S185" s="1043"/>
      <c r="T185" s="1043"/>
      <c r="U185" s="192"/>
      <c r="V185" s="192"/>
      <c r="W185" s="192"/>
      <c r="X185" s="192"/>
      <c r="Y185" s="192"/>
      <c r="Z185" s="192"/>
      <c r="AA185" s="192"/>
      <c r="AB185" s="192"/>
      <c r="AC185" s="192"/>
      <c r="AD185" s="192"/>
      <c r="AE185" s="964"/>
    </row>
    <row r="186" spans="2:31" ht="18" customHeight="1">
      <c r="B186" s="1053"/>
      <c r="C186" s="1053"/>
      <c r="R186" s="963"/>
      <c r="S186" s="1043"/>
      <c r="T186" s="1043"/>
      <c r="U186" s="192"/>
      <c r="V186" s="192"/>
      <c r="W186" s="192"/>
      <c r="X186" s="192"/>
      <c r="Y186" s="192"/>
      <c r="Z186" s="192"/>
      <c r="AA186" s="192"/>
      <c r="AB186" s="192"/>
      <c r="AC186" s="192"/>
      <c r="AD186" s="192"/>
      <c r="AE186" s="964"/>
    </row>
    <row r="187" spans="2:31" ht="18" customHeight="1">
      <c r="B187" s="1053"/>
      <c r="C187" s="1053"/>
      <c r="R187" s="963"/>
      <c r="S187" s="1043"/>
      <c r="T187" s="1043"/>
      <c r="U187" s="192"/>
      <c r="V187" s="192"/>
      <c r="W187" s="192"/>
      <c r="X187" s="192"/>
      <c r="Y187" s="192"/>
      <c r="Z187" s="192"/>
      <c r="AA187" s="192"/>
      <c r="AB187" s="192"/>
      <c r="AC187" s="192"/>
      <c r="AD187" s="192"/>
      <c r="AE187" s="964"/>
    </row>
    <row r="188" spans="2:31" ht="18" customHeight="1">
      <c r="B188" s="1053"/>
      <c r="C188" s="1053"/>
      <c r="R188" s="963"/>
      <c r="S188" s="1043"/>
      <c r="T188" s="1043"/>
      <c r="U188" s="192"/>
      <c r="V188" s="192"/>
      <c r="W188" s="192"/>
      <c r="X188" s="192"/>
      <c r="Y188" s="192"/>
      <c r="Z188" s="192"/>
      <c r="AA188" s="192"/>
      <c r="AB188" s="192"/>
      <c r="AC188" s="192"/>
      <c r="AD188" s="192"/>
      <c r="AE188" s="964"/>
    </row>
    <row r="189" spans="2:31" ht="18" customHeight="1">
      <c r="B189" s="1053"/>
      <c r="C189" s="1053"/>
      <c r="R189" s="963"/>
      <c r="S189" s="1043"/>
      <c r="T189" s="1043"/>
      <c r="U189" s="192"/>
      <c r="V189" s="192"/>
      <c r="W189" s="192"/>
      <c r="X189" s="192"/>
      <c r="Y189" s="192"/>
      <c r="Z189" s="192"/>
      <c r="AA189" s="192"/>
      <c r="AB189" s="192"/>
      <c r="AC189" s="192"/>
      <c r="AD189" s="192"/>
      <c r="AE189" s="964"/>
    </row>
    <row r="190" spans="2:31" ht="18" customHeight="1">
      <c r="B190" s="1053"/>
      <c r="C190" s="1053"/>
      <c r="R190" s="963"/>
      <c r="S190" s="1043"/>
      <c r="T190" s="1043"/>
      <c r="U190" s="192"/>
      <c r="V190" s="192"/>
      <c r="W190" s="192"/>
      <c r="X190" s="192"/>
      <c r="Y190" s="192"/>
      <c r="Z190" s="192"/>
      <c r="AA190" s="192"/>
      <c r="AB190" s="192"/>
      <c r="AC190" s="192"/>
      <c r="AD190" s="192"/>
      <c r="AE190" s="964"/>
    </row>
    <row r="191" spans="2:31" ht="18" customHeight="1">
      <c r="B191" s="1053"/>
      <c r="C191" s="1053"/>
      <c r="R191" s="963"/>
      <c r="S191" s="1043"/>
      <c r="T191" s="1043"/>
      <c r="U191" s="192"/>
      <c r="V191" s="192"/>
      <c r="W191" s="192"/>
      <c r="X191" s="192"/>
      <c r="Y191" s="192"/>
      <c r="Z191" s="192"/>
      <c r="AA191" s="192"/>
      <c r="AB191" s="192"/>
      <c r="AC191" s="192"/>
      <c r="AD191" s="192"/>
      <c r="AE191" s="964"/>
    </row>
    <row r="192" spans="2:31" ht="18" customHeight="1">
      <c r="B192" s="1053"/>
      <c r="C192" s="1053"/>
      <c r="R192" s="963"/>
      <c r="S192" s="1043"/>
      <c r="T192" s="1043"/>
      <c r="U192" s="192"/>
      <c r="V192" s="192"/>
      <c r="W192" s="192"/>
      <c r="X192" s="192"/>
      <c r="Y192" s="192"/>
      <c r="Z192" s="192"/>
      <c r="AA192" s="192"/>
      <c r="AB192" s="192"/>
      <c r="AC192" s="192"/>
      <c r="AD192" s="192"/>
      <c r="AE192" s="964"/>
    </row>
    <row r="193" spans="2:31" ht="18" customHeight="1">
      <c r="B193" s="1053"/>
      <c r="C193" s="1053"/>
      <c r="R193" s="963"/>
      <c r="S193" s="1043"/>
      <c r="T193" s="1043"/>
      <c r="U193" s="192"/>
      <c r="V193" s="192"/>
      <c r="W193" s="192"/>
      <c r="X193" s="192"/>
      <c r="Y193" s="192"/>
      <c r="Z193" s="192"/>
      <c r="AA193" s="192"/>
      <c r="AB193" s="192"/>
      <c r="AC193" s="192"/>
      <c r="AD193" s="192"/>
      <c r="AE193" s="964"/>
    </row>
    <row r="194" spans="2:31" ht="18" customHeight="1">
      <c r="B194" s="1053"/>
      <c r="C194" s="1053"/>
      <c r="R194" s="963"/>
      <c r="S194" s="1043"/>
      <c r="T194" s="1043"/>
      <c r="U194" s="192"/>
      <c r="V194" s="192"/>
      <c r="W194" s="192"/>
      <c r="X194" s="192"/>
      <c r="Y194" s="192"/>
      <c r="Z194" s="192"/>
      <c r="AA194" s="192"/>
      <c r="AB194" s="192"/>
      <c r="AC194" s="192"/>
      <c r="AD194" s="192"/>
      <c r="AE194" s="964"/>
    </row>
    <row r="195" spans="2:31" ht="18" customHeight="1">
      <c r="B195" s="1053"/>
      <c r="C195" s="1053"/>
      <c r="R195" s="963"/>
      <c r="S195" s="1043"/>
      <c r="T195" s="1043"/>
      <c r="U195" s="192"/>
      <c r="V195" s="192"/>
      <c r="W195" s="192"/>
      <c r="X195" s="192"/>
      <c r="Y195" s="192"/>
      <c r="Z195" s="192"/>
      <c r="AA195" s="192"/>
      <c r="AB195" s="192"/>
      <c r="AC195" s="192"/>
      <c r="AD195" s="192"/>
      <c r="AE195" s="964"/>
    </row>
    <row r="196" spans="2:31" ht="18" customHeight="1">
      <c r="B196" s="1053"/>
      <c r="C196" s="1053"/>
      <c r="R196" s="963"/>
      <c r="S196" s="1043"/>
      <c r="T196" s="1043"/>
      <c r="U196" s="192"/>
      <c r="V196" s="192"/>
      <c r="W196" s="192"/>
      <c r="X196" s="192"/>
      <c r="Y196" s="192"/>
      <c r="Z196" s="192"/>
      <c r="AA196" s="192"/>
      <c r="AB196" s="192"/>
      <c r="AC196" s="192"/>
      <c r="AD196" s="192"/>
      <c r="AE196" s="964"/>
    </row>
    <row r="197" spans="2:31" ht="18" customHeight="1">
      <c r="B197" s="1053"/>
      <c r="C197" s="1053"/>
      <c r="R197" s="963"/>
      <c r="S197" s="1043"/>
      <c r="T197" s="1043"/>
      <c r="U197" s="192"/>
      <c r="V197" s="192"/>
      <c r="W197" s="192"/>
      <c r="X197" s="192"/>
      <c r="Y197" s="192"/>
      <c r="Z197" s="192"/>
      <c r="AA197" s="192"/>
      <c r="AB197" s="192"/>
      <c r="AC197" s="192"/>
      <c r="AD197" s="192"/>
      <c r="AE197" s="964"/>
    </row>
    <row r="198" spans="2:31" ht="18" customHeight="1">
      <c r="B198" s="1053"/>
      <c r="C198" s="1053"/>
      <c r="R198" s="963"/>
      <c r="S198" s="1043"/>
      <c r="T198" s="1043"/>
      <c r="U198" s="192"/>
      <c r="V198" s="192"/>
      <c r="W198" s="192"/>
      <c r="X198" s="192"/>
      <c r="Y198" s="192"/>
      <c r="Z198" s="192"/>
      <c r="AA198" s="192"/>
      <c r="AB198" s="192"/>
      <c r="AC198" s="192"/>
      <c r="AD198" s="192"/>
      <c r="AE198" s="964"/>
    </row>
    <row r="199" spans="2:31" ht="18" customHeight="1">
      <c r="B199" s="1053"/>
      <c r="C199" s="1053"/>
      <c r="R199" s="963"/>
      <c r="S199" s="1043"/>
      <c r="T199" s="1043"/>
      <c r="U199" s="192"/>
      <c r="V199" s="192"/>
      <c r="W199" s="192"/>
      <c r="X199" s="192"/>
      <c r="Y199" s="192"/>
      <c r="Z199" s="192"/>
      <c r="AA199" s="192"/>
      <c r="AB199" s="192"/>
      <c r="AC199" s="192"/>
      <c r="AD199" s="192"/>
      <c r="AE199" s="964"/>
    </row>
    <row r="200" spans="2:31" ht="18" customHeight="1">
      <c r="B200" s="1053"/>
      <c r="C200" s="1053"/>
      <c r="R200" s="963"/>
      <c r="S200" s="1043"/>
      <c r="T200" s="1043"/>
      <c r="U200" s="192"/>
      <c r="V200" s="192"/>
      <c r="W200" s="192"/>
      <c r="X200" s="192"/>
      <c r="Y200" s="192"/>
      <c r="Z200" s="192"/>
      <c r="AA200" s="192"/>
      <c r="AB200" s="192"/>
      <c r="AC200" s="192"/>
      <c r="AD200" s="192"/>
      <c r="AE200" s="964"/>
    </row>
    <row r="201" spans="2:31" ht="18" customHeight="1">
      <c r="B201" s="1053"/>
      <c r="C201" s="1053"/>
      <c r="R201" s="963"/>
      <c r="S201" s="1043"/>
      <c r="T201" s="1043"/>
      <c r="U201" s="192"/>
      <c r="V201" s="192"/>
      <c r="W201" s="192"/>
      <c r="X201" s="192"/>
      <c r="Y201" s="192"/>
      <c r="Z201" s="192"/>
      <c r="AA201" s="192"/>
      <c r="AB201" s="192"/>
      <c r="AC201" s="192"/>
      <c r="AD201" s="192"/>
      <c r="AE201" s="964"/>
    </row>
    <row r="202" spans="2:31" ht="18" customHeight="1">
      <c r="B202" s="1053"/>
      <c r="C202" s="1053"/>
      <c r="R202" s="963"/>
      <c r="S202" s="1043"/>
      <c r="T202" s="1043"/>
      <c r="U202" s="192"/>
      <c r="V202" s="192"/>
      <c r="W202" s="192"/>
      <c r="X202" s="192"/>
      <c r="Y202" s="192"/>
      <c r="Z202" s="192"/>
      <c r="AA202" s="192"/>
      <c r="AB202" s="192"/>
      <c r="AC202" s="192"/>
      <c r="AD202" s="192"/>
      <c r="AE202" s="964"/>
    </row>
    <row r="203" spans="2:31" ht="18" customHeight="1">
      <c r="B203" s="1053"/>
      <c r="C203" s="1053"/>
      <c r="R203" s="963"/>
      <c r="S203" s="1043"/>
      <c r="T203" s="1043"/>
      <c r="U203" s="192"/>
      <c r="V203" s="192"/>
      <c r="W203" s="192"/>
      <c r="X203" s="192"/>
      <c r="Y203" s="192"/>
      <c r="Z203" s="192"/>
      <c r="AA203" s="192"/>
      <c r="AB203" s="192"/>
      <c r="AC203" s="192"/>
      <c r="AD203" s="192"/>
      <c r="AE203" s="964"/>
    </row>
    <row r="204" spans="2:31" ht="18" customHeight="1">
      <c r="B204" s="1053"/>
      <c r="C204" s="1053"/>
      <c r="R204" s="963"/>
      <c r="S204" s="1043"/>
      <c r="T204" s="1043"/>
      <c r="U204" s="192"/>
      <c r="V204" s="192"/>
      <c r="W204" s="192"/>
      <c r="X204" s="192"/>
      <c r="Y204" s="192"/>
      <c r="Z204" s="192"/>
      <c r="AA204" s="192"/>
      <c r="AB204" s="192"/>
      <c r="AC204" s="192"/>
      <c r="AD204" s="192"/>
      <c r="AE204" s="964"/>
    </row>
    <row r="205" spans="2:31" ht="18" customHeight="1">
      <c r="B205" s="1053"/>
      <c r="C205" s="1053"/>
      <c r="R205" s="963"/>
      <c r="S205" s="1043"/>
      <c r="T205" s="1043"/>
      <c r="U205" s="192"/>
      <c r="V205" s="192"/>
      <c r="W205" s="192"/>
      <c r="X205" s="192"/>
      <c r="Y205" s="192"/>
      <c r="Z205" s="192"/>
      <c r="AA205" s="192"/>
      <c r="AB205" s="192"/>
      <c r="AC205" s="192"/>
      <c r="AD205" s="192"/>
      <c r="AE205" s="964"/>
    </row>
    <row r="206" spans="2:31" ht="18" customHeight="1">
      <c r="B206" s="1053"/>
      <c r="C206" s="1053"/>
      <c r="R206" s="963"/>
      <c r="S206" s="1043"/>
      <c r="T206" s="1043"/>
      <c r="U206" s="192"/>
      <c r="V206" s="192"/>
      <c r="W206" s="192"/>
      <c r="X206" s="192"/>
      <c r="Y206" s="192"/>
      <c r="Z206" s="192"/>
      <c r="AA206" s="192"/>
      <c r="AB206" s="192"/>
      <c r="AC206" s="192"/>
      <c r="AD206" s="192"/>
      <c r="AE206" s="964"/>
    </row>
    <row r="207" spans="2:31" ht="18" customHeight="1">
      <c r="B207" s="1053"/>
      <c r="C207" s="1053"/>
      <c r="R207" s="963"/>
      <c r="S207" s="1043"/>
      <c r="T207" s="1043"/>
      <c r="U207" s="192"/>
      <c r="V207" s="192"/>
      <c r="W207" s="192"/>
      <c r="X207" s="192"/>
      <c r="Y207" s="192"/>
      <c r="Z207" s="192"/>
      <c r="AA207" s="192"/>
      <c r="AB207" s="192"/>
      <c r="AC207" s="192"/>
      <c r="AD207" s="192"/>
      <c r="AE207" s="964"/>
    </row>
    <row r="208" spans="2:31" ht="18" customHeight="1">
      <c r="B208" s="1053"/>
      <c r="C208" s="1053"/>
      <c r="R208" s="963"/>
      <c r="S208" s="1043"/>
      <c r="T208" s="1043"/>
      <c r="U208" s="192"/>
      <c r="V208" s="192"/>
      <c r="W208" s="192"/>
      <c r="X208" s="192"/>
      <c r="Y208" s="192"/>
      <c r="Z208" s="192"/>
      <c r="AA208" s="192"/>
      <c r="AB208" s="192"/>
      <c r="AC208" s="192"/>
      <c r="AD208" s="192"/>
      <c r="AE208" s="964"/>
    </row>
    <row r="209" spans="2:31" ht="18" customHeight="1">
      <c r="B209" s="1053"/>
      <c r="C209" s="1053"/>
      <c r="R209" s="963"/>
      <c r="S209" s="1043"/>
      <c r="T209" s="1043"/>
      <c r="U209" s="192"/>
      <c r="V209" s="192"/>
      <c r="W209" s="192"/>
      <c r="X209" s="192"/>
      <c r="Y209" s="192"/>
      <c r="Z209" s="192"/>
      <c r="AA209" s="192"/>
      <c r="AB209" s="192"/>
      <c r="AC209" s="192"/>
      <c r="AD209" s="192"/>
      <c r="AE209" s="964"/>
    </row>
    <row r="210" spans="2:31" ht="18" customHeight="1">
      <c r="B210" s="1053"/>
      <c r="C210" s="1053"/>
      <c r="R210" s="963"/>
      <c r="S210" s="1043"/>
      <c r="T210" s="1043"/>
      <c r="U210" s="192"/>
      <c r="V210" s="192"/>
      <c r="W210" s="192"/>
      <c r="X210" s="192"/>
      <c r="Y210" s="192"/>
      <c r="Z210" s="192"/>
      <c r="AA210" s="192"/>
      <c r="AB210" s="192"/>
      <c r="AC210" s="192"/>
      <c r="AD210" s="192"/>
      <c r="AE210" s="964"/>
    </row>
    <row r="211" spans="2:31" ht="18" customHeight="1">
      <c r="B211" s="1053"/>
      <c r="C211" s="1053"/>
      <c r="R211" s="963"/>
      <c r="S211" s="1043"/>
      <c r="T211" s="1043"/>
      <c r="U211" s="192"/>
      <c r="V211" s="192"/>
      <c r="W211" s="192"/>
      <c r="X211" s="192"/>
      <c r="Y211" s="192"/>
      <c r="Z211" s="192"/>
      <c r="AA211" s="192"/>
      <c r="AB211" s="192"/>
      <c r="AC211" s="192"/>
      <c r="AD211" s="192"/>
      <c r="AE211" s="964"/>
    </row>
    <row r="212" spans="2:31" ht="18" customHeight="1">
      <c r="B212" s="1053"/>
      <c r="C212" s="1053"/>
      <c r="R212" s="963"/>
      <c r="S212" s="1043"/>
      <c r="T212" s="1043"/>
      <c r="U212" s="192"/>
      <c r="V212" s="192"/>
      <c r="W212" s="192"/>
      <c r="X212" s="192"/>
      <c r="Y212" s="192"/>
      <c r="Z212" s="192"/>
      <c r="AA212" s="192"/>
      <c r="AB212" s="192"/>
      <c r="AC212" s="192"/>
      <c r="AD212" s="192"/>
      <c r="AE212" s="964"/>
    </row>
    <row r="213" spans="2:31" ht="18" customHeight="1">
      <c r="B213" s="1053"/>
      <c r="C213" s="1053"/>
      <c r="R213" s="963"/>
      <c r="S213" s="1043"/>
      <c r="T213" s="1043"/>
      <c r="U213" s="192"/>
      <c r="V213" s="192"/>
      <c r="W213" s="192"/>
      <c r="X213" s="192"/>
      <c r="Y213" s="192"/>
      <c r="Z213" s="192"/>
      <c r="AA213" s="192"/>
      <c r="AB213" s="192"/>
      <c r="AC213" s="192"/>
      <c r="AD213" s="192"/>
      <c r="AE213" s="964"/>
    </row>
    <row r="214" spans="2:31" ht="18" customHeight="1">
      <c r="B214" s="1053"/>
      <c r="C214" s="1053"/>
      <c r="R214" s="963"/>
      <c r="S214" s="1043"/>
      <c r="T214" s="1043"/>
      <c r="U214" s="192"/>
      <c r="V214" s="192"/>
      <c r="W214" s="192"/>
      <c r="X214" s="192"/>
      <c r="Y214" s="192"/>
      <c r="Z214" s="192"/>
      <c r="AA214" s="192"/>
      <c r="AB214" s="192"/>
      <c r="AC214" s="192"/>
      <c r="AD214" s="192"/>
      <c r="AE214" s="964"/>
    </row>
    <row r="215" spans="2:31" ht="18" customHeight="1">
      <c r="B215" s="1053"/>
      <c r="C215" s="1053"/>
      <c r="R215" s="963"/>
      <c r="S215" s="1043"/>
      <c r="T215" s="1043"/>
      <c r="U215" s="192"/>
      <c r="V215" s="192"/>
      <c r="W215" s="192"/>
      <c r="X215" s="192"/>
      <c r="Y215" s="192"/>
      <c r="Z215" s="192"/>
      <c r="AA215" s="192"/>
      <c r="AB215" s="192"/>
      <c r="AC215" s="192"/>
      <c r="AD215" s="192"/>
      <c r="AE215" s="964"/>
    </row>
    <row r="216" spans="2:31" ht="18" customHeight="1">
      <c r="B216" s="1053"/>
      <c r="C216" s="1053"/>
      <c r="R216" s="963"/>
      <c r="S216" s="1043"/>
      <c r="T216" s="1043"/>
      <c r="U216" s="192"/>
      <c r="V216" s="192"/>
      <c r="W216" s="192"/>
      <c r="X216" s="192"/>
      <c r="Y216" s="192"/>
      <c r="Z216" s="192"/>
      <c r="AA216" s="192"/>
      <c r="AB216" s="192"/>
      <c r="AC216" s="192"/>
      <c r="AD216" s="192"/>
      <c r="AE216" s="964"/>
    </row>
    <row r="217" spans="2:31" ht="18" customHeight="1">
      <c r="B217" s="1053"/>
      <c r="C217" s="1053"/>
      <c r="R217" s="963"/>
      <c r="S217" s="1043"/>
      <c r="T217" s="1043"/>
      <c r="U217" s="192"/>
      <c r="V217" s="192"/>
      <c r="W217" s="192"/>
      <c r="X217" s="192"/>
      <c r="Y217" s="192"/>
      <c r="Z217" s="192"/>
      <c r="AA217" s="192"/>
      <c r="AB217" s="192"/>
      <c r="AC217" s="192"/>
      <c r="AD217" s="192"/>
      <c r="AE217" s="964"/>
    </row>
    <row r="218" spans="2:31" ht="18" customHeight="1">
      <c r="B218" s="1053"/>
      <c r="C218" s="1053"/>
      <c r="R218" s="963"/>
      <c r="S218" s="1043"/>
      <c r="T218" s="1043"/>
      <c r="U218" s="192"/>
      <c r="V218" s="192"/>
      <c r="W218" s="192"/>
      <c r="X218" s="192"/>
      <c r="Y218" s="192"/>
      <c r="Z218" s="192"/>
      <c r="AA218" s="192"/>
      <c r="AB218" s="192"/>
      <c r="AC218" s="192"/>
      <c r="AD218" s="192"/>
      <c r="AE218" s="964"/>
    </row>
    <row r="219" spans="2:31" ht="18" customHeight="1">
      <c r="B219" s="1053"/>
      <c r="C219" s="1053"/>
      <c r="R219" s="963"/>
      <c r="S219" s="1043"/>
      <c r="T219" s="1043"/>
      <c r="U219" s="192"/>
      <c r="V219" s="192"/>
      <c r="W219" s="192"/>
      <c r="X219" s="192"/>
      <c r="Y219" s="192"/>
      <c r="Z219" s="192"/>
      <c r="AA219" s="192"/>
      <c r="AB219" s="192"/>
      <c r="AC219" s="192"/>
      <c r="AD219" s="192"/>
      <c r="AE219" s="964"/>
    </row>
    <row r="220" spans="2:31" ht="18" customHeight="1">
      <c r="B220" s="1053"/>
      <c r="C220" s="1053"/>
      <c r="R220" s="963"/>
      <c r="S220" s="1043"/>
      <c r="T220" s="1043"/>
      <c r="U220" s="192"/>
      <c r="V220" s="192"/>
      <c r="W220" s="192"/>
      <c r="X220" s="192"/>
      <c r="Y220" s="192"/>
      <c r="Z220" s="192"/>
      <c r="AA220" s="192"/>
      <c r="AB220" s="192"/>
      <c r="AC220" s="192"/>
      <c r="AD220" s="192"/>
      <c r="AE220" s="964"/>
    </row>
    <row r="221" spans="2:31" ht="18" customHeight="1">
      <c r="B221" s="1053"/>
      <c r="C221" s="1053"/>
      <c r="R221" s="963"/>
      <c r="S221" s="1043"/>
      <c r="T221" s="1043"/>
      <c r="U221" s="192"/>
      <c r="V221" s="192"/>
      <c r="W221" s="192"/>
      <c r="X221" s="192"/>
      <c r="Y221" s="192"/>
      <c r="Z221" s="192"/>
      <c r="AA221" s="192"/>
      <c r="AB221" s="192"/>
      <c r="AC221" s="192"/>
      <c r="AD221" s="192"/>
      <c r="AE221" s="964"/>
    </row>
    <row r="222" spans="2:31" ht="18" customHeight="1">
      <c r="B222" s="1053"/>
      <c r="C222" s="1053"/>
      <c r="R222" s="963"/>
      <c r="S222" s="1043"/>
      <c r="T222" s="1043"/>
      <c r="U222" s="192"/>
      <c r="V222" s="192"/>
      <c r="W222" s="192"/>
      <c r="X222" s="192"/>
      <c r="Y222" s="192"/>
      <c r="Z222" s="192"/>
      <c r="AA222" s="192"/>
      <c r="AB222" s="192"/>
      <c r="AC222" s="192"/>
      <c r="AD222" s="192"/>
      <c r="AE222" s="964"/>
    </row>
    <row r="223" spans="2:31" ht="18" customHeight="1">
      <c r="B223" s="1053"/>
      <c r="C223" s="1053"/>
      <c r="R223" s="963"/>
      <c r="S223" s="1043"/>
      <c r="T223" s="1043"/>
      <c r="U223" s="192"/>
      <c r="V223" s="192"/>
      <c r="W223" s="192"/>
      <c r="X223" s="192"/>
      <c r="Y223" s="192"/>
      <c r="Z223" s="192"/>
      <c r="AA223" s="192"/>
      <c r="AB223" s="192"/>
      <c r="AC223" s="192"/>
      <c r="AD223" s="192"/>
      <c r="AE223" s="964"/>
    </row>
    <row r="224" spans="2:31" ht="18" customHeight="1">
      <c r="B224" s="1053"/>
      <c r="C224" s="1053"/>
      <c r="R224" s="963"/>
      <c r="S224" s="1043"/>
      <c r="T224" s="1043"/>
      <c r="U224" s="192"/>
      <c r="V224" s="192"/>
      <c r="W224" s="192"/>
      <c r="X224" s="192"/>
      <c r="Y224" s="192"/>
      <c r="Z224" s="192"/>
      <c r="AA224" s="192"/>
      <c r="AB224" s="192"/>
      <c r="AC224" s="192"/>
      <c r="AD224" s="192"/>
      <c r="AE224" s="964"/>
    </row>
    <row r="225" spans="2:31" ht="18" customHeight="1">
      <c r="B225" s="1053"/>
      <c r="C225" s="1053"/>
      <c r="R225" s="963"/>
      <c r="S225" s="1043"/>
      <c r="T225" s="1043"/>
      <c r="U225" s="192"/>
      <c r="V225" s="192"/>
      <c r="W225" s="192"/>
      <c r="X225" s="192"/>
      <c r="Y225" s="192"/>
      <c r="Z225" s="192"/>
      <c r="AA225" s="192"/>
      <c r="AB225" s="192"/>
      <c r="AC225" s="192"/>
      <c r="AD225" s="192"/>
      <c r="AE225" s="964"/>
    </row>
    <row r="226" spans="2:31" ht="18" customHeight="1">
      <c r="B226" s="1053"/>
      <c r="C226" s="1053"/>
      <c r="R226" s="963"/>
      <c r="S226" s="1043"/>
      <c r="T226" s="1043"/>
      <c r="U226" s="192"/>
      <c r="V226" s="192"/>
      <c r="W226" s="192"/>
      <c r="X226" s="192"/>
      <c r="Y226" s="192"/>
      <c r="Z226" s="192"/>
      <c r="AA226" s="192"/>
      <c r="AB226" s="192"/>
      <c r="AC226" s="192"/>
      <c r="AD226" s="192"/>
      <c r="AE226" s="964"/>
    </row>
    <row r="227" spans="2:31" ht="18" customHeight="1">
      <c r="B227" s="1053"/>
      <c r="C227" s="1053"/>
      <c r="R227" s="963"/>
      <c r="S227" s="1043"/>
      <c r="T227" s="1043"/>
      <c r="U227" s="192"/>
      <c r="V227" s="192"/>
      <c r="W227" s="192"/>
      <c r="X227" s="192"/>
      <c r="Y227" s="192"/>
      <c r="Z227" s="192"/>
      <c r="AA227" s="192"/>
      <c r="AB227" s="192"/>
      <c r="AC227" s="192"/>
      <c r="AD227" s="192"/>
      <c r="AE227" s="964"/>
    </row>
    <row r="228" spans="2:31" ht="18" customHeight="1">
      <c r="B228" s="1053"/>
      <c r="C228" s="1053"/>
      <c r="R228" s="963"/>
      <c r="S228" s="1043"/>
      <c r="T228" s="1043"/>
      <c r="U228" s="192"/>
      <c r="V228" s="192"/>
      <c r="W228" s="192"/>
      <c r="X228" s="192"/>
      <c r="Y228" s="192"/>
      <c r="Z228" s="192"/>
      <c r="AA228" s="192"/>
      <c r="AB228" s="192"/>
      <c r="AC228" s="192"/>
      <c r="AD228" s="192"/>
      <c r="AE228" s="964"/>
    </row>
    <row r="229" spans="2:31" ht="18" customHeight="1">
      <c r="B229" s="1053"/>
      <c r="C229" s="1053"/>
      <c r="R229" s="963"/>
      <c r="S229" s="1043"/>
      <c r="T229" s="1043"/>
      <c r="U229" s="192"/>
      <c r="V229" s="192"/>
      <c r="W229" s="192"/>
      <c r="X229" s="192"/>
      <c r="Y229" s="192"/>
      <c r="Z229" s="192"/>
      <c r="AA229" s="192"/>
      <c r="AB229" s="192"/>
      <c r="AC229" s="192"/>
      <c r="AD229" s="192"/>
      <c r="AE229" s="964"/>
    </row>
    <row r="230" spans="2:31" ht="18" customHeight="1">
      <c r="B230" s="1053"/>
      <c r="C230" s="1053"/>
      <c r="R230" s="963"/>
      <c r="S230" s="1043"/>
      <c r="T230" s="1043"/>
      <c r="U230" s="192"/>
      <c r="V230" s="192"/>
      <c r="W230" s="192"/>
      <c r="X230" s="192"/>
      <c r="Y230" s="192"/>
      <c r="Z230" s="192"/>
      <c r="AA230" s="192"/>
      <c r="AB230" s="192"/>
      <c r="AC230" s="192"/>
      <c r="AD230" s="192"/>
      <c r="AE230" s="964"/>
    </row>
    <row r="231" spans="2:31" ht="18" customHeight="1">
      <c r="B231" s="1053"/>
      <c r="C231" s="1053"/>
      <c r="R231" s="963"/>
      <c r="S231" s="1043"/>
      <c r="T231" s="1043"/>
      <c r="U231" s="192"/>
      <c r="V231" s="192"/>
      <c r="W231" s="192"/>
      <c r="X231" s="192"/>
      <c r="Y231" s="192"/>
      <c r="Z231" s="192"/>
      <c r="AA231" s="192"/>
      <c r="AB231" s="192"/>
      <c r="AC231" s="192"/>
      <c r="AD231" s="192"/>
      <c r="AE231" s="964"/>
    </row>
    <row r="232" spans="2:31" ht="18" customHeight="1">
      <c r="B232" s="1053"/>
      <c r="C232" s="1053"/>
      <c r="R232" s="963"/>
      <c r="S232" s="1043"/>
      <c r="T232" s="1043"/>
      <c r="U232" s="192"/>
      <c r="V232" s="192"/>
      <c r="W232" s="192"/>
      <c r="X232" s="192"/>
      <c r="Y232" s="192"/>
      <c r="Z232" s="192"/>
      <c r="AA232" s="192"/>
      <c r="AB232" s="192"/>
      <c r="AC232" s="192"/>
      <c r="AD232" s="192"/>
      <c r="AE232" s="964"/>
    </row>
    <row r="233" spans="2:31" ht="18" customHeight="1">
      <c r="B233" s="1053"/>
      <c r="C233" s="1053"/>
      <c r="R233" s="963"/>
      <c r="S233" s="1043"/>
      <c r="T233" s="1043"/>
      <c r="U233" s="192"/>
      <c r="V233" s="192"/>
      <c r="W233" s="192"/>
      <c r="X233" s="192"/>
      <c r="Y233" s="192"/>
      <c r="Z233" s="192"/>
      <c r="AA233" s="192"/>
      <c r="AB233" s="192"/>
      <c r="AC233" s="192"/>
      <c r="AD233" s="192"/>
      <c r="AE233" s="964"/>
    </row>
    <row r="234" spans="2:31" ht="18" customHeight="1">
      <c r="B234" s="1053"/>
      <c r="C234" s="1053"/>
      <c r="R234" s="963"/>
      <c r="S234" s="1043"/>
      <c r="T234" s="1043"/>
      <c r="U234" s="192"/>
      <c r="V234" s="192"/>
      <c r="W234" s="192"/>
      <c r="X234" s="192"/>
      <c r="Y234" s="192"/>
      <c r="Z234" s="192"/>
      <c r="AA234" s="192"/>
      <c r="AB234" s="192"/>
      <c r="AC234" s="192"/>
      <c r="AD234" s="192"/>
      <c r="AE234" s="964"/>
    </row>
    <row r="235" spans="2:31" ht="18" customHeight="1">
      <c r="B235" s="1053"/>
      <c r="C235" s="1053"/>
      <c r="R235" s="963"/>
      <c r="S235" s="1043"/>
      <c r="T235" s="1043"/>
      <c r="U235" s="192"/>
      <c r="V235" s="192"/>
      <c r="W235" s="192"/>
      <c r="X235" s="192"/>
      <c r="Y235" s="192"/>
      <c r="Z235" s="192"/>
      <c r="AA235" s="192"/>
      <c r="AB235" s="192"/>
      <c r="AC235" s="192"/>
      <c r="AD235" s="192"/>
      <c r="AE235" s="964"/>
    </row>
    <row r="236" spans="2:31" ht="18" customHeight="1">
      <c r="B236" s="1053"/>
      <c r="C236" s="1053"/>
      <c r="R236" s="963"/>
      <c r="S236" s="1043"/>
      <c r="T236" s="1043"/>
      <c r="U236" s="192"/>
      <c r="V236" s="192"/>
      <c r="W236" s="192"/>
      <c r="X236" s="192"/>
      <c r="Y236" s="192"/>
      <c r="Z236" s="192"/>
      <c r="AA236" s="192"/>
      <c r="AB236" s="192"/>
      <c r="AC236" s="192"/>
      <c r="AD236" s="192"/>
      <c r="AE236" s="964"/>
    </row>
    <row r="237" spans="2:31" ht="18" customHeight="1">
      <c r="B237" s="1053"/>
      <c r="C237" s="1053"/>
      <c r="R237" s="963"/>
      <c r="S237" s="1043"/>
      <c r="T237" s="1043"/>
      <c r="U237" s="192"/>
      <c r="V237" s="192"/>
      <c r="W237" s="192"/>
      <c r="X237" s="192"/>
      <c r="Y237" s="192"/>
      <c r="Z237" s="192"/>
      <c r="AA237" s="192"/>
      <c r="AB237" s="192"/>
      <c r="AC237" s="192"/>
      <c r="AD237" s="192"/>
      <c r="AE237" s="964"/>
    </row>
    <row r="238" spans="2:31" ht="18" customHeight="1">
      <c r="B238" s="1053"/>
      <c r="C238" s="1053"/>
      <c r="R238" s="963"/>
      <c r="S238" s="1043"/>
      <c r="T238" s="1043"/>
      <c r="U238" s="192"/>
      <c r="V238" s="192"/>
      <c r="W238" s="192"/>
      <c r="X238" s="192"/>
      <c r="Y238" s="192"/>
      <c r="Z238" s="192"/>
      <c r="AA238" s="192"/>
      <c r="AB238" s="192"/>
      <c r="AC238" s="192"/>
      <c r="AD238" s="192"/>
      <c r="AE238" s="964"/>
    </row>
    <row r="239" spans="2:31" ht="18" customHeight="1">
      <c r="B239" s="1053"/>
      <c r="C239" s="1053"/>
      <c r="R239" s="963"/>
      <c r="S239" s="1043"/>
      <c r="T239" s="1043"/>
      <c r="U239" s="192"/>
      <c r="V239" s="192"/>
      <c r="W239" s="192"/>
      <c r="X239" s="192"/>
      <c r="Y239" s="192"/>
      <c r="Z239" s="192"/>
      <c r="AA239" s="192"/>
      <c r="AB239" s="192"/>
      <c r="AC239" s="192"/>
      <c r="AD239" s="192"/>
      <c r="AE239" s="964"/>
    </row>
    <row r="240" spans="2:31" ht="18" customHeight="1">
      <c r="B240" s="1053"/>
      <c r="C240" s="1053"/>
      <c r="R240" s="963"/>
      <c r="S240" s="1043"/>
      <c r="T240" s="1043"/>
      <c r="U240" s="192"/>
      <c r="V240" s="192"/>
      <c r="W240" s="192"/>
      <c r="X240" s="192"/>
      <c r="Y240" s="192"/>
      <c r="Z240" s="192"/>
      <c r="AA240" s="192"/>
      <c r="AB240" s="192"/>
      <c r="AC240" s="192"/>
      <c r="AD240" s="192"/>
      <c r="AE240" s="964"/>
    </row>
    <row r="241" spans="2:31" ht="18" customHeight="1">
      <c r="B241" s="1053"/>
      <c r="C241" s="1053"/>
      <c r="R241" s="963"/>
      <c r="S241" s="1043"/>
      <c r="T241" s="1043"/>
      <c r="U241" s="192"/>
      <c r="V241" s="192"/>
      <c r="W241" s="192"/>
      <c r="X241" s="192"/>
      <c r="Y241" s="192"/>
      <c r="Z241" s="192"/>
      <c r="AA241" s="192"/>
      <c r="AB241" s="192"/>
      <c r="AC241" s="192"/>
      <c r="AD241" s="192"/>
      <c r="AE241" s="964"/>
    </row>
    <row r="242" spans="2:31" ht="18" customHeight="1">
      <c r="B242" s="1053"/>
      <c r="C242" s="1053"/>
      <c r="R242" s="963"/>
      <c r="S242" s="1043"/>
      <c r="T242" s="1043"/>
      <c r="U242" s="192"/>
      <c r="V242" s="192"/>
      <c r="W242" s="192"/>
      <c r="X242" s="192"/>
      <c r="Y242" s="192"/>
      <c r="Z242" s="192"/>
      <c r="AA242" s="192"/>
      <c r="AB242" s="192"/>
      <c r="AC242" s="192"/>
      <c r="AD242" s="192"/>
      <c r="AE242" s="964"/>
    </row>
    <row r="243" spans="2:31" ht="18" customHeight="1">
      <c r="B243" s="1053"/>
      <c r="C243" s="1053"/>
      <c r="R243" s="963"/>
      <c r="S243" s="1043"/>
      <c r="T243" s="1043"/>
      <c r="U243" s="192"/>
      <c r="V243" s="192"/>
      <c r="W243" s="192"/>
      <c r="X243" s="192"/>
      <c r="Y243" s="192"/>
      <c r="Z243" s="192"/>
      <c r="AA243" s="192"/>
      <c r="AB243" s="192"/>
      <c r="AC243" s="192"/>
      <c r="AD243" s="192"/>
      <c r="AE243" s="964"/>
    </row>
    <row r="244" spans="2:31" ht="18" customHeight="1">
      <c r="B244" s="1053"/>
      <c r="C244" s="1053"/>
      <c r="R244" s="963"/>
      <c r="S244" s="1043"/>
      <c r="T244" s="1043"/>
      <c r="U244" s="192"/>
      <c r="V244" s="192"/>
      <c r="W244" s="192"/>
      <c r="X244" s="192"/>
      <c r="Y244" s="192"/>
      <c r="Z244" s="192"/>
      <c r="AA244" s="192"/>
      <c r="AB244" s="192"/>
      <c r="AC244" s="192"/>
      <c r="AD244" s="192"/>
      <c r="AE244" s="964"/>
    </row>
    <row r="245" spans="2:31" ht="18" customHeight="1">
      <c r="B245" s="1053"/>
      <c r="C245" s="1053"/>
      <c r="R245" s="963"/>
      <c r="S245" s="1043"/>
      <c r="T245" s="1043"/>
      <c r="U245" s="192"/>
      <c r="V245" s="192"/>
      <c r="W245" s="192"/>
      <c r="X245" s="192"/>
      <c r="Y245" s="192"/>
      <c r="Z245" s="192"/>
      <c r="AA245" s="192"/>
      <c r="AB245" s="192"/>
      <c r="AC245" s="192"/>
      <c r="AD245" s="192"/>
      <c r="AE245" s="964"/>
    </row>
    <row r="246" spans="2:31" ht="18" customHeight="1">
      <c r="B246" s="1053"/>
      <c r="C246" s="1053"/>
      <c r="R246" s="963"/>
      <c r="S246" s="1043"/>
      <c r="T246" s="1043"/>
      <c r="U246" s="192"/>
      <c r="V246" s="192"/>
      <c r="W246" s="192"/>
      <c r="X246" s="192"/>
      <c r="Y246" s="192"/>
      <c r="Z246" s="192"/>
      <c r="AA246" s="192"/>
      <c r="AB246" s="192"/>
      <c r="AC246" s="192"/>
      <c r="AD246" s="192"/>
      <c r="AE246" s="964"/>
    </row>
    <row r="247" spans="2:31" ht="18" customHeight="1">
      <c r="B247" s="1053"/>
      <c r="C247" s="1053"/>
      <c r="R247" s="963"/>
      <c r="S247" s="1043"/>
      <c r="T247" s="1043"/>
      <c r="U247" s="192"/>
      <c r="V247" s="192"/>
      <c r="W247" s="192"/>
      <c r="X247" s="192"/>
      <c r="Y247" s="192"/>
      <c r="Z247" s="192"/>
      <c r="AA247" s="192"/>
      <c r="AB247" s="192"/>
      <c r="AC247" s="192"/>
      <c r="AD247" s="192"/>
      <c r="AE247" s="964"/>
    </row>
    <row r="248" spans="2:31" ht="18" customHeight="1">
      <c r="B248" s="1053"/>
      <c r="C248" s="1053"/>
      <c r="R248" s="963"/>
      <c r="S248" s="1043"/>
      <c r="T248" s="1043"/>
      <c r="U248" s="192"/>
      <c r="V248" s="192"/>
      <c r="W248" s="192"/>
      <c r="X248" s="192"/>
      <c r="Y248" s="192"/>
      <c r="Z248" s="192"/>
      <c r="AA248" s="192"/>
      <c r="AB248" s="192"/>
      <c r="AC248" s="192"/>
      <c r="AD248" s="192"/>
      <c r="AE248" s="964"/>
    </row>
    <row r="249" spans="2:31" ht="18" customHeight="1">
      <c r="B249" s="1053"/>
      <c r="C249" s="1053"/>
      <c r="R249" s="963"/>
      <c r="S249" s="1043"/>
      <c r="T249" s="1043"/>
      <c r="U249" s="192"/>
      <c r="V249" s="192"/>
      <c r="W249" s="192"/>
      <c r="X249" s="192"/>
      <c r="Y249" s="192"/>
      <c r="Z249" s="192"/>
      <c r="AA249" s="192"/>
      <c r="AB249" s="192"/>
      <c r="AC249" s="192"/>
      <c r="AD249" s="192"/>
      <c r="AE249" s="964"/>
    </row>
    <row r="250" spans="2:31" ht="18" customHeight="1">
      <c r="B250" s="1053"/>
      <c r="C250" s="1053"/>
      <c r="R250" s="963"/>
      <c r="S250" s="1043"/>
      <c r="T250" s="1043"/>
      <c r="U250" s="192"/>
      <c r="V250" s="192"/>
      <c r="W250" s="192"/>
      <c r="X250" s="192"/>
      <c r="Y250" s="192"/>
      <c r="Z250" s="192"/>
      <c r="AA250" s="192"/>
      <c r="AB250" s="192"/>
      <c r="AC250" s="192"/>
      <c r="AD250" s="192"/>
      <c r="AE250" s="964"/>
    </row>
    <row r="251" spans="2:31" ht="18" customHeight="1">
      <c r="B251" s="1053"/>
      <c r="C251" s="1053"/>
      <c r="R251" s="963"/>
      <c r="S251" s="1043"/>
      <c r="T251" s="1043"/>
      <c r="U251" s="192"/>
      <c r="V251" s="192"/>
      <c r="W251" s="192"/>
      <c r="X251" s="192"/>
      <c r="Y251" s="192"/>
      <c r="Z251" s="192"/>
      <c r="AA251" s="192"/>
      <c r="AB251" s="192"/>
      <c r="AC251" s="192"/>
      <c r="AD251" s="192"/>
      <c r="AE251" s="964"/>
    </row>
    <row r="252" spans="2:31" ht="18" customHeight="1">
      <c r="B252" s="1053"/>
      <c r="C252" s="1053"/>
      <c r="R252" s="963"/>
      <c r="S252" s="1043"/>
      <c r="T252" s="1043"/>
      <c r="U252" s="192"/>
      <c r="V252" s="192"/>
      <c r="W252" s="192"/>
      <c r="X252" s="192"/>
      <c r="Y252" s="192"/>
      <c r="Z252" s="192"/>
      <c r="AA252" s="192"/>
      <c r="AB252" s="192"/>
      <c r="AC252" s="192"/>
      <c r="AD252" s="192"/>
      <c r="AE252" s="964"/>
    </row>
    <row r="253" spans="2:31" ht="18" customHeight="1">
      <c r="B253" s="1053"/>
      <c r="C253" s="1053"/>
      <c r="R253" s="963"/>
      <c r="S253" s="1043"/>
      <c r="T253" s="1043"/>
      <c r="U253" s="192"/>
      <c r="V253" s="192"/>
      <c r="W253" s="192"/>
      <c r="X253" s="192"/>
      <c r="Y253" s="192"/>
      <c r="Z253" s="192"/>
      <c r="AA253" s="192"/>
      <c r="AB253" s="192"/>
      <c r="AC253" s="192"/>
      <c r="AD253" s="192"/>
      <c r="AE253" s="964"/>
    </row>
    <row r="254" spans="2:31" ht="18" customHeight="1">
      <c r="B254" s="1053"/>
      <c r="C254" s="1053"/>
      <c r="R254" s="963"/>
      <c r="S254" s="1043"/>
      <c r="T254" s="1043"/>
      <c r="U254" s="192"/>
      <c r="V254" s="192"/>
      <c r="W254" s="192"/>
      <c r="X254" s="192"/>
      <c r="Y254" s="192"/>
      <c r="Z254" s="192"/>
      <c r="AA254" s="192"/>
      <c r="AB254" s="192"/>
      <c r="AC254" s="192"/>
      <c r="AD254" s="192"/>
      <c r="AE254" s="964"/>
    </row>
    <row r="255" spans="2:31" ht="18" customHeight="1">
      <c r="B255" s="1053"/>
      <c r="C255" s="1053"/>
      <c r="R255" s="963"/>
      <c r="S255" s="1043"/>
      <c r="T255" s="1043"/>
      <c r="U255" s="192"/>
      <c r="V255" s="192"/>
      <c r="W255" s="192"/>
      <c r="X255" s="192"/>
      <c r="Y255" s="192"/>
      <c r="Z255" s="192"/>
      <c r="AA255" s="192"/>
      <c r="AB255" s="192"/>
      <c r="AC255" s="192"/>
      <c r="AD255" s="192"/>
      <c r="AE255" s="964"/>
    </row>
    <row r="256" spans="2:31" ht="18" customHeight="1">
      <c r="B256" s="1053"/>
      <c r="C256" s="1053"/>
      <c r="R256" s="963"/>
      <c r="S256" s="1043"/>
      <c r="T256" s="1043"/>
      <c r="U256" s="192"/>
      <c r="V256" s="192"/>
      <c r="W256" s="192"/>
      <c r="X256" s="192"/>
      <c r="Y256" s="192"/>
      <c r="Z256" s="192"/>
      <c r="AA256" s="192"/>
      <c r="AB256" s="192"/>
      <c r="AC256" s="192"/>
      <c r="AD256" s="192"/>
      <c r="AE256" s="964"/>
    </row>
    <row r="257" spans="2:31" ht="18" customHeight="1">
      <c r="B257" s="1053"/>
      <c r="C257" s="1053"/>
      <c r="R257" s="963"/>
      <c r="S257" s="1043"/>
      <c r="T257" s="1043"/>
      <c r="U257" s="192"/>
      <c r="V257" s="192"/>
      <c r="W257" s="192"/>
      <c r="X257" s="192"/>
      <c r="Y257" s="192"/>
      <c r="Z257" s="192"/>
      <c r="AA257" s="192"/>
      <c r="AB257" s="192"/>
      <c r="AC257" s="192"/>
      <c r="AD257" s="192"/>
      <c r="AE257" s="964"/>
    </row>
    <row r="258" spans="2:31" ht="18" customHeight="1">
      <c r="B258" s="1053"/>
      <c r="C258" s="1053"/>
      <c r="R258" s="963"/>
      <c r="S258" s="1043"/>
      <c r="T258" s="1043"/>
      <c r="U258" s="192"/>
      <c r="V258" s="192"/>
      <c r="W258" s="192"/>
      <c r="X258" s="192"/>
      <c r="Y258" s="192"/>
      <c r="Z258" s="192"/>
      <c r="AA258" s="192"/>
      <c r="AB258" s="192"/>
      <c r="AC258" s="192"/>
      <c r="AD258" s="192"/>
      <c r="AE258" s="964"/>
    </row>
    <row r="259" spans="2:31" ht="18" customHeight="1">
      <c r="B259" s="1053"/>
      <c r="C259" s="1053"/>
      <c r="R259" s="963"/>
      <c r="S259" s="1043"/>
      <c r="T259" s="1043"/>
      <c r="U259" s="192"/>
      <c r="V259" s="192"/>
      <c r="W259" s="192"/>
      <c r="X259" s="192"/>
      <c r="Y259" s="192"/>
      <c r="Z259" s="192"/>
      <c r="AA259" s="192"/>
      <c r="AB259" s="192"/>
      <c r="AC259" s="192"/>
      <c r="AD259" s="192"/>
      <c r="AE259" s="964"/>
    </row>
    <row r="260" spans="2:31" ht="18" customHeight="1">
      <c r="B260" s="1053"/>
      <c r="C260" s="1053"/>
      <c r="R260" s="963"/>
      <c r="S260" s="1043"/>
      <c r="T260" s="1043"/>
      <c r="U260" s="192"/>
      <c r="V260" s="192"/>
      <c r="W260" s="192"/>
      <c r="X260" s="192"/>
      <c r="Y260" s="192"/>
      <c r="Z260" s="192"/>
      <c r="AA260" s="192"/>
      <c r="AB260" s="192"/>
      <c r="AC260" s="192"/>
      <c r="AD260" s="192"/>
      <c r="AE260" s="964"/>
    </row>
    <row r="261" spans="2:31" ht="18" customHeight="1">
      <c r="B261" s="1053"/>
      <c r="C261" s="1053"/>
      <c r="R261" s="963"/>
      <c r="S261" s="1043"/>
      <c r="T261" s="1043"/>
      <c r="U261" s="192"/>
      <c r="V261" s="192"/>
      <c r="W261" s="192"/>
      <c r="X261" s="192"/>
      <c r="Y261" s="192"/>
      <c r="Z261" s="192"/>
      <c r="AA261" s="192"/>
      <c r="AB261" s="192"/>
      <c r="AC261" s="192"/>
      <c r="AD261" s="192"/>
      <c r="AE261" s="964"/>
    </row>
    <row r="262" spans="2:31" ht="18" customHeight="1">
      <c r="B262" s="1053"/>
      <c r="C262" s="1053"/>
      <c r="R262" s="963"/>
      <c r="S262" s="1043"/>
      <c r="T262" s="1043"/>
      <c r="U262" s="192"/>
      <c r="V262" s="192"/>
      <c r="W262" s="192"/>
      <c r="X262" s="192"/>
      <c r="Y262" s="192"/>
      <c r="Z262" s="192"/>
      <c r="AA262" s="192"/>
      <c r="AB262" s="192"/>
      <c r="AC262" s="192"/>
      <c r="AD262" s="192"/>
      <c r="AE262" s="964"/>
    </row>
    <row r="263" spans="2:31" ht="18" customHeight="1">
      <c r="B263" s="1053"/>
      <c r="C263" s="1053"/>
      <c r="R263" s="963"/>
      <c r="S263" s="1043"/>
      <c r="T263" s="1043"/>
      <c r="U263" s="192"/>
      <c r="V263" s="192"/>
      <c r="W263" s="192"/>
      <c r="X263" s="192"/>
      <c r="Y263" s="192"/>
      <c r="Z263" s="192"/>
      <c r="AA263" s="192"/>
      <c r="AB263" s="192"/>
      <c r="AC263" s="192"/>
      <c r="AD263" s="192"/>
      <c r="AE263" s="964"/>
    </row>
    <row r="264" spans="2:31" ht="18" customHeight="1">
      <c r="B264" s="1053"/>
      <c r="C264" s="1053"/>
      <c r="R264" s="963"/>
      <c r="S264" s="1043"/>
      <c r="T264" s="1043"/>
      <c r="U264" s="192"/>
      <c r="V264" s="192"/>
      <c r="W264" s="192"/>
      <c r="X264" s="192"/>
      <c r="Y264" s="192"/>
      <c r="Z264" s="192"/>
      <c r="AA264" s="192"/>
      <c r="AB264" s="192"/>
      <c r="AC264" s="192"/>
      <c r="AD264" s="192"/>
      <c r="AE264" s="964"/>
    </row>
    <row r="265" spans="2:31" ht="18" customHeight="1">
      <c r="B265" s="1053"/>
      <c r="C265" s="1053"/>
      <c r="R265" s="963"/>
      <c r="S265" s="1043"/>
      <c r="T265" s="1043"/>
      <c r="U265" s="192"/>
      <c r="V265" s="192"/>
      <c r="W265" s="192"/>
      <c r="X265" s="192"/>
      <c r="Y265" s="192"/>
      <c r="Z265" s="192"/>
      <c r="AA265" s="192"/>
      <c r="AB265" s="192"/>
      <c r="AC265" s="192"/>
      <c r="AD265" s="192"/>
      <c r="AE265" s="964"/>
    </row>
    <row r="266" spans="2:31" ht="18" customHeight="1">
      <c r="B266" s="1053"/>
      <c r="C266" s="1053"/>
      <c r="R266" s="963"/>
      <c r="S266" s="1043"/>
      <c r="T266" s="1043"/>
      <c r="U266" s="192"/>
      <c r="V266" s="192"/>
      <c r="W266" s="192"/>
      <c r="X266" s="192"/>
      <c r="Y266" s="192"/>
      <c r="Z266" s="192"/>
      <c r="AA266" s="192"/>
      <c r="AB266" s="192"/>
      <c r="AC266" s="192"/>
      <c r="AD266" s="192"/>
      <c r="AE266" s="964"/>
    </row>
    <row r="267" spans="2:31" ht="18" customHeight="1">
      <c r="B267" s="1053"/>
      <c r="C267" s="1053"/>
      <c r="R267" s="963"/>
      <c r="S267" s="1043"/>
      <c r="T267" s="1043"/>
      <c r="U267" s="192"/>
      <c r="V267" s="192"/>
      <c r="W267" s="192"/>
      <c r="X267" s="192"/>
      <c r="Y267" s="192"/>
      <c r="Z267" s="192"/>
      <c r="AA267" s="192"/>
      <c r="AB267" s="192"/>
      <c r="AC267" s="192"/>
      <c r="AD267" s="192"/>
      <c r="AE267" s="964"/>
    </row>
    <row r="268" spans="2:31" ht="18" customHeight="1">
      <c r="B268" s="1053"/>
      <c r="C268" s="1053"/>
      <c r="R268" s="963"/>
      <c r="S268" s="1043"/>
      <c r="T268" s="1043"/>
      <c r="U268" s="192"/>
      <c r="V268" s="192"/>
      <c r="W268" s="192"/>
      <c r="X268" s="192"/>
      <c r="Y268" s="192"/>
      <c r="Z268" s="192"/>
      <c r="AA268" s="192"/>
      <c r="AB268" s="192"/>
      <c r="AC268" s="192"/>
      <c r="AD268" s="192"/>
      <c r="AE268" s="964"/>
    </row>
    <row r="269" spans="2:31" ht="18" customHeight="1">
      <c r="B269" s="1053"/>
      <c r="C269" s="1053"/>
      <c r="R269" s="963"/>
      <c r="S269" s="1043"/>
      <c r="T269" s="1043"/>
      <c r="U269" s="192"/>
      <c r="V269" s="192"/>
      <c r="W269" s="192"/>
      <c r="X269" s="192"/>
      <c r="Y269" s="192"/>
      <c r="Z269" s="192"/>
      <c r="AA269" s="192"/>
      <c r="AB269" s="192"/>
      <c r="AC269" s="192"/>
      <c r="AD269" s="192"/>
      <c r="AE269" s="964"/>
    </row>
    <row r="270" spans="2:31" ht="18" customHeight="1">
      <c r="B270" s="1053"/>
      <c r="C270" s="1053"/>
      <c r="R270" s="963"/>
      <c r="S270" s="1043"/>
      <c r="T270" s="1043"/>
      <c r="U270" s="192"/>
      <c r="V270" s="192"/>
      <c r="W270" s="192"/>
      <c r="X270" s="192"/>
      <c r="Y270" s="192"/>
      <c r="Z270" s="192"/>
      <c r="AA270" s="192"/>
      <c r="AB270" s="192"/>
      <c r="AC270" s="192"/>
      <c r="AD270" s="192"/>
      <c r="AE270" s="964"/>
    </row>
    <row r="271" spans="2:31" ht="18" customHeight="1">
      <c r="B271" s="1053"/>
      <c r="C271" s="1053"/>
      <c r="R271" s="963"/>
      <c r="S271" s="1043"/>
      <c r="T271" s="1043"/>
      <c r="U271" s="192"/>
      <c r="V271" s="192"/>
      <c r="W271" s="192"/>
      <c r="X271" s="192"/>
      <c r="Y271" s="192"/>
      <c r="Z271" s="192"/>
      <c r="AA271" s="192"/>
      <c r="AB271" s="192"/>
      <c r="AC271" s="192"/>
      <c r="AD271" s="192"/>
      <c r="AE271" s="964"/>
    </row>
    <row r="272" spans="2:31" ht="18" customHeight="1">
      <c r="B272" s="1053"/>
      <c r="C272" s="1053"/>
      <c r="R272" s="963"/>
      <c r="S272" s="1043"/>
      <c r="T272" s="1043"/>
      <c r="U272" s="192"/>
      <c r="V272" s="192"/>
      <c r="W272" s="192"/>
      <c r="X272" s="192"/>
      <c r="Y272" s="192"/>
      <c r="Z272" s="192"/>
      <c r="AA272" s="192"/>
      <c r="AB272" s="192"/>
      <c r="AC272" s="192"/>
      <c r="AD272" s="192"/>
      <c r="AE272" s="964"/>
    </row>
    <row r="273" spans="2:31" ht="18" customHeight="1">
      <c r="B273" s="1053"/>
      <c r="C273" s="1053"/>
      <c r="R273" s="963"/>
      <c r="S273" s="1043"/>
      <c r="T273" s="1043"/>
      <c r="U273" s="192"/>
      <c r="V273" s="192"/>
      <c r="W273" s="192"/>
      <c r="X273" s="192"/>
      <c r="Y273" s="192"/>
      <c r="Z273" s="192"/>
      <c r="AA273" s="192"/>
      <c r="AB273" s="192"/>
      <c r="AC273" s="192"/>
      <c r="AD273" s="192"/>
      <c r="AE273" s="964"/>
    </row>
    <row r="274" spans="2:31" ht="18" customHeight="1">
      <c r="B274" s="1053"/>
      <c r="C274" s="1053"/>
      <c r="R274" s="963"/>
      <c r="S274" s="1043"/>
      <c r="T274" s="1043"/>
      <c r="U274" s="192"/>
      <c r="V274" s="192"/>
      <c r="W274" s="192"/>
      <c r="X274" s="192"/>
      <c r="Y274" s="192"/>
      <c r="Z274" s="192"/>
      <c r="AA274" s="192"/>
      <c r="AB274" s="192"/>
      <c r="AC274" s="192"/>
      <c r="AD274" s="192"/>
      <c r="AE274" s="964"/>
    </row>
    <row r="275" spans="2:31" ht="18" customHeight="1">
      <c r="B275" s="1053"/>
      <c r="C275" s="1053"/>
      <c r="R275" s="963"/>
      <c r="S275" s="1043"/>
      <c r="T275" s="1043"/>
      <c r="U275" s="192"/>
      <c r="V275" s="192"/>
      <c r="W275" s="192"/>
      <c r="X275" s="192"/>
      <c r="Y275" s="192"/>
      <c r="Z275" s="192"/>
      <c r="AA275" s="192"/>
      <c r="AB275" s="192"/>
      <c r="AC275" s="192"/>
      <c r="AD275" s="192"/>
      <c r="AE275" s="964"/>
    </row>
    <row r="276" spans="2:31" ht="18" customHeight="1">
      <c r="B276" s="1053"/>
      <c r="C276" s="1053"/>
      <c r="R276" s="963"/>
      <c r="S276" s="1043"/>
      <c r="T276" s="1043"/>
      <c r="U276" s="192"/>
      <c r="V276" s="192"/>
      <c r="W276" s="192"/>
      <c r="X276" s="192"/>
      <c r="Y276" s="192"/>
      <c r="Z276" s="192"/>
      <c r="AA276" s="192"/>
      <c r="AB276" s="192"/>
      <c r="AC276" s="192"/>
      <c r="AD276" s="192"/>
      <c r="AE276" s="964"/>
    </row>
    <row r="277" spans="2:31" ht="18" customHeight="1">
      <c r="B277" s="1053"/>
      <c r="C277" s="1053"/>
      <c r="R277" s="963"/>
      <c r="S277" s="1043"/>
      <c r="T277" s="1043"/>
      <c r="U277" s="192"/>
      <c r="V277" s="192"/>
      <c r="W277" s="192"/>
      <c r="X277" s="192"/>
      <c r="Y277" s="192"/>
      <c r="Z277" s="192"/>
      <c r="AA277" s="192"/>
      <c r="AB277" s="192"/>
      <c r="AC277" s="192"/>
      <c r="AD277" s="192"/>
      <c r="AE277" s="964"/>
    </row>
    <row r="278" spans="2:31" ht="18" customHeight="1">
      <c r="B278" s="1053"/>
      <c r="C278" s="1053"/>
      <c r="R278" s="963"/>
      <c r="S278" s="1043"/>
      <c r="T278" s="1043"/>
      <c r="U278" s="192"/>
      <c r="V278" s="192"/>
      <c r="W278" s="192"/>
      <c r="X278" s="192"/>
      <c r="Y278" s="192"/>
      <c r="Z278" s="192"/>
      <c r="AA278" s="192"/>
      <c r="AB278" s="192"/>
      <c r="AC278" s="192"/>
      <c r="AD278" s="192"/>
      <c r="AE278" s="964"/>
    </row>
    <row r="279" spans="2:31" ht="18" customHeight="1">
      <c r="B279" s="1053"/>
      <c r="C279" s="1053"/>
      <c r="R279" s="963"/>
      <c r="S279" s="1043"/>
      <c r="T279" s="1043"/>
      <c r="U279" s="192"/>
      <c r="V279" s="192"/>
      <c r="W279" s="192"/>
      <c r="X279" s="192"/>
      <c r="Y279" s="192"/>
      <c r="Z279" s="192"/>
      <c r="AA279" s="192"/>
      <c r="AB279" s="192"/>
      <c r="AC279" s="192"/>
      <c r="AD279" s="192"/>
      <c r="AE279" s="964"/>
    </row>
    <row r="280" spans="2:31" ht="18" customHeight="1">
      <c r="B280" s="1053"/>
      <c r="C280" s="1053"/>
      <c r="R280" s="963"/>
      <c r="S280" s="1043"/>
      <c r="T280" s="1043"/>
      <c r="U280" s="192"/>
      <c r="V280" s="192"/>
      <c r="W280" s="192"/>
      <c r="X280" s="192"/>
      <c r="Y280" s="192"/>
      <c r="Z280" s="192"/>
      <c r="AA280" s="192"/>
      <c r="AB280" s="192"/>
      <c r="AC280" s="192"/>
      <c r="AD280" s="192"/>
      <c r="AE280" s="964"/>
    </row>
    <row r="281" spans="2:31" ht="18" customHeight="1">
      <c r="B281" s="1053"/>
      <c r="C281" s="1053"/>
      <c r="R281" s="963"/>
      <c r="S281" s="1043"/>
      <c r="T281" s="1043"/>
      <c r="U281" s="192"/>
      <c r="V281" s="192"/>
      <c r="W281" s="192"/>
      <c r="X281" s="192"/>
      <c r="Y281" s="192"/>
      <c r="Z281" s="192"/>
      <c r="AA281" s="192"/>
      <c r="AB281" s="192"/>
      <c r="AC281" s="192"/>
      <c r="AD281" s="192"/>
      <c r="AE281" s="964"/>
    </row>
    <row r="282" spans="2:31" ht="18" customHeight="1">
      <c r="B282" s="1053"/>
      <c r="C282" s="1053"/>
      <c r="R282" s="963"/>
      <c r="S282" s="1043"/>
      <c r="T282" s="1043"/>
      <c r="U282" s="192"/>
      <c r="V282" s="192"/>
      <c r="W282" s="192"/>
      <c r="X282" s="192"/>
      <c r="Y282" s="192"/>
      <c r="Z282" s="192"/>
      <c r="AA282" s="192"/>
      <c r="AB282" s="192"/>
      <c r="AC282" s="192"/>
      <c r="AD282" s="192"/>
      <c r="AE282" s="964"/>
    </row>
    <row r="283" spans="2:31" ht="18" customHeight="1">
      <c r="B283" s="1053"/>
      <c r="C283" s="1053"/>
      <c r="R283" s="963"/>
      <c r="S283" s="1043"/>
      <c r="T283" s="1043"/>
      <c r="U283" s="192"/>
      <c r="V283" s="192"/>
      <c r="W283" s="192"/>
      <c r="X283" s="192"/>
      <c r="Y283" s="192"/>
      <c r="Z283" s="192"/>
      <c r="AA283" s="192"/>
      <c r="AB283" s="192"/>
      <c r="AC283" s="192"/>
      <c r="AD283" s="192"/>
      <c r="AE283" s="964"/>
    </row>
    <row r="284" spans="2:31" ht="18" customHeight="1">
      <c r="B284" s="1053"/>
      <c r="C284" s="1053"/>
      <c r="R284" s="963"/>
      <c r="S284" s="1043"/>
      <c r="T284" s="1043"/>
      <c r="U284" s="192"/>
      <c r="V284" s="192"/>
      <c r="W284" s="192"/>
      <c r="X284" s="192"/>
      <c r="Y284" s="192"/>
      <c r="Z284" s="192"/>
      <c r="AA284" s="192"/>
      <c r="AB284" s="192"/>
      <c r="AC284" s="192"/>
      <c r="AD284" s="192"/>
      <c r="AE284" s="964"/>
    </row>
    <row r="285" spans="2:31" ht="18" customHeight="1">
      <c r="B285" s="1053"/>
      <c r="C285" s="1053"/>
      <c r="R285" s="963"/>
      <c r="S285" s="1043"/>
      <c r="T285" s="1043"/>
      <c r="U285" s="192"/>
      <c r="V285" s="192"/>
      <c r="W285" s="192"/>
      <c r="X285" s="192"/>
      <c r="Y285" s="192"/>
      <c r="Z285" s="192"/>
      <c r="AA285" s="192"/>
      <c r="AB285" s="192"/>
      <c r="AC285" s="192"/>
      <c r="AD285" s="192"/>
      <c r="AE285" s="964"/>
    </row>
    <row r="286" spans="2:31" ht="18" customHeight="1">
      <c r="B286" s="1053"/>
      <c r="C286" s="1053"/>
      <c r="R286" s="963"/>
      <c r="S286" s="1043"/>
      <c r="T286" s="1043"/>
      <c r="U286" s="192"/>
      <c r="V286" s="192"/>
      <c r="W286" s="192"/>
      <c r="X286" s="192"/>
      <c r="Y286" s="192"/>
      <c r="Z286" s="192"/>
      <c r="AA286" s="192"/>
      <c r="AB286" s="192"/>
      <c r="AC286" s="192"/>
      <c r="AD286" s="192"/>
      <c r="AE286" s="964"/>
    </row>
    <row r="287" spans="2:31" ht="18" customHeight="1">
      <c r="B287" s="1053"/>
      <c r="C287" s="1053"/>
      <c r="R287" s="963"/>
      <c r="S287" s="1043"/>
      <c r="T287" s="1043"/>
      <c r="U287" s="192"/>
      <c r="V287" s="192"/>
      <c r="W287" s="192"/>
      <c r="X287" s="192"/>
      <c r="Y287" s="192"/>
      <c r="Z287" s="192"/>
      <c r="AA287" s="192"/>
      <c r="AB287" s="192"/>
      <c r="AC287" s="192"/>
      <c r="AD287" s="192"/>
      <c r="AE287" s="964"/>
    </row>
    <row r="288" spans="2:31" ht="18" customHeight="1">
      <c r="B288" s="1053"/>
      <c r="C288" s="1053"/>
      <c r="R288" s="963"/>
      <c r="S288" s="1043"/>
      <c r="T288" s="1043"/>
      <c r="U288" s="192"/>
      <c r="V288" s="192"/>
      <c r="W288" s="192"/>
      <c r="X288" s="192"/>
      <c r="Y288" s="192"/>
      <c r="Z288" s="192"/>
      <c r="AA288" s="192"/>
      <c r="AB288" s="192"/>
      <c r="AC288" s="192"/>
      <c r="AD288" s="192"/>
      <c r="AE288" s="964"/>
    </row>
    <row r="289" spans="2:31" ht="18" customHeight="1">
      <c r="B289" s="1053"/>
      <c r="C289" s="1053"/>
      <c r="R289" s="963"/>
      <c r="S289" s="1043"/>
      <c r="T289" s="1043"/>
      <c r="U289" s="192"/>
      <c r="V289" s="192"/>
      <c r="W289" s="192"/>
      <c r="X289" s="192"/>
      <c r="Y289" s="192"/>
      <c r="Z289" s="192"/>
      <c r="AA289" s="192"/>
      <c r="AB289" s="192"/>
      <c r="AC289" s="192"/>
      <c r="AD289" s="192"/>
      <c r="AE289" s="964"/>
    </row>
    <row r="290" spans="2:31" ht="18" customHeight="1">
      <c r="B290" s="1053"/>
      <c r="C290" s="1053"/>
      <c r="R290" s="963"/>
      <c r="S290" s="1043"/>
      <c r="T290" s="1043"/>
      <c r="U290" s="192"/>
      <c r="V290" s="192"/>
      <c r="W290" s="192"/>
      <c r="X290" s="192"/>
      <c r="Y290" s="192"/>
      <c r="Z290" s="192"/>
      <c r="AA290" s="192"/>
      <c r="AB290" s="192"/>
      <c r="AC290" s="192"/>
      <c r="AD290" s="192"/>
      <c r="AE290" s="964"/>
    </row>
    <row r="291" spans="2:31" ht="18" customHeight="1">
      <c r="B291" s="1053"/>
      <c r="C291" s="1053"/>
      <c r="R291" s="963"/>
      <c r="S291" s="1043"/>
      <c r="T291" s="1043"/>
      <c r="U291" s="192"/>
      <c r="V291" s="192"/>
      <c r="W291" s="192"/>
      <c r="X291" s="192"/>
      <c r="Y291" s="192"/>
      <c r="Z291" s="192"/>
      <c r="AA291" s="192"/>
      <c r="AB291" s="192"/>
      <c r="AC291" s="192"/>
      <c r="AD291" s="192"/>
      <c r="AE291" s="964"/>
    </row>
    <row r="292" spans="2:31" ht="18" customHeight="1">
      <c r="B292" s="1053"/>
      <c r="C292" s="1053"/>
      <c r="R292" s="963"/>
      <c r="S292" s="1043"/>
      <c r="T292" s="1043"/>
      <c r="U292" s="192"/>
      <c r="V292" s="192"/>
      <c r="W292" s="192"/>
      <c r="X292" s="192"/>
      <c r="Y292" s="192"/>
      <c r="Z292" s="192"/>
      <c r="AA292" s="192"/>
      <c r="AB292" s="192"/>
      <c r="AC292" s="192"/>
      <c r="AD292" s="192"/>
      <c r="AE292" s="964"/>
    </row>
    <row r="293" spans="2:31" ht="18" customHeight="1">
      <c r="B293" s="1053"/>
      <c r="C293" s="1053"/>
      <c r="R293" s="963"/>
      <c r="S293" s="1043"/>
      <c r="T293" s="1043"/>
      <c r="U293" s="192"/>
      <c r="V293" s="192"/>
      <c r="W293" s="192"/>
      <c r="X293" s="192"/>
      <c r="Y293" s="192"/>
      <c r="Z293" s="192"/>
      <c r="AA293" s="192"/>
      <c r="AB293" s="192"/>
      <c r="AC293" s="192"/>
      <c r="AD293" s="192"/>
      <c r="AE293" s="964"/>
    </row>
    <row r="294" spans="2:31" ht="18" customHeight="1">
      <c r="B294" s="1053"/>
      <c r="C294" s="1053"/>
      <c r="R294" s="963"/>
      <c r="S294" s="1043"/>
      <c r="T294" s="1043"/>
      <c r="U294" s="192"/>
      <c r="V294" s="192"/>
      <c r="W294" s="192"/>
      <c r="X294" s="192"/>
      <c r="Y294" s="192"/>
      <c r="Z294" s="192"/>
      <c r="AA294" s="192"/>
      <c r="AB294" s="192"/>
      <c r="AC294" s="192"/>
      <c r="AD294" s="192"/>
      <c r="AE294" s="964"/>
    </row>
    <row r="295" spans="2:31" ht="18" customHeight="1">
      <c r="B295" s="1053"/>
      <c r="C295" s="1053"/>
      <c r="R295" s="963"/>
      <c r="S295" s="1043"/>
      <c r="T295" s="1043"/>
      <c r="U295" s="192"/>
      <c r="V295" s="192"/>
      <c r="W295" s="192"/>
      <c r="X295" s="192"/>
      <c r="Y295" s="192"/>
      <c r="Z295" s="192"/>
      <c r="AA295" s="192"/>
      <c r="AB295" s="192"/>
      <c r="AC295" s="192"/>
      <c r="AD295" s="192"/>
      <c r="AE295" s="964"/>
    </row>
    <row r="296" spans="2:31" ht="18" customHeight="1">
      <c r="B296" s="1053"/>
      <c r="C296" s="1053"/>
      <c r="R296" s="963"/>
      <c r="S296" s="1043"/>
      <c r="T296" s="1043"/>
      <c r="U296" s="192"/>
      <c r="V296" s="192"/>
      <c r="W296" s="192"/>
      <c r="X296" s="192"/>
      <c r="Y296" s="192"/>
      <c r="Z296" s="192"/>
      <c r="AA296" s="192"/>
      <c r="AB296" s="192"/>
      <c r="AC296" s="192"/>
      <c r="AD296" s="192"/>
      <c r="AE296" s="964"/>
    </row>
    <row r="297" spans="2:31" ht="18" customHeight="1">
      <c r="B297" s="1053"/>
      <c r="C297" s="1053"/>
      <c r="R297" s="963"/>
      <c r="S297" s="1043"/>
      <c r="T297" s="1043"/>
      <c r="U297" s="192"/>
      <c r="V297" s="192"/>
      <c r="W297" s="192"/>
      <c r="X297" s="192"/>
      <c r="Y297" s="192"/>
      <c r="Z297" s="192"/>
      <c r="AA297" s="192"/>
      <c r="AB297" s="192"/>
      <c r="AC297" s="192"/>
      <c r="AD297" s="192"/>
      <c r="AE297" s="964"/>
    </row>
    <row r="298" spans="2:31" ht="18" customHeight="1">
      <c r="B298" s="1053"/>
      <c r="C298" s="1053"/>
      <c r="R298" s="963"/>
      <c r="S298" s="1043"/>
      <c r="T298" s="1043"/>
      <c r="U298" s="192"/>
      <c r="V298" s="192"/>
      <c r="W298" s="192"/>
      <c r="X298" s="192"/>
      <c r="Y298" s="192"/>
      <c r="Z298" s="192"/>
      <c r="AA298" s="192"/>
      <c r="AB298" s="192"/>
      <c r="AC298" s="192"/>
      <c r="AD298" s="192"/>
      <c r="AE298" s="964"/>
    </row>
    <row r="299" spans="2:31" ht="18" customHeight="1">
      <c r="B299" s="1053"/>
      <c r="C299" s="1053"/>
      <c r="R299" s="963"/>
      <c r="S299" s="1043"/>
      <c r="T299" s="1043"/>
      <c r="U299" s="192"/>
      <c r="V299" s="192"/>
      <c r="W299" s="192"/>
      <c r="X299" s="192"/>
      <c r="Y299" s="192"/>
      <c r="Z299" s="192"/>
      <c r="AA299" s="192"/>
      <c r="AB299" s="192"/>
      <c r="AC299" s="192"/>
      <c r="AD299" s="192"/>
      <c r="AE299" s="964"/>
    </row>
    <row r="300" spans="2:31" ht="18" customHeight="1">
      <c r="B300" s="1053"/>
      <c r="C300" s="1053"/>
      <c r="R300" s="963"/>
      <c r="S300" s="1043"/>
      <c r="T300" s="1043"/>
      <c r="U300" s="192"/>
      <c r="V300" s="192"/>
      <c r="W300" s="192"/>
      <c r="X300" s="192"/>
      <c r="Y300" s="192"/>
      <c r="Z300" s="192"/>
      <c r="AA300" s="192"/>
      <c r="AB300" s="192"/>
      <c r="AC300" s="192"/>
      <c r="AD300" s="192"/>
      <c r="AE300" s="964"/>
    </row>
    <row r="301" spans="2:31" ht="18" customHeight="1">
      <c r="B301" s="1053"/>
      <c r="C301" s="1053"/>
      <c r="R301" s="963"/>
      <c r="S301" s="1043"/>
      <c r="T301" s="1043"/>
      <c r="U301" s="192"/>
      <c r="V301" s="192"/>
      <c r="W301" s="192"/>
      <c r="X301" s="192"/>
      <c r="Y301" s="192"/>
      <c r="Z301" s="192"/>
      <c r="AA301" s="192"/>
      <c r="AB301" s="192"/>
      <c r="AC301" s="192"/>
      <c r="AD301" s="192"/>
      <c r="AE301" s="964"/>
    </row>
    <row r="302" spans="2:31" ht="18" customHeight="1">
      <c r="B302" s="1053"/>
      <c r="C302" s="1053"/>
      <c r="R302" s="963"/>
      <c r="S302" s="1043"/>
      <c r="T302" s="1043"/>
      <c r="U302" s="192"/>
      <c r="V302" s="192"/>
      <c r="W302" s="192"/>
      <c r="X302" s="192"/>
      <c r="Y302" s="192"/>
      <c r="Z302" s="192"/>
      <c r="AA302" s="192"/>
      <c r="AB302" s="192"/>
      <c r="AC302" s="192"/>
      <c r="AD302" s="192"/>
      <c r="AE302" s="964"/>
    </row>
    <row r="303" spans="2:31" ht="18" customHeight="1">
      <c r="B303" s="1053"/>
      <c r="C303" s="1053"/>
      <c r="R303" s="963"/>
      <c r="S303" s="1043"/>
      <c r="T303" s="1043"/>
      <c r="U303" s="192"/>
      <c r="V303" s="192"/>
      <c r="W303" s="192"/>
      <c r="X303" s="192"/>
      <c r="Y303" s="192"/>
      <c r="Z303" s="192"/>
      <c r="AA303" s="192"/>
      <c r="AB303" s="192"/>
      <c r="AC303" s="192"/>
      <c r="AD303" s="192"/>
      <c r="AE303" s="964"/>
    </row>
    <row r="304" spans="2:31" ht="18" customHeight="1">
      <c r="B304" s="1053"/>
      <c r="C304" s="1053"/>
      <c r="R304" s="963"/>
      <c r="S304" s="1043"/>
      <c r="T304" s="1043"/>
      <c r="U304" s="192"/>
      <c r="V304" s="192"/>
      <c r="W304" s="192"/>
      <c r="X304" s="192"/>
      <c r="Y304" s="192"/>
      <c r="Z304" s="192"/>
      <c r="AA304" s="192"/>
      <c r="AB304" s="192"/>
      <c r="AC304" s="192"/>
      <c r="AD304" s="192"/>
      <c r="AE304" s="964"/>
    </row>
    <row r="305" spans="2:31" ht="18" customHeight="1">
      <c r="B305" s="1053"/>
      <c r="C305" s="1053"/>
      <c r="R305" s="963"/>
      <c r="S305" s="1043"/>
      <c r="T305" s="1043"/>
      <c r="U305" s="192"/>
      <c r="V305" s="192"/>
      <c r="W305" s="192"/>
      <c r="X305" s="192"/>
      <c r="Y305" s="192"/>
      <c r="Z305" s="192"/>
      <c r="AA305" s="192"/>
      <c r="AB305" s="192"/>
      <c r="AC305" s="192"/>
      <c r="AD305" s="192"/>
      <c r="AE305" s="964"/>
    </row>
    <row r="306" spans="2:31" ht="18" customHeight="1">
      <c r="B306" s="1053"/>
      <c r="C306" s="1053"/>
      <c r="R306" s="963"/>
      <c r="S306" s="1043"/>
      <c r="T306" s="1043"/>
      <c r="U306" s="192"/>
      <c r="V306" s="192"/>
      <c r="W306" s="192"/>
      <c r="X306" s="192"/>
      <c r="Y306" s="192"/>
      <c r="Z306" s="192"/>
      <c r="AA306" s="192"/>
      <c r="AB306" s="192"/>
      <c r="AC306" s="192"/>
      <c r="AD306" s="192"/>
      <c r="AE306" s="964"/>
    </row>
    <row r="307" spans="2:31" ht="18" customHeight="1">
      <c r="B307" s="1053"/>
      <c r="C307" s="1053"/>
      <c r="R307" s="963"/>
      <c r="S307" s="1043"/>
      <c r="T307" s="1043"/>
      <c r="U307" s="192"/>
      <c r="V307" s="192"/>
      <c r="W307" s="192"/>
      <c r="X307" s="192"/>
      <c r="Y307" s="192"/>
      <c r="Z307" s="192"/>
      <c r="AA307" s="192"/>
      <c r="AB307" s="192"/>
      <c r="AC307" s="192"/>
      <c r="AD307" s="192"/>
      <c r="AE307" s="964"/>
    </row>
    <row r="308" spans="2:31" ht="18" customHeight="1">
      <c r="B308" s="1053"/>
      <c r="C308" s="1053"/>
      <c r="R308" s="963"/>
      <c r="S308" s="1043"/>
      <c r="T308" s="1043"/>
      <c r="U308" s="192"/>
      <c r="V308" s="192"/>
      <c r="W308" s="192"/>
      <c r="X308" s="192"/>
      <c r="Y308" s="192"/>
      <c r="Z308" s="192"/>
      <c r="AA308" s="192"/>
      <c r="AB308" s="192"/>
      <c r="AC308" s="192"/>
      <c r="AD308" s="192"/>
      <c r="AE308" s="964"/>
    </row>
    <row r="309" spans="2:31" ht="18" customHeight="1">
      <c r="B309" s="1053"/>
      <c r="C309" s="1053"/>
      <c r="R309" s="963"/>
      <c r="S309" s="1043"/>
      <c r="T309" s="1043"/>
      <c r="U309" s="192"/>
      <c r="V309" s="192"/>
      <c r="W309" s="192"/>
      <c r="X309" s="192"/>
      <c r="Y309" s="192"/>
      <c r="Z309" s="192"/>
      <c r="AA309" s="192"/>
      <c r="AB309" s="192"/>
      <c r="AC309" s="192"/>
      <c r="AD309" s="192"/>
      <c r="AE309" s="964"/>
    </row>
    <row r="310" spans="2:31" ht="18" customHeight="1">
      <c r="B310" s="1053"/>
      <c r="C310" s="1053"/>
      <c r="R310" s="963"/>
      <c r="S310" s="1043"/>
      <c r="T310" s="1043"/>
      <c r="U310" s="192"/>
      <c r="V310" s="192"/>
      <c r="W310" s="192"/>
      <c r="X310" s="192"/>
      <c r="Y310" s="192"/>
      <c r="Z310" s="192"/>
      <c r="AA310" s="192"/>
      <c r="AB310" s="192"/>
      <c r="AC310" s="192"/>
      <c r="AD310" s="192"/>
      <c r="AE310" s="964"/>
    </row>
    <row r="311" spans="2:31" ht="18" customHeight="1">
      <c r="B311" s="1053"/>
      <c r="C311" s="1053"/>
      <c r="R311" s="963"/>
      <c r="S311" s="1043"/>
      <c r="T311" s="1043"/>
      <c r="U311" s="192"/>
      <c r="V311" s="192"/>
      <c r="W311" s="192"/>
      <c r="X311" s="192"/>
      <c r="Y311" s="192"/>
      <c r="Z311" s="192"/>
      <c r="AA311" s="192"/>
      <c r="AB311" s="192"/>
      <c r="AC311" s="192"/>
      <c r="AD311" s="192"/>
      <c r="AE311" s="964"/>
    </row>
    <row r="312" spans="2:31" ht="18" customHeight="1">
      <c r="B312" s="1053"/>
      <c r="C312" s="1053"/>
      <c r="R312" s="963"/>
      <c r="S312" s="1043"/>
      <c r="T312" s="1043"/>
      <c r="U312" s="192"/>
      <c r="V312" s="192"/>
      <c r="W312" s="192"/>
      <c r="X312" s="192"/>
      <c r="Y312" s="192"/>
      <c r="Z312" s="192"/>
      <c r="AA312" s="192"/>
      <c r="AB312" s="192"/>
      <c r="AC312" s="192"/>
      <c r="AD312" s="192"/>
      <c r="AE312" s="964"/>
    </row>
    <row r="313" spans="2:31" ht="18" customHeight="1">
      <c r="B313" s="1053"/>
      <c r="C313" s="1053"/>
      <c r="R313" s="963"/>
      <c r="S313" s="1043"/>
      <c r="T313" s="1043"/>
      <c r="U313" s="192"/>
      <c r="V313" s="192"/>
      <c r="W313" s="192"/>
      <c r="X313" s="192"/>
      <c r="Y313" s="192"/>
      <c r="Z313" s="192"/>
      <c r="AA313" s="192"/>
      <c r="AB313" s="192"/>
      <c r="AC313" s="192"/>
      <c r="AD313" s="192"/>
      <c r="AE313" s="964"/>
    </row>
    <row r="314" spans="2:31" ht="18" customHeight="1">
      <c r="B314" s="1053"/>
      <c r="C314" s="1053"/>
      <c r="R314" s="963"/>
      <c r="S314" s="1043"/>
      <c r="T314" s="1043"/>
      <c r="U314" s="192"/>
      <c r="V314" s="192"/>
      <c r="W314" s="192"/>
      <c r="X314" s="192"/>
      <c r="Y314" s="192"/>
      <c r="Z314" s="192"/>
      <c r="AA314" s="192"/>
      <c r="AB314" s="192"/>
      <c r="AC314" s="192"/>
      <c r="AD314" s="192"/>
      <c r="AE314" s="964"/>
    </row>
    <row r="315" spans="2:31" ht="18" customHeight="1">
      <c r="B315" s="1053"/>
      <c r="C315" s="1053"/>
      <c r="R315" s="963"/>
      <c r="S315" s="1043"/>
      <c r="T315" s="1043"/>
      <c r="U315" s="192"/>
      <c r="V315" s="192"/>
      <c r="W315" s="192"/>
      <c r="X315" s="192"/>
      <c r="Y315" s="192"/>
      <c r="Z315" s="192"/>
      <c r="AA315" s="192"/>
      <c r="AB315" s="192"/>
      <c r="AC315" s="192"/>
      <c r="AD315" s="192"/>
      <c r="AE315" s="964"/>
    </row>
    <row r="316" spans="2:31" ht="18" customHeight="1">
      <c r="B316" s="1053"/>
      <c r="C316" s="1053"/>
      <c r="R316" s="963"/>
      <c r="S316" s="1043"/>
      <c r="T316" s="1043"/>
      <c r="U316" s="192"/>
      <c r="V316" s="192"/>
      <c r="W316" s="192"/>
      <c r="X316" s="192"/>
      <c r="Y316" s="192"/>
      <c r="Z316" s="192"/>
      <c r="AA316" s="192"/>
      <c r="AB316" s="192"/>
      <c r="AC316" s="192"/>
      <c r="AD316" s="192"/>
      <c r="AE316" s="964"/>
    </row>
    <row r="317" spans="2:31" ht="18" customHeight="1">
      <c r="B317" s="1053"/>
      <c r="C317" s="1053"/>
      <c r="R317" s="963"/>
      <c r="S317" s="1043"/>
      <c r="T317" s="1043"/>
      <c r="U317" s="192"/>
      <c r="V317" s="192"/>
      <c r="W317" s="192"/>
      <c r="X317" s="192"/>
      <c r="Y317" s="192"/>
      <c r="Z317" s="192"/>
      <c r="AA317" s="192"/>
      <c r="AB317" s="192"/>
      <c r="AC317" s="192"/>
      <c r="AD317" s="192"/>
      <c r="AE317" s="964"/>
    </row>
    <row r="318" spans="2:31" ht="18" customHeight="1">
      <c r="B318" s="1053"/>
      <c r="C318" s="1053"/>
      <c r="R318" s="963"/>
      <c r="S318" s="1043"/>
      <c r="T318" s="1043"/>
      <c r="U318" s="192"/>
      <c r="V318" s="192"/>
      <c r="W318" s="192"/>
      <c r="X318" s="192"/>
      <c r="Y318" s="192"/>
      <c r="Z318" s="192"/>
      <c r="AA318" s="192"/>
      <c r="AB318" s="192"/>
      <c r="AC318" s="192"/>
      <c r="AD318" s="192"/>
      <c r="AE318" s="964"/>
    </row>
    <row r="319" spans="2:31" ht="18" customHeight="1">
      <c r="B319" s="1053"/>
      <c r="C319" s="1053"/>
      <c r="R319" s="963"/>
      <c r="S319" s="1043"/>
      <c r="T319" s="1043"/>
      <c r="U319" s="192"/>
      <c r="V319" s="192"/>
      <c r="W319" s="192"/>
      <c r="X319" s="192"/>
      <c r="Y319" s="192"/>
      <c r="Z319" s="192"/>
      <c r="AA319" s="192"/>
      <c r="AB319" s="192"/>
      <c r="AC319" s="192"/>
      <c r="AD319" s="192"/>
      <c r="AE319" s="964"/>
    </row>
    <row r="320" spans="2:31" ht="18" customHeight="1">
      <c r="B320" s="1053"/>
      <c r="C320" s="1053"/>
      <c r="R320" s="963"/>
      <c r="S320" s="1043"/>
      <c r="T320" s="1043"/>
      <c r="U320" s="192"/>
      <c r="V320" s="192"/>
      <c r="W320" s="192"/>
      <c r="X320" s="192"/>
      <c r="Y320" s="192"/>
      <c r="Z320" s="192"/>
      <c r="AA320" s="192"/>
      <c r="AB320" s="192"/>
      <c r="AC320" s="192"/>
      <c r="AD320" s="192"/>
      <c r="AE320" s="964"/>
    </row>
    <row r="321" spans="2:31" ht="18" customHeight="1">
      <c r="B321" s="1053"/>
      <c r="C321" s="1053"/>
      <c r="R321" s="963"/>
      <c r="S321" s="1043"/>
      <c r="T321" s="1043"/>
      <c r="U321" s="192"/>
      <c r="V321" s="192"/>
      <c r="W321" s="192"/>
      <c r="X321" s="192"/>
      <c r="Y321" s="192"/>
      <c r="Z321" s="192"/>
      <c r="AA321" s="192"/>
      <c r="AB321" s="192"/>
      <c r="AC321" s="192"/>
      <c r="AD321" s="192"/>
      <c r="AE321" s="964"/>
    </row>
    <row r="322" spans="2:31" ht="18" customHeight="1">
      <c r="B322" s="1053"/>
      <c r="C322" s="1053"/>
      <c r="R322" s="963"/>
      <c r="S322" s="1043"/>
      <c r="T322" s="1043"/>
      <c r="U322" s="192"/>
      <c r="V322" s="192"/>
      <c r="W322" s="192"/>
      <c r="X322" s="192"/>
      <c r="Y322" s="192"/>
      <c r="Z322" s="192"/>
      <c r="AA322" s="192"/>
      <c r="AB322" s="192"/>
      <c r="AC322" s="192"/>
      <c r="AD322" s="192"/>
      <c r="AE322" s="964"/>
    </row>
    <row r="323" spans="2:31" ht="18" customHeight="1">
      <c r="B323" s="1053"/>
      <c r="C323" s="1053"/>
      <c r="R323" s="963"/>
      <c r="S323" s="1043"/>
      <c r="T323" s="1043"/>
      <c r="U323" s="192"/>
      <c r="V323" s="192"/>
      <c r="W323" s="192"/>
      <c r="X323" s="192"/>
      <c r="Y323" s="192"/>
      <c r="Z323" s="192"/>
      <c r="AA323" s="192"/>
      <c r="AB323" s="192"/>
      <c r="AC323" s="192"/>
      <c r="AD323" s="192"/>
      <c r="AE323" s="964"/>
    </row>
    <row r="324" spans="2:31" ht="18" customHeight="1">
      <c r="B324" s="1053"/>
      <c r="C324" s="1053"/>
      <c r="R324" s="963"/>
      <c r="S324" s="1043"/>
      <c r="T324" s="1043"/>
      <c r="U324" s="192"/>
      <c r="V324" s="192"/>
      <c r="W324" s="192"/>
      <c r="X324" s="192"/>
      <c r="Y324" s="192"/>
      <c r="Z324" s="192"/>
      <c r="AA324" s="192"/>
      <c r="AB324" s="192"/>
      <c r="AC324" s="192"/>
      <c r="AD324" s="192"/>
      <c r="AE324" s="964"/>
    </row>
    <row r="325" spans="2:31" ht="18" customHeight="1">
      <c r="B325" s="1053"/>
      <c r="C325" s="1053"/>
      <c r="R325" s="963"/>
      <c r="S325" s="1043"/>
      <c r="T325" s="1043"/>
      <c r="U325" s="192"/>
      <c r="V325" s="192"/>
      <c r="W325" s="192"/>
      <c r="X325" s="192"/>
      <c r="Y325" s="192"/>
      <c r="Z325" s="192"/>
      <c r="AA325" s="192"/>
      <c r="AB325" s="192"/>
      <c r="AC325" s="192"/>
      <c r="AD325" s="192"/>
      <c r="AE325" s="964"/>
    </row>
    <row r="326" spans="2:31" ht="18" customHeight="1">
      <c r="B326" s="1053"/>
      <c r="C326" s="1053"/>
      <c r="R326" s="963"/>
      <c r="S326" s="1043"/>
      <c r="T326" s="1043"/>
      <c r="U326" s="192"/>
      <c r="V326" s="192"/>
      <c r="W326" s="192"/>
      <c r="X326" s="192"/>
      <c r="Y326" s="192"/>
      <c r="Z326" s="192"/>
      <c r="AA326" s="192"/>
      <c r="AB326" s="192"/>
      <c r="AC326" s="192"/>
      <c r="AD326" s="192"/>
      <c r="AE326" s="964"/>
    </row>
    <row r="327" spans="2:31" ht="18" customHeight="1">
      <c r="B327" s="1053"/>
      <c r="C327" s="1053"/>
      <c r="R327" s="963"/>
      <c r="S327" s="1043"/>
      <c r="T327" s="1043"/>
      <c r="U327" s="192"/>
      <c r="V327" s="192"/>
      <c r="W327" s="192"/>
      <c r="X327" s="192"/>
      <c r="Y327" s="192"/>
      <c r="Z327" s="192"/>
      <c r="AA327" s="192"/>
      <c r="AB327" s="192"/>
      <c r="AC327" s="192"/>
      <c r="AD327" s="192"/>
      <c r="AE327" s="964"/>
    </row>
    <row r="328" spans="2:31" ht="18" customHeight="1">
      <c r="B328" s="1053"/>
      <c r="C328" s="1053"/>
      <c r="R328" s="963"/>
      <c r="S328" s="1043"/>
      <c r="T328" s="1043"/>
      <c r="U328" s="192"/>
      <c r="V328" s="192"/>
      <c r="W328" s="192"/>
      <c r="X328" s="192"/>
      <c r="Y328" s="192"/>
      <c r="Z328" s="192"/>
      <c r="AA328" s="192"/>
      <c r="AB328" s="192"/>
      <c r="AC328" s="192"/>
      <c r="AD328" s="192"/>
      <c r="AE328" s="964"/>
    </row>
    <row r="329" spans="2:31" ht="18" customHeight="1">
      <c r="B329" s="1053"/>
      <c r="C329" s="1053"/>
      <c r="R329" s="963"/>
      <c r="S329" s="1043"/>
      <c r="T329" s="1043"/>
      <c r="U329" s="192"/>
      <c r="V329" s="192"/>
      <c r="W329" s="192"/>
      <c r="X329" s="192"/>
      <c r="Y329" s="192"/>
      <c r="Z329" s="192"/>
      <c r="AA329" s="192"/>
      <c r="AB329" s="192"/>
      <c r="AC329" s="192"/>
      <c r="AD329" s="192"/>
      <c r="AE329" s="964"/>
    </row>
    <row r="330" spans="2:31" ht="18" customHeight="1">
      <c r="B330" s="1053"/>
      <c r="C330" s="1053"/>
      <c r="R330" s="963"/>
      <c r="S330" s="1043"/>
      <c r="T330" s="1043"/>
      <c r="U330" s="192"/>
      <c r="V330" s="192"/>
      <c r="W330" s="192"/>
      <c r="X330" s="192"/>
      <c r="Y330" s="192"/>
      <c r="Z330" s="192"/>
      <c r="AA330" s="192"/>
      <c r="AB330" s="192"/>
      <c r="AC330" s="192"/>
      <c r="AD330" s="192"/>
      <c r="AE330" s="964"/>
    </row>
    <row r="331" spans="2:31" ht="18" customHeight="1">
      <c r="B331" s="1053"/>
      <c r="C331" s="1053"/>
      <c r="R331" s="963"/>
      <c r="S331" s="1043"/>
      <c r="T331" s="1043"/>
      <c r="U331" s="192"/>
      <c r="V331" s="192"/>
      <c r="W331" s="192"/>
      <c r="X331" s="192"/>
      <c r="Y331" s="192"/>
      <c r="Z331" s="192"/>
      <c r="AA331" s="192"/>
      <c r="AB331" s="192"/>
      <c r="AC331" s="192"/>
      <c r="AD331" s="192"/>
      <c r="AE331" s="964"/>
    </row>
    <row r="332" spans="2:31" ht="18" customHeight="1">
      <c r="B332" s="1053"/>
      <c r="C332" s="1053"/>
      <c r="R332" s="963"/>
      <c r="S332" s="1043"/>
      <c r="T332" s="1043"/>
      <c r="U332" s="192"/>
      <c r="V332" s="192"/>
      <c r="W332" s="192"/>
      <c r="X332" s="192"/>
      <c r="Y332" s="192"/>
      <c r="Z332" s="192"/>
      <c r="AA332" s="192"/>
      <c r="AB332" s="192"/>
      <c r="AC332" s="192"/>
      <c r="AD332" s="192"/>
      <c r="AE332" s="964"/>
    </row>
    <row r="333" spans="2:31" ht="18" customHeight="1">
      <c r="B333" s="1053"/>
      <c r="C333" s="1053"/>
      <c r="R333" s="963"/>
      <c r="S333" s="1043"/>
      <c r="T333" s="1043"/>
      <c r="U333" s="192"/>
      <c r="V333" s="192"/>
      <c r="W333" s="192"/>
      <c r="X333" s="192"/>
      <c r="Y333" s="192"/>
      <c r="Z333" s="192"/>
      <c r="AA333" s="192"/>
      <c r="AB333" s="192"/>
      <c r="AC333" s="192"/>
      <c r="AD333" s="192"/>
      <c r="AE333" s="964"/>
    </row>
    <row r="334" spans="2:31" ht="18" customHeight="1">
      <c r="B334" s="1053"/>
      <c r="C334" s="1053"/>
      <c r="R334" s="963"/>
      <c r="S334" s="1043"/>
      <c r="T334" s="1043"/>
      <c r="U334" s="192"/>
      <c r="V334" s="192"/>
      <c r="W334" s="192"/>
      <c r="X334" s="192"/>
      <c r="Y334" s="192"/>
      <c r="Z334" s="192"/>
      <c r="AA334" s="192"/>
      <c r="AB334" s="192"/>
      <c r="AC334" s="192"/>
      <c r="AD334" s="192"/>
      <c r="AE334" s="964"/>
    </row>
    <row r="335" spans="2:31" ht="18" customHeight="1">
      <c r="B335" s="1053"/>
      <c r="C335" s="1053"/>
      <c r="R335" s="963"/>
      <c r="S335" s="1043"/>
      <c r="T335" s="1043"/>
      <c r="U335" s="192"/>
      <c r="V335" s="192"/>
      <c r="W335" s="192"/>
      <c r="X335" s="192"/>
      <c r="Y335" s="192"/>
      <c r="Z335" s="192"/>
      <c r="AA335" s="192"/>
      <c r="AB335" s="192"/>
      <c r="AC335" s="192"/>
      <c r="AD335" s="192"/>
      <c r="AE335" s="964"/>
    </row>
    <row r="336" spans="2:31" ht="18" customHeight="1">
      <c r="B336" s="1053"/>
      <c r="C336" s="1053"/>
      <c r="R336" s="963"/>
      <c r="S336" s="1043"/>
      <c r="T336" s="1043"/>
      <c r="U336" s="192"/>
      <c r="V336" s="192"/>
      <c r="W336" s="192"/>
      <c r="X336" s="192"/>
      <c r="Y336" s="192"/>
      <c r="Z336" s="192"/>
      <c r="AA336" s="192"/>
      <c r="AB336" s="192"/>
      <c r="AC336" s="192"/>
      <c r="AD336" s="192"/>
      <c r="AE336" s="964"/>
    </row>
    <row r="337" spans="2:31" ht="18" customHeight="1">
      <c r="B337" s="1053"/>
      <c r="C337" s="1053"/>
      <c r="R337" s="963"/>
      <c r="S337" s="1043"/>
      <c r="T337" s="1043"/>
      <c r="U337" s="192"/>
      <c r="V337" s="192"/>
      <c r="W337" s="192"/>
      <c r="X337" s="192"/>
      <c r="Y337" s="192"/>
      <c r="Z337" s="192"/>
      <c r="AA337" s="192"/>
      <c r="AB337" s="192"/>
      <c r="AC337" s="192"/>
      <c r="AD337" s="192"/>
      <c r="AE337" s="964"/>
    </row>
    <row r="338" spans="2:31" ht="18" customHeight="1">
      <c r="B338" s="1053"/>
      <c r="C338" s="1053"/>
      <c r="R338" s="963"/>
      <c r="S338" s="1043"/>
      <c r="T338" s="1043"/>
      <c r="U338" s="192"/>
      <c r="V338" s="192"/>
      <c r="W338" s="192"/>
      <c r="X338" s="192"/>
      <c r="Y338" s="192"/>
      <c r="Z338" s="192"/>
      <c r="AA338" s="192"/>
      <c r="AB338" s="192"/>
      <c r="AC338" s="192"/>
      <c r="AD338" s="192"/>
      <c r="AE338" s="964"/>
    </row>
    <row r="339" spans="2:31" ht="18" customHeight="1">
      <c r="B339" s="1053"/>
      <c r="C339" s="1053"/>
      <c r="R339" s="963"/>
      <c r="S339" s="1043"/>
      <c r="T339" s="1043"/>
      <c r="U339" s="192"/>
      <c r="V339" s="192"/>
      <c r="W339" s="192"/>
      <c r="X339" s="192"/>
      <c r="Y339" s="192"/>
      <c r="Z339" s="192"/>
      <c r="AA339" s="192"/>
      <c r="AB339" s="192"/>
      <c r="AC339" s="192"/>
      <c r="AD339" s="192"/>
      <c r="AE339" s="964"/>
    </row>
    <row r="340" spans="2:31" ht="18" customHeight="1">
      <c r="B340" s="1053"/>
      <c r="C340" s="1053"/>
      <c r="R340" s="963"/>
      <c r="S340" s="1043"/>
      <c r="T340" s="1043"/>
      <c r="U340" s="192"/>
      <c r="V340" s="192"/>
      <c r="W340" s="192"/>
      <c r="X340" s="192"/>
      <c r="Y340" s="192"/>
      <c r="Z340" s="192"/>
      <c r="AA340" s="192"/>
      <c r="AB340" s="192"/>
      <c r="AC340" s="192"/>
      <c r="AD340" s="192"/>
      <c r="AE340" s="964"/>
    </row>
    <row r="341" spans="2:31" ht="18" customHeight="1">
      <c r="B341" s="1053"/>
      <c r="C341" s="1053"/>
      <c r="R341" s="963"/>
      <c r="S341" s="1043"/>
      <c r="T341" s="1043"/>
      <c r="U341" s="192"/>
      <c r="V341" s="192"/>
      <c r="W341" s="192"/>
      <c r="X341" s="192"/>
      <c r="Y341" s="192"/>
      <c r="Z341" s="192"/>
      <c r="AA341" s="192"/>
      <c r="AB341" s="192"/>
      <c r="AC341" s="192"/>
      <c r="AD341" s="192"/>
      <c r="AE341" s="964"/>
    </row>
    <row r="342" spans="2:31" ht="18" customHeight="1">
      <c r="B342" s="1053"/>
      <c r="C342" s="1053"/>
      <c r="R342" s="963"/>
      <c r="S342" s="1043"/>
      <c r="T342" s="1043"/>
      <c r="U342" s="192"/>
      <c r="V342" s="192"/>
      <c r="W342" s="192"/>
      <c r="X342" s="192"/>
      <c r="Y342" s="192"/>
      <c r="Z342" s="192"/>
      <c r="AA342" s="192"/>
      <c r="AB342" s="192"/>
      <c r="AC342" s="192"/>
      <c r="AD342" s="192"/>
      <c r="AE342" s="964"/>
    </row>
    <row r="343" spans="2:31" ht="18" customHeight="1">
      <c r="B343" s="1053"/>
      <c r="C343" s="1053"/>
      <c r="R343" s="963"/>
      <c r="S343" s="1043"/>
      <c r="T343" s="1043"/>
      <c r="U343" s="192"/>
      <c r="V343" s="192"/>
      <c r="W343" s="192"/>
      <c r="X343" s="192"/>
      <c r="Y343" s="192"/>
      <c r="Z343" s="192"/>
      <c r="AA343" s="192"/>
      <c r="AB343" s="192"/>
      <c r="AC343" s="192"/>
      <c r="AD343" s="192"/>
      <c r="AE343" s="964"/>
    </row>
    <row r="344" spans="2:31" ht="18" customHeight="1">
      <c r="B344" s="1053"/>
      <c r="C344" s="1053"/>
      <c r="R344" s="963"/>
      <c r="S344" s="1043"/>
      <c r="T344" s="1043"/>
      <c r="U344" s="192"/>
      <c r="V344" s="192"/>
      <c r="W344" s="192"/>
      <c r="X344" s="192"/>
      <c r="Y344" s="192"/>
      <c r="Z344" s="192"/>
      <c r="AA344" s="192"/>
      <c r="AB344" s="192"/>
      <c r="AC344" s="192"/>
      <c r="AD344" s="192"/>
      <c r="AE344" s="964"/>
    </row>
    <row r="345" spans="2:31" ht="18" customHeight="1">
      <c r="B345" s="1053"/>
      <c r="C345" s="1053"/>
      <c r="R345" s="963"/>
      <c r="S345" s="1043"/>
      <c r="T345" s="1043"/>
      <c r="U345" s="192"/>
      <c r="V345" s="192"/>
      <c r="W345" s="192"/>
      <c r="X345" s="192"/>
      <c r="Y345" s="192"/>
      <c r="Z345" s="192"/>
      <c r="AA345" s="192"/>
      <c r="AB345" s="192"/>
      <c r="AC345" s="192"/>
      <c r="AD345" s="192"/>
      <c r="AE345" s="964"/>
    </row>
    <row r="346" spans="2:31" ht="18" customHeight="1">
      <c r="B346" s="1053"/>
      <c r="C346" s="1053"/>
      <c r="R346" s="963"/>
      <c r="S346" s="1043"/>
      <c r="T346" s="1043"/>
      <c r="U346" s="192"/>
      <c r="V346" s="192"/>
      <c r="W346" s="192"/>
      <c r="X346" s="192"/>
      <c r="Y346" s="192"/>
      <c r="Z346" s="192"/>
      <c r="AA346" s="192"/>
      <c r="AB346" s="192"/>
      <c r="AC346" s="192"/>
      <c r="AD346" s="192"/>
      <c r="AE346" s="964"/>
    </row>
    <row r="347" spans="2:31" ht="18" customHeight="1">
      <c r="B347" s="1053"/>
      <c r="C347" s="1053"/>
      <c r="R347" s="963"/>
      <c r="S347" s="1043"/>
      <c r="T347" s="1043"/>
      <c r="U347" s="192"/>
      <c r="V347" s="192"/>
      <c r="W347" s="192"/>
      <c r="X347" s="192"/>
      <c r="Y347" s="192"/>
      <c r="Z347" s="192"/>
      <c r="AA347" s="192"/>
      <c r="AB347" s="192"/>
      <c r="AC347" s="192"/>
      <c r="AD347" s="192"/>
      <c r="AE347" s="964"/>
    </row>
    <row r="348" spans="2:31" ht="18" customHeight="1">
      <c r="B348" s="1053"/>
      <c r="C348" s="1053"/>
      <c r="R348" s="963"/>
      <c r="S348" s="1043"/>
      <c r="T348" s="1043"/>
      <c r="U348" s="192"/>
      <c r="V348" s="192"/>
      <c r="W348" s="192"/>
      <c r="X348" s="192"/>
      <c r="Y348" s="192"/>
      <c r="Z348" s="192"/>
      <c r="AA348" s="192"/>
      <c r="AB348" s="192"/>
      <c r="AC348" s="192"/>
      <c r="AD348" s="192"/>
      <c r="AE348" s="964"/>
    </row>
    <row r="349" spans="2:31" ht="18" customHeight="1">
      <c r="B349" s="1053"/>
      <c r="C349" s="1053"/>
      <c r="R349" s="963"/>
      <c r="S349" s="1043"/>
      <c r="T349" s="1043"/>
      <c r="U349" s="192"/>
      <c r="V349" s="192"/>
      <c r="W349" s="192"/>
      <c r="X349" s="192"/>
      <c r="Y349" s="192"/>
      <c r="Z349" s="192"/>
      <c r="AA349" s="192"/>
      <c r="AB349" s="192"/>
      <c r="AC349" s="192"/>
      <c r="AD349" s="192"/>
      <c r="AE349" s="964"/>
    </row>
    <row r="350" spans="2:31" ht="18" customHeight="1">
      <c r="B350" s="1053"/>
      <c r="C350" s="1053"/>
      <c r="R350" s="963"/>
      <c r="S350" s="1043"/>
      <c r="T350" s="1043"/>
      <c r="U350" s="192"/>
      <c r="V350" s="192"/>
      <c r="W350" s="192"/>
      <c r="X350" s="192"/>
      <c r="Y350" s="192"/>
      <c r="Z350" s="192"/>
      <c r="AA350" s="192"/>
      <c r="AB350" s="192"/>
      <c r="AC350" s="192"/>
      <c r="AD350" s="192"/>
      <c r="AE350" s="964"/>
    </row>
    <row r="351" spans="2:31" ht="18" customHeight="1">
      <c r="B351" s="1053"/>
      <c r="C351" s="1053"/>
      <c r="R351" s="963"/>
      <c r="S351" s="1043"/>
      <c r="T351" s="1043"/>
      <c r="U351" s="192"/>
      <c r="V351" s="192"/>
      <c r="W351" s="192"/>
      <c r="X351" s="192"/>
      <c r="Y351" s="192"/>
      <c r="Z351" s="192"/>
      <c r="AA351" s="192"/>
      <c r="AB351" s="192"/>
      <c r="AC351" s="192"/>
      <c r="AD351" s="192"/>
      <c r="AE351" s="964"/>
    </row>
    <row r="352" spans="2:31" ht="18" customHeight="1">
      <c r="B352" s="1053"/>
      <c r="C352" s="1053"/>
      <c r="R352" s="963"/>
      <c r="S352" s="1043"/>
      <c r="T352" s="1043"/>
      <c r="U352" s="192"/>
      <c r="V352" s="192"/>
      <c r="W352" s="192"/>
      <c r="X352" s="192"/>
      <c r="Y352" s="192"/>
      <c r="Z352" s="192"/>
      <c r="AA352" s="192"/>
      <c r="AB352" s="192"/>
      <c r="AC352" s="192"/>
      <c r="AD352" s="192"/>
      <c r="AE352" s="964"/>
    </row>
    <row r="353" spans="2:31" ht="18" customHeight="1">
      <c r="B353" s="1053"/>
      <c r="C353" s="1053"/>
      <c r="R353" s="963"/>
      <c r="S353" s="1043"/>
      <c r="T353" s="1043"/>
      <c r="U353" s="192"/>
      <c r="V353" s="192"/>
      <c r="W353" s="192"/>
      <c r="X353" s="192"/>
      <c r="Y353" s="192"/>
      <c r="Z353" s="192"/>
      <c r="AA353" s="192"/>
      <c r="AB353" s="192"/>
      <c r="AC353" s="192"/>
      <c r="AD353" s="192"/>
      <c r="AE353" s="964"/>
    </row>
    <row r="354" spans="2:31" ht="18" customHeight="1">
      <c r="B354" s="1053"/>
      <c r="C354" s="1053"/>
      <c r="R354" s="963"/>
      <c r="S354" s="1043"/>
      <c r="T354" s="1043"/>
      <c r="U354" s="192"/>
      <c r="V354" s="192"/>
      <c r="W354" s="192"/>
      <c r="X354" s="192"/>
      <c r="Y354" s="192"/>
      <c r="Z354" s="192"/>
      <c r="AA354" s="192"/>
      <c r="AB354" s="192"/>
      <c r="AC354" s="192"/>
      <c r="AD354" s="192"/>
      <c r="AE354" s="964"/>
    </row>
    <row r="355" spans="2:31" ht="18" customHeight="1">
      <c r="B355" s="1053"/>
      <c r="C355" s="1053"/>
      <c r="R355" s="963"/>
      <c r="S355" s="1043"/>
      <c r="T355" s="1043"/>
      <c r="U355" s="192"/>
      <c r="V355" s="192"/>
      <c r="W355" s="192"/>
      <c r="X355" s="192"/>
      <c r="Y355" s="192"/>
      <c r="Z355" s="192"/>
      <c r="AA355" s="192"/>
      <c r="AB355" s="192"/>
      <c r="AC355" s="192"/>
      <c r="AD355" s="192"/>
      <c r="AE355" s="964"/>
    </row>
    <row r="356" spans="2:31" ht="18" customHeight="1">
      <c r="B356" s="1053"/>
      <c r="C356" s="1053"/>
      <c r="R356" s="963"/>
      <c r="S356" s="1043"/>
      <c r="T356" s="1043"/>
      <c r="U356" s="192"/>
      <c r="V356" s="192"/>
      <c r="W356" s="192"/>
      <c r="X356" s="192"/>
      <c r="Y356" s="192"/>
      <c r="Z356" s="192"/>
      <c r="AA356" s="192"/>
      <c r="AB356" s="192"/>
      <c r="AC356" s="192"/>
      <c r="AD356" s="192"/>
      <c r="AE356" s="964"/>
    </row>
    <row r="357" spans="2:31" ht="18" customHeight="1">
      <c r="B357" s="1053"/>
      <c r="C357" s="1053"/>
      <c r="R357" s="963"/>
      <c r="S357" s="1043"/>
      <c r="T357" s="1043"/>
      <c r="U357" s="192"/>
      <c r="V357" s="192"/>
      <c r="W357" s="192"/>
      <c r="X357" s="192"/>
      <c r="Y357" s="192"/>
      <c r="Z357" s="192"/>
      <c r="AA357" s="192"/>
      <c r="AB357" s="192"/>
      <c r="AC357" s="192"/>
      <c r="AD357" s="192"/>
      <c r="AE357" s="964"/>
    </row>
    <row r="358" spans="2:31" ht="18" customHeight="1">
      <c r="B358" s="1053"/>
      <c r="C358" s="1053"/>
      <c r="R358" s="963"/>
      <c r="S358" s="1043"/>
      <c r="T358" s="1043"/>
      <c r="U358" s="192"/>
      <c r="V358" s="192"/>
      <c r="W358" s="192"/>
      <c r="X358" s="192"/>
      <c r="Y358" s="192"/>
      <c r="Z358" s="192"/>
      <c r="AA358" s="192"/>
      <c r="AB358" s="192"/>
      <c r="AC358" s="192"/>
      <c r="AD358" s="192"/>
      <c r="AE358" s="964"/>
    </row>
    <row r="359" spans="2:31" ht="18" customHeight="1">
      <c r="B359" s="1053"/>
      <c r="C359" s="1053"/>
      <c r="R359" s="963"/>
      <c r="S359" s="1043"/>
      <c r="T359" s="1043"/>
      <c r="U359" s="192"/>
      <c r="V359" s="192"/>
      <c r="W359" s="192"/>
      <c r="X359" s="192"/>
      <c r="Y359" s="192"/>
      <c r="Z359" s="192"/>
      <c r="AA359" s="192"/>
      <c r="AB359" s="192"/>
      <c r="AC359" s="192"/>
      <c r="AD359" s="192"/>
      <c r="AE359" s="964"/>
    </row>
    <row r="360" spans="2:31" ht="18" customHeight="1">
      <c r="B360" s="1053"/>
      <c r="C360" s="1053"/>
      <c r="R360" s="963"/>
      <c r="S360" s="1043"/>
      <c r="T360" s="1043"/>
      <c r="U360" s="192"/>
      <c r="V360" s="192"/>
      <c r="W360" s="192"/>
      <c r="X360" s="192"/>
      <c r="Y360" s="192"/>
      <c r="Z360" s="192"/>
      <c r="AA360" s="192"/>
      <c r="AB360" s="192"/>
      <c r="AC360" s="192"/>
      <c r="AD360" s="192"/>
      <c r="AE360" s="964"/>
    </row>
    <row r="361" spans="2:31" ht="18" customHeight="1">
      <c r="B361" s="1053"/>
      <c r="C361" s="1053"/>
      <c r="R361" s="963"/>
      <c r="S361" s="1043"/>
      <c r="T361" s="1043"/>
      <c r="U361" s="192"/>
      <c r="V361" s="192"/>
      <c r="W361" s="192"/>
      <c r="X361" s="192"/>
      <c r="Y361" s="192"/>
      <c r="Z361" s="192"/>
      <c r="AA361" s="192"/>
      <c r="AB361" s="192"/>
      <c r="AC361" s="192"/>
      <c r="AD361" s="192"/>
      <c r="AE361" s="964"/>
    </row>
    <row r="362" spans="2:31" ht="18" customHeight="1">
      <c r="B362" s="1053"/>
      <c r="C362" s="1053"/>
      <c r="R362" s="963"/>
      <c r="S362" s="1043"/>
      <c r="T362" s="1043"/>
      <c r="U362" s="192"/>
      <c r="V362" s="192"/>
      <c r="W362" s="192"/>
      <c r="X362" s="192"/>
      <c r="Y362" s="192"/>
      <c r="Z362" s="192"/>
      <c r="AA362" s="192"/>
      <c r="AB362" s="192"/>
      <c r="AC362" s="192"/>
      <c r="AD362" s="192"/>
      <c r="AE362" s="964"/>
    </row>
    <row r="363" spans="2:31" ht="18" customHeight="1">
      <c r="B363" s="1053"/>
      <c r="C363" s="1053"/>
      <c r="R363" s="963"/>
      <c r="S363" s="1043"/>
      <c r="T363" s="1043"/>
      <c r="U363" s="192"/>
      <c r="V363" s="192"/>
      <c r="W363" s="192"/>
      <c r="X363" s="192"/>
      <c r="Y363" s="192"/>
      <c r="Z363" s="192"/>
      <c r="AA363" s="192"/>
      <c r="AB363" s="192"/>
      <c r="AC363" s="192"/>
      <c r="AD363" s="192"/>
      <c r="AE363" s="964"/>
    </row>
    <row r="364" spans="2:31" ht="18" customHeight="1">
      <c r="B364" s="1053"/>
      <c r="C364" s="1053"/>
      <c r="R364" s="963"/>
      <c r="S364" s="1043"/>
      <c r="T364" s="1043"/>
      <c r="U364" s="192"/>
      <c r="V364" s="192"/>
      <c r="W364" s="192"/>
      <c r="X364" s="192"/>
      <c r="Y364" s="192"/>
      <c r="Z364" s="192"/>
      <c r="AA364" s="192"/>
      <c r="AB364" s="192"/>
      <c r="AC364" s="192"/>
      <c r="AD364" s="192"/>
      <c r="AE364" s="964"/>
    </row>
    <row r="365" spans="2:31" ht="18" customHeight="1">
      <c r="B365" s="1053"/>
      <c r="C365" s="1053"/>
      <c r="R365" s="963"/>
      <c r="S365" s="1043"/>
      <c r="T365" s="1043"/>
      <c r="U365" s="192"/>
      <c r="V365" s="192"/>
      <c r="W365" s="192"/>
      <c r="X365" s="192"/>
      <c r="Y365" s="192"/>
      <c r="Z365" s="192"/>
      <c r="AA365" s="192"/>
      <c r="AB365" s="192"/>
      <c r="AC365" s="192"/>
      <c r="AD365" s="192"/>
      <c r="AE365" s="964"/>
    </row>
    <row r="366" spans="2:31" ht="18" customHeight="1">
      <c r="B366" s="1053"/>
      <c r="C366" s="1053"/>
      <c r="R366" s="963"/>
      <c r="S366" s="1043"/>
      <c r="T366" s="1043"/>
      <c r="U366" s="192"/>
      <c r="V366" s="192"/>
      <c r="W366" s="192"/>
      <c r="X366" s="192"/>
      <c r="Y366" s="192"/>
      <c r="Z366" s="192"/>
      <c r="AA366" s="192"/>
      <c r="AB366" s="192"/>
      <c r="AC366" s="192"/>
      <c r="AD366" s="192"/>
      <c r="AE366" s="964"/>
    </row>
    <row r="367" spans="2:31" ht="18" customHeight="1">
      <c r="B367" s="1053"/>
      <c r="C367" s="1053"/>
      <c r="R367" s="963"/>
      <c r="S367" s="1043"/>
      <c r="T367" s="1043"/>
      <c r="U367" s="192"/>
      <c r="V367" s="192"/>
      <c r="W367" s="192"/>
      <c r="X367" s="192"/>
      <c r="Y367" s="192"/>
      <c r="Z367" s="192"/>
      <c r="AA367" s="192"/>
      <c r="AB367" s="192"/>
      <c r="AC367" s="192"/>
      <c r="AD367" s="192"/>
      <c r="AE367" s="964"/>
    </row>
    <row r="368" spans="2:31" ht="18" customHeight="1">
      <c r="B368" s="1053"/>
      <c r="C368" s="1053"/>
      <c r="R368" s="963"/>
      <c r="S368" s="1043"/>
      <c r="T368" s="1043"/>
      <c r="U368" s="192"/>
      <c r="V368" s="192"/>
      <c r="W368" s="192"/>
      <c r="X368" s="192"/>
      <c r="Y368" s="192"/>
      <c r="Z368" s="192"/>
      <c r="AA368" s="192"/>
      <c r="AB368" s="192"/>
      <c r="AC368" s="192"/>
      <c r="AD368" s="192"/>
      <c r="AE368" s="964"/>
    </row>
    <row r="369" spans="2:31" ht="18" customHeight="1">
      <c r="B369" s="1053"/>
      <c r="C369" s="1053"/>
      <c r="R369" s="963"/>
      <c r="S369" s="1043"/>
      <c r="T369" s="1043"/>
      <c r="U369" s="192"/>
      <c r="V369" s="192"/>
      <c r="W369" s="192"/>
      <c r="X369" s="192"/>
      <c r="Y369" s="192"/>
      <c r="Z369" s="192"/>
      <c r="AA369" s="192"/>
      <c r="AB369" s="192"/>
      <c r="AC369" s="192"/>
      <c r="AD369" s="192"/>
      <c r="AE369" s="964"/>
    </row>
    <row r="370" spans="2:31" ht="18" customHeight="1">
      <c r="B370" s="1053"/>
      <c r="C370" s="1053"/>
      <c r="R370" s="963"/>
      <c r="S370" s="1043"/>
      <c r="T370" s="1043"/>
      <c r="U370" s="192"/>
      <c r="V370" s="192"/>
      <c r="W370" s="192"/>
      <c r="X370" s="192"/>
      <c r="Y370" s="192"/>
      <c r="Z370" s="192"/>
      <c r="AA370" s="192"/>
      <c r="AB370" s="192"/>
      <c r="AC370" s="192"/>
      <c r="AD370" s="192"/>
      <c r="AE370" s="964"/>
    </row>
    <row r="371" spans="2:31" ht="18" customHeight="1">
      <c r="B371" s="1053"/>
      <c r="C371" s="1053"/>
      <c r="R371" s="963"/>
      <c r="S371" s="1043"/>
      <c r="T371" s="1043"/>
      <c r="U371" s="192"/>
      <c r="V371" s="192"/>
      <c r="W371" s="192"/>
      <c r="X371" s="192"/>
      <c r="Y371" s="192"/>
      <c r="Z371" s="192"/>
      <c r="AA371" s="192"/>
      <c r="AB371" s="192"/>
      <c r="AC371" s="192"/>
      <c r="AD371" s="192"/>
      <c r="AE371" s="964"/>
    </row>
    <row r="372" spans="2:31" ht="18" customHeight="1">
      <c r="B372" s="1053"/>
      <c r="C372" s="1053"/>
      <c r="R372" s="963"/>
      <c r="S372" s="1043"/>
      <c r="T372" s="1043"/>
      <c r="U372" s="192"/>
      <c r="V372" s="192"/>
      <c r="W372" s="192"/>
      <c r="X372" s="192"/>
      <c r="Y372" s="192"/>
      <c r="Z372" s="192"/>
      <c r="AA372" s="192"/>
      <c r="AB372" s="192"/>
      <c r="AC372" s="192"/>
      <c r="AD372" s="192"/>
      <c r="AE372" s="964"/>
    </row>
    <row r="373" spans="2:31" ht="18" customHeight="1">
      <c r="B373" s="1053"/>
      <c r="C373" s="1053"/>
      <c r="R373" s="963"/>
      <c r="S373" s="1043"/>
      <c r="T373" s="1043"/>
      <c r="U373" s="192"/>
      <c r="V373" s="192"/>
      <c r="W373" s="192"/>
      <c r="X373" s="192"/>
      <c r="Y373" s="192"/>
      <c r="Z373" s="192"/>
      <c r="AA373" s="192"/>
      <c r="AB373" s="192"/>
      <c r="AC373" s="192"/>
      <c r="AD373" s="192"/>
      <c r="AE373" s="964"/>
    </row>
    <row r="374" spans="2:31" ht="18" customHeight="1">
      <c r="B374" s="1053"/>
      <c r="C374" s="1053"/>
      <c r="R374" s="963"/>
      <c r="S374" s="1043"/>
      <c r="T374" s="1043"/>
      <c r="U374" s="192"/>
      <c r="V374" s="192"/>
      <c r="W374" s="192"/>
      <c r="X374" s="192"/>
      <c r="Y374" s="192"/>
      <c r="Z374" s="192"/>
      <c r="AA374" s="192"/>
      <c r="AB374" s="192"/>
      <c r="AC374" s="192"/>
      <c r="AD374" s="192"/>
      <c r="AE374" s="964"/>
    </row>
    <row r="375" spans="2:31" ht="18" customHeight="1">
      <c r="B375" s="1053"/>
      <c r="C375" s="1053"/>
      <c r="R375" s="963"/>
      <c r="S375" s="1043"/>
      <c r="T375" s="1043"/>
      <c r="U375" s="192"/>
      <c r="V375" s="192"/>
      <c r="W375" s="192"/>
      <c r="X375" s="192"/>
      <c r="Y375" s="192"/>
      <c r="Z375" s="192"/>
      <c r="AA375" s="192"/>
      <c r="AB375" s="192"/>
      <c r="AC375" s="192"/>
      <c r="AD375" s="192"/>
      <c r="AE375" s="964"/>
    </row>
    <row r="376" spans="2:31" ht="18" customHeight="1">
      <c r="B376" s="1053"/>
      <c r="C376" s="1053"/>
      <c r="R376" s="963"/>
      <c r="S376" s="1043"/>
      <c r="T376" s="1043"/>
      <c r="U376" s="192"/>
      <c r="V376" s="192"/>
      <c r="W376" s="192"/>
      <c r="X376" s="192"/>
      <c r="Y376" s="192"/>
      <c r="Z376" s="192"/>
      <c r="AA376" s="192"/>
      <c r="AB376" s="192"/>
      <c r="AC376" s="192"/>
      <c r="AD376" s="192"/>
      <c r="AE376" s="964"/>
    </row>
    <row r="377" spans="2:31" ht="18" customHeight="1">
      <c r="B377" s="1053"/>
      <c r="C377" s="1053"/>
      <c r="R377" s="963"/>
      <c r="S377" s="1043"/>
      <c r="T377" s="1043"/>
      <c r="U377" s="192"/>
      <c r="V377" s="192"/>
      <c r="W377" s="192"/>
      <c r="X377" s="192"/>
      <c r="Y377" s="192"/>
      <c r="Z377" s="192"/>
      <c r="AA377" s="192"/>
      <c r="AB377" s="192"/>
      <c r="AC377" s="192"/>
      <c r="AD377" s="192"/>
      <c r="AE377" s="964"/>
    </row>
    <row r="378" spans="2:31" ht="18" customHeight="1">
      <c r="B378" s="1053"/>
      <c r="C378" s="1053"/>
      <c r="R378" s="963"/>
      <c r="S378" s="1043"/>
      <c r="T378" s="1043"/>
      <c r="U378" s="192"/>
      <c r="V378" s="192"/>
      <c r="W378" s="192"/>
      <c r="X378" s="192"/>
      <c r="Y378" s="192"/>
      <c r="Z378" s="192"/>
      <c r="AA378" s="192"/>
      <c r="AB378" s="192"/>
      <c r="AC378" s="192"/>
      <c r="AD378" s="192"/>
      <c r="AE378" s="964"/>
    </row>
    <row r="379" spans="2:31" ht="18" customHeight="1">
      <c r="B379" s="1053"/>
      <c r="C379" s="1053"/>
      <c r="R379" s="963"/>
      <c r="S379" s="1043"/>
      <c r="T379" s="1043"/>
      <c r="U379" s="192"/>
      <c r="V379" s="192"/>
      <c r="W379" s="192"/>
      <c r="X379" s="192"/>
      <c r="Y379" s="192"/>
      <c r="Z379" s="192"/>
      <c r="AA379" s="192"/>
      <c r="AB379" s="192"/>
      <c r="AC379" s="192"/>
      <c r="AD379" s="192"/>
      <c r="AE379" s="964"/>
    </row>
    <row r="380" spans="2:31" ht="18" customHeight="1">
      <c r="B380" s="1053"/>
      <c r="C380" s="1053"/>
      <c r="R380" s="963"/>
      <c r="S380" s="1043"/>
      <c r="T380" s="1043"/>
      <c r="U380" s="192"/>
      <c r="V380" s="192"/>
      <c r="W380" s="192"/>
      <c r="X380" s="192"/>
      <c r="Y380" s="192"/>
      <c r="Z380" s="192"/>
      <c r="AA380" s="192"/>
      <c r="AB380" s="192"/>
      <c r="AC380" s="192"/>
      <c r="AD380" s="192"/>
      <c r="AE380" s="964"/>
    </row>
    <row r="381" spans="2:31" ht="18" customHeight="1">
      <c r="B381" s="1053"/>
      <c r="C381" s="1053"/>
      <c r="R381" s="963"/>
      <c r="S381" s="1043"/>
      <c r="T381" s="1043"/>
      <c r="U381" s="192"/>
      <c r="V381" s="192"/>
      <c r="W381" s="192"/>
      <c r="X381" s="192"/>
      <c r="Y381" s="192"/>
      <c r="Z381" s="192"/>
      <c r="AA381" s="192"/>
      <c r="AB381" s="192"/>
      <c r="AC381" s="192"/>
      <c r="AD381" s="192"/>
      <c r="AE381" s="964"/>
    </row>
    <row r="382" spans="2:31" ht="18" customHeight="1">
      <c r="B382" s="1053"/>
      <c r="C382" s="1053"/>
      <c r="R382" s="963"/>
      <c r="S382" s="1043"/>
      <c r="T382" s="1043"/>
      <c r="U382" s="192"/>
      <c r="V382" s="192"/>
      <c r="W382" s="192"/>
      <c r="X382" s="192"/>
      <c r="Y382" s="192"/>
      <c r="Z382" s="192"/>
      <c r="AA382" s="192"/>
      <c r="AB382" s="192"/>
      <c r="AC382" s="192"/>
      <c r="AD382" s="192"/>
      <c r="AE382" s="964"/>
    </row>
    <row r="383" spans="2:31" ht="18" customHeight="1">
      <c r="B383" s="1053"/>
      <c r="C383" s="1053"/>
      <c r="R383" s="963"/>
      <c r="S383" s="1043"/>
      <c r="T383" s="1043"/>
      <c r="U383" s="192"/>
      <c r="V383" s="192"/>
      <c r="W383" s="192"/>
      <c r="X383" s="192"/>
      <c r="Y383" s="192"/>
      <c r="Z383" s="192"/>
      <c r="AA383" s="192"/>
      <c r="AB383" s="192"/>
      <c r="AC383" s="192"/>
      <c r="AD383" s="192"/>
      <c r="AE383" s="964"/>
    </row>
    <row r="384" spans="2:31" ht="18" customHeight="1">
      <c r="B384" s="1053"/>
      <c r="C384" s="1053"/>
      <c r="R384" s="963"/>
      <c r="S384" s="1043"/>
      <c r="T384" s="1043"/>
      <c r="U384" s="192"/>
      <c r="V384" s="192"/>
      <c r="W384" s="192"/>
      <c r="X384" s="192"/>
      <c r="Y384" s="192"/>
      <c r="Z384" s="192"/>
      <c r="AA384" s="192"/>
      <c r="AB384" s="192"/>
      <c r="AC384" s="192"/>
      <c r="AD384" s="192"/>
      <c r="AE384" s="964"/>
    </row>
    <row r="385" spans="2:31" ht="18" customHeight="1">
      <c r="B385" s="1053"/>
      <c r="C385" s="1053"/>
      <c r="R385" s="963"/>
      <c r="S385" s="1043"/>
      <c r="T385" s="1043"/>
      <c r="U385" s="192"/>
      <c r="V385" s="192"/>
      <c r="W385" s="192"/>
      <c r="X385" s="192"/>
      <c r="Y385" s="192"/>
      <c r="Z385" s="192"/>
      <c r="AA385" s="192"/>
      <c r="AB385" s="192"/>
      <c r="AC385" s="192"/>
      <c r="AD385" s="192"/>
      <c r="AE385" s="964"/>
    </row>
    <row r="386" spans="2:31" ht="18" customHeight="1">
      <c r="B386" s="1053"/>
      <c r="C386" s="1053"/>
      <c r="R386" s="963"/>
      <c r="S386" s="1043"/>
      <c r="T386" s="1043"/>
      <c r="U386" s="192"/>
      <c r="V386" s="192"/>
      <c r="W386" s="192"/>
      <c r="X386" s="192"/>
      <c r="Y386" s="192"/>
      <c r="Z386" s="192"/>
      <c r="AA386" s="192"/>
      <c r="AB386" s="192"/>
      <c r="AC386" s="192"/>
      <c r="AD386" s="192"/>
      <c r="AE386" s="964"/>
    </row>
    <row r="387" spans="2:31" ht="18" customHeight="1">
      <c r="B387" s="1053"/>
      <c r="C387" s="1053"/>
      <c r="R387" s="963"/>
      <c r="S387" s="1043"/>
      <c r="T387" s="1043"/>
      <c r="U387" s="192"/>
      <c r="V387" s="192"/>
      <c r="W387" s="192"/>
      <c r="X387" s="192"/>
      <c r="Y387" s="192"/>
      <c r="Z387" s="192"/>
      <c r="AA387" s="192"/>
      <c r="AB387" s="192"/>
      <c r="AC387" s="192"/>
      <c r="AD387" s="192"/>
      <c r="AE387" s="964"/>
    </row>
    <row r="388" spans="2:31" ht="18" customHeight="1">
      <c r="B388" s="1053"/>
      <c r="C388" s="1053"/>
      <c r="R388" s="963"/>
      <c r="S388" s="1043"/>
      <c r="T388" s="1043"/>
      <c r="U388" s="192"/>
      <c r="V388" s="192"/>
      <c r="W388" s="192"/>
      <c r="X388" s="192"/>
      <c r="Y388" s="192"/>
      <c r="Z388" s="192"/>
      <c r="AA388" s="192"/>
      <c r="AB388" s="192"/>
      <c r="AC388" s="192"/>
      <c r="AD388" s="192"/>
      <c r="AE388" s="964"/>
    </row>
    <row r="389" spans="2:31" ht="18" customHeight="1">
      <c r="B389" s="1053"/>
      <c r="C389" s="1053"/>
      <c r="R389" s="963"/>
      <c r="S389" s="1043"/>
      <c r="T389" s="1043"/>
      <c r="U389" s="192"/>
      <c r="V389" s="192"/>
      <c r="W389" s="192"/>
      <c r="X389" s="192"/>
      <c r="Y389" s="192"/>
      <c r="Z389" s="192"/>
      <c r="AA389" s="192"/>
      <c r="AB389" s="192"/>
      <c r="AC389" s="192"/>
      <c r="AD389" s="192"/>
      <c r="AE389" s="964"/>
    </row>
    <row r="390" spans="2:31" ht="18" customHeight="1">
      <c r="B390" s="1053"/>
      <c r="C390" s="1053"/>
      <c r="R390" s="963"/>
      <c r="S390" s="1043"/>
      <c r="T390" s="1043"/>
      <c r="U390" s="192"/>
      <c r="V390" s="192"/>
      <c r="W390" s="192"/>
      <c r="X390" s="192"/>
      <c r="Y390" s="192"/>
      <c r="Z390" s="192"/>
      <c r="AA390" s="192"/>
      <c r="AB390" s="192"/>
      <c r="AC390" s="192"/>
      <c r="AD390" s="192"/>
      <c r="AE390" s="964"/>
    </row>
    <row r="391" spans="2:31" ht="18" customHeight="1">
      <c r="B391" s="1053"/>
      <c r="C391" s="1053"/>
      <c r="R391" s="963"/>
      <c r="S391" s="1043"/>
      <c r="T391" s="1043"/>
      <c r="U391" s="192"/>
      <c r="V391" s="192"/>
      <c r="W391" s="192"/>
      <c r="X391" s="192"/>
      <c r="Y391" s="192"/>
      <c r="Z391" s="192"/>
      <c r="AA391" s="192"/>
      <c r="AB391" s="192"/>
      <c r="AC391" s="192"/>
      <c r="AD391" s="192"/>
      <c r="AE391" s="964"/>
    </row>
    <row r="392" spans="2:31" ht="18" customHeight="1">
      <c r="B392" s="1053"/>
      <c r="C392" s="1053"/>
      <c r="R392" s="963"/>
      <c r="S392" s="1043"/>
      <c r="T392" s="1043"/>
      <c r="U392" s="192"/>
      <c r="V392" s="192"/>
      <c r="W392" s="192"/>
      <c r="X392" s="192"/>
      <c r="Y392" s="192"/>
      <c r="Z392" s="192"/>
      <c r="AA392" s="192"/>
      <c r="AB392" s="192"/>
      <c r="AC392" s="192"/>
      <c r="AD392" s="192"/>
      <c r="AE392" s="964"/>
    </row>
    <row r="393" spans="2:31" ht="18" customHeight="1">
      <c r="B393" s="1053"/>
      <c r="C393" s="1053"/>
      <c r="R393" s="963"/>
      <c r="S393" s="1043"/>
      <c r="T393" s="1043"/>
      <c r="U393" s="192"/>
      <c r="V393" s="192"/>
      <c r="W393" s="192"/>
      <c r="X393" s="192"/>
      <c r="Y393" s="192"/>
      <c r="Z393" s="192"/>
      <c r="AA393" s="192"/>
      <c r="AB393" s="192"/>
      <c r="AC393" s="192"/>
      <c r="AD393" s="192"/>
      <c r="AE393" s="964"/>
    </row>
    <row r="394" spans="2:31" ht="18" customHeight="1">
      <c r="B394" s="1053"/>
      <c r="C394" s="1053"/>
      <c r="R394" s="963"/>
      <c r="S394" s="1043"/>
      <c r="T394" s="1043"/>
      <c r="U394" s="192"/>
      <c r="V394" s="192"/>
      <c r="W394" s="192"/>
      <c r="X394" s="192"/>
      <c r="Y394" s="192"/>
      <c r="Z394" s="192"/>
      <c r="AA394" s="192"/>
      <c r="AB394" s="192"/>
      <c r="AC394" s="192"/>
      <c r="AD394" s="192"/>
      <c r="AE394" s="964"/>
    </row>
    <row r="395" spans="2:31" ht="18" customHeight="1">
      <c r="B395" s="1053"/>
      <c r="C395" s="1053"/>
      <c r="R395" s="963"/>
      <c r="S395" s="1043"/>
      <c r="T395" s="1043"/>
      <c r="U395" s="192"/>
      <c r="V395" s="192"/>
      <c r="W395" s="192"/>
      <c r="X395" s="192"/>
      <c r="Y395" s="192"/>
      <c r="Z395" s="192"/>
      <c r="AA395" s="192"/>
      <c r="AB395" s="192"/>
      <c r="AC395" s="192"/>
      <c r="AD395" s="192"/>
      <c r="AE395" s="964"/>
    </row>
    <row r="396" spans="2:31" ht="18" customHeight="1">
      <c r="B396" s="1053"/>
      <c r="C396" s="1053"/>
      <c r="R396" s="963"/>
      <c r="S396" s="1043"/>
      <c r="T396" s="1043"/>
      <c r="U396" s="192"/>
      <c r="V396" s="192"/>
      <c r="W396" s="192"/>
      <c r="X396" s="192"/>
      <c r="Y396" s="192"/>
      <c r="Z396" s="192"/>
      <c r="AA396" s="192"/>
      <c r="AB396" s="192"/>
      <c r="AC396" s="192"/>
      <c r="AD396" s="192"/>
      <c r="AE396" s="964"/>
    </row>
    <row r="397" spans="2:31" ht="18" customHeight="1">
      <c r="B397" s="1053"/>
      <c r="C397" s="1053"/>
      <c r="R397" s="963"/>
      <c r="S397" s="1043"/>
      <c r="T397" s="1043"/>
      <c r="U397" s="192"/>
      <c r="V397" s="192"/>
      <c r="W397" s="192"/>
      <c r="X397" s="192"/>
      <c r="Y397" s="192"/>
      <c r="Z397" s="192"/>
      <c r="AA397" s="192"/>
      <c r="AB397" s="192"/>
      <c r="AC397" s="192"/>
      <c r="AD397" s="192"/>
      <c r="AE397" s="964"/>
    </row>
    <row r="398" spans="2:31" ht="18" customHeight="1">
      <c r="B398" s="1053"/>
      <c r="C398" s="1053"/>
      <c r="R398" s="963"/>
      <c r="S398" s="1043"/>
      <c r="T398" s="1043"/>
      <c r="U398" s="192"/>
      <c r="V398" s="192"/>
      <c r="W398" s="192"/>
      <c r="X398" s="192"/>
      <c r="Y398" s="192"/>
      <c r="Z398" s="192"/>
      <c r="AA398" s="192"/>
      <c r="AB398" s="192"/>
      <c r="AC398" s="192"/>
      <c r="AD398" s="192"/>
      <c r="AE398" s="964"/>
    </row>
    <row r="399" spans="2:31" ht="18" customHeight="1">
      <c r="B399" s="1053"/>
      <c r="C399" s="1053"/>
      <c r="R399" s="963"/>
      <c r="S399" s="1043"/>
      <c r="T399" s="1043"/>
      <c r="U399" s="192"/>
      <c r="V399" s="192"/>
      <c r="W399" s="192"/>
      <c r="X399" s="192"/>
      <c r="Y399" s="192"/>
      <c r="Z399" s="192"/>
      <c r="AA399" s="192"/>
      <c r="AB399" s="192"/>
      <c r="AC399" s="192"/>
      <c r="AD399" s="192"/>
      <c r="AE399" s="964"/>
    </row>
    <row r="400" spans="2:31" ht="18" customHeight="1">
      <c r="B400" s="1053"/>
      <c r="C400" s="1053"/>
      <c r="R400" s="963"/>
      <c r="S400" s="1043"/>
      <c r="T400" s="1043"/>
      <c r="U400" s="192"/>
      <c r="V400" s="192"/>
      <c r="W400" s="192"/>
      <c r="X400" s="192"/>
      <c r="Y400" s="192"/>
      <c r="Z400" s="192"/>
      <c r="AA400" s="192"/>
      <c r="AB400" s="192"/>
      <c r="AC400" s="192"/>
      <c r="AD400" s="192"/>
      <c r="AE400" s="964"/>
    </row>
    <row r="401" spans="2:31" ht="18" customHeight="1">
      <c r="B401" s="1053"/>
      <c r="C401" s="1053"/>
      <c r="R401" s="963"/>
      <c r="S401" s="1043"/>
      <c r="T401" s="1043"/>
      <c r="U401" s="192"/>
      <c r="V401" s="192"/>
      <c r="W401" s="192"/>
      <c r="X401" s="192"/>
      <c r="Y401" s="192"/>
      <c r="Z401" s="192"/>
      <c r="AA401" s="192"/>
      <c r="AB401" s="192"/>
      <c r="AC401" s="192"/>
      <c r="AD401" s="192"/>
      <c r="AE401" s="964"/>
    </row>
    <row r="402" spans="2:31" ht="18" customHeight="1">
      <c r="B402" s="1053"/>
      <c r="C402" s="1053"/>
      <c r="R402" s="963"/>
      <c r="S402" s="1043"/>
      <c r="T402" s="1043"/>
      <c r="U402" s="192"/>
      <c r="V402" s="192"/>
      <c r="W402" s="192"/>
      <c r="X402" s="192"/>
      <c r="Y402" s="192"/>
      <c r="Z402" s="192"/>
      <c r="AA402" s="192"/>
      <c r="AB402" s="192"/>
      <c r="AC402" s="192"/>
      <c r="AD402" s="192"/>
      <c r="AE402" s="964"/>
    </row>
    <row r="403" spans="2:31" ht="18" customHeight="1">
      <c r="B403" s="1053"/>
      <c r="C403" s="1053"/>
      <c r="R403" s="963"/>
      <c r="S403" s="1043"/>
      <c r="T403" s="1043"/>
      <c r="U403" s="192"/>
      <c r="V403" s="192"/>
      <c r="W403" s="192"/>
      <c r="X403" s="192"/>
      <c r="Y403" s="192"/>
      <c r="Z403" s="192"/>
      <c r="AA403" s="192"/>
      <c r="AB403" s="192"/>
      <c r="AC403" s="192"/>
      <c r="AD403" s="192"/>
      <c r="AE403" s="964"/>
    </row>
    <row r="404" spans="2:31" ht="18" customHeight="1">
      <c r="B404" s="1053"/>
      <c r="C404" s="1053"/>
      <c r="R404" s="963"/>
      <c r="S404" s="1043"/>
      <c r="T404" s="1043"/>
      <c r="U404" s="192"/>
      <c r="V404" s="192"/>
      <c r="W404" s="192"/>
      <c r="X404" s="192"/>
      <c r="Y404" s="192"/>
      <c r="Z404" s="192"/>
      <c r="AA404" s="192"/>
      <c r="AB404" s="192"/>
      <c r="AC404" s="192"/>
      <c r="AD404" s="192"/>
      <c r="AE404" s="964"/>
    </row>
    <row r="405" spans="2:31" ht="18" customHeight="1">
      <c r="B405" s="1053"/>
      <c r="C405" s="1053"/>
      <c r="R405" s="963"/>
      <c r="S405" s="1043"/>
      <c r="T405" s="1043"/>
      <c r="U405" s="192"/>
      <c r="V405" s="192"/>
      <c r="W405" s="192"/>
      <c r="X405" s="192"/>
      <c r="Y405" s="192"/>
      <c r="Z405" s="192"/>
      <c r="AA405" s="192"/>
      <c r="AB405" s="192"/>
      <c r="AC405" s="192"/>
      <c r="AD405" s="192"/>
      <c r="AE405" s="964"/>
    </row>
    <row r="406" spans="2:31" ht="18" customHeight="1">
      <c r="B406" s="1053"/>
      <c r="C406" s="1053"/>
      <c r="R406" s="963"/>
      <c r="S406" s="1043"/>
      <c r="T406" s="1043"/>
      <c r="U406" s="192"/>
      <c r="V406" s="192"/>
      <c r="W406" s="192"/>
      <c r="X406" s="192"/>
      <c r="Y406" s="192"/>
      <c r="Z406" s="192"/>
      <c r="AA406" s="192"/>
      <c r="AB406" s="192"/>
      <c r="AC406" s="192"/>
      <c r="AD406" s="192"/>
      <c r="AE406" s="964"/>
    </row>
    <row r="407" spans="2:31" ht="18" customHeight="1">
      <c r="B407" s="1053"/>
      <c r="C407" s="1053"/>
      <c r="R407" s="963"/>
      <c r="S407" s="1043"/>
      <c r="T407" s="1043"/>
      <c r="U407" s="192"/>
      <c r="V407" s="192"/>
      <c r="W407" s="192"/>
      <c r="X407" s="192"/>
      <c r="Y407" s="192"/>
      <c r="Z407" s="192"/>
      <c r="AA407" s="192"/>
      <c r="AB407" s="192"/>
      <c r="AC407" s="192"/>
      <c r="AD407" s="192"/>
      <c r="AE407" s="964"/>
    </row>
    <row r="408" spans="2:31" ht="18" customHeight="1">
      <c r="B408" s="1053"/>
      <c r="C408" s="1053"/>
      <c r="R408" s="963"/>
      <c r="S408" s="1043"/>
      <c r="T408" s="1043"/>
      <c r="U408" s="192"/>
      <c r="V408" s="192"/>
      <c r="W408" s="192"/>
      <c r="X408" s="192"/>
      <c r="Y408" s="192"/>
      <c r="Z408" s="192"/>
      <c r="AA408" s="192"/>
      <c r="AB408" s="192"/>
      <c r="AC408" s="192"/>
      <c r="AD408" s="192"/>
      <c r="AE408" s="964"/>
    </row>
    <row r="409" spans="2:31" ht="18" customHeight="1">
      <c r="B409" s="1053"/>
      <c r="C409" s="1053"/>
      <c r="R409" s="963"/>
      <c r="S409" s="1043"/>
      <c r="T409" s="1043"/>
      <c r="U409" s="192"/>
      <c r="V409" s="192"/>
      <c r="W409" s="192"/>
      <c r="X409" s="192"/>
      <c r="Y409" s="192"/>
      <c r="Z409" s="192"/>
      <c r="AA409" s="192"/>
      <c r="AB409" s="192"/>
      <c r="AC409" s="192"/>
      <c r="AD409" s="192"/>
      <c r="AE409" s="964"/>
    </row>
    <row r="410" spans="2:31" ht="18" customHeight="1">
      <c r="B410" s="1053"/>
      <c r="C410" s="1053"/>
      <c r="R410" s="963"/>
      <c r="S410" s="1043"/>
      <c r="T410" s="1043"/>
      <c r="U410" s="192"/>
      <c r="V410" s="192"/>
      <c r="W410" s="192"/>
      <c r="X410" s="192"/>
      <c r="Y410" s="192"/>
      <c r="Z410" s="192"/>
      <c r="AA410" s="192"/>
      <c r="AB410" s="192"/>
      <c r="AC410" s="192"/>
      <c r="AD410" s="192"/>
      <c r="AE410" s="964"/>
    </row>
    <row r="411" spans="2:31" ht="18" customHeight="1">
      <c r="B411" s="1053"/>
      <c r="C411" s="1053"/>
      <c r="R411" s="963"/>
      <c r="S411" s="1043"/>
      <c r="T411" s="1043"/>
      <c r="U411" s="192"/>
      <c r="V411" s="192"/>
      <c r="W411" s="192"/>
      <c r="X411" s="192"/>
      <c r="Y411" s="192"/>
      <c r="Z411" s="192"/>
      <c r="AA411" s="192"/>
      <c r="AB411" s="192"/>
      <c r="AC411" s="192"/>
      <c r="AD411" s="192"/>
      <c r="AE411" s="964"/>
    </row>
    <row r="412" spans="2:31" ht="18" customHeight="1">
      <c r="B412" s="1053"/>
      <c r="C412" s="1053"/>
      <c r="R412" s="963"/>
      <c r="S412" s="1043"/>
      <c r="T412" s="1043"/>
      <c r="U412" s="192"/>
      <c r="V412" s="192"/>
      <c r="W412" s="192"/>
      <c r="X412" s="192"/>
      <c r="Y412" s="192"/>
      <c r="Z412" s="192"/>
      <c r="AA412" s="192"/>
      <c r="AB412" s="192"/>
      <c r="AC412" s="192"/>
      <c r="AD412" s="192"/>
      <c r="AE412" s="964"/>
    </row>
    <row r="413" spans="2:31" ht="18" customHeight="1">
      <c r="B413" s="1053"/>
      <c r="C413" s="1053"/>
      <c r="R413" s="963"/>
      <c r="S413" s="1043"/>
      <c r="T413" s="1043"/>
      <c r="U413" s="192"/>
      <c r="V413" s="192"/>
      <c r="W413" s="192"/>
      <c r="X413" s="192"/>
      <c r="Y413" s="192"/>
      <c r="Z413" s="192"/>
      <c r="AA413" s="192"/>
      <c r="AB413" s="192"/>
      <c r="AC413" s="192"/>
      <c r="AD413" s="192"/>
      <c r="AE413" s="964"/>
    </row>
    <row r="414" spans="2:31" ht="18" customHeight="1">
      <c r="B414" s="1053"/>
      <c r="C414" s="1053"/>
      <c r="R414" s="963"/>
      <c r="S414" s="1043"/>
      <c r="T414" s="1043"/>
      <c r="U414" s="192"/>
      <c r="V414" s="192"/>
      <c r="W414" s="192"/>
      <c r="X414" s="192"/>
      <c r="Y414" s="192"/>
      <c r="Z414" s="192"/>
      <c r="AA414" s="192"/>
      <c r="AB414" s="192"/>
      <c r="AC414" s="192"/>
      <c r="AD414" s="192"/>
      <c r="AE414" s="964"/>
    </row>
    <row r="415" spans="2:31" ht="18" customHeight="1">
      <c r="B415" s="1053"/>
      <c r="C415" s="1053"/>
      <c r="R415" s="963"/>
      <c r="S415" s="1043"/>
      <c r="T415" s="1043"/>
      <c r="U415" s="192"/>
      <c r="V415" s="192"/>
      <c r="W415" s="192"/>
      <c r="X415" s="192"/>
      <c r="Y415" s="192"/>
      <c r="Z415" s="192"/>
      <c r="AA415" s="192"/>
      <c r="AB415" s="192"/>
      <c r="AC415" s="192"/>
      <c r="AD415" s="192"/>
      <c r="AE415" s="964"/>
    </row>
    <row r="416" spans="2:31" ht="18" customHeight="1">
      <c r="B416" s="1053"/>
      <c r="C416" s="1053"/>
      <c r="R416" s="963"/>
      <c r="S416" s="1043"/>
      <c r="T416" s="1043"/>
      <c r="U416" s="192"/>
      <c r="V416" s="192"/>
      <c r="W416" s="192"/>
      <c r="X416" s="192"/>
      <c r="Y416" s="192"/>
      <c r="Z416" s="192"/>
      <c r="AA416" s="192"/>
      <c r="AB416" s="192"/>
      <c r="AC416" s="192"/>
      <c r="AD416" s="192"/>
      <c r="AE416" s="964"/>
    </row>
    <row r="417" spans="2:31" ht="18" customHeight="1">
      <c r="B417" s="1053"/>
      <c r="C417" s="1053"/>
      <c r="R417" s="963"/>
      <c r="S417" s="1043"/>
      <c r="T417" s="1043"/>
      <c r="U417" s="192"/>
      <c r="V417" s="192"/>
      <c r="W417" s="192"/>
      <c r="X417" s="192"/>
      <c r="Y417" s="192"/>
      <c r="Z417" s="192"/>
      <c r="AA417" s="192"/>
      <c r="AB417" s="192"/>
      <c r="AC417" s="192"/>
      <c r="AD417" s="192"/>
      <c r="AE417" s="964"/>
    </row>
    <row r="418" spans="2:31" ht="18" customHeight="1">
      <c r="B418" s="1053"/>
      <c r="C418" s="1053"/>
      <c r="R418" s="963"/>
      <c r="S418" s="1043"/>
      <c r="T418" s="1043"/>
      <c r="U418" s="192"/>
      <c r="V418" s="192"/>
      <c r="W418" s="192"/>
      <c r="X418" s="192"/>
      <c r="Y418" s="192"/>
      <c r="Z418" s="192"/>
      <c r="AA418" s="192"/>
      <c r="AB418" s="192"/>
      <c r="AC418" s="192"/>
      <c r="AD418" s="192"/>
      <c r="AE418" s="964"/>
    </row>
    <row r="419" spans="2:31" ht="18" customHeight="1">
      <c r="B419" s="1053"/>
      <c r="C419" s="1053"/>
      <c r="R419" s="963"/>
      <c r="S419" s="1043"/>
      <c r="T419" s="1043"/>
      <c r="U419" s="192"/>
      <c r="V419" s="192"/>
      <c r="W419" s="192"/>
      <c r="X419" s="192"/>
      <c r="Y419" s="192"/>
      <c r="Z419" s="192"/>
      <c r="AA419" s="192"/>
      <c r="AB419" s="192"/>
      <c r="AC419" s="192"/>
      <c r="AD419" s="192"/>
      <c r="AE419" s="964"/>
    </row>
    <row r="420" spans="2:31" ht="18" customHeight="1">
      <c r="B420" s="1053"/>
      <c r="C420" s="1053"/>
      <c r="R420" s="963"/>
      <c r="S420" s="1043"/>
      <c r="T420" s="1043"/>
      <c r="U420" s="192"/>
      <c r="V420" s="192"/>
      <c r="W420" s="192"/>
      <c r="X420" s="192"/>
      <c r="Y420" s="192"/>
      <c r="Z420" s="192"/>
      <c r="AA420" s="192"/>
      <c r="AB420" s="192"/>
      <c r="AC420" s="192"/>
      <c r="AD420" s="192"/>
      <c r="AE420" s="964"/>
    </row>
    <row r="421" spans="2:31" ht="18" customHeight="1">
      <c r="B421" s="1053"/>
      <c r="C421" s="1053"/>
      <c r="R421" s="963"/>
      <c r="S421" s="1043"/>
      <c r="T421" s="1043"/>
      <c r="U421" s="192"/>
      <c r="V421" s="192"/>
      <c r="W421" s="192"/>
      <c r="X421" s="192"/>
      <c r="Y421" s="192"/>
      <c r="Z421" s="192"/>
      <c r="AA421" s="192"/>
      <c r="AB421" s="192"/>
      <c r="AC421" s="192"/>
      <c r="AD421" s="192"/>
      <c r="AE421" s="964"/>
    </row>
    <row r="422" spans="2:31" ht="18" customHeight="1">
      <c r="B422" s="1053"/>
      <c r="C422" s="1053"/>
      <c r="R422" s="963"/>
      <c r="S422" s="1043"/>
      <c r="T422" s="1043"/>
      <c r="U422" s="192"/>
      <c r="V422" s="192"/>
      <c r="W422" s="192"/>
      <c r="X422" s="192"/>
      <c r="Y422" s="192"/>
      <c r="Z422" s="192"/>
      <c r="AA422" s="192"/>
      <c r="AB422" s="192"/>
      <c r="AC422" s="192"/>
      <c r="AD422" s="192"/>
      <c r="AE422" s="964"/>
    </row>
    <row r="423" spans="2:31" ht="18" customHeight="1">
      <c r="B423" s="1053"/>
      <c r="C423" s="1053"/>
      <c r="R423" s="963"/>
      <c r="S423" s="1043"/>
      <c r="T423" s="1043"/>
      <c r="U423" s="192"/>
      <c r="V423" s="192"/>
      <c r="W423" s="192"/>
      <c r="X423" s="192"/>
      <c r="Y423" s="192"/>
      <c r="Z423" s="192"/>
      <c r="AA423" s="192"/>
      <c r="AB423" s="192"/>
      <c r="AC423" s="192"/>
      <c r="AD423" s="192"/>
      <c r="AE423" s="964"/>
    </row>
    <row r="424" spans="2:31" ht="18" customHeight="1">
      <c r="B424" s="1053"/>
      <c r="C424" s="1053"/>
      <c r="R424" s="963"/>
      <c r="S424" s="1043"/>
      <c r="T424" s="1043"/>
      <c r="U424" s="192"/>
      <c r="V424" s="192"/>
      <c r="W424" s="192"/>
      <c r="X424" s="192"/>
      <c r="Y424" s="192"/>
      <c r="Z424" s="192"/>
      <c r="AA424" s="192"/>
      <c r="AB424" s="192"/>
      <c r="AC424" s="192"/>
      <c r="AD424" s="192"/>
      <c r="AE424" s="964"/>
    </row>
    <row r="425" spans="2:31" ht="18" customHeight="1">
      <c r="B425" s="1053"/>
      <c r="C425" s="1053"/>
      <c r="R425" s="963"/>
      <c r="S425" s="1043"/>
      <c r="T425" s="1043"/>
      <c r="U425" s="192"/>
      <c r="V425" s="192"/>
      <c r="W425" s="192"/>
      <c r="X425" s="192"/>
      <c r="Y425" s="192"/>
      <c r="Z425" s="192"/>
      <c r="AA425" s="192"/>
      <c r="AB425" s="192"/>
      <c r="AC425" s="192"/>
      <c r="AD425" s="192"/>
      <c r="AE425" s="964"/>
    </row>
    <row r="426" spans="2:31" ht="18" customHeight="1">
      <c r="B426" s="1053"/>
      <c r="C426" s="1053"/>
      <c r="R426" s="963"/>
      <c r="S426" s="1043"/>
      <c r="T426" s="1043"/>
      <c r="U426" s="192"/>
      <c r="V426" s="192"/>
      <c r="W426" s="192"/>
      <c r="X426" s="192"/>
      <c r="Y426" s="192"/>
      <c r="Z426" s="192"/>
      <c r="AA426" s="192"/>
      <c r="AB426" s="192"/>
      <c r="AC426" s="192"/>
      <c r="AD426" s="192"/>
      <c r="AE426" s="964"/>
    </row>
    <row r="427" spans="2:31" ht="18" customHeight="1">
      <c r="B427" s="1053"/>
      <c r="C427" s="1053"/>
      <c r="R427" s="963"/>
      <c r="S427" s="1043"/>
      <c r="T427" s="1043"/>
      <c r="U427" s="192"/>
      <c r="V427" s="192"/>
      <c r="W427" s="192"/>
      <c r="X427" s="192"/>
      <c r="Y427" s="192"/>
      <c r="Z427" s="192"/>
      <c r="AA427" s="192"/>
      <c r="AB427" s="192"/>
      <c r="AC427" s="192"/>
      <c r="AD427" s="192"/>
      <c r="AE427" s="964"/>
    </row>
    <row r="428" spans="2:31" ht="18" customHeight="1">
      <c r="B428" s="1053"/>
      <c r="C428" s="1053"/>
      <c r="R428" s="963"/>
      <c r="S428" s="1043"/>
      <c r="T428" s="1043"/>
      <c r="U428" s="192"/>
      <c r="V428" s="192"/>
      <c r="W428" s="192"/>
      <c r="X428" s="192"/>
      <c r="Y428" s="192"/>
      <c r="Z428" s="192"/>
      <c r="AA428" s="192"/>
      <c r="AB428" s="192"/>
      <c r="AC428" s="192"/>
      <c r="AD428" s="192"/>
      <c r="AE428" s="964"/>
    </row>
    <row r="429" spans="2:31" ht="18" customHeight="1">
      <c r="B429" s="1053"/>
      <c r="C429" s="1053"/>
      <c r="R429" s="963"/>
      <c r="S429" s="1043"/>
      <c r="T429" s="1043"/>
      <c r="U429" s="192"/>
      <c r="V429" s="192"/>
      <c r="W429" s="192"/>
      <c r="X429" s="192"/>
      <c r="Y429" s="192"/>
      <c r="Z429" s="192"/>
      <c r="AA429" s="192"/>
      <c r="AB429" s="192"/>
      <c r="AC429" s="192"/>
      <c r="AD429" s="192"/>
      <c r="AE429" s="964"/>
    </row>
    <row r="430" spans="2:31" ht="18" customHeight="1">
      <c r="B430" s="1053"/>
      <c r="C430" s="1053"/>
      <c r="R430" s="963"/>
      <c r="S430" s="1043"/>
      <c r="T430" s="1043"/>
      <c r="U430" s="192"/>
      <c r="V430" s="192"/>
      <c r="W430" s="192"/>
      <c r="X430" s="192"/>
      <c r="Y430" s="192"/>
      <c r="Z430" s="192"/>
      <c r="AA430" s="192"/>
      <c r="AB430" s="192"/>
      <c r="AC430" s="192"/>
      <c r="AD430" s="192"/>
      <c r="AE430" s="964"/>
    </row>
    <row r="431" spans="2:31" ht="18" customHeight="1">
      <c r="B431" s="1053"/>
      <c r="C431" s="1053"/>
      <c r="R431" s="963"/>
      <c r="S431" s="1043"/>
      <c r="T431" s="1043"/>
      <c r="U431" s="192"/>
      <c r="V431" s="192"/>
      <c r="W431" s="192"/>
      <c r="X431" s="192"/>
      <c r="Y431" s="192"/>
      <c r="Z431" s="192"/>
      <c r="AA431" s="192"/>
      <c r="AB431" s="192"/>
      <c r="AC431" s="192"/>
      <c r="AD431" s="192"/>
      <c r="AE431" s="964"/>
    </row>
    <row r="432" spans="2:31" ht="18" customHeight="1">
      <c r="B432" s="1053"/>
      <c r="C432" s="1053"/>
      <c r="R432" s="963"/>
      <c r="S432" s="1043"/>
      <c r="T432" s="1043"/>
      <c r="U432" s="192"/>
      <c r="V432" s="192"/>
      <c r="W432" s="192"/>
      <c r="X432" s="192"/>
      <c r="Y432" s="192"/>
      <c r="Z432" s="192"/>
      <c r="AA432" s="192"/>
      <c r="AB432" s="192"/>
      <c r="AC432" s="192"/>
      <c r="AD432" s="192"/>
      <c r="AE432" s="964"/>
    </row>
    <row r="433" spans="2:31" ht="18" customHeight="1">
      <c r="B433" s="1053"/>
      <c r="C433" s="1053"/>
      <c r="R433" s="963"/>
      <c r="S433" s="1043"/>
      <c r="T433" s="1043"/>
      <c r="U433" s="192"/>
      <c r="V433" s="192"/>
      <c r="W433" s="192"/>
      <c r="X433" s="192"/>
      <c r="Y433" s="192"/>
      <c r="Z433" s="192"/>
      <c r="AA433" s="192"/>
      <c r="AB433" s="192"/>
      <c r="AC433" s="192"/>
      <c r="AD433" s="192"/>
      <c r="AE433" s="964"/>
    </row>
    <row r="434" spans="2:31" ht="18" customHeight="1">
      <c r="B434" s="1053"/>
      <c r="C434" s="1053"/>
      <c r="R434" s="963"/>
      <c r="S434" s="1043"/>
      <c r="T434" s="1043"/>
      <c r="U434" s="192"/>
      <c r="V434" s="192"/>
      <c r="W434" s="192"/>
      <c r="X434" s="192"/>
      <c r="Y434" s="192"/>
      <c r="Z434" s="192"/>
      <c r="AA434" s="192"/>
      <c r="AB434" s="192"/>
      <c r="AC434" s="192"/>
      <c r="AD434" s="192"/>
      <c r="AE434" s="964"/>
    </row>
    <row r="435" spans="2:31" ht="18" customHeight="1">
      <c r="B435" s="1053"/>
      <c r="C435" s="1053"/>
      <c r="R435" s="963"/>
      <c r="S435" s="1043"/>
      <c r="T435" s="1043"/>
      <c r="U435" s="192"/>
      <c r="V435" s="192"/>
      <c r="W435" s="192"/>
      <c r="X435" s="192"/>
      <c r="Y435" s="192"/>
      <c r="Z435" s="192"/>
      <c r="AA435" s="192"/>
      <c r="AB435" s="192"/>
      <c r="AC435" s="192"/>
      <c r="AD435" s="192"/>
      <c r="AE435" s="964"/>
    </row>
    <row r="436" spans="2:31" ht="18" customHeight="1">
      <c r="B436" s="1053"/>
      <c r="C436" s="1053"/>
      <c r="R436" s="963"/>
      <c r="S436" s="1043"/>
      <c r="T436" s="1043"/>
      <c r="U436" s="192"/>
      <c r="V436" s="192"/>
      <c r="W436" s="192"/>
      <c r="X436" s="192"/>
      <c r="Y436" s="192"/>
      <c r="Z436" s="192"/>
      <c r="AA436" s="192"/>
      <c r="AB436" s="192"/>
      <c r="AC436" s="192"/>
      <c r="AD436" s="192"/>
      <c r="AE436" s="964"/>
    </row>
    <row r="437" spans="2:31" ht="18" customHeight="1">
      <c r="B437" s="1053"/>
      <c r="C437" s="1053"/>
      <c r="R437" s="963"/>
      <c r="S437" s="1043"/>
      <c r="T437" s="1043"/>
      <c r="U437" s="192"/>
      <c r="V437" s="192"/>
      <c r="W437" s="192"/>
      <c r="X437" s="192"/>
      <c r="Y437" s="192"/>
      <c r="Z437" s="192"/>
      <c r="AA437" s="192"/>
      <c r="AB437" s="192"/>
      <c r="AC437" s="192"/>
      <c r="AD437" s="192"/>
      <c r="AE437" s="964"/>
    </row>
    <row r="438" spans="2:31" ht="18" customHeight="1">
      <c r="B438" s="1053"/>
      <c r="C438" s="1053"/>
      <c r="R438" s="963"/>
      <c r="S438" s="1043"/>
      <c r="T438" s="1043"/>
      <c r="U438" s="192"/>
      <c r="V438" s="192"/>
      <c r="W438" s="192"/>
      <c r="X438" s="192"/>
      <c r="Y438" s="192"/>
      <c r="Z438" s="192"/>
      <c r="AA438" s="192"/>
      <c r="AB438" s="192"/>
      <c r="AC438" s="192"/>
      <c r="AD438" s="192"/>
      <c r="AE438" s="964"/>
    </row>
    <row r="439" spans="2:31" ht="18" customHeight="1">
      <c r="B439" s="1053"/>
      <c r="C439" s="1053"/>
      <c r="R439" s="963"/>
      <c r="S439" s="1043"/>
      <c r="T439" s="1043"/>
      <c r="U439" s="192"/>
      <c r="V439" s="192"/>
      <c r="W439" s="192"/>
      <c r="X439" s="192"/>
      <c r="Y439" s="192"/>
      <c r="Z439" s="192"/>
      <c r="AA439" s="192"/>
      <c r="AB439" s="192"/>
      <c r="AC439" s="192"/>
      <c r="AD439" s="192"/>
      <c r="AE439" s="964"/>
    </row>
    <row r="440" spans="2:31" ht="18" customHeight="1">
      <c r="B440" s="1053"/>
      <c r="C440" s="1053"/>
      <c r="R440" s="963"/>
      <c r="S440" s="1043"/>
      <c r="T440" s="1043"/>
      <c r="U440" s="192"/>
      <c r="V440" s="192"/>
      <c r="W440" s="192"/>
      <c r="X440" s="192"/>
      <c r="Y440" s="192"/>
      <c r="Z440" s="192"/>
      <c r="AA440" s="192"/>
      <c r="AB440" s="192"/>
      <c r="AC440" s="192"/>
      <c r="AD440" s="192"/>
      <c r="AE440" s="964"/>
    </row>
    <row r="441" spans="2:31" ht="18" customHeight="1">
      <c r="B441" s="1053"/>
      <c r="C441" s="1053"/>
      <c r="R441" s="963"/>
      <c r="S441" s="1043"/>
      <c r="T441" s="1043"/>
      <c r="U441" s="192"/>
      <c r="V441" s="192"/>
      <c r="W441" s="192"/>
      <c r="X441" s="192"/>
      <c r="Y441" s="192"/>
      <c r="Z441" s="192"/>
      <c r="AA441" s="192"/>
      <c r="AB441" s="192"/>
      <c r="AC441" s="192"/>
      <c r="AD441" s="192"/>
      <c r="AE441" s="964"/>
    </row>
    <row r="442" spans="2:31" ht="18" customHeight="1">
      <c r="B442" s="1053"/>
      <c r="C442" s="1053"/>
      <c r="R442" s="963"/>
      <c r="S442" s="1043"/>
      <c r="T442" s="1043"/>
      <c r="U442" s="192"/>
      <c r="V442" s="192"/>
      <c r="W442" s="192"/>
      <c r="X442" s="192"/>
      <c r="Y442" s="192"/>
      <c r="Z442" s="192"/>
      <c r="AA442" s="192"/>
      <c r="AB442" s="192"/>
      <c r="AC442" s="192"/>
      <c r="AD442" s="192"/>
      <c r="AE442" s="964"/>
    </row>
    <row r="443" spans="2:31" ht="18" customHeight="1">
      <c r="B443" s="1053"/>
      <c r="C443" s="1053"/>
      <c r="R443" s="963"/>
      <c r="S443" s="1043"/>
      <c r="T443" s="1043"/>
      <c r="U443" s="192"/>
      <c r="V443" s="192"/>
      <c r="W443" s="192"/>
      <c r="X443" s="192"/>
      <c r="Y443" s="192"/>
      <c r="Z443" s="192"/>
      <c r="AA443" s="192"/>
      <c r="AB443" s="192"/>
      <c r="AC443" s="192"/>
      <c r="AD443" s="192"/>
      <c r="AE443" s="964"/>
    </row>
    <row r="444" spans="2:31" ht="18" customHeight="1">
      <c r="B444" s="1053"/>
      <c r="C444" s="1053"/>
      <c r="R444" s="963"/>
      <c r="S444" s="1043"/>
      <c r="T444" s="1043"/>
      <c r="U444" s="192"/>
      <c r="V444" s="192"/>
      <c r="W444" s="192"/>
      <c r="X444" s="192"/>
      <c r="Y444" s="192"/>
      <c r="Z444" s="192"/>
      <c r="AA444" s="192"/>
      <c r="AB444" s="192"/>
      <c r="AC444" s="192"/>
      <c r="AD444" s="192"/>
      <c r="AE444" s="964"/>
    </row>
    <row r="445" spans="2:31" ht="18" customHeight="1">
      <c r="B445" s="1053"/>
      <c r="C445" s="1053"/>
      <c r="R445" s="963"/>
      <c r="S445" s="1043"/>
      <c r="T445" s="1043"/>
      <c r="U445" s="192"/>
      <c r="V445" s="192"/>
      <c r="W445" s="192"/>
      <c r="X445" s="192"/>
      <c r="Y445" s="192"/>
      <c r="Z445" s="192"/>
      <c r="AA445" s="192"/>
      <c r="AB445" s="192"/>
      <c r="AC445" s="192"/>
      <c r="AD445" s="192"/>
      <c r="AE445" s="964"/>
    </row>
    <row r="446" spans="2:31" ht="18" customHeight="1">
      <c r="B446" s="1053"/>
      <c r="C446" s="1053"/>
      <c r="R446" s="963"/>
      <c r="S446" s="1043"/>
      <c r="T446" s="1043"/>
      <c r="U446" s="192"/>
      <c r="V446" s="192"/>
      <c r="W446" s="192"/>
      <c r="X446" s="192"/>
      <c r="Y446" s="192"/>
      <c r="Z446" s="192"/>
      <c r="AA446" s="192"/>
      <c r="AB446" s="192"/>
      <c r="AC446" s="192"/>
      <c r="AD446" s="192"/>
      <c r="AE446" s="964"/>
    </row>
    <row r="447" spans="2:31" ht="18" customHeight="1">
      <c r="B447" s="1053"/>
      <c r="C447" s="1053"/>
      <c r="R447" s="963"/>
      <c r="S447" s="1043"/>
      <c r="T447" s="1043"/>
      <c r="U447" s="192"/>
      <c r="V447" s="192"/>
      <c r="W447" s="192"/>
      <c r="X447" s="192"/>
      <c r="Y447" s="192"/>
      <c r="Z447" s="192"/>
      <c r="AA447" s="192"/>
      <c r="AB447" s="192"/>
      <c r="AC447" s="192"/>
      <c r="AD447" s="192"/>
      <c r="AE447" s="964"/>
    </row>
    <row r="448" spans="2:31" ht="18" customHeight="1">
      <c r="B448" s="1053"/>
      <c r="C448" s="1053"/>
      <c r="R448" s="963"/>
      <c r="S448" s="1043"/>
      <c r="T448" s="1043"/>
      <c r="U448" s="192"/>
      <c r="V448" s="192"/>
      <c r="W448" s="192"/>
      <c r="X448" s="192"/>
      <c r="Y448" s="192"/>
      <c r="Z448" s="192"/>
      <c r="AA448" s="192"/>
      <c r="AB448" s="192"/>
      <c r="AC448" s="192"/>
      <c r="AD448" s="192"/>
      <c r="AE448" s="964"/>
    </row>
    <row r="449" spans="2:31" ht="18" customHeight="1">
      <c r="B449" s="1053"/>
      <c r="C449" s="1053"/>
      <c r="R449" s="963"/>
      <c r="S449" s="1043"/>
      <c r="T449" s="1043"/>
      <c r="U449" s="192"/>
      <c r="V449" s="192"/>
      <c r="W449" s="192"/>
      <c r="X449" s="192"/>
      <c r="Y449" s="192"/>
      <c r="Z449" s="192"/>
      <c r="AA449" s="192"/>
      <c r="AB449" s="192"/>
      <c r="AC449" s="192"/>
      <c r="AD449" s="192"/>
      <c r="AE449" s="964"/>
    </row>
    <row r="450" spans="2:31" ht="18" customHeight="1">
      <c r="B450" s="1053"/>
      <c r="C450" s="1053"/>
      <c r="R450" s="963"/>
      <c r="S450" s="1043"/>
      <c r="T450" s="1043"/>
      <c r="U450" s="192"/>
      <c r="V450" s="192"/>
      <c r="W450" s="192"/>
      <c r="X450" s="192"/>
      <c r="Y450" s="192"/>
      <c r="Z450" s="192"/>
      <c r="AA450" s="192"/>
      <c r="AB450" s="192"/>
      <c r="AC450" s="192"/>
      <c r="AD450" s="192"/>
      <c r="AE450" s="964"/>
    </row>
    <row r="451" spans="2:31" ht="18" customHeight="1">
      <c r="B451" s="1053"/>
      <c r="C451" s="1053"/>
      <c r="R451" s="963"/>
      <c r="S451" s="1043"/>
      <c r="T451" s="1043"/>
      <c r="U451" s="192"/>
      <c r="V451" s="192"/>
      <c r="W451" s="192"/>
      <c r="X451" s="192"/>
      <c r="Y451" s="192"/>
      <c r="Z451" s="192"/>
      <c r="AA451" s="192"/>
      <c r="AB451" s="192"/>
      <c r="AC451" s="192"/>
      <c r="AD451" s="192"/>
      <c r="AE451" s="964"/>
    </row>
    <row r="452" spans="2:31" ht="18" customHeight="1">
      <c r="B452" s="1053"/>
      <c r="C452" s="1053"/>
      <c r="R452" s="963"/>
      <c r="S452" s="1043"/>
      <c r="T452" s="1043"/>
      <c r="U452" s="192"/>
      <c r="V452" s="192"/>
      <c r="W452" s="192"/>
      <c r="X452" s="192"/>
      <c r="Y452" s="192"/>
      <c r="Z452" s="192"/>
      <c r="AA452" s="192"/>
      <c r="AB452" s="192"/>
      <c r="AC452" s="192"/>
      <c r="AD452" s="192"/>
      <c r="AE452" s="964"/>
    </row>
    <row r="453" spans="2:31" ht="18" customHeight="1">
      <c r="B453" s="1053"/>
      <c r="C453" s="1053"/>
      <c r="R453" s="963"/>
      <c r="S453" s="1043"/>
      <c r="T453" s="1043"/>
      <c r="U453" s="192"/>
      <c r="V453" s="192"/>
      <c r="W453" s="192"/>
      <c r="X453" s="192"/>
      <c r="Y453" s="192"/>
      <c r="Z453" s="192"/>
      <c r="AA453" s="192"/>
      <c r="AB453" s="192"/>
      <c r="AC453" s="192"/>
      <c r="AD453" s="192"/>
      <c r="AE453" s="964"/>
    </row>
    <row r="454" spans="2:31" ht="18" customHeight="1">
      <c r="B454" s="1053"/>
      <c r="C454" s="1053"/>
      <c r="R454" s="963"/>
      <c r="S454" s="1043"/>
      <c r="T454" s="1043"/>
      <c r="U454" s="192"/>
      <c r="V454" s="192"/>
      <c r="W454" s="192"/>
      <c r="X454" s="192"/>
      <c r="Y454" s="192"/>
      <c r="Z454" s="192"/>
      <c r="AA454" s="192"/>
      <c r="AB454" s="192"/>
      <c r="AC454" s="192"/>
      <c r="AD454" s="192"/>
      <c r="AE454" s="964"/>
    </row>
    <row r="455" spans="2:31" ht="18" customHeight="1">
      <c r="B455" s="1053"/>
      <c r="C455" s="1053"/>
      <c r="R455" s="963"/>
      <c r="S455" s="1043"/>
      <c r="T455" s="1043"/>
      <c r="U455" s="192"/>
      <c r="V455" s="192"/>
      <c r="W455" s="192"/>
      <c r="X455" s="192"/>
      <c r="Y455" s="192"/>
      <c r="Z455" s="192"/>
      <c r="AA455" s="192"/>
      <c r="AB455" s="192"/>
      <c r="AC455" s="192"/>
      <c r="AD455" s="192"/>
      <c r="AE455" s="964"/>
    </row>
    <row r="456" spans="2:31" ht="18" customHeight="1">
      <c r="B456" s="1053"/>
      <c r="C456" s="1053"/>
      <c r="R456" s="963"/>
      <c r="S456" s="1043"/>
      <c r="T456" s="1043"/>
      <c r="U456" s="192"/>
      <c r="V456" s="192"/>
      <c r="W456" s="192"/>
      <c r="X456" s="192"/>
      <c r="Y456" s="192"/>
      <c r="Z456" s="192"/>
      <c r="AA456" s="192"/>
      <c r="AB456" s="192"/>
      <c r="AC456" s="192"/>
      <c r="AD456" s="192"/>
      <c r="AE456" s="964"/>
    </row>
    <row r="457" spans="2:31" ht="18" customHeight="1">
      <c r="B457" s="1053"/>
      <c r="C457" s="1053"/>
      <c r="R457" s="963"/>
      <c r="S457" s="1043"/>
      <c r="T457" s="1043"/>
      <c r="U457" s="192"/>
      <c r="V457" s="192"/>
      <c r="W457" s="192"/>
      <c r="X457" s="192"/>
      <c r="Y457" s="192"/>
      <c r="Z457" s="192"/>
      <c r="AA457" s="192"/>
      <c r="AB457" s="192"/>
      <c r="AC457" s="192"/>
      <c r="AD457" s="192"/>
      <c r="AE457" s="964"/>
    </row>
    <row r="458" spans="2:31" ht="18" customHeight="1">
      <c r="B458" s="1053"/>
      <c r="C458" s="1053"/>
      <c r="R458" s="963"/>
      <c r="S458" s="1043"/>
      <c r="T458" s="1043"/>
      <c r="U458" s="192"/>
      <c r="V458" s="192"/>
      <c r="W458" s="192"/>
      <c r="X458" s="192"/>
      <c r="Y458" s="192"/>
      <c r="Z458" s="192"/>
      <c r="AA458" s="192"/>
      <c r="AB458" s="192"/>
      <c r="AC458" s="192"/>
      <c r="AD458" s="192"/>
      <c r="AE458" s="964"/>
    </row>
    <row r="459" spans="2:31" ht="18" customHeight="1">
      <c r="B459" s="1053"/>
      <c r="C459" s="1053"/>
      <c r="R459" s="963"/>
      <c r="S459" s="1043"/>
      <c r="T459" s="1043"/>
      <c r="U459" s="192"/>
      <c r="V459" s="192"/>
      <c r="W459" s="192"/>
      <c r="X459" s="192"/>
      <c r="Y459" s="192"/>
      <c r="Z459" s="192"/>
      <c r="AA459" s="192"/>
      <c r="AB459" s="192"/>
      <c r="AC459" s="192"/>
      <c r="AD459" s="192"/>
      <c r="AE459" s="964"/>
    </row>
    <row r="460" spans="2:31" ht="18" customHeight="1">
      <c r="B460" s="1053"/>
      <c r="C460" s="1053"/>
      <c r="R460" s="963"/>
      <c r="S460" s="1043"/>
      <c r="T460" s="1043"/>
      <c r="U460" s="192"/>
      <c r="V460" s="192"/>
      <c r="W460" s="192"/>
      <c r="X460" s="192"/>
      <c r="Y460" s="192"/>
      <c r="Z460" s="192"/>
      <c r="AA460" s="192"/>
      <c r="AB460" s="192"/>
      <c r="AC460" s="192"/>
      <c r="AD460" s="192"/>
      <c r="AE460" s="964"/>
    </row>
    <row r="461" spans="2:31" ht="18" customHeight="1">
      <c r="B461" s="1053"/>
      <c r="C461" s="1053"/>
      <c r="R461" s="963"/>
      <c r="S461" s="1043"/>
      <c r="T461" s="1043"/>
      <c r="U461" s="192"/>
      <c r="V461" s="192"/>
      <c r="W461" s="192"/>
      <c r="X461" s="192"/>
      <c r="Y461" s="192"/>
      <c r="Z461" s="192"/>
      <c r="AA461" s="192"/>
      <c r="AB461" s="192"/>
      <c r="AC461" s="192"/>
      <c r="AD461" s="192"/>
      <c r="AE461" s="964"/>
    </row>
    <row r="462" spans="2:31" ht="18" customHeight="1">
      <c r="B462" s="1053"/>
      <c r="C462" s="1053"/>
      <c r="R462" s="963"/>
      <c r="S462" s="1043"/>
      <c r="T462" s="1043"/>
      <c r="U462" s="192"/>
      <c r="V462" s="192"/>
      <c r="W462" s="192"/>
      <c r="X462" s="192"/>
      <c r="Y462" s="192"/>
      <c r="Z462" s="192"/>
      <c r="AA462" s="192"/>
      <c r="AB462" s="192"/>
      <c r="AC462" s="192"/>
      <c r="AD462" s="192"/>
      <c r="AE462" s="964"/>
    </row>
    <row r="463" spans="2:31" ht="18" customHeight="1">
      <c r="B463" s="1053"/>
      <c r="C463" s="1053"/>
      <c r="R463" s="963"/>
      <c r="S463" s="1043"/>
      <c r="T463" s="1043"/>
      <c r="U463" s="192"/>
      <c r="V463" s="192"/>
      <c r="W463" s="192"/>
      <c r="X463" s="192"/>
      <c r="Y463" s="192"/>
      <c r="Z463" s="192"/>
      <c r="AA463" s="192"/>
      <c r="AB463" s="192"/>
      <c r="AC463" s="192"/>
      <c r="AD463" s="192"/>
      <c r="AE463" s="964"/>
    </row>
    <row r="464" spans="2:31" ht="18" customHeight="1">
      <c r="B464" s="1053"/>
      <c r="C464" s="1053"/>
      <c r="R464" s="963"/>
      <c r="S464" s="1043"/>
      <c r="T464" s="1043"/>
      <c r="U464" s="192"/>
      <c r="V464" s="192"/>
      <c r="W464" s="192"/>
      <c r="X464" s="192"/>
      <c r="Y464" s="192"/>
      <c r="Z464" s="192"/>
      <c r="AA464" s="192"/>
      <c r="AB464" s="192"/>
      <c r="AC464" s="192"/>
      <c r="AD464" s="192"/>
      <c r="AE464" s="964"/>
    </row>
    <row r="465" spans="2:31" ht="18" customHeight="1">
      <c r="B465" s="1053"/>
      <c r="C465" s="1053"/>
      <c r="R465" s="963"/>
      <c r="S465" s="1043"/>
      <c r="T465" s="1043"/>
      <c r="U465" s="192"/>
      <c r="V465" s="192"/>
      <c r="W465" s="192"/>
      <c r="X465" s="192"/>
      <c r="Y465" s="192"/>
      <c r="Z465" s="192"/>
      <c r="AA465" s="192"/>
      <c r="AB465" s="192"/>
      <c r="AC465" s="192"/>
      <c r="AD465" s="192"/>
      <c r="AE465" s="964"/>
    </row>
    <row r="466" spans="2:31" ht="18" customHeight="1">
      <c r="B466" s="1053"/>
      <c r="C466" s="1053"/>
      <c r="R466" s="963"/>
      <c r="S466" s="1043"/>
      <c r="T466" s="1043"/>
      <c r="U466" s="192"/>
      <c r="V466" s="192"/>
      <c r="W466" s="192"/>
      <c r="X466" s="192"/>
      <c r="Y466" s="192"/>
      <c r="Z466" s="192"/>
      <c r="AA466" s="192"/>
      <c r="AB466" s="192"/>
      <c r="AC466" s="192"/>
      <c r="AD466" s="192"/>
      <c r="AE466" s="964"/>
    </row>
    <row r="467" spans="2:31" ht="18" customHeight="1">
      <c r="B467" s="1053"/>
      <c r="C467" s="1053"/>
      <c r="R467" s="963"/>
      <c r="S467" s="1043"/>
      <c r="T467" s="1043"/>
      <c r="U467" s="192"/>
      <c r="V467" s="192"/>
      <c r="W467" s="192"/>
      <c r="X467" s="192"/>
      <c r="Y467" s="192"/>
      <c r="Z467" s="192"/>
      <c r="AA467" s="192"/>
      <c r="AB467" s="192"/>
      <c r="AC467" s="192"/>
      <c r="AD467" s="192"/>
      <c r="AE467" s="964"/>
    </row>
    <row r="468" spans="2:31" ht="18" customHeight="1">
      <c r="B468" s="1053"/>
      <c r="C468" s="1053"/>
      <c r="R468" s="963"/>
      <c r="S468" s="1043"/>
      <c r="T468" s="1043"/>
      <c r="U468" s="192"/>
      <c r="V468" s="192"/>
      <c r="W468" s="192"/>
      <c r="X468" s="192"/>
      <c r="Y468" s="192"/>
      <c r="Z468" s="192"/>
      <c r="AA468" s="192"/>
      <c r="AB468" s="192"/>
      <c r="AC468" s="192"/>
      <c r="AD468" s="192"/>
      <c r="AE468" s="964"/>
    </row>
    <row r="469" spans="2:31" ht="18" customHeight="1">
      <c r="B469" s="1053"/>
      <c r="C469" s="1053"/>
      <c r="R469" s="963"/>
      <c r="S469" s="1043"/>
      <c r="T469" s="1043"/>
      <c r="U469" s="192"/>
      <c r="V469" s="192"/>
      <c r="W469" s="192"/>
      <c r="X469" s="192"/>
      <c r="Y469" s="192"/>
      <c r="Z469" s="192"/>
      <c r="AA469" s="192"/>
      <c r="AB469" s="192"/>
      <c r="AC469" s="192"/>
      <c r="AD469" s="192"/>
      <c r="AE469" s="964"/>
    </row>
    <row r="470" spans="2:31" ht="18" customHeight="1">
      <c r="B470" s="1053"/>
      <c r="C470" s="1053"/>
      <c r="R470" s="963"/>
      <c r="S470" s="1043"/>
      <c r="T470" s="1043"/>
      <c r="U470" s="192"/>
      <c r="V470" s="192"/>
      <c r="W470" s="192"/>
      <c r="X470" s="192"/>
      <c r="Y470" s="192"/>
      <c r="Z470" s="192"/>
      <c r="AA470" s="192"/>
      <c r="AB470" s="192"/>
      <c r="AC470" s="192"/>
      <c r="AD470" s="192"/>
      <c r="AE470" s="964"/>
    </row>
    <row r="471" spans="2:31" ht="18" customHeight="1">
      <c r="B471" s="1053"/>
      <c r="C471" s="1053"/>
      <c r="R471" s="963"/>
      <c r="S471" s="1043"/>
      <c r="T471" s="1043"/>
      <c r="U471" s="192"/>
      <c r="V471" s="192"/>
      <c r="W471" s="192"/>
      <c r="X471" s="192"/>
      <c r="Y471" s="192"/>
      <c r="Z471" s="192"/>
      <c r="AA471" s="192"/>
      <c r="AB471" s="192"/>
      <c r="AC471" s="192"/>
      <c r="AD471" s="192"/>
      <c r="AE471" s="964"/>
    </row>
    <row r="472" spans="2:31" ht="18" customHeight="1">
      <c r="B472" s="1053"/>
      <c r="C472" s="1053"/>
      <c r="R472" s="963"/>
      <c r="S472" s="1043"/>
      <c r="T472" s="1043"/>
      <c r="U472" s="192"/>
      <c r="V472" s="192"/>
      <c r="W472" s="192"/>
      <c r="X472" s="192"/>
      <c r="Y472" s="192"/>
      <c r="Z472" s="192"/>
      <c r="AA472" s="192"/>
      <c r="AB472" s="192"/>
      <c r="AC472" s="192"/>
      <c r="AD472" s="192"/>
      <c r="AE472" s="964"/>
    </row>
    <row r="473" spans="2:31" ht="18" customHeight="1">
      <c r="B473" s="1053"/>
      <c r="C473" s="1053"/>
      <c r="R473" s="963"/>
      <c r="S473" s="1043"/>
      <c r="T473" s="1043"/>
      <c r="U473" s="192"/>
      <c r="V473" s="192"/>
      <c r="W473" s="192"/>
      <c r="X473" s="192"/>
      <c r="Y473" s="192"/>
      <c r="Z473" s="192"/>
      <c r="AA473" s="192"/>
      <c r="AB473" s="192"/>
      <c r="AC473" s="192"/>
      <c r="AD473" s="192"/>
      <c r="AE473" s="964"/>
    </row>
    <row r="474" spans="2:31" ht="18" customHeight="1">
      <c r="B474" s="1053"/>
      <c r="C474" s="1053"/>
      <c r="R474" s="963"/>
      <c r="S474" s="1043"/>
      <c r="T474" s="1043"/>
      <c r="U474" s="192"/>
      <c r="V474" s="192"/>
      <c r="W474" s="192"/>
      <c r="X474" s="192"/>
      <c r="Y474" s="192"/>
      <c r="Z474" s="192"/>
      <c r="AA474" s="192"/>
      <c r="AB474" s="192"/>
      <c r="AC474" s="192"/>
      <c r="AD474" s="192"/>
      <c r="AE474" s="964"/>
    </row>
    <row r="475" spans="2:31" ht="18" customHeight="1">
      <c r="B475" s="1053"/>
      <c r="C475" s="1053"/>
      <c r="R475" s="963"/>
      <c r="S475" s="1043"/>
      <c r="T475" s="1043"/>
      <c r="U475" s="192"/>
      <c r="V475" s="192"/>
      <c r="W475" s="192"/>
      <c r="X475" s="192"/>
      <c r="Y475" s="192"/>
      <c r="Z475" s="192"/>
      <c r="AA475" s="192"/>
      <c r="AB475" s="192"/>
      <c r="AC475" s="192"/>
      <c r="AD475" s="192"/>
      <c r="AE475" s="964"/>
    </row>
    <row r="476" spans="2:31" ht="18" customHeight="1">
      <c r="B476" s="1053"/>
      <c r="C476" s="1053"/>
      <c r="R476" s="963"/>
      <c r="S476" s="1043"/>
      <c r="T476" s="1043"/>
      <c r="U476" s="192"/>
      <c r="V476" s="192"/>
      <c r="W476" s="192"/>
      <c r="X476" s="192"/>
      <c r="Y476" s="192"/>
      <c r="Z476" s="192"/>
      <c r="AA476" s="192"/>
      <c r="AB476" s="192"/>
      <c r="AC476" s="192"/>
      <c r="AD476" s="192"/>
      <c r="AE476" s="964"/>
    </row>
    <row r="477" spans="2:31" ht="18" customHeight="1">
      <c r="B477" s="1053"/>
      <c r="C477" s="1053"/>
      <c r="R477" s="963"/>
      <c r="S477" s="1043"/>
      <c r="T477" s="1043"/>
      <c r="U477" s="192"/>
      <c r="V477" s="192"/>
      <c r="W477" s="192"/>
      <c r="X477" s="192"/>
      <c r="Y477" s="192"/>
      <c r="Z477" s="192"/>
      <c r="AA477" s="192"/>
      <c r="AB477" s="192"/>
      <c r="AC477" s="192"/>
      <c r="AD477" s="192"/>
      <c r="AE477" s="964"/>
    </row>
    <row r="478" spans="2:31" ht="18" customHeight="1">
      <c r="B478" s="1053"/>
      <c r="C478" s="1053"/>
      <c r="R478" s="963"/>
      <c r="S478" s="1043"/>
      <c r="T478" s="1043"/>
      <c r="U478" s="192"/>
      <c r="V478" s="192"/>
      <c r="W478" s="192"/>
      <c r="X478" s="192"/>
      <c r="Y478" s="192"/>
      <c r="Z478" s="192"/>
      <c r="AA478" s="192"/>
      <c r="AB478" s="192"/>
      <c r="AC478" s="192"/>
      <c r="AD478" s="192"/>
      <c r="AE478" s="964"/>
    </row>
    <row r="479" spans="2:31" ht="18" customHeight="1">
      <c r="B479" s="1053"/>
      <c r="C479" s="1053"/>
      <c r="R479" s="963"/>
      <c r="S479" s="1043"/>
      <c r="T479" s="1043"/>
      <c r="U479" s="192"/>
      <c r="V479" s="192"/>
      <c r="W479" s="192"/>
      <c r="X479" s="192"/>
      <c r="Y479" s="192"/>
      <c r="Z479" s="192"/>
      <c r="AA479" s="192"/>
      <c r="AB479" s="192"/>
      <c r="AC479" s="192"/>
      <c r="AD479" s="192"/>
      <c r="AE479" s="964"/>
    </row>
    <row r="480" spans="2:31" ht="18" customHeight="1">
      <c r="B480" s="1053"/>
      <c r="C480" s="1053"/>
      <c r="R480" s="963"/>
      <c r="S480" s="1043"/>
      <c r="T480" s="1043"/>
      <c r="U480" s="192"/>
      <c r="V480" s="192"/>
      <c r="W480" s="192"/>
      <c r="X480" s="192"/>
      <c r="Y480" s="192"/>
      <c r="Z480" s="192"/>
      <c r="AA480" s="192"/>
      <c r="AB480" s="192"/>
      <c r="AC480" s="192"/>
      <c r="AD480" s="192"/>
      <c r="AE480" s="964"/>
    </row>
    <row r="481" spans="2:31" ht="18" customHeight="1">
      <c r="B481" s="1053"/>
      <c r="C481" s="1053"/>
      <c r="R481" s="963"/>
      <c r="S481" s="1043"/>
      <c r="T481" s="1043"/>
      <c r="U481" s="192"/>
      <c r="V481" s="192"/>
      <c r="W481" s="192"/>
      <c r="X481" s="192"/>
      <c r="Y481" s="192"/>
      <c r="Z481" s="192"/>
      <c r="AA481" s="192"/>
      <c r="AB481" s="192"/>
      <c r="AC481" s="192"/>
      <c r="AD481" s="192"/>
      <c r="AE481" s="964"/>
    </row>
    <row r="482" spans="2:31" ht="18" customHeight="1">
      <c r="B482" s="1053"/>
      <c r="C482" s="1053"/>
      <c r="R482" s="963"/>
      <c r="S482" s="1043"/>
      <c r="T482" s="1043"/>
      <c r="U482" s="192"/>
      <c r="V482" s="192"/>
      <c r="W482" s="192"/>
      <c r="X482" s="192"/>
      <c r="Y482" s="192"/>
      <c r="Z482" s="192"/>
      <c r="AA482" s="192"/>
      <c r="AB482" s="192"/>
      <c r="AC482" s="192"/>
      <c r="AD482" s="192"/>
      <c r="AE482" s="964"/>
    </row>
    <row r="483" spans="2:31" ht="18" customHeight="1">
      <c r="B483" s="1053"/>
      <c r="C483" s="1053"/>
      <c r="R483" s="963"/>
      <c r="S483" s="1043"/>
      <c r="T483" s="1043"/>
      <c r="U483" s="192"/>
      <c r="V483" s="192"/>
      <c r="W483" s="192"/>
      <c r="X483" s="192"/>
      <c r="Y483" s="192"/>
      <c r="Z483" s="192"/>
      <c r="AA483" s="192"/>
      <c r="AB483" s="192"/>
      <c r="AC483" s="192"/>
      <c r="AD483" s="192"/>
      <c r="AE483" s="964"/>
    </row>
    <row r="484" spans="2:31" ht="18" customHeight="1">
      <c r="B484" s="1053"/>
      <c r="C484" s="1053"/>
      <c r="R484" s="963"/>
      <c r="S484" s="1043"/>
      <c r="T484" s="1043"/>
      <c r="U484" s="192"/>
      <c r="V484" s="192"/>
      <c r="W484" s="192"/>
      <c r="X484" s="192"/>
      <c r="Y484" s="192"/>
      <c r="Z484" s="192"/>
      <c r="AA484" s="192"/>
      <c r="AB484" s="192"/>
      <c r="AC484" s="192"/>
      <c r="AD484" s="192"/>
      <c r="AE484" s="964"/>
    </row>
    <row r="485" spans="2:31" ht="18" customHeight="1">
      <c r="B485" s="1053"/>
      <c r="C485" s="1053"/>
      <c r="R485" s="963"/>
      <c r="S485" s="1043"/>
      <c r="T485" s="1043"/>
      <c r="U485" s="192"/>
      <c r="V485" s="192"/>
      <c r="W485" s="192"/>
      <c r="X485" s="192"/>
      <c r="Y485" s="192"/>
      <c r="Z485" s="192"/>
      <c r="AA485" s="192"/>
      <c r="AB485" s="192"/>
      <c r="AC485" s="192"/>
      <c r="AD485" s="192"/>
      <c r="AE485" s="964"/>
    </row>
    <row r="486" spans="2:31" ht="18" customHeight="1">
      <c r="B486" s="1053"/>
      <c r="C486" s="1053"/>
      <c r="R486" s="963"/>
      <c r="S486" s="1043"/>
      <c r="T486" s="1043"/>
      <c r="U486" s="192"/>
      <c r="V486" s="192"/>
      <c r="W486" s="192"/>
      <c r="X486" s="192"/>
      <c r="Y486" s="192"/>
      <c r="Z486" s="192"/>
      <c r="AA486" s="192"/>
      <c r="AB486" s="192"/>
      <c r="AC486" s="192"/>
      <c r="AD486" s="192"/>
      <c r="AE486" s="964"/>
    </row>
    <row r="487" spans="2:31" ht="18" customHeight="1">
      <c r="B487" s="1053"/>
      <c r="C487" s="1053"/>
      <c r="R487" s="963"/>
      <c r="S487" s="1043"/>
      <c r="T487" s="1043"/>
      <c r="U487" s="192"/>
      <c r="V487" s="192"/>
      <c r="W487" s="192"/>
      <c r="X487" s="192"/>
      <c r="Y487" s="192"/>
      <c r="Z487" s="192"/>
      <c r="AA487" s="192"/>
      <c r="AB487" s="192"/>
      <c r="AC487" s="192"/>
      <c r="AD487" s="192"/>
      <c r="AE487" s="964"/>
    </row>
    <row r="488" spans="2:31" ht="18" customHeight="1">
      <c r="B488" s="1053"/>
      <c r="C488" s="1053"/>
      <c r="R488" s="963"/>
      <c r="S488" s="1043"/>
      <c r="T488" s="1043"/>
      <c r="U488" s="192"/>
      <c r="V488" s="192"/>
      <c r="W488" s="192"/>
      <c r="X488" s="192"/>
      <c r="Y488" s="192"/>
      <c r="Z488" s="192"/>
      <c r="AA488" s="192"/>
      <c r="AB488" s="192"/>
      <c r="AC488" s="192"/>
      <c r="AD488" s="192"/>
      <c r="AE488" s="964"/>
    </row>
    <row r="489" spans="2:31" ht="18" customHeight="1">
      <c r="B489" s="1053"/>
      <c r="C489" s="1053"/>
      <c r="R489" s="963"/>
      <c r="S489" s="1043"/>
      <c r="T489" s="1043"/>
      <c r="U489" s="192"/>
      <c r="V489" s="192"/>
      <c r="W489" s="192"/>
      <c r="X489" s="192"/>
      <c r="Y489" s="192"/>
      <c r="Z489" s="192"/>
      <c r="AA489" s="192"/>
      <c r="AB489" s="192"/>
      <c r="AC489" s="192"/>
      <c r="AD489" s="192"/>
      <c r="AE489" s="964"/>
    </row>
    <row r="490" spans="2:31" ht="18" customHeight="1">
      <c r="B490" s="1053"/>
      <c r="C490" s="1053"/>
      <c r="R490" s="963"/>
      <c r="S490" s="1043"/>
      <c r="T490" s="1043"/>
      <c r="U490" s="192"/>
      <c r="V490" s="192"/>
      <c r="W490" s="192"/>
      <c r="X490" s="192"/>
      <c r="Y490" s="192"/>
      <c r="Z490" s="192"/>
      <c r="AA490" s="192"/>
      <c r="AB490" s="192"/>
      <c r="AC490" s="192"/>
      <c r="AD490" s="192"/>
      <c r="AE490" s="964"/>
    </row>
    <row r="491" spans="2:31" ht="18" customHeight="1">
      <c r="B491" s="1053"/>
      <c r="C491" s="1053"/>
      <c r="R491" s="963"/>
      <c r="S491" s="1043"/>
      <c r="T491" s="1043"/>
      <c r="U491" s="192"/>
      <c r="V491" s="192"/>
      <c r="W491" s="192"/>
      <c r="X491" s="192"/>
      <c r="Y491" s="192"/>
      <c r="Z491" s="192"/>
      <c r="AA491" s="192"/>
      <c r="AB491" s="192"/>
      <c r="AC491" s="192"/>
      <c r="AD491" s="192"/>
      <c r="AE491" s="964"/>
    </row>
    <row r="492" spans="2:31" ht="18" customHeight="1">
      <c r="B492" s="1053"/>
      <c r="C492" s="1053"/>
      <c r="R492" s="963"/>
      <c r="S492" s="1043"/>
      <c r="T492" s="1043"/>
      <c r="U492" s="192"/>
      <c r="V492" s="192"/>
      <c r="W492" s="192"/>
      <c r="X492" s="192"/>
      <c r="Y492" s="192"/>
      <c r="Z492" s="192"/>
      <c r="AA492" s="192"/>
      <c r="AB492" s="192"/>
      <c r="AC492" s="192"/>
      <c r="AD492" s="192"/>
      <c r="AE492" s="964"/>
    </row>
    <row r="493" spans="2:31" ht="18" customHeight="1">
      <c r="B493" s="1053"/>
      <c r="C493" s="1053"/>
      <c r="R493" s="963"/>
      <c r="S493" s="1043"/>
      <c r="T493" s="1043"/>
      <c r="U493" s="192"/>
      <c r="V493" s="192"/>
      <c r="W493" s="192"/>
      <c r="X493" s="192"/>
      <c r="Y493" s="192"/>
      <c r="Z493" s="192"/>
      <c r="AA493" s="192"/>
      <c r="AB493" s="192"/>
      <c r="AC493" s="192"/>
      <c r="AD493" s="192"/>
      <c r="AE493" s="964"/>
    </row>
    <row r="494" spans="2:31" ht="18" customHeight="1">
      <c r="B494" s="1053"/>
      <c r="C494" s="1053"/>
      <c r="R494" s="963"/>
      <c r="S494" s="1043"/>
      <c r="T494" s="1043"/>
      <c r="U494" s="192"/>
      <c r="V494" s="192"/>
      <c r="W494" s="192"/>
      <c r="X494" s="192"/>
      <c r="Y494" s="192"/>
      <c r="Z494" s="192"/>
      <c r="AA494" s="192"/>
      <c r="AB494" s="192"/>
      <c r="AC494" s="192"/>
      <c r="AD494" s="192"/>
      <c r="AE494" s="964"/>
    </row>
    <row r="495" spans="2:31" ht="18" customHeight="1">
      <c r="B495" s="1053"/>
      <c r="C495" s="1053"/>
      <c r="R495" s="963"/>
      <c r="S495" s="1043"/>
      <c r="T495" s="1043"/>
      <c r="U495" s="192"/>
      <c r="V495" s="192"/>
      <c r="W495" s="192"/>
      <c r="X495" s="192"/>
      <c r="Y495" s="192"/>
      <c r="Z495" s="192"/>
      <c r="AA495" s="192"/>
      <c r="AB495" s="192"/>
      <c r="AC495" s="192"/>
      <c r="AD495" s="192"/>
      <c r="AE495" s="964"/>
    </row>
    <row r="496" spans="2:31" ht="18" customHeight="1">
      <c r="B496" s="1053"/>
      <c r="C496" s="1053"/>
      <c r="R496" s="963"/>
      <c r="S496" s="1043"/>
      <c r="T496" s="1043"/>
      <c r="U496" s="192"/>
      <c r="V496" s="192"/>
      <c r="W496" s="192"/>
      <c r="X496" s="192"/>
      <c r="Y496" s="192"/>
      <c r="Z496" s="192"/>
      <c r="AA496" s="192"/>
      <c r="AB496" s="192"/>
      <c r="AC496" s="192"/>
      <c r="AD496" s="192"/>
      <c r="AE496" s="964"/>
    </row>
    <row r="497" spans="2:31" ht="18" customHeight="1">
      <c r="B497" s="1053"/>
      <c r="C497" s="1053"/>
      <c r="R497" s="963"/>
      <c r="S497" s="1043"/>
      <c r="T497" s="1043"/>
      <c r="U497" s="192"/>
      <c r="V497" s="192"/>
      <c r="W497" s="192"/>
      <c r="X497" s="192"/>
      <c r="Y497" s="192"/>
      <c r="Z497" s="192"/>
      <c r="AA497" s="192"/>
      <c r="AB497" s="192"/>
      <c r="AC497" s="192"/>
      <c r="AD497" s="192"/>
      <c r="AE497" s="964"/>
    </row>
    <row r="498" spans="2:31" ht="18" customHeight="1">
      <c r="B498" s="1053"/>
      <c r="C498" s="1053"/>
      <c r="R498" s="963"/>
      <c r="S498" s="1043"/>
      <c r="T498" s="1043"/>
      <c r="U498" s="192"/>
      <c r="V498" s="192"/>
      <c r="W498" s="192"/>
      <c r="X498" s="192"/>
      <c r="Y498" s="192"/>
      <c r="Z498" s="192"/>
      <c r="AA498" s="192"/>
      <c r="AB498" s="192"/>
      <c r="AC498" s="192"/>
      <c r="AD498" s="192"/>
      <c r="AE498" s="964"/>
    </row>
    <row r="499" spans="2:31" ht="18" customHeight="1">
      <c r="B499" s="1053"/>
      <c r="C499" s="1053"/>
      <c r="R499" s="963"/>
      <c r="S499" s="1043"/>
      <c r="T499" s="1043"/>
      <c r="U499" s="192"/>
      <c r="V499" s="192"/>
      <c r="W499" s="192"/>
      <c r="X499" s="192"/>
      <c r="Y499" s="192"/>
      <c r="Z499" s="192"/>
      <c r="AA499" s="192"/>
      <c r="AB499" s="192"/>
      <c r="AC499" s="192"/>
      <c r="AD499" s="192"/>
      <c r="AE499" s="964"/>
    </row>
    <row r="500" spans="2:31" ht="18" customHeight="1">
      <c r="B500" s="1053"/>
      <c r="C500" s="1053"/>
      <c r="R500" s="963"/>
      <c r="S500" s="1043"/>
      <c r="T500" s="1043"/>
      <c r="U500" s="192"/>
      <c r="V500" s="192"/>
      <c r="W500" s="192"/>
      <c r="X500" s="192"/>
      <c r="Y500" s="192"/>
      <c r="Z500" s="192"/>
      <c r="AA500" s="192"/>
      <c r="AB500" s="192"/>
      <c r="AC500" s="192"/>
      <c r="AD500" s="192"/>
      <c r="AE500" s="964"/>
    </row>
    <row r="501" spans="2:31" ht="18" customHeight="1">
      <c r="B501" s="1053"/>
      <c r="C501" s="1053"/>
      <c r="R501" s="963"/>
      <c r="S501" s="1043"/>
      <c r="T501" s="1043"/>
      <c r="U501" s="192"/>
      <c r="V501" s="192"/>
      <c r="W501" s="192"/>
      <c r="X501" s="192"/>
      <c r="Y501" s="192"/>
      <c r="Z501" s="192"/>
      <c r="AA501" s="192"/>
      <c r="AB501" s="192"/>
      <c r="AC501" s="192"/>
      <c r="AD501" s="192"/>
      <c r="AE501" s="964"/>
    </row>
    <row r="502" spans="2:31" ht="18" customHeight="1">
      <c r="B502" s="1053"/>
      <c r="C502" s="1053"/>
      <c r="R502" s="963"/>
      <c r="S502" s="1043"/>
      <c r="T502" s="1043"/>
      <c r="U502" s="192"/>
      <c r="V502" s="192"/>
      <c r="W502" s="192"/>
      <c r="X502" s="192"/>
      <c r="Y502" s="192"/>
      <c r="Z502" s="192"/>
      <c r="AA502" s="192"/>
      <c r="AB502" s="192"/>
      <c r="AC502" s="192"/>
      <c r="AD502" s="192"/>
      <c r="AE502" s="964"/>
    </row>
    <row r="503" spans="2:31" ht="18" customHeight="1">
      <c r="B503" s="1053"/>
      <c r="C503" s="1053"/>
      <c r="R503" s="963"/>
      <c r="S503" s="1043"/>
      <c r="T503" s="1043"/>
      <c r="U503" s="192"/>
      <c r="V503" s="192"/>
      <c r="W503" s="192"/>
      <c r="X503" s="192"/>
      <c r="Y503" s="192"/>
      <c r="Z503" s="192"/>
      <c r="AA503" s="192"/>
      <c r="AB503" s="192"/>
      <c r="AC503" s="192"/>
      <c r="AD503" s="192"/>
      <c r="AE503" s="964"/>
    </row>
    <row r="504" spans="2:31" ht="18" customHeight="1">
      <c r="B504" s="1053"/>
      <c r="C504" s="1053"/>
      <c r="R504" s="963"/>
      <c r="S504" s="1043"/>
      <c r="T504" s="1043"/>
      <c r="U504" s="192"/>
      <c r="V504" s="192"/>
      <c r="W504" s="192"/>
      <c r="X504" s="192"/>
      <c r="Y504" s="192"/>
      <c r="Z504" s="192"/>
      <c r="AA504" s="192"/>
      <c r="AB504" s="192"/>
      <c r="AC504" s="192"/>
      <c r="AD504" s="192"/>
      <c r="AE504" s="964"/>
    </row>
    <row r="505" spans="2:31" ht="18" customHeight="1">
      <c r="B505" s="1053"/>
      <c r="C505" s="1053"/>
      <c r="R505" s="963"/>
      <c r="S505" s="1043"/>
      <c r="T505" s="1043"/>
      <c r="U505" s="192"/>
      <c r="V505" s="192"/>
      <c r="W505" s="192"/>
      <c r="X505" s="192"/>
      <c r="Y505" s="192"/>
      <c r="Z505" s="192"/>
      <c r="AA505" s="192"/>
      <c r="AB505" s="192"/>
      <c r="AC505" s="192"/>
      <c r="AD505" s="192"/>
      <c r="AE505" s="964"/>
    </row>
    <row r="506" spans="2:31" ht="18" customHeight="1">
      <c r="B506" s="1053"/>
      <c r="C506" s="1053"/>
      <c r="R506" s="963"/>
      <c r="S506" s="1043"/>
      <c r="T506" s="1043"/>
      <c r="U506" s="192"/>
      <c r="V506" s="192"/>
      <c r="W506" s="192"/>
      <c r="X506" s="192"/>
      <c r="Y506" s="192"/>
      <c r="Z506" s="192"/>
      <c r="AA506" s="192"/>
      <c r="AB506" s="192"/>
      <c r="AC506" s="192"/>
      <c r="AD506" s="192"/>
      <c r="AE506" s="964"/>
    </row>
    <row r="507" spans="2:31" ht="18" customHeight="1">
      <c r="B507" s="1053"/>
      <c r="C507" s="1053"/>
      <c r="R507" s="963"/>
      <c r="S507" s="1043"/>
      <c r="T507" s="1043"/>
      <c r="U507" s="192"/>
      <c r="V507" s="192"/>
      <c r="W507" s="192"/>
      <c r="X507" s="192"/>
      <c r="Y507" s="192"/>
      <c r="Z507" s="192"/>
      <c r="AA507" s="192"/>
      <c r="AB507" s="192"/>
      <c r="AC507" s="192"/>
      <c r="AD507" s="192"/>
      <c r="AE507" s="964"/>
    </row>
    <row r="508" spans="2:31" ht="18" customHeight="1">
      <c r="B508" s="1053"/>
      <c r="C508" s="1053"/>
      <c r="R508" s="963"/>
      <c r="S508" s="1043"/>
      <c r="T508" s="1043"/>
      <c r="U508" s="192"/>
      <c r="V508" s="192"/>
      <c r="W508" s="192"/>
      <c r="X508" s="192"/>
      <c r="Y508" s="192"/>
      <c r="Z508" s="192"/>
      <c r="AA508" s="192"/>
      <c r="AB508" s="192"/>
      <c r="AC508" s="192"/>
      <c r="AD508" s="192"/>
      <c r="AE508" s="964"/>
    </row>
    <row r="509" spans="2:31" ht="18" customHeight="1">
      <c r="B509" s="1053"/>
      <c r="C509" s="1053"/>
      <c r="R509" s="963"/>
      <c r="S509" s="1043"/>
      <c r="T509" s="1043"/>
      <c r="U509" s="192"/>
      <c r="V509" s="192"/>
      <c r="W509" s="192"/>
      <c r="X509" s="192"/>
      <c r="Y509" s="192"/>
      <c r="Z509" s="192"/>
      <c r="AA509" s="192"/>
      <c r="AB509" s="192"/>
      <c r="AC509" s="192"/>
      <c r="AD509" s="192"/>
      <c r="AE509" s="964"/>
    </row>
    <row r="510" spans="2:31" ht="18" customHeight="1">
      <c r="B510" s="1053"/>
      <c r="C510" s="1053"/>
      <c r="R510" s="963"/>
      <c r="S510" s="1043"/>
      <c r="T510" s="1043"/>
      <c r="U510" s="192"/>
      <c r="V510" s="192"/>
      <c r="W510" s="192"/>
      <c r="X510" s="192"/>
      <c r="Y510" s="192"/>
      <c r="Z510" s="192"/>
      <c r="AA510" s="192"/>
      <c r="AB510" s="192"/>
      <c r="AC510" s="192"/>
      <c r="AD510" s="192"/>
      <c r="AE510" s="964"/>
    </row>
    <row r="511" spans="2:31" ht="18" customHeight="1">
      <c r="B511" s="1053"/>
      <c r="C511" s="1053"/>
      <c r="R511" s="963"/>
      <c r="S511" s="1043"/>
      <c r="T511" s="1043"/>
      <c r="U511" s="192"/>
      <c r="V511" s="192"/>
      <c r="W511" s="192"/>
      <c r="X511" s="192"/>
      <c r="Y511" s="192"/>
      <c r="Z511" s="192"/>
      <c r="AA511" s="192"/>
      <c r="AB511" s="192"/>
      <c r="AC511" s="192"/>
      <c r="AD511" s="192"/>
      <c r="AE511" s="964"/>
    </row>
    <row r="512" spans="2:31" ht="18" customHeight="1">
      <c r="B512" s="1053"/>
      <c r="C512" s="1053"/>
      <c r="R512" s="963"/>
      <c r="S512" s="1043"/>
      <c r="T512" s="1043"/>
      <c r="U512" s="192"/>
      <c r="V512" s="192"/>
      <c r="W512" s="192"/>
      <c r="X512" s="192"/>
      <c r="Y512" s="192"/>
      <c r="Z512" s="192"/>
      <c r="AA512" s="192"/>
      <c r="AB512" s="192"/>
      <c r="AC512" s="192"/>
      <c r="AD512" s="192"/>
      <c r="AE512" s="964"/>
    </row>
    <row r="513" spans="2:31" ht="18" customHeight="1">
      <c r="B513" s="1053"/>
      <c r="C513" s="1053"/>
      <c r="R513" s="963"/>
      <c r="S513" s="1043"/>
      <c r="T513" s="1043"/>
      <c r="U513" s="192"/>
      <c r="V513" s="192"/>
      <c r="W513" s="192"/>
      <c r="X513" s="192"/>
      <c r="Y513" s="192"/>
      <c r="Z513" s="192"/>
      <c r="AA513" s="192"/>
      <c r="AB513" s="192"/>
      <c r="AC513" s="192"/>
      <c r="AD513" s="192"/>
      <c r="AE513" s="964"/>
    </row>
    <row r="514" spans="2:31" ht="18" customHeight="1">
      <c r="B514" s="1053"/>
      <c r="C514" s="1053"/>
      <c r="R514" s="963"/>
      <c r="S514" s="1043"/>
      <c r="T514" s="1043"/>
      <c r="U514" s="192"/>
      <c r="V514" s="192"/>
      <c r="W514" s="192"/>
      <c r="X514" s="192"/>
      <c r="Y514" s="192"/>
      <c r="Z514" s="192"/>
      <c r="AA514" s="192"/>
      <c r="AB514" s="192"/>
      <c r="AC514" s="192"/>
      <c r="AD514" s="192"/>
      <c r="AE514" s="964"/>
    </row>
    <row r="515" spans="2:31" ht="18" customHeight="1">
      <c r="B515" s="1053"/>
      <c r="C515" s="1053"/>
      <c r="R515" s="963"/>
      <c r="S515" s="1043"/>
      <c r="T515" s="1043"/>
      <c r="U515" s="192"/>
      <c r="V515" s="192"/>
      <c r="W515" s="192"/>
      <c r="X515" s="192"/>
      <c r="Y515" s="192"/>
      <c r="Z515" s="192"/>
      <c r="AA515" s="192"/>
      <c r="AB515" s="192"/>
      <c r="AC515" s="192"/>
      <c r="AD515" s="192"/>
      <c r="AE515" s="964"/>
    </row>
    <row r="516" spans="2:31" ht="18" customHeight="1">
      <c r="B516" s="1053"/>
      <c r="C516" s="1053"/>
      <c r="R516" s="963"/>
      <c r="S516" s="1043"/>
      <c r="T516" s="1043"/>
      <c r="U516" s="192"/>
      <c r="V516" s="192"/>
      <c r="W516" s="192"/>
      <c r="X516" s="192"/>
      <c r="Y516" s="192"/>
      <c r="Z516" s="192"/>
      <c r="AA516" s="192"/>
      <c r="AB516" s="192"/>
      <c r="AC516" s="192"/>
      <c r="AD516" s="192"/>
      <c r="AE516" s="964"/>
    </row>
    <row r="517" spans="2:31" ht="18" customHeight="1">
      <c r="B517" s="1053"/>
      <c r="C517" s="1053"/>
      <c r="R517" s="963"/>
      <c r="S517" s="1043"/>
      <c r="T517" s="1043"/>
      <c r="U517" s="192"/>
      <c r="V517" s="192"/>
      <c r="W517" s="192"/>
      <c r="X517" s="192"/>
      <c r="Y517" s="192"/>
      <c r="Z517" s="192"/>
      <c r="AA517" s="192"/>
      <c r="AB517" s="192"/>
      <c r="AC517" s="192"/>
      <c r="AD517" s="192"/>
      <c r="AE517" s="964"/>
    </row>
    <row r="518" spans="2:31" ht="18" customHeight="1">
      <c r="B518" s="1053"/>
      <c r="C518" s="1053"/>
      <c r="R518" s="963"/>
      <c r="S518" s="1043"/>
      <c r="T518" s="1043"/>
      <c r="U518" s="192"/>
      <c r="V518" s="192"/>
      <c r="W518" s="192"/>
      <c r="X518" s="192"/>
      <c r="Y518" s="192"/>
      <c r="Z518" s="192"/>
      <c r="AA518" s="192"/>
      <c r="AB518" s="192"/>
      <c r="AC518" s="192"/>
      <c r="AD518" s="192"/>
      <c r="AE518" s="964"/>
    </row>
    <row r="519" spans="2:31" ht="18" customHeight="1">
      <c r="B519" s="1053"/>
      <c r="C519" s="1053"/>
      <c r="R519" s="963"/>
      <c r="S519" s="1043"/>
      <c r="T519" s="1043"/>
      <c r="U519" s="192"/>
      <c r="V519" s="192"/>
      <c r="W519" s="192"/>
      <c r="X519" s="192"/>
      <c r="Y519" s="192"/>
      <c r="Z519" s="192"/>
      <c r="AA519" s="192"/>
      <c r="AB519" s="192"/>
      <c r="AC519" s="192"/>
      <c r="AD519" s="192"/>
      <c r="AE519" s="964"/>
    </row>
    <row r="520" spans="2:31" ht="18" customHeight="1">
      <c r="B520" s="1053"/>
      <c r="C520" s="1053"/>
      <c r="R520" s="963"/>
      <c r="S520" s="1043"/>
      <c r="T520" s="1043"/>
      <c r="U520" s="192"/>
      <c r="V520" s="192"/>
      <c r="W520" s="192"/>
      <c r="X520" s="192"/>
      <c r="Y520" s="192"/>
      <c r="Z520" s="192"/>
      <c r="AA520" s="192"/>
      <c r="AB520" s="192"/>
      <c r="AC520" s="192"/>
      <c r="AD520" s="192"/>
      <c r="AE520" s="964"/>
    </row>
    <row r="521" spans="2:31" ht="18" customHeight="1">
      <c r="B521" s="1053"/>
      <c r="C521" s="1053"/>
      <c r="R521" s="963"/>
      <c r="S521" s="1043"/>
      <c r="T521" s="1043"/>
      <c r="U521" s="192"/>
      <c r="V521" s="192"/>
      <c r="W521" s="192"/>
      <c r="X521" s="192"/>
      <c r="Y521" s="192"/>
      <c r="Z521" s="192"/>
      <c r="AA521" s="192"/>
      <c r="AB521" s="192"/>
      <c r="AC521" s="192"/>
      <c r="AD521" s="192"/>
      <c r="AE521" s="964"/>
    </row>
    <row r="522" spans="2:31" ht="18" customHeight="1">
      <c r="B522" s="1053"/>
      <c r="C522" s="1053"/>
      <c r="R522" s="963"/>
      <c r="S522" s="1043"/>
      <c r="T522" s="1043"/>
      <c r="U522" s="192"/>
      <c r="V522" s="192"/>
      <c r="W522" s="192"/>
      <c r="X522" s="192"/>
      <c r="Y522" s="192"/>
      <c r="Z522" s="192"/>
      <c r="AA522" s="192"/>
      <c r="AB522" s="192"/>
      <c r="AC522" s="192"/>
      <c r="AD522" s="192"/>
      <c r="AE522" s="964"/>
    </row>
    <row r="523" spans="2:31" ht="18" customHeight="1">
      <c r="B523" s="1053"/>
      <c r="C523" s="1053"/>
      <c r="R523" s="963"/>
      <c r="S523" s="1043"/>
      <c r="T523" s="1043"/>
      <c r="U523" s="192"/>
      <c r="V523" s="192"/>
      <c r="W523" s="192"/>
      <c r="X523" s="192"/>
      <c r="Y523" s="192"/>
      <c r="Z523" s="192"/>
      <c r="AA523" s="192"/>
      <c r="AB523" s="192"/>
      <c r="AC523" s="192"/>
      <c r="AD523" s="192"/>
      <c r="AE523" s="964"/>
    </row>
    <row r="524" spans="2:31" ht="18" customHeight="1">
      <c r="B524" s="1053"/>
      <c r="C524" s="1053"/>
      <c r="R524" s="963"/>
      <c r="S524" s="1043"/>
      <c r="T524" s="1043"/>
      <c r="U524" s="192"/>
      <c r="V524" s="192"/>
      <c r="W524" s="192"/>
      <c r="X524" s="192"/>
      <c r="Y524" s="192"/>
      <c r="Z524" s="192"/>
      <c r="AA524" s="192"/>
      <c r="AB524" s="192"/>
      <c r="AC524" s="192"/>
      <c r="AD524" s="192"/>
      <c r="AE524" s="964"/>
    </row>
    <row r="525" spans="2:31" ht="18" customHeight="1">
      <c r="B525" s="1053"/>
      <c r="C525" s="1053"/>
      <c r="R525" s="963"/>
      <c r="S525" s="1043"/>
      <c r="T525" s="1043"/>
      <c r="U525" s="192"/>
      <c r="V525" s="192"/>
      <c r="W525" s="192"/>
      <c r="X525" s="192"/>
      <c r="Y525" s="192"/>
      <c r="Z525" s="192"/>
      <c r="AA525" s="192"/>
      <c r="AB525" s="192"/>
      <c r="AC525" s="192"/>
      <c r="AD525" s="192"/>
      <c r="AE525" s="964"/>
    </row>
    <row r="526" spans="2:31" ht="18" customHeight="1">
      <c r="B526" s="1053"/>
      <c r="C526" s="1053"/>
      <c r="R526" s="963"/>
      <c r="S526" s="1043"/>
      <c r="T526" s="1043"/>
      <c r="U526" s="192"/>
      <c r="V526" s="192"/>
      <c r="W526" s="192"/>
      <c r="X526" s="192"/>
      <c r="Y526" s="192"/>
      <c r="Z526" s="192"/>
      <c r="AA526" s="192"/>
      <c r="AB526" s="192"/>
      <c r="AC526" s="192"/>
      <c r="AD526" s="192"/>
      <c r="AE526" s="964"/>
    </row>
    <row r="527" spans="2:31" ht="18" customHeight="1">
      <c r="B527" s="1053"/>
      <c r="C527" s="1053"/>
      <c r="R527" s="963"/>
      <c r="S527" s="1043"/>
      <c r="T527" s="1043"/>
      <c r="U527" s="192"/>
      <c r="V527" s="192"/>
      <c r="W527" s="192"/>
      <c r="X527" s="192"/>
      <c r="Y527" s="192"/>
      <c r="Z527" s="192"/>
      <c r="AA527" s="192"/>
      <c r="AB527" s="192"/>
      <c r="AC527" s="192"/>
      <c r="AD527" s="192"/>
      <c r="AE527" s="964"/>
    </row>
    <row r="528" spans="2:31" ht="18" customHeight="1">
      <c r="B528" s="1053"/>
      <c r="C528" s="1053"/>
      <c r="R528" s="963"/>
      <c r="S528" s="1043"/>
      <c r="T528" s="1043"/>
      <c r="U528" s="192"/>
      <c r="V528" s="192"/>
      <c r="W528" s="192"/>
      <c r="X528" s="192"/>
      <c r="Y528" s="192"/>
      <c r="Z528" s="192"/>
      <c r="AA528" s="192"/>
      <c r="AB528" s="192"/>
      <c r="AC528" s="192"/>
      <c r="AD528" s="192"/>
      <c r="AE528" s="964"/>
    </row>
    <row r="529" spans="2:31" ht="18" customHeight="1">
      <c r="B529" s="1053"/>
      <c r="C529" s="1053"/>
      <c r="R529" s="963"/>
      <c r="S529" s="1043"/>
      <c r="T529" s="1043"/>
      <c r="U529" s="192"/>
      <c r="V529" s="192"/>
      <c r="W529" s="192"/>
      <c r="X529" s="192"/>
      <c r="Y529" s="192"/>
      <c r="Z529" s="192"/>
      <c r="AA529" s="192"/>
      <c r="AB529" s="192"/>
      <c r="AC529" s="192"/>
      <c r="AD529" s="192"/>
      <c r="AE529" s="964"/>
    </row>
    <row r="530" spans="2:31" ht="18" customHeight="1">
      <c r="B530" s="1053"/>
      <c r="C530" s="1053"/>
      <c r="R530" s="963"/>
      <c r="S530" s="1043"/>
      <c r="T530" s="1043"/>
      <c r="U530" s="192"/>
      <c r="V530" s="192"/>
      <c r="W530" s="192"/>
      <c r="X530" s="192"/>
      <c r="Y530" s="192"/>
      <c r="Z530" s="192"/>
      <c r="AA530" s="192"/>
      <c r="AB530" s="192"/>
      <c r="AC530" s="192"/>
      <c r="AD530" s="192"/>
      <c r="AE530" s="964"/>
    </row>
    <row r="531" spans="2:31" ht="18" customHeight="1">
      <c r="B531" s="1053"/>
      <c r="C531" s="1053"/>
      <c r="R531" s="963"/>
      <c r="S531" s="1043"/>
      <c r="T531" s="1043"/>
      <c r="U531" s="192"/>
      <c r="V531" s="192"/>
      <c r="W531" s="192"/>
      <c r="X531" s="192"/>
      <c r="Y531" s="192"/>
      <c r="Z531" s="192"/>
      <c r="AA531" s="192"/>
      <c r="AB531" s="192"/>
      <c r="AC531" s="192"/>
      <c r="AD531" s="192"/>
      <c r="AE531" s="964"/>
    </row>
    <row r="532" spans="2:31" ht="18" customHeight="1">
      <c r="B532" s="1053"/>
      <c r="C532" s="1053"/>
      <c r="R532" s="963"/>
      <c r="S532" s="1043"/>
      <c r="T532" s="1043"/>
      <c r="U532" s="192"/>
      <c r="V532" s="192"/>
      <c r="W532" s="192"/>
      <c r="X532" s="192"/>
      <c r="Y532" s="192"/>
      <c r="Z532" s="192"/>
      <c r="AA532" s="192"/>
      <c r="AB532" s="192"/>
      <c r="AC532" s="192"/>
      <c r="AD532" s="192"/>
      <c r="AE532" s="964"/>
    </row>
    <row r="533" spans="2:31" ht="18" customHeight="1">
      <c r="B533" s="1053"/>
      <c r="C533" s="1053"/>
      <c r="R533" s="963"/>
      <c r="S533" s="1043"/>
      <c r="T533" s="1043"/>
      <c r="U533" s="192"/>
      <c r="V533" s="192"/>
      <c r="W533" s="192"/>
      <c r="X533" s="192"/>
      <c r="Y533" s="192"/>
      <c r="Z533" s="192"/>
      <c r="AA533" s="192"/>
      <c r="AB533" s="192"/>
      <c r="AC533" s="192"/>
      <c r="AD533" s="192"/>
      <c r="AE533" s="964"/>
    </row>
    <row r="534" spans="2:31" ht="18" customHeight="1">
      <c r="B534" s="1053"/>
      <c r="C534" s="1053"/>
      <c r="R534" s="963"/>
      <c r="S534" s="1043"/>
      <c r="T534" s="1043"/>
      <c r="U534" s="192"/>
      <c r="V534" s="192"/>
      <c r="W534" s="192"/>
      <c r="X534" s="192"/>
      <c r="Y534" s="192"/>
      <c r="Z534" s="192"/>
      <c r="AA534" s="192"/>
      <c r="AB534" s="192"/>
      <c r="AC534" s="192"/>
      <c r="AD534" s="192"/>
      <c r="AE534" s="964"/>
    </row>
    <row r="535" spans="2:31" ht="18" customHeight="1">
      <c r="B535" s="1053"/>
      <c r="C535" s="1053"/>
      <c r="R535" s="963"/>
      <c r="S535" s="1043"/>
      <c r="T535" s="1043"/>
      <c r="U535" s="192"/>
      <c r="V535" s="192"/>
      <c r="W535" s="192"/>
      <c r="X535" s="192"/>
      <c r="Y535" s="192"/>
      <c r="Z535" s="192"/>
      <c r="AA535" s="192"/>
      <c r="AB535" s="192"/>
      <c r="AC535" s="192"/>
      <c r="AD535" s="192"/>
      <c r="AE535" s="964"/>
    </row>
    <row r="536" spans="2:31" ht="18" customHeight="1">
      <c r="B536" s="1053"/>
      <c r="C536" s="1053"/>
      <c r="R536" s="963"/>
      <c r="S536" s="1043"/>
      <c r="T536" s="1043"/>
      <c r="U536" s="192"/>
      <c r="V536" s="192"/>
      <c r="W536" s="192"/>
      <c r="X536" s="192"/>
      <c r="Y536" s="192"/>
      <c r="Z536" s="192"/>
      <c r="AA536" s="192"/>
      <c r="AB536" s="192"/>
      <c r="AC536" s="192"/>
      <c r="AD536" s="192"/>
      <c r="AE536" s="964"/>
    </row>
    <row r="537" spans="2:31" ht="18" customHeight="1">
      <c r="B537" s="1053"/>
      <c r="C537" s="1053"/>
      <c r="R537" s="963"/>
      <c r="S537" s="1043"/>
      <c r="T537" s="1043"/>
      <c r="U537" s="192"/>
      <c r="V537" s="192"/>
      <c r="W537" s="192"/>
      <c r="X537" s="192"/>
      <c r="Y537" s="192"/>
      <c r="Z537" s="192"/>
      <c r="AA537" s="192"/>
      <c r="AB537" s="192"/>
      <c r="AC537" s="192"/>
      <c r="AD537" s="192"/>
      <c r="AE537" s="964"/>
    </row>
    <row r="538" spans="2:31" ht="18" customHeight="1">
      <c r="B538" s="1053"/>
      <c r="C538" s="1053"/>
      <c r="R538" s="963"/>
      <c r="S538" s="1043"/>
      <c r="T538" s="1043"/>
      <c r="U538" s="192"/>
      <c r="V538" s="192"/>
      <c r="W538" s="192"/>
      <c r="X538" s="192"/>
      <c r="Y538" s="192"/>
      <c r="Z538" s="192"/>
      <c r="AA538" s="192"/>
      <c r="AB538" s="192"/>
      <c r="AC538" s="192"/>
      <c r="AD538" s="192"/>
      <c r="AE538" s="964"/>
    </row>
    <row r="539" spans="2:31" ht="18" customHeight="1">
      <c r="B539" s="1053"/>
      <c r="C539" s="1053"/>
      <c r="R539" s="963"/>
      <c r="S539" s="1043"/>
      <c r="T539" s="1043"/>
      <c r="U539" s="192"/>
      <c r="V539" s="192"/>
      <c r="W539" s="192"/>
      <c r="X539" s="192"/>
      <c r="Y539" s="192"/>
      <c r="Z539" s="192"/>
      <c r="AA539" s="192"/>
      <c r="AB539" s="192"/>
      <c r="AC539" s="192"/>
      <c r="AD539" s="192"/>
      <c r="AE539" s="964"/>
    </row>
    <row r="540" spans="2:31" ht="18" customHeight="1">
      <c r="B540" s="1053"/>
      <c r="C540" s="1053"/>
      <c r="R540" s="963"/>
      <c r="S540" s="1043"/>
      <c r="T540" s="1043"/>
      <c r="U540" s="192"/>
      <c r="V540" s="192"/>
      <c r="W540" s="192"/>
      <c r="X540" s="192"/>
      <c r="Y540" s="192"/>
      <c r="Z540" s="192"/>
      <c r="AA540" s="192"/>
      <c r="AB540" s="192"/>
      <c r="AC540" s="192"/>
      <c r="AD540" s="192"/>
      <c r="AE540" s="964"/>
    </row>
    <row r="541" spans="2:31" ht="18" customHeight="1">
      <c r="B541" s="1053"/>
      <c r="C541" s="1053"/>
      <c r="R541" s="963"/>
      <c r="S541" s="1043"/>
      <c r="T541" s="1043"/>
      <c r="U541" s="192"/>
      <c r="V541" s="192"/>
      <c r="W541" s="192"/>
      <c r="X541" s="192"/>
      <c r="Y541" s="192"/>
      <c r="Z541" s="192"/>
      <c r="AA541" s="192"/>
      <c r="AB541" s="192"/>
      <c r="AC541" s="192"/>
      <c r="AD541" s="192"/>
      <c r="AE541" s="964"/>
    </row>
    <row r="542" spans="2:31" ht="18" customHeight="1">
      <c r="B542" s="1053"/>
      <c r="C542" s="1053"/>
      <c r="R542" s="963"/>
      <c r="S542" s="1043"/>
      <c r="T542" s="1043"/>
      <c r="U542" s="192"/>
      <c r="V542" s="192"/>
      <c r="W542" s="192"/>
      <c r="X542" s="192"/>
      <c r="Y542" s="192"/>
      <c r="Z542" s="192"/>
      <c r="AA542" s="192"/>
      <c r="AB542" s="192"/>
      <c r="AC542" s="192"/>
      <c r="AD542" s="192"/>
      <c r="AE542" s="964"/>
    </row>
    <row r="543" spans="2:31" ht="18" customHeight="1">
      <c r="B543" s="1053"/>
      <c r="C543" s="1053"/>
      <c r="R543" s="963"/>
      <c r="S543" s="1043"/>
      <c r="T543" s="1043"/>
      <c r="U543" s="192"/>
      <c r="V543" s="192"/>
      <c r="W543" s="192"/>
      <c r="X543" s="192"/>
      <c r="Y543" s="192"/>
      <c r="Z543" s="192"/>
      <c r="AA543" s="192"/>
      <c r="AB543" s="192"/>
      <c r="AC543" s="192"/>
      <c r="AD543" s="192"/>
      <c r="AE543" s="964"/>
    </row>
    <row r="544" spans="2:31" ht="18" customHeight="1">
      <c r="B544" s="1053"/>
      <c r="C544" s="1053"/>
      <c r="R544" s="963"/>
      <c r="S544" s="1043"/>
      <c r="T544" s="1043"/>
      <c r="U544" s="192"/>
      <c r="V544" s="192"/>
      <c r="W544" s="192"/>
      <c r="X544" s="192"/>
      <c r="Y544" s="192"/>
      <c r="Z544" s="192"/>
      <c r="AA544" s="192"/>
      <c r="AB544" s="192"/>
      <c r="AC544" s="192"/>
      <c r="AD544" s="192"/>
      <c r="AE544" s="964"/>
    </row>
    <row r="545" spans="2:31" ht="18" customHeight="1">
      <c r="B545" s="1053"/>
      <c r="C545" s="1053"/>
      <c r="R545" s="963"/>
      <c r="S545" s="1043"/>
      <c r="T545" s="1043"/>
      <c r="U545" s="192"/>
      <c r="V545" s="192"/>
      <c r="W545" s="192"/>
      <c r="X545" s="192"/>
      <c r="Y545" s="192"/>
      <c r="Z545" s="192"/>
      <c r="AA545" s="192"/>
      <c r="AB545" s="192"/>
      <c r="AC545" s="192"/>
      <c r="AD545" s="192"/>
      <c r="AE545" s="964"/>
    </row>
    <row r="546" spans="2:31" ht="18" customHeight="1">
      <c r="B546" s="1053"/>
      <c r="C546" s="1053"/>
      <c r="R546" s="963"/>
      <c r="S546" s="1043"/>
      <c r="T546" s="1043"/>
      <c r="U546" s="192"/>
      <c r="V546" s="192"/>
      <c r="W546" s="192"/>
      <c r="X546" s="192"/>
      <c r="Y546" s="192"/>
      <c r="Z546" s="192"/>
      <c r="AA546" s="192"/>
      <c r="AB546" s="192"/>
      <c r="AC546" s="192"/>
      <c r="AD546" s="192"/>
      <c r="AE546" s="964"/>
    </row>
    <row r="547" spans="2:31" ht="18" customHeight="1">
      <c r="B547" s="1053"/>
      <c r="C547" s="1053"/>
      <c r="R547" s="963"/>
      <c r="S547" s="1043"/>
      <c r="T547" s="1043"/>
      <c r="U547" s="192"/>
      <c r="V547" s="192"/>
      <c r="W547" s="192"/>
      <c r="X547" s="192"/>
      <c r="Y547" s="192"/>
      <c r="Z547" s="192"/>
      <c r="AA547" s="192"/>
      <c r="AB547" s="192"/>
      <c r="AC547" s="192"/>
      <c r="AD547" s="192"/>
      <c r="AE547" s="964"/>
    </row>
    <row r="548" spans="2:31" ht="18" customHeight="1">
      <c r="B548" s="1053"/>
      <c r="C548" s="1053"/>
      <c r="R548" s="963"/>
      <c r="S548" s="1043"/>
      <c r="T548" s="1043"/>
      <c r="U548" s="192"/>
      <c r="V548" s="192"/>
      <c r="W548" s="192"/>
      <c r="X548" s="192"/>
      <c r="Y548" s="192"/>
      <c r="Z548" s="192"/>
      <c r="AA548" s="192"/>
      <c r="AB548" s="192"/>
      <c r="AC548" s="192"/>
      <c r="AD548" s="192"/>
      <c r="AE548" s="964"/>
    </row>
    <row r="549" spans="2:31" ht="18" customHeight="1">
      <c r="B549" s="1053"/>
      <c r="C549" s="1053"/>
      <c r="R549" s="963"/>
      <c r="S549" s="1043"/>
      <c r="T549" s="1043"/>
      <c r="U549" s="192"/>
      <c r="V549" s="192"/>
      <c r="W549" s="192"/>
      <c r="X549" s="192"/>
      <c r="Y549" s="192"/>
      <c r="Z549" s="192"/>
      <c r="AA549" s="192"/>
      <c r="AB549" s="192"/>
      <c r="AC549" s="192"/>
      <c r="AD549" s="192"/>
      <c r="AE549" s="964"/>
    </row>
    <row r="550" spans="2:31" ht="18" customHeight="1">
      <c r="B550" s="1053"/>
      <c r="C550" s="1053"/>
      <c r="R550" s="963"/>
      <c r="S550" s="1043"/>
      <c r="T550" s="1043"/>
      <c r="U550" s="192"/>
      <c r="V550" s="192"/>
      <c r="W550" s="192"/>
      <c r="X550" s="192"/>
      <c r="Y550" s="192"/>
      <c r="Z550" s="192"/>
      <c r="AA550" s="192"/>
      <c r="AB550" s="192"/>
      <c r="AC550" s="192"/>
      <c r="AD550" s="192"/>
      <c r="AE550" s="964"/>
    </row>
    <row r="551" spans="2:31" ht="18" customHeight="1">
      <c r="B551" s="1053"/>
      <c r="C551" s="1053"/>
      <c r="R551" s="963"/>
      <c r="S551" s="1043"/>
      <c r="T551" s="1043"/>
      <c r="U551" s="192"/>
      <c r="V551" s="192"/>
      <c r="W551" s="192"/>
      <c r="X551" s="192"/>
      <c r="Y551" s="192"/>
      <c r="Z551" s="192"/>
      <c r="AA551" s="192"/>
      <c r="AB551" s="192"/>
      <c r="AC551" s="192"/>
      <c r="AD551" s="192"/>
      <c r="AE551" s="964"/>
    </row>
    <row r="552" spans="2:31" ht="18" customHeight="1">
      <c r="B552" s="1053"/>
      <c r="C552" s="1053"/>
      <c r="R552" s="963"/>
      <c r="S552" s="1043"/>
      <c r="T552" s="1043"/>
      <c r="U552" s="192"/>
      <c r="V552" s="192"/>
      <c r="W552" s="192"/>
      <c r="X552" s="192"/>
      <c r="Y552" s="192"/>
      <c r="Z552" s="192"/>
      <c r="AA552" s="192"/>
      <c r="AB552" s="192"/>
      <c r="AC552" s="192"/>
      <c r="AD552" s="192"/>
      <c r="AE552" s="964"/>
    </row>
    <row r="553" spans="2:31" ht="18" customHeight="1">
      <c r="B553" s="1053"/>
      <c r="C553" s="1053"/>
      <c r="R553" s="963"/>
      <c r="S553" s="1043"/>
      <c r="T553" s="1043"/>
      <c r="U553" s="192"/>
      <c r="V553" s="192"/>
      <c r="W553" s="192"/>
      <c r="X553" s="192"/>
      <c r="Y553" s="192"/>
      <c r="Z553" s="192"/>
      <c r="AA553" s="192"/>
      <c r="AB553" s="192"/>
      <c r="AC553" s="192"/>
      <c r="AD553" s="192"/>
      <c r="AE553" s="964"/>
    </row>
    <row r="554" spans="2:31" ht="18" customHeight="1">
      <c r="B554" s="1053"/>
      <c r="C554" s="1053"/>
      <c r="R554" s="963"/>
      <c r="S554" s="1043"/>
      <c r="T554" s="1043"/>
      <c r="U554" s="192"/>
      <c r="V554" s="192"/>
      <c r="W554" s="192"/>
      <c r="X554" s="192"/>
      <c r="Y554" s="192"/>
      <c r="Z554" s="192"/>
      <c r="AA554" s="192"/>
      <c r="AB554" s="192"/>
      <c r="AC554" s="192"/>
      <c r="AD554" s="192"/>
      <c r="AE554" s="964"/>
    </row>
    <row r="555" spans="2:31" ht="18" customHeight="1">
      <c r="B555" s="1053"/>
      <c r="C555" s="1053"/>
      <c r="R555" s="963"/>
      <c r="S555" s="1043"/>
      <c r="T555" s="1043"/>
      <c r="U555" s="192"/>
      <c r="V555" s="192"/>
      <c r="W555" s="192"/>
      <c r="X555" s="192"/>
      <c r="Y555" s="192"/>
      <c r="Z555" s="192"/>
      <c r="AA555" s="192"/>
      <c r="AB555" s="192"/>
      <c r="AC555" s="192"/>
      <c r="AD555" s="192"/>
      <c r="AE555" s="964"/>
    </row>
    <row r="556" spans="2:31" ht="18" customHeight="1">
      <c r="B556" s="1053"/>
      <c r="C556" s="1053"/>
      <c r="R556" s="963"/>
      <c r="S556" s="1043"/>
      <c r="T556" s="1043"/>
      <c r="U556" s="192"/>
      <c r="V556" s="192"/>
      <c r="W556" s="192"/>
      <c r="X556" s="192"/>
      <c r="Y556" s="192"/>
      <c r="Z556" s="192"/>
      <c r="AA556" s="192"/>
      <c r="AB556" s="192"/>
      <c r="AC556" s="192"/>
      <c r="AD556" s="192"/>
      <c r="AE556" s="964"/>
    </row>
    <row r="557" spans="2:31" ht="18" customHeight="1">
      <c r="B557" s="1053"/>
      <c r="C557" s="1053"/>
      <c r="R557" s="963"/>
      <c r="S557" s="1043"/>
      <c r="T557" s="1043"/>
      <c r="U557" s="192"/>
      <c r="V557" s="192"/>
      <c r="W557" s="192"/>
      <c r="X557" s="192"/>
      <c r="Y557" s="192"/>
      <c r="Z557" s="192"/>
      <c r="AA557" s="192"/>
      <c r="AB557" s="192"/>
      <c r="AC557" s="192"/>
      <c r="AD557" s="192"/>
      <c r="AE557" s="964"/>
    </row>
    <row r="558" spans="2:31" ht="18" customHeight="1">
      <c r="B558" s="1053"/>
      <c r="C558" s="1053"/>
      <c r="R558" s="963"/>
      <c r="S558" s="1043"/>
      <c r="T558" s="1043"/>
      <c r="U558" s="192"/>
      <c r="V558" s="192"/>
      <c r="W558" s="192"/>
      <c r="X558" s="192"/>
      <c r="Y558" s="192"/>
      <c r="Z558" s="192"/>
      <c r="AA558" s="192"/>
      <c r="AB558" s="192"/>
      <c r="AC558" s="192"/>
      <c r="AD558" s="192"/>
      <c r="AE558" s="964"/>
    </row>
    <row r="559" spans="2:31" ht="18" customHeight="1">
      <c r="B559" s="1053"/>
      <c r="C559" s="1053"/>
      <c r="R559" s="963"/>
      <c r="S559" s="1043"/>
      <c r="T559" s="1043"/>
      <c r="U559" s="192"/>
      <c r="V559" s="192"/>
      <c r="W559" s="192"/>
      <c r="X559" s="192"/>
      <c r="Y559" s="192"/>
      <c r="Z559" s="192"/>
      <c r="AA559" s="192"/>
      <c r="AB559" s="192"/>
      <c r="AC559" s="192"/>
      <c r="AD559" s="192"/>
      <c r="AE559" s="964"/>
    </row>
    <row r="560" spans="2:31" ht="18" customHeight="1">
      <c r="B560" s="1053"/>
      <c r="C560" s="1053"/>
      <c r="R560" s="963"/>
      <c r="S560" s="1043"/>
      <c r="T560" s="1043"/>
      <c r="U560" s="192"/>
      <c r="V560" s="192"/>
      <c r="W560" s="192"/>
      <c r="X560" s="192"/>
      <c r="Y560" s="192"/>
      <c r="Z560" s="192"/>
      <c r="AA560" s="192"/>
      <c r="AB560" s="192"/>
      <c r="AC560" s="192"/>
      <c r="AD560" s="192"/>
      <c r="AE560" s="964"/>
    </row>
    <row r="561" spans="2:31" ht="18" customHeight="1">
      <c r="B561" s="1053"/>
      <c r="C561" s="1053"/>
      <c r="R561" s="963"/>
      <c r="S561" s="1043"/>
      <c r="T561" s="1043"/>
      <c r="U561" s="192"/>
      <c r="V561" s="192"/>
      <c r="W561" s="192"/>
      <c r="X561" s="192"/>
      <c r="Y561" s="192"/>
      <c r="Z561" s="192"/>
      <c r="AA561" s="192"/>
      <c r="AB561" s="192"/>
      <c r="AC561" s="192"/>
      <c r="AD561" s="192"/>
      <c r="AE561" s="964"/>
    </row>
    <row r="562" spans="2:31" ht="18" customHeight="1">
      <c r="B562" s="1053"/>
      <c r="C562" s="1053"/>
      <c r="R562" s="963"/>
      <c r="S562" s="1043"/>
      <c r="T562" s="1043"/>
      <c r="U562" s="192"/>
      <c r="V562" s="192"/>
      <c r="W562" s="192"/>
      <c r="X562" s="192"/>
      <c r="Y562" s="192"/>
      <c r="Z562" s="192"/>
      <c r="AA562" s="192"/>
      <c r="AB562" s="192"/>
      <c r="AC562" s="192"/>
      <c r="AD562" s="192"/>
      <c r="AE562" s="964"/>
    </row>
    <row r="563" spans="2:31" ht="18" customHeight="1">
      <c r="B563" s="1053"/>
      <c r="C563" s="1053"/>
      <c r="R563" s="963"/>
      <c r="S563" s="1043"/>
      <c r="T563" s="1043"/>
      <c r="U563" s="192"/>
      <c r="V563" s="192"/>
      <c r="W563" s="192"/>
      <c r="X563" s="192"/>
      <c r="Y563" s="192"/>
      <c r="Z563" s="192"/>
      <c r="AA563" s="192"/>
      <c r="AB563" s="192"/>
      <c r="AC563" s="192"/>
      <c r="AD563" s="192"/>
      <c r="AE563" s="964"/>
    </row>
    <row r="564" spans="2:31" ht="18" customHeight="1">
      <c r="B564" s="1053"/>
      <c r="C564" s="1053"/>
      <c r="R564" s="963"/>
      <c r="S564" s="1043"/>
      <c r="T564" s="1043"/>
      <c r="U564" s="192"/>
      <c r="V564" s="192"/>
      <c r="W564" s="192"/>
      <c r="X564" s="192"/>
      <c r="Y564" s="192"/>
      <c r="Z564" s="192"/>
      <c r="AA564" s="192"/>
      <c r="AB564" s="192"/>
      <c r="AC564" s="192"/>
      <c r="AD564" s="192"/>
      <c r="AE564" s="964"/>
    </row>
    <row r="565" spans="2:31" ht="18" customHeight="1">
      <c r="B565" s="1053"/>
      <c r="C565" s="1053"/>
      <c r="R565" s="963"/>
      <c r="S565" s="1043"/>
      <c r="T565" s="1043"/>
      <c r="U565" s="192"/>
      <c r="V565" s="192"/>
      <c r="W565" s="192"/>
      <c r="X565" s="192"/>
      <c r="Y565" s="192"/>
      <c r="Z565" s="192"/>
      <c r="AA565" s="192"/>
      <c r="AB565" s="192"/>
      <c r="AC565" s="192"/>
      <c r="AD565" s="192"/>
      <c r="AE565" s="964"/>
    </row>
    <row r="566" spans="2:31" ht="18" customHeight="1">
      <c r="B566" s="1053"/>
      <c r="C566" s="1053"/>
      <c r="R566" s="963"/>
      <c r="S566" s="1043"/>
      <c r="T566" s="1043"/>
      <c r="U566" s="192"/>
      <c r="V566" s="192"/>
      <c r="W566" s="192"/>
      <c r="X566" s="192"/>
      <c r="Y566" s="192"/>
      <c r="Z566" s="192"/>
      <c r="AA566" s="192"/>
      <c r="AB566" s="192"/>
      <c r="AC566" s="192"/>
      <c r="AD566" s="192"/>
      <c r="AE566" s="964"/>
    </row>
    <row r="567" spans="2:31" ht="18" customHeight="1">
      <c r="B567" s="1053"/>
      <c r="C567" s="1053"/>
      <c r="R567" s="963"/>
      <c r="S567" s="1043"/>
      <c r="T567" s="1043"/>
      <c r="U567" s="192"/>
      <c r="V567" s="192"/>
      <c r="W567" s="192"/>
      <c r="X567" s="192"/>
      <c r="Y567" s="192"/>
      <c r="Z567" s="192"/>
      <c r="AA567" s="192"/>
      <c r="AB567" s="192"/>
      <c r="AC567" s="192"/>
      <c r="AD567" s="192"/>
      <c r="AE567" s="964"/>
    </row>
    <row r="568" spans="2:31" ht="18" customHeight="1">
      <c r="B568" s="1053"/>
      <c r="C568" s="1053"/>
      <c r="R568" s="963"/>
      <c r="S568" s="1043"/>
      <c r="T568" s="1043"/>
      <c r="U568" s="192"/>
      <c r="V568" s="192"/>
      <c r="W568" s="192"/>
      <c r="X568" s="192"/>
      <c r="Y568" s="192"/>
      <c r="Z568" s="192"/>
      <c r="AA568" s="192"/>
      <c r="AB568" s="192"/>
      <c r="AC568" s="192"/>
      <c r="AD568" s="192"/>
      <c r="AE568" s="964"/>
    </row>
    <row r="569" spans="2:31" ht="18" customHeight="1">
      <c r="B569" s="1053"/>
      <c r="C569" s="1053"/>
      <c r="R569" s="963"/>
      <c r="S569" s="1043"/>
      <c r="T569" s="1043"/>
      <c r="U569" s="192"/>
      <c r="V569" s="192"/>
      <c r="W569" s="192"/>
      <c r="X569" s="192"/>
      <c r="Y569" s="192"/>
      <c r="Z569" s="192"/>
      <c r="AA569" s="192"/>
      <c r="AB569" s="192"/>
      <c r="AC569" s="192"/>
      <c r="AD569" s="192"/>
      <c r="AE569" s="964"/>
    </row>
    <row r="570" spans="2:31" ht="18" customHeight="1">
      <c r="B570" s="1053"/>
      <c r="C570" s="1053"/>
      <c r="R570" s="963"/>
      <c r="S570" s="1043"/>
      <c r="T570" s="1043"/>
      <c r="U570" s="192"/>
      <c r="V570" s="192"/>
      <c r="W570" s="192"/>
      <c r="X570" s="192"/>
      <c r="Y570" s="192"/>
      <c r="Z570" s="192"/>
      <c r="AA570" s="192"/>
      <c r="AB570" s="192"/>
      <c r="AC570" s="192"/>
      <c r="AD570" s="192"/>
      <c r="AE570" s="964"/>
    </row>
    <row r="571" spans="2:31" ht="18" customHeight="1">
      <c r="B571" s="1053"/>
      <c r="C571" s="1053"/>
      <c r="R571" s="963"/>
      <c r="S571" s="1043"/>
      <c r="T571" s="1043"/>
      <c r="U571" s="192"/>
      <c r="V571" s="192"/>
      <c r="W571" s="192"/>
      <c r="X571" s="192"/>
      <c r="Y571" s="192"/>
      <c r="Z571" s="192"/>
      <c r="AA571" s="192"/>
      <c r="AB571" s="192"/>
      <c r="AC571" s="192"/>
      <c r="AD571" s="192"/>
      <c r="AE571" s="964"/>
    </row>
    <row r="572" spans="2:31" ht="18" customHeight="1">
      <c r="B572" s="1053"/>
      <c r="C572" s="1053"/>
      <c r="R572" s="963"/>
      <c r="S572" s="1043"/>
      <c r="T572" s="1043"/>
      <c r="U572" s="192"/>
      <c r="V572" s="192"/>
      <c r="W572" s="192"/>
      <c r="X572" s="192"/>
      <c r="Y572" s="192"/>
      <c r="Z572" s="192"/>
      <c r="AA572" s="192"/>
      <c r="AB572" s="192"/>
      <c r="AC572" s="192"/>
      <c r="AD572" s="192"/>
      <c r="AE572" s="964"/>
    </row>
    <row r="573" spans="2:31" ht="18" customHeight="1">
      <c r="B573" s="1053"/>
      <c r="C573" s="1053"/>
      <c r="R573" s="963"/>
      <c r="S573" s="1043"/>
      <c r="T573" s="1043"/>
      <c r="U573" s="192"/>
      <c r="V573" s="192"/>
      <c r="W573" s="192"/>
      <c r="X573" s="192"/>
      <c r="Y573" s="192"/>
      <c r="Z573" s="192"/>
      <c r="AA573" s="192"/>
      <c r="AB573" s="192"/>
      <c r="AC573" s="192"/>
      <c r="AD573" s="192"/>
      <c r="AE573" s="964"/>
    </row>
    <row r="574" spans="2:31" ht="18" customHeight="1">
      <c r="B574" s="1053"/>
      <c r="C574" s="1053"/>
      <c r="R574" s="963"/>
      <c r="S574" s="1043"/>
      <c r="T574" s="1043"/>
      <c r="U574" s="192"/>
      <c r="V574" s="192"/>
      <c r="W574" s="192"/>
      <c r="X574" s="192"/>
      <c r="Y574" s="192"/>
      <c r="Z574" s="192"/>
      <c r="AA574" s="192"/>
      <c r="AB574" s="192"/>
      <c r="AC574" s="192"/>
      <c r="AD574" s="192"/>
      <c r="AE574" s="964"/>
    </row>
    <row r="575" spans="2:31" ht="18" customHeight="1">
      <c r="B575" s="1053"/>
      <c r="C575" s="1053"/>
      <c r="R575" s="963"/>
      <c r="S575" s="1043"/>
      <c r="T575" s="1043"/>
      <c r="U575" s="192"/>
      <c r="V575" s="192"/>
      <c r="W575" s="192"/>
      <c r="X575" s="192"/>
      <c r="Y575" s="192"/>
      <c r="Z575" s="192"/>
      <c r="AA575" s="192"/>
      <c r="AB575" s="192"/>
      <c r="AC575" s="192"/>
      <c r="AD575" s="192"/>
      <c r="AE575" s="964"/>
    </row>
    <row r="576" spans="2:31" ht="18" customHeight="1">
      <c r="B576" s="1053"/>
      <c r="C576" s="1053"/>
      <c r="R576" s="963"/>
      <c r="S576" s="1043"/>
      <c r="T576" s="1043"/>
      <c r="U576" s="192"/>
      <c r="V576" s="192"/>
      <c r="W576" s="192"/>
      <c r="X576" s="192"/>
      <c r="Y576" s="192"/>
      <c r="Z576" s="192"/>
      <c r="AA576" s="192"/>
      <c r="AB576" s="192"/>
      <c r="AC576" s="192"/>
      <c r="AD576" s="192"/>
      <c r="AE576" s="964"/>
    </row>
    <row r="577" spans="2:31" ht="18" customHeight="1">
      <c r="B577" s="1053"/>
      <c r="C577" s="1053"/>
      <c r="R577" s="963"/>
      <c r="S577" s="1043"/>
      <c r="T577" s="1043"/>
      <c r="U577" s="192"/>
      <c r="V577" s="192"/>
      <c r="W577" s="192"/>
      <c r="X577" s="192"/>
      <c r="Y577" s="192"/>
      <c r="Z577" s="192"/>
      <c r="AA577" s="192"/>
      <c r="AB577" s="192"/>
      <c r="AC577" s="192"/>
      <c r="AD577" s="192"/>
      <c r="AE577" s="964"/>
    </row>
    <row r="578" spans="2:31" ht="18" customHeight="1">
      <c r="B578" s="1053"/>
      <c r="C578" s="1053"/>
      <c r="R578" s="963"/>
      <c r="S578" s="1043"/>
      <c r="T578" s="1043"/>
      <c r="U578" s="192"/>
      <c r="V578" s="192"/>
      <c r="W578" s="192"/>
      <c r="X578" s="192"/>
      <c r="Y578" s="192"/>
      <c r="Z578" s="192"/>
      <c r="AA578" s="192"/>
      <c r="AB578" s="192"/>
      <c r="AC578" s="192"/>
      <c r="AD578" s="192"/>
      <c r="AE578" s="964"/>
    </row>
    <row r="579" spans="2:31" ht="18" customHeight="1">
      <c r="B579" s="1053"/>
      <c r="C579" s="1053"/>
      <c r="R579" s="963"/>
      <c r="S579" s="1043"/>
      <c r="T579" s="1043"/>
      <c r="U579" s="192"/>
      <c r="V579" s="192"/>
      <c r="W579" s="192"/>
      <c r="X579" s="192"/>
      <c r="Y579" s="192"/>
      <c r="Z579" s="192"/>
      <c r="AA579" s="192"/>
      <c r="AB579" s="192"/>
      <c r="AC579" s="192"/>
      <c r="AD579" s="192"/>
      <c r="AE579" s="964"/>
    </row>
    <row r="580" spans="2:31" ht="18" customHeight="1">
      <c r="B580" s="1053"/>
      <c r="C580" s="1053"/>
      <c r="R580" s="963"/>
      <c r="S580" s="1043"/>
      <c r="T580" s="1043"/>
      <c r="U580" s="192"/>
      <c r="V580" s="192"/>
      <c r="W580" s="192"/>
      <c r="X580" s="192"/>
      <c r="Y580" s="192"/>
      <c r="Z580" s="192"/>
      <c r="AA580" s="192"/>
      <c r="AB580" s="192"/>
      <c r="AC580" s="192"/>
      <c r="AD580" s="192"/>
      <c r="AE580" s="964"/>
    </row>
    <row r="581" spans="2:31" ht="18" customHeight="1" thickBot="1">
      <c r="B581" s="1053"/>
      <c r="C581" s="1053"/>
      <c r="R581" s="965"/>
      <c r="S581" s="1063"/>
      <c r="T581" s="1063"/>
      <c r="U581" s="966"/>
      <c r="V581" s="966"/>
      <c r="W581" s="966"/>
      <c r="X581" s="966"/>
      <c r="Y581" s="966"/>
      <c r="Z581" s="966"/>
      <c r="AA581" s="966"/>
      <c r="AB581" s="966"/>
      <c r="AC581" s="966"/>
      <c r="AD581" s="966"/>
      <c r="AE581" s="967"/>
    </row>
    <row r="582" spans="2:31">
      <c r="B582" s="1053"/>
      <c r="C582" s="1053"/>
    </row>
    <row r="583" spans="2:31">
      <c r="B583" s="1053"/>
      <c r="C583" s="1053"/>
    </row>
    <row r="584" spans="2:31">
      <c r="B584" s="1053"/>
      <c r="C584" s="1053"/>
    </row>
  </sheetData>
  <sheetProtection algorithmName="SHA-512" hashValue="bt0olDVbe61+zAy5OLgvqqXhDuJUfZnOOZsir041spa9i7QhRbsY0YO44uOJ7/EgkYbPGo539M6jm4tnkc5zzA==" saltValue="fz6+B3h2kWod41lytP1HrA==" spinCount="100000" sheet="1" objects="1" scenarios="1"/>
  <mergeCells count="12">
    <mergeCell ref="B51:L51"/>
    <mergeCell ref="A26:A27"/>
    <mergeCell ref="A8:A9"/>
    <mergeCell ref="A10:A11"/>
    <mergeCell ref="R1:R3"/>
    <mergeCell ref="B42:L42"/>
    <mergeCell ref="H19:L20"/>
    <mergeCell ref="AD3:AE3"/>
    <mergeCell ref="B6:L6"/>
    <mergeCell ref="A3:L4"/>
    <mergeCell ref="AA3:AB3"/>
    <mergeCell ref="A15:A16"/>
  </mergeCells>
  <phoneticPr fontId="45"/>
  <dataValidations disablePrompts="1" count="2">
    <dataValidation type="list" allowBlank="1" showInputMessage="1" showErrorMessage="1" sqref="C16">
      <formula1>"　,基本情報,本人確認証,一覧（予備を含む）,様式-1,様式-1(2),様式-1(3),様式-2,様式-3(1),様式-3(2),様式-4,様式-5(1),様式-5(2),様式-5(3),様式-5(4),様式-6(1),様式-6(2),様式-6(3),様式-6(4),様式-7,様式-9,様式-10,様式-11,様式-12"</formula1>
    </dataValidation>
    <dataValidation type="list" allowBlank="1" showInputMessage="1" showErrorMessage="1" sqref="C18">
      <formula1>"　,様式-13,様式-14,様式-15,様式-16,様式-17,様式-18,様式-19,様式-21,様式-22,様式-23,様式-24,様式-25,様式-26,様式-27,様式-28,様式-29,様式-30,様式-31,様式-31-2,様式-32,様式-33,様式-34(1),様式-34(2)"</formula1>
    </dataValidation>
  </dataValidations>
  <printOptions horizontalCentered="1"/>
  <pageMargins left="0.59055118110236227" right="0.59055118110236227" top="0.78740157480314965" bottom="0.78740157480314965" header="0.31496062992125984" footer="0.31496062992125984"/>
  <pageSetup paperSize="9" scale="62" orientation="portrait" r:id="rId1"/>
  <drawing r:id="rId2"/>
  <legacyDrawing r:id="rId3"/>
  <controls>
    <mc:AlternateContent xmlns:mc="http://schemas.openxmlformats.org/markup-compatibility/2006">
      <mc:Choice Requires="x14">
        <control shapeId="3067925" r:id="rId4" name="CommandButton2">
          <controlPr defaultSize="0" autoLine="0" r:id="rId5">
            <anchor moveWithCells="1">
              <from>
                <xdr:col>8</xdr:col>
                <xdr:colOff>238125</xdr:colOff>
                <xdr:row>37</xdr:row>
                <xdr:rowOff>85725</xdr:rowOff>
              </from>
              <to>
                <xdr:col>11</xdr:col>
                <xdr:colOff>714375</xdr:colOff>
                <xdr:row>39</xdr:row>
                <xdr:rowOff>123825</xdr:rowOff>
              </to>
            </anchor>
          </controlPr>
        </control>
      </mc:Choice>
      <mc:Fallback>
        <control shapeId="3067925" r:id="rId4" name="CommandButton2"/>
      </mc:Fallback>
    </mc:AlternateContent>
    <mc:AlternateContent xmlns:mc="http://schemas.openxmlformats.org/markup-compatibility/2006">
      <mc:Choice Requires="x14">
        <control shapeId="3067923" r:id="rId6" name="CommandButton1">
          <controlPr defaultSize="0" autoFill="0" autoLine="0" r:id="rId7">
            <anchor moveWithCells="1">
              <from>
                <xdr:col>1</xdr:col>
                <xdr:colOff>609600</xdr:colOff>
                <xdr:row>10</xdr:row>
                <xdr:rowOff>28575</xdr:rowOff>
              </from>
              <to>
                <xdr:col>3</xdr:col>
                <xdr:colOff>514350</xdr:colOff>
                <xdr:row>12</xdr:row>
                <xdr:rowOff>0</xdr:rowOff>
              </to>
            </anchor>
          </controlPr>
        </control>
      </mc:Choice>
      <mc:Fallback>
        <control shapeId="3067923" r:id="rId6" name="CommandButton1"/>
      </mc:Fallback>
    </mc:AlternateContent>
    <mc:AlternateContent xmlns:mc="http://schemas.openxmlformats.org/markup-compatibility/2006">
      <mc:Choice Requires="x14">
        <control shapeId="3067905" r:id="rId8" name="Button 1">
          <controlPr defaultSize="0" autoFill="0" autoPict="0" macro="[0]!コマンド003">
            <anchor moveWithCells="1">
              <from>
                <xdr:col>1</xdr:col>
                <xdr:colOff>619125</xdr:colOff>
                <xdr:row>6</xdr:row>
                <xdr:rowOff>180975</xdr:rowOff>
              </from>
              <to>
                <xdr:col>3</xdr:col>
                <xdr:colOff>514350</xdr:colOff>
                <xdr:row>9</xdr:row>
                <xdr:rowOff>47625</xdr:rowOff>
              </to>
            </anchor>
          </controlPr>
        </control>
      </mc:Choice>
    </mc:AlternateContent>
    <mc:AlternateContent xmlns:mc="http://schemas.openxmlformats.org/markup-compatibility/2006">
      <mc:Choice Requires="x14">
        <control shapeId="3067906" r:id="rId9" name="Button 2">
          <controlPr defaultSize="0" autoFill="0" autoPict="0" macro="[0]!コマンド007" altText="表示（本人確認証～様式-13）">
            <anchor moveWithCells="1">
              <from>
                <xdr:col>3</xdr:col>
                <xdr:colOff>447675</xdr:colOff>
                <xdr:row>14</xdr:row>
                <xdr:rowOff>171450</xdr:rowOff>
              </from>
              <to>
                <xdr:col>6</xdr:col>
                <xdr:colOff>495300</xdr:colOff>
                <xdr:row>16</xdr:row>
                <xdr:rowOff>38100</xdr:rowOff>
              </to>
            </anchor>
          </controlPr>
        </control>
      </mc:Choice>
    </mc:AlternateContent>
    <mc:AlternateContent xmlns:mc="http://schemas.openxmlformats.org/markup-compatibility/2006">
      <mc:Choice Requires="x14">
        <control shapeId="3067907" r:id="rId10" name="Button 3">
          <controlPr defaultSize="0" autoFill="0" autoPict="0" macro="[0]!コマンド008" altText="表示（様式-14～様式-34(2)）">
            <anchor moveWithCells="1">
              <from>
                <xdr:col>3</xdr:col>
                <xdr:colOff>447675</xdr:colOff>
                <xdr:row>16</xdr:row>
                <xdr:rowOff>180975</xdr:rowOff>
              </from>
              <to>
                <xdr:col>6</xdr:col>
                <xdr:colOff>495300</xdr:colOff>
                <xdr:row>18</xdr:row>
                <xdr:rowOff>57150</xdr:rowOff>
              </to>
            </anchor>
          </controlPr>
        </control>
      </mc:Choice>
    </mc:AlternateContent>
    <mc:AlternateContent xmlns:mc="http://schemas.openxmlformats.org/markup-compatibility/2006">
      <mc:Choice Requires="x14">
        <control shapeId="3067910" r:id="rId11" name="Button 6">
          <controlPr defaultSize="0" autoFill="0" autoPict="0" macro="[0]!コマンド012">
            <anchor moveWithCells="1">
              <from>
                <xdr:col>1</xdr:col>
                <xdr:colOff>171450</xdr:colOff>
                <xdr:row>42</xdr:row>
                <xdr:rowOff>133350</xdr:rowOff>
              </from>
              <to>
                <xdr:col>4</xdr:col>
                <xdr:colOff>390525</xdr:colOff>
                <xdr:row>44</xdr:row>
                <xdr:rowOff>9525</xdr:rowOff>
              </to>
            </anchor>
          </controlPr>
        </control>
      </mc:Choice>
    </mc:AlternateContent>
    <mc:AlternateContent xmlns:mc="http://schemas.openxmlformats.org/markup-compatibility/2006">
      <mc:Choice Requires="x14">
        <control shapeId="3067911" r:id="rId12" name="Button 7">
          <controlPr defaultSize="0" autoFill="0" autoPict="0" macro="[0]!コマンド013">
            <anchor moveWithCells="1">
              <from>
                <xdr:col>1</xdr:col>
                <xdr:colOff>171450</xdr:colOff>
                <xdr:row>45</xdr:row>
                <xdr:rowOff>171450</xdr:rowOff>
              </from>
              <to>
                <xdr:col>4</xdr:col>
                <xdr:colOff>390525</xdr:colOff>
                <xdr:row>47</xdr:row>
                <xdr:rowOff>47625</xdr:rowOff>
              </to>
            </anchor>
          </controlPr>
        </control>
      </mc:Choice>
    </mc:AlternateContent>
    <mc:AlternateContent xmlns:mc="http://schemas.openxmlformats.org/markup-compatibility/2006">
      <mc:Choice Requires="x14">
        <control shapeId="3067912" r:id="rId13" name="Button 8">
          <controlPr defaultSize="0" autoFill="0" autoPict="0" macro="[0]!コマンド014">
            <anchor moveWithCells="1">
              <from>
                <xdr:col>1</xdr:col>
                <xdr:colOff>171450</xdr:colOff>
                <xdr:row>54</xdr:row>
                <xdr:rowOff>161925</xdr:rowOff>
              </from>
              <to>
                <xdr:col>2</xdr:col>
                <xdr:colOff>809625</xdr:colOff>
                <xdr:row>56</xdr:row>
                <xdr:rowOff>38100</xdr:rowOff>
              </to>
            </anchor>
          </controlPr>
        </control>
      </mc:Choice>
    </mc:AlternateContent>
    <mc:AlternateContent xmlns:mc="http://schemas.openxmlformats.org/markup-compatibility/2006">
      <mc:Choice Requires="x14">
        <control shapeId="3067913" r:id="rId14" name="Button 9">
          <controlPr defaultSize="0" autoFill="0" autoPict="0" macro="[0]!コマンド015">
            <anchor moveWithCells="1">
              <from>
                <xdr:col>1</xdr:col>
                <xdr:colOff>171450</xdr:colOff>
                <xdr:row>51</xdr:row>
                <xdr:rowOff>190500</xdr:rowOff>
              </from>
              <to>
                <xdr:col>2</xdr:col>
                <xdr:colOff>809625</xdr:colOff>
                <xdr:row>53</xdr:row>
                <xdr:rowOff>76200</xdr:rowOff>
              </to>
            </anchor>
          </controlPr>
        </control>
      </mc:Choice>
    </mc:AlternateContent>
    <mc:AlternateContent xmlns:mc="http://schemas.openxmlformats.org/markup-compatibility/2006">
      <mc:Choice Requires="x14">
        <control shapeId="3067914" r:id="rId15" name="Button 10">
          <controlPr defaultSize="0" autoFill="0" autoPict="0" macro="[0]!コマンド016" altText="表示">
            <anchor moveWithCells="1">
              <from>
                <xdr:col>3</xdr:col>
                <xdr:colOff>457200</xdr:colOff>
                <xdr:row>21</xdr:row>
                <xdr:rowOff>219075</xdr:rowOff>
              </from>
              <to>
                <xdr:col>4</xdr:col>
                <xdr:colOff>104775</xdr:colOff>
                <xdr:row>23</xdr:row>
                <xdr:rowOff>85725</xdr:rowOff>
              </to>
            </anchor>
          </controlPr>
        </control>
      </mc:Choice>
    </mc:AlternateContent>
    <mc:AlternateContent xmlns:mc="http://schemas.openxmlformats.org/markup-compatibility/2006">
      <mc:Choice Requires="x14">
        <control shapeId="3067915" r:id="rId16" name="Check Box 11">
          <controlPr defaultSize="0" autoFill="0" autoLine="0" autoPict="0">
            <anchor moveWithCells="1">
              <from>
                <xdr:col>3</xdr:col>
                <xdr:colOff>581025</xdr:colOff>
                <xdr:row>23</xdr:row>
                <xdr:rowOff>219075</xdr:rowOff>
              </from>
              <to>
                <xdr:col>4</xdr:col>
                <xdr:colOff>114300</xdr:colOff>
                <xdr:row>25</xdr:row>
                <xdr:rowOff>66675</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5_2">
    <pageSetUpPr fitToPage="1"/>
  </sheetPr>
  <dimension ref="A1:AI34"/>
  <sheetViews>
    <sheetView showGridLines="0" zoomScale="95" zoomScaleNormal="95" zoomScaleSheetLayoutView="95" workbookViewId="0">
      <selection activeCell="B4" sqref="B4:E4"/>
    </sheetView>
  </sheetViews>
  <sheetFormatPr defaultColWidth="2.375" defaultRowHeight="13.5"/>
  <cols>
    <col min="1" max="16384" width="2.375" style="593"/>
  </cols>
  <sheetData>
    <row r="1" spans="1:35">
      <c r="A1" s="593" t="s">
        <v>601</v>
      </c>
    </row>
    <row r="3" spans="1:35">
      <c r="AI3" s="1596" t="s">
        <v>600</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9" spans="1:35">
      <c r="B9" s="590" t="s">
        <v>577</v>
      </c>
      <c r="D9" s="593" t="s">
        <v>265</v>
      </c>
      <c r="M9" s="1524" t="s">
        <v>598</v>
      </c>
      <c r="P9" s="549" t="s">
        <v>266</v>
      </c>
      <c r="Q9" s="1974"/>
      <c r="R9" s="1974"/>
      <c r="S9" s="1974"/>
      <c r="T9" s="1974"/>
      <c r="U9" s="1974"/>
      <c r="V9" s="1974"/>
      <c r="W9" s="1974"/>
      <c r="X9" s="1974"/>
      <c r="Y9" s="1974"/>
      <c r="Z9" s="1974"/>
    </row>
    <row r="10" spans="1:35">
      <c r="B10" s="590"/>
      <c r="M10" s="1524"/>
    </row>
    <row r="11" spans="1:35" ht="21">
      <c r="H11" s="593" ph="1"/>
      <c r="M11" s="1524"/>
    </row>
    <row r="12" spans="1:35" ht="21">
      <c r="B12" s="590" t="s">
        <v>575</v>
      </c>
      <c r="D12" s="593" t="s">
        <v>597</v>
      </c>
      <c r="H12" s="593" ph="1"/>
      <c r="M12" s="1524" t="s">
        <v>596</v>
      </c>
      <c r="P12" s="549" t="s">
        <v>266</v>
      </c>
      <c r="Q12" s="1974"/>
      <c r="R12" s="1974"/>
      <c r="S12" s="1974"/>
      <c r="T12" s="1974"/>
      <c r="U12" s="1974"/>
      <c r="V12" s="1974"/>
      <c r="W12" s="1974"/>
      <c r="X12" s="1974"/>
      <c r="Y12" s="1974"/>
      <c r="Z12" s="1974"/>
    </row>
    <row r="13" spans="1:35">
      <c r="M13" s="1524"/>
    </row>
    <row r="14" spans="1:35">
      <c r="M14" s="1524"/>
    </row>
    <row r="15" spans="1:35">
      <c r="B15" s="590" t="s">
        <v>595</v>
      </c>
      <c r="D15" s="593" t="s">
        <v>594</v>
      </c>
      <c r="M15" s="1524" t="s">
        <v>593</v>
      </c>
      <c r="P15" s="549" t="s">
        <v>266</v>
      </c>
      <c r="Q15" s="1974"/>
      <c r="R15" s="1974"/>
      <c r="S15" s="1974"/>
      <c r="T15" s="1974"/>
      <c r="U15" s="1974"/>
      <c r="V15" s="1974"/>
      <c r="W15" s="1974"/>
      <c r="X15" s="1974"/>
      <c r="Y15" s="1974"/>
      <c r="Z15" s="1974"/>
    </row>
    <row r="16" spans="1:35">
      <c r="M16" s="1524"/>
    </row>
    <row r="17" spans="1:34">
      <c r="M17" s="1524"/>
    </row>
    <row r="18" spans="1:34">
      <c r="B18" s="590" t="s">
        <v>592</v>
      </c>
      <c r="D18" s="1979" t="s">
        <v>591</v>
      </c>
      <c r="E18" s="1979"/>
      <c r="F18" s="1979"/>
      <c r="G18" s="1979"/>
      <c r="H18" s="1979"/>
      <c r="I18" s="1979"/>
      <c r="J18" s="1979"/>
      <c r="M18" s="1524" t="s">
        <v>590</v>
      </c>
      <c r="P18" s="549" t="s">
        <v>266</v>
      </c>
      <c r="Q18" s="1974"/>
      <c r="R18" s="1974"/>
      <c r="S18" s="1974"/>
      <c r="T18" s="1974"/>
      <c r="U18" s="1974"/>
      <c r="V18" s="1974"/>
      <c r="W18" s="1974"/>
      <c r="X18" s="1974"/>
      <c r="Y18" s="1974"/>
      <c r="Z18" s="1974"/>
      <c r="AD18" s="1904"/>
      <c r="AE18" s="1904"/>
      <c r="AF18" s="1904"/>
      <c r="AG18" s="1904"/>
    </row>
    <row r="19" spans="1:34">
      <c r="D19" s="1979"/>
      <c r="E19" s="1979"/>
      <c r="F19" s="1979"/>
      <c r="G19" s="1979"/>
      <c r="H19" s="1979"/>
      <c r="I19" s="1979"/>
      <c r="J19" s="1979"/>
      <c r="M19" s="1524"/>
      <c r="AD19" s="1978"/>
      <c r="AE19" s="1978"/>
      <c r="AF19" s="1978"/>
      <c r="AG19" s="1978"/>
    </row>
    <row r="20" spans="1:34">
      <c r="M20" s="1524"/>
    </row>
    <row r="21" spans="1:34">
      <c r="B21" s="590" t="s">
        <v>589</v>
      </c>
      <c r="D21" s="1976" t="s">
        <v>588</v>
      </c>
      <c r="E21" s="1976"/>
      <c r="F21" s="1976"/>
      <c r="G21" s="1976"/>
      <c r="H21" s="1976"/>
      <c r="I21" s="1976"/>
      <c r="J21" s="1976"/>
      <c r="M21" s="1524"/>
    </row>
    <row r="22" spans="1:34">
      <c r="D22" s="1976"/>
      <c r="E22" s="1976"/>
      <c r="F22" s="1976"/>
      <c r="G22" s="1976"/>
      <c r="H22" s="1976"/>
      <c r="I22" s="1976"/>
      <c r="J22" s="1976"/>
      <c r="M22" s="1524" t="s">
        <v>587</v>
      </c>
      <c r="P22" s="549" t="s">
        <v>266</v>
      </c>
      <c r="Q22" s="1974" t="str">
        <f>IF(Q15-Q18=0,"",Q15-Q18)</f>
        <v/>
      </c>
      <c r="R22" s="1974"/>
      <c r="S22" s="1974"/>
      <c r="T22" s="1974"/>
      <c r="U22" s="1974"/>
      <c r="V22" s="1974"/>
      <c r="W22" s="1974"/>
      <c r="X22" s="1974"/>
      <c r="Y22" s="1974"/>
      <c r="Z22" s="1974"/>
    </row>
    <row r="23" spans="1:34">
      <c r="M23" s="1524"/>
    </row>
    <row r="24" spans="1:34">
      <c r="M24" s="1524"/>
    </row>
    <row r="25" spans="1:34">
      <c r="B25" s="590" t="s">
        <v>586</v>
      </c>
      <c r="D25" s="1976" t="s">
        <v>585</v>
      </c>
      <c r="E25" s="1976"/>
      <c r="F25" s="1976"/>
      <c r="G25" s="1976"/>
      <c r="H25" s="1976"/>
      <c r="I25" s="1976"/>
      <c r="J25" s="1976"/>
      <c r="K25" s="1977" t="s">
        <v>584</v>
      </c>
      <c r="L25" s="1977"/>
      <c r="M25" s="1977"/>
      <c r="N25" s="1977"/>
      <c r="O25" s="1977"/>
      <c r="P25" s="549" t="s">
        <v>266</v>
      </c>
      <c r="Q25" s="1974" t="str">
        <f>IF(ISERROR(Q22*(9/10-(AD26/100))),"",Q22*(9/10-(AD26/100)))</f>
        <v/>
      </c>
      <c r="R25" s="1974"/>
      <c r="S25" s="1974"/>
      <c r="T25" s="1974"/>
      <c r="U25" s="1974"/>
      <c r="V25" s="1974"/>
      <c r="W25" s="1974"/>
      <c r="X25" s="1974"/>
      <c r="Y25" s="1974"/>
      <c r="Z25" s="1974"/>
      <c r="AB25" s="593" t="s">
        <v>583</v>
      </c>
      <c r="AD25" s="1904" t="str">
        <f>IF(ISERROR(Q12/Q9*100),"",Q12/Q9*100)</f>
        <v/>
      </c>
      <c r="AE25" s="1904"/>
      <c r="AF25" s="1904"/>
      <c r="AG25" s="1904"/>
      <c r="AH25" s="593" t="s">
        <v>581</v>
      </c>
    </row>
    <row r="26" spans="1:34">
      <c r="D26" s="1976"/>
      <c r="E26" s="1976"/>
      <c r="F26" s="1976"/>
      <c r="G26" s="1976"/>
      <c r="H26" s="1976"/>
      <c r="I26" s="1976"/>
      <c r="J26" s="1976"/>
      <c r="AC26" s="593" t="s">
        <v>582</v>
      </c>
      <c r="AD26" s="1978" t="str">
        <f>IF(ISERROR(ROUNDUP(AD25,0)),"",ROUNDUP(AD25,0))</f>
        <v/>
      </c>
      <c r="AE26" s="1978"/>
      <c r="AF26" s="1978"/>
      <c r="AG26" s="1978"/>
      <c r="AH26" s="593" t="s">
        <v>581</v>
      </c>
    </row>
    <row r="28" spans="1:34" ht="13.5" customHeight="1">
      <c r="B28" s="590" t="s">
        <v>580</v>
      </c>
      <c r="D28" s="593" t="s">
        <v>579</v>
      </c>
      <c r="P28" s="549" t="s">
        <v>266</v>
      </c>
      <c r="Q28" s="1974" t="str">
        <f>IF(ISERROR(ROUNDDOWN(Q25,-3)),"",ROUNDDOWN(Q25,-3))</f>
        <v/>
      </c>
      <c r="R28" s="1974"/>
      <c r="S28" s="1974"/>
      <c r="T28" s="1974"/>
      <c r="U28" s="1974"/>
      <c r="V28" s="1974"/>
      <c r="W28" s="1974"/>
      <c r="X28" s="1974"/>
      <c r="Y28" s="1974"/>
      <c r="Z28" s="1974"/>
    </row>
    <row r="31" spans="1:34">
      <c r="A31" s="548"/>
      <c r="B31" s="548"/>
      <c r="C31" s="548"/>
      <c r="D31" s="548"/>
      <c r="E31" s="548"/>
      <c r="F31" s="548"/>
      <c r="G31" s="548"/>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8"/>
      <c r="AH31" s="548"/>
    </row>
    <row r="32" spans="1:34" ht="15" customHeight="1">
      <c r="B32" s="550" t="s">
        <v>578</v>
      </c>
      <c r="E32" s="590" t="s">
        <v>577</v>
      </c>
      <c r="F32" s="1975" t="s">
        <v>576</v>
      </c>
      <c r="G32" s="1975"/>
      <c r="H32" s="1975"/>
      <c r="I32" s="1975"/>
      <c r="J32" s="1975"/>
      <c r="K32" s="1975"/>
      <c r="L32" s="1975"/>
      <c r="M32" s="1975"/>
      <c r="N32" s="1975"/>
      <c r="O32" s="1975"/>
      <c r="P32" s="1975"/>
      <c r="Q32" s="1975"/>
      <c r="R32" s="1975"/>
      <c r="S32" s="1975"/>
      <c r="T32" s="1975"/>
      <c r="U32" s="1975"/>
      <c r="V32" s="1975"/>
      <c r="W32" s="1975"/>
      <c r="X32" s="1975"/>
      <c r="Y32" s="1975"/>
      <c r="Z32" s="1975"/>
      <c r="AA32" s="1975"/>
      <c r="AB32" s="1975"/>
      <c r="AC32" s="1975"/>
      <c r="AD32" s="1975"/>
      <c r="AE32" s="1975"/>
      <c r="AF32" s="1975"/>
    </row>
    <row r="33" spans="5:32" ht="15" customHeight="1">
      <c r="F33" s="1975"/>
      <c r="G33" s="1975"/>
      <c r="H33" s="1975"/>
      <c r="I33" s="1975"/>
      <c r="J33" s="1975"/>
      <c r="K33" s="1975"/>
      <c r="L33" s="1975"/>
      <c r="M33" s="1975"/>
      <c r="N33" s="1975"/>
      <c r="O33" s="1975"/>
      <c r="P33" s="1975"/>
      <c r="Q33" s="1975"/>
      <c r="R33" s="1975"/>
      <c r="S33" s="1975"/>
      <c r="T33" s="1975"/>
      <c r="U33" s="1975"/>
      <c r="V33" s="1975"/>
      <c r="W33" s="1975"/>
      <c r="X33" s="1975"/>
      <c r="Y33" s="1975"/>
      <c r="Z33" s="1975"/>
      <c r="AA33" s="1975"/>
      <c r="AB33" s="1975"/>
      <c r="AC33" s="1975"/>
      <c r="AD33" s="1975"/>
      <c r="AE33" s="1975"/>
      <c r="AF33" s="1975"/>
    </row>
    <row r="34" spans="5:32" ht="15" customHeight="1">
      <c r="E34" s="590" t="s">
        <v>575</v>
      </c>
      <c r="F34" s="593" t="s">
        <v>574</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5_3">
    <pageSetUpPr fitToPage="1"/>
  </sheetPr>
  <dimension ref="A1:AI38"/>
  <sheetViews>
    <sheetView showGridLines="0" zoomScale="95" zoomScaleNormal="95" zoomScaleSheetLayoutView="95" workbookViewId="0">
      <selection activeCell="O10" sqref="O10:W10"/>
    </sheetView>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5_4">
    <pageSetUpPr fitToPage="1"/>
  </sheetPr>
  <dimension ref="A1:AI25"/>
  <sheetViews>
    <sheetView showGridLines="0" zoomScale="95" zoomScaleNormal="95" zoomScaleSheetLayoutView="95" workbookViewId="0">
      <selection activeCell="AD12" sqref="AD12:AH12"/>
    </sheetView>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6_1">
    <pageSetUpPr fitToPage="1"/>
  </sheetPr>
  <dimension ref="A1:D53"/>
  <sheetViews>
    <sheetView zoomScale="95" zoomScaleNormal="95" zoomScaleSheetLayoutView="95" workbookViewId="0">
      <selection activeCell="D2" sqref="D2"/>
    </sheetView>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c r="D12" s="521" t="s">
        <v>659</v>
      </c>
    </row>
    <row r="13" spans="1:4">
      <c r="A13" s="600"/>
    </row>
    <row r="14" spans="1:4">
      <c r="A14" s="600"/>
    </row>
    <row r="15" spans="1:4" ht="14.25" thickBot="1">
      <c r="A15" s="600" t="s">
        <v>731</v>
      </c>
    </row>
    <row r="16" spans="1:4">
      <c r="A16" s="2025"/>
      <c r="B16" s="2047"/>
      <c r="C16" s="2025"/>
      <c r="D16" s="2047"/>
    </row>
    <row r="17" spans="1:4">
      <c r="A17" s="2039" t="s">
        <v>658</v>
      </c>
      <c r="B17" s="2040"/>
      <c r="C17" s="2039" t="s">
        <v>657</v>
      </c>
      <c r="D17" s="2040"/>
    </row>
    <row r="18" spans="1:4">
      <c r="A18" s="2039"/>
      <c r="B18" s="2040"/>
      <c r="C18" s="2039" t="s">
        <v>656</v>
      </c>
      <c r="D18" s="2040"/>
    </row>
    <row r="19" spans="1:4">
      <c r="A19" s="2039" t="s">
        <v>655</v>
      </c>
      <c r="B19" s="2040"/>
      <c r="C19" s="2039" t="s">
        <v>654</v>
      </c>
      <c r="D19" s="2040"/>
    </row>
    <row r="20" spans="1:4" ht="14.25" thickBot="1">
      <c r="A20" s="2033"/>
      <c r="B20" s="2041"/>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4">
    <mergeCell ref="A22:D22"/>
    <mergeCell ref="A4:D4"/>
    <mergeCell ref="A16:B16"/>
    <mergeCell ref="C16:D16"/>
    <mergeCell ref="A17:B17"/>
    <mergeCell ref="C17:D17"/>
    <mergeCell ref="A18:B18"/>
    <mergeCell ref="C18:D18"/>
    <mergeCell ref="A19:B19"/>
    <mergeCell ref="C19:D19"/>
    <mergeCell ref="A20:B20"/>
    <mergeCell ref="C20:D20"/>
    <mergeCell ref="A21:D21"/>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6_2">
    <pageSetUpPr fitToPage="1"/>
  </sheetPr>
  <dimension ref="A1:G57"/>
  <sheetViews>
    <sheetView zoomScale="95" zoomScaleNormal="95" zoomScaleSheetLayoutView="95" workbookViewId="0">
      <selection activeCell="B2" sqref="B2:B4"/>
    </sheetView>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6_3">
    <pageSetUpPr fitToPage="1"/>
  </sheetPr>
  <dimension ref="A1:N35"/>
  <sheetViews>
    <sheetView zoomScale="95" zoomScaleNormal="95" zoomScaleSheetLayoutView="95" workbookViewId="0">
      <selection activeCell="B2" sqref="B2:C4"/>
    </sheetView>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6_4">
    <pageSetUpPr fitToPage="1"/>
  </sheetPr>
  <dimension ref="A1:D39"/>
  <sheetViews>
    <sheetView zoomScale="95" zoomScaleNormal="95" zoomScaleSheetLayoutView="95" workbookViewId="0">
      <selection activeCell="B2" sqref="B2:B4"/>
    </sheetView>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7">
    <pageSetUpPr fitToPage="1"/>
  </sheetPr>
  <dimension ref="A1:Y50"/>
  <sheetViews>
    <sheetView showGridLines="0" zoomScale="95" zoomScaleNormal="95" zoomScaleSheetLayoutView="95" workbookViewId="0">
      <selection activeCell="X14" sqref="X14"/>
    </sheetView>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row>
    <row r="15" spans="1:25" ht="18.75">
      <c r="B15" s="186"/>
      <c r="C15" s="186"/>
      <c r="D15" s="186"/>
      <c r="E15" s="187"/>
      <c r="F15" s="187"/>
      <c r="G15" s="187"/>
      <c r="H15" s="187"/>
      <c r="I15" s="187"/>
      <c r="J15" s="187"/>
      <c r="K15" s="187"/>
      <c r="L15" s="187"/>
      <c r="M15" s="187"/>
      <c r="N15" s="187"/>
    </row>
    <row r="18" spans="1:25" ht="21.95" customHeight="1"/>
    <row r="19" spans="1:25" ht="13.5" customHeight="1">
      <c r="D19" s="3372" t="e">
        <f>#REF! &amp;"付けをもって請負契約を締結した " &amp;#REF! &amp;" の品質証明員を下記のとおり定めたので資格及び経歴を添えて通知します。"</f>
        <v>#REF!</v>
      </c>
      <c r="E19" s="3372"/>
      <c r="F19" s="3372"/>
      <c r="G19" s="3372"/>
      <c r="H19" s="3372"/>
      <c r="I19" s="3372"/>
      <c r="J19" s="3372"/>
      <c r="K19" s="3372"/>
      <c r="L19" s="3372"/>
      <c r="M19" s="3372"/>
      <c r="N19" s="3372"/>
      <c r="O19" s="3372"/>
      <c r="P19" s="3372"/>
      <c r="Q19" s="3372"/>
      <c r="R19" s="3372"/>
      <c r="S19" s="3372"/>
      <c r="T19" s="3372"/>
      <c r="U19" s="3372"/>
      <c r="V19" s="3372"/>
      <c r="W19" s="710"/>
    </row>
    <row r="20" spans="1:25">
      <c r="D20" s="3372"/>
      <c r="E20" s="3372"/>
      <c r="F20" s="3372"/>
      <c r="G20" s="3372"/>
      <c r="H20" s="3372"/>
      <c r="I20" s="3372"/>
      <c r="J20" s="3372"/>
      <c r="K20" s="3372"/>
      <c r="L20" s="3372"/>
      <c r="M20" s="3372"/>
      <c r="N20" s="3372"/>
      <c r="O20" s="3372"/>
      <c r="P20" s="3372"/>
      <c r="Q20" s="3372"/>
      <c r="R20" s="3372"/>
      <c r="S20" s="3372"/>
      <c r="T20" s="3372"/>
      <c r="U20" s="3372"/>
      <c r="V20" s="3372"/>
      <c r="W20" s="710"/>
    </row>
    <row r="21" spans="1:25">
      <c r="D21" s="3372"/>
      <c r="E21" s="3372"/>
      <c r="F21" s="3372"/>
      <c r="G21" s="3372"/>
      <c r="H21" s="3372"/>
      <c r="I21" s="3372"/>
      <c r="J21" s="3372"/>
      <c r="K21" s="3372"/>
      <c r="L21" s="3372"/>
      <c r="M21" s="3372"/>
      <c r="N21" s="3372"/>
      <c r="O21" s="3372"/>
      <c r="P21" s="3372"/>
      <c r="Q21" s="3372"/>
      <c r="R21" s="3372"/>
      <c r="S21" s="3372"/>
      <c r="T21" s="3372"/>
      <c r="U21" s="3372"/>
      <c r="V21" s="3372"/>
      <c r="W21" s="710"/>
    </row>
    <row r="22" spans="1:25">
      <c r="D22" s="3372"/>
      <c r="E22" s="3372"/>
      <c r="F22" s="3372"/>
      <c r="G22" s="3372"/>
      <c r="H22" s="3372"/>
      <c r="I22" s="3372"/>
      <c r="J22" s="3372"/>
      <c r="K22" s="3372"/>
      <c r="L22" s="3372"/>
      <c r="M22" s="3372"/>
      <c r="N22" s="3372"/>
      <c r="O22" s="3372"/>
      <c r="P22" s="3372"/>
      <c r="Q22" s="3372"/>
      <c r="R22" s="3372"/>
      <c r="S22" s="3372"/>
      <c r="T22" s="3372"/>
      <c r="U22" s="3372"/>
      <c r="V22" s="3372"/>
      <c r="W22" s="710"/>
    </row>
    <row r="23" spans="1:25">
      <c r="D23" s="3372"/>
      <c r="E23" s="3372"/>
      <c r="F23" s="3372"/>
      <c r="G23" s="3372"/>
      <c r="H23" s="3372"/>
      <c r="I23" s="3372"/>
      <c r="J23" s="3372"/>
      <c r="K23" s="3372"/>
      <c r="L23" s="3372"/>
      <c r="M23" s="3372"/>
      <c r="N23" s="3372"/>
      <c r="O23" s="3372"/>
      <c r="P23" s="3372"/>
      <c r="Q23" s="3372"/>
      <c r="R23" s="3372"/>
      <c r="S23" s="3372"/>
      <c r="T23" s="3372"/>
      <c r="U23" s="3372"/>
      <c r="V23" s="3372"/>
      <c r="W23" s="710"/>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3">
    <mergeCell ref="D19:V23"/>
    <mergeCell ref="A3:Y3"/>
    <mergeCell ref="T6:X6"/>
    <mergeCell ref="E9:J9"/>
    <mergeCell ref="Q13:W13"/>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9">
    <pageSetUpPr fitToPage="1"/>
  </sheetPr>
  <dimension ref="A1:X47"/>
  <sheetViews>
    <sheetView topLeftCell="A19" zoomScale="95" zoomScaleNormal="95" zoomScaleSheetLayoutView="95" workbookViewId="0">
      <selection activeCell="AE35" sqref="AE35"/>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c r="A1" s="691" t="s">
        <v>1</v>
      </c>
      <c r="B1" s="595"/>
      <c r="C1" s="595"/>
      <c r="D1" s="595"/>
      <c r="E1" s="595"/>
      <c r="F1" s="595"/>
      <c r="G1" s="595"/>
      <c r="H1" s="595"/>
      <c r="I1" s="595"/>
      <c r="J1" s="595"/>
      <c r="K1" s="595"/>
      <c r="L1" s="595"/>
      <c r="M1" s="595"/>
      <c r="N1" s="595"/>
      <c r="O1" s="595"/>
      <c r="P1" s="595"/>
      <c r="Q1" s="595"/>
      <c r="R1" s="595"/>
      <c r="S1" s="595"/>
      <c r="T1" s="595"/>
      <c r="U1" s="595"/>
      <c r="V1" s="595"/>
      <c r="W1" s="595"/>
      <c r="X1" s="595"/>
    </row>
    <row r="2" spans="1:24"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ht="26.1" customHeight="1">
      <c r="A5" s="2939"/>
      <c r="B5" s="2940"/>
      <c r="C5" s="2940"/>
      <c r="D5" s="2941"/>
      <c r="E5" s="2935" t="s">
        <v>9</v>
      </c>
      <c r="F5" s="2935"/>
      <c r="G5" s="2935"/>
      <c r="H5" s="621" t="s">
        <v>11</v>
      </c>
      <c r="I5" s="2945" t="s">
        <v>1886</v>
      </c>
      <c r="J5" s="2945"/>
      <c r="K5" s="2945"/>
      <c r="L5" s="2945"/>
      <c r="M5" s="2945"/>
      <c r="N5" s="2945"/>
      <c r="O5" s="2945"/>
      <c r="P5" s="2945"/>
      <c r="Q5" s="2945"/>
      <c r="R5" s="2945"/>
      <c r="S5" s="2945"/>
      <c r="T5" s="2945"/>
      <c r="U5" s="2945"/>
      <c r="V5" s="2945"/>
      <c r="W5" s="2945"/>
      <c r="X5" s="622" t="s">
        <v>12</v>
      </c>
    </row>
    <row r="6" spans="1:24" ht="26.1" customHeight="1" thickBot="1">
      <c r="A6" s="2949" t="s">
        <v>14</v>
      </c>
      <c r="B6" s="2950"/>
      <c r="C6" s="2950"/>
      <c r="D6" s="2951"/>
      <c r="E6" s="3373" t="e">
        <f>#REF!</f>
        <v>#REF!</v>
      </c>
      <c r="F6" s="3374"/>
      <c r="G6" s="3374"/>
      <c r="H6" s="3374"/>
      <c r="I6" s="3374"/>
      <c r="J6" s="3374"/>
      <c r="K6" s="3374"/>
      <c r="L6" s="3374"/>
      <c r="M6" s="3374"/>
      <c r="N6" s="3374"/>
      <c r="O6" s="3374"/>
      <c r="P6" s="3374"/>
      <c r="Q6" s="3374"/>
      <c r="R6" s="3374"/>
      <c r="S6" s="3374"/>
      <c r="T6" s="3374"/>
      <c r="U6" s="3374"/>
      <c r="V6" s="3374"/>
      <c r="W6" s="3374"/>
      <c r="X6" s="3375"/>
    </row>
    <row r="7" spans="1:24">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ht="15.95" customHeight="1">
      <c r="A29" s="2955"/>
      <c r="B29" s="2960"/>
      <c r="C29" s="518"/>
      <c r="D29" s="518"/>
      <c r="E29" s="518"/>
      <c r="F29" s="518"/>
      <c r="G29" s="2945" t="s">
        <v>9</v>
      </c>
      <c r="H29" s="2945"/>
      <c r="I29" s="2945"/>
      <c r="J29" s="2956"/>
      <c r="K29" s="2956"/>
      <c r="L29" s="2956"/>
      <c r="M29" s="2956"/>
      <c r="N29" s="2956"/>
      <c r="O29" s="2956"/>
      <c r="P29" s="2956"/>
      <c r="Q29" s="2956"/>
      <c r="R29" s="2956"/>
      <c r="S29" s="2956"/>
      <c r="T29" s="2956"/>
      <c r="U29" s="2956"/>
      <c r="V29" s="2956"/>
      <c r="W29" s="1103"/>
      <c r="X29" s="596"/>
    </row>
    <row r="30" spans="1:24" ht="15.95" customHeight="1">
      <c r="A30" s="2955"/>
      <c r="B30" s="2960"/>
      <c r="C30" s="518"/>
      <c r="D30" s="518"/>
      <c r="E30" s="518"/>
      <c r="F30" s="518"/>
      <c r="G30" s="2945"/>
      <c r="H30" s="2945"/>
      <c r="I30" s="2945"/>
      <c r="J30" s="2956"/>
      <c r="K30" s="2956"/>
      <c r="L30" s="2956"/>
      <c r="M30" s="2956"/>
      <c r="N30" s="2956"/>
      <c r="O30" s="2956"/>
      <c r="P30" s="2956"/>
      <c r="Q30" s="2956"/>
      <c r="R30" s="2956"/>
      <c r="S30" s="2956"/>
      <c r="T30" s="2956"/>
      <c r="U30" s="2956"/>
      <c r="V30" s="2956"/>
      <c r="W30" s="1103"/>
      <c r="X30" s="596"/>
    </row>
    <row r="31" spans="1:24"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ht="15.95" customHeight="1">
      <c r="A32" s="12" t="s">
        <v>27</v>
      </c>
      <c r="B32" s="2961"/>
      <c r="C32" s="517"/>
      <c r="D32" s="517"/>
      <c r="E32" s="517"/>
      <c r="F32" s="517"/>
      <c r="G32" s="517"/>
      <c r="H32" s="517"/>
      <c r="I32" s="517"/>
      <c r="J32" s="517"/>
      <c r="K32" s="517"/>
      <c r="L32" s="517"/>
      <c r="M32" s="2957"/>
      <c r="N32" s="2957"/>
      <c r="O32" s="2957" t="s">
        <v>28</v>
      </c>
      <c r="P32" s="2957"/>
      <c r="Q32" s="2958"/>
      <c r="R32" s="2958"/>
      <c r="S32" s="2958"/>
      <c r="T32" s="2958"/>
      <c r="U32" s="2958"/>
      <c r="V32" s="2958"/>
      <c r="W32" s="2958"/>
      <c r="X32" s="14"/>
    </row>
    <row r="33" spans="1:24" ht="15.95" customHeight="1">
      <c r="A33" s="554"/>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519"/>
    </row>
    <row r="34" spans="1:24"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596"/>
    </row>
    <row r="35" spans="1:24" ht="15.95" customHeight="1">
      <c r="A35" s="2955"/>
      <c r="B35" s="2960"/>
      <c r="C35" s="518"/>
      <c r="D35" s="518"/>
      <c r="E35" s="518"/>
      <c r="F35" s="518"/>
      <c r="G35" s="2945" t="s">
        <v>32</v>
      </c>
      <c r="H35" s="2945"/>
      <c r="I35" s="2945"/>
      <c r="J35" s="2956"/>
      <c r="K35" s="2956"/>
      <c r="L35" s="2956"/>
      <c r="M35" s="2956"/>
      <c r="N35" s="2956"/>
      <c r="O35" s="2956"/>
      <c r="P35" s="2956"/>
      <c r="Q35" s="2956"/>
      <c r="R35" s="2956"/>
      <c r="S35" s="2956"/>
      <c r="T35" s="2956"/>
      <c r="U35" s="2956"/>
      <c r="V35" s="2956"/>
      <c r="W35" s="1103"/>
      <c r="X35" s="596"/>
    </row>
    <row r="36" spans="1:24" ht="15.95" customHeight="1">
      <c r="A36" s="2955"/>
      <c r="B36" s="2960"/>
      <c r="C36" s="518"/>
      <c r="D36" s="518"/>
      <c r="E36" s="518"/>
      <c r="F36" s="518"/>
      <c r="G36" s="2945"/>
      <c r="H36" s="2945"/>
      <c r="I36" s="2945"/>
      <c r="J36" s="2956"/>
      <c r="K36" s="2956"/>
      <c r="L36" s="2956"/>
      <c r="M36" s="2956"/>
      <c r="N36" s="2956"/>
      <c r="O36" s="2956"/>
      <c r="P36" s="2956"/>
      <c r="Q36" s="2956"/>
      <c r="R36" s="2956"/>
      <c r="S36" s="2956"/>
      <c r="T36" s="2956"/>
      <c r="U36" s="2956"/>
      <c r="V36" s="2956"/>
      <c r="W36" s="1103"/>
      <c r="X36" s="596"/>
    </row>
    <row r="37" spans="1:24" ht="15.95" customHeight="1">
      <c r="A37" s="2955"/>
      <c r="B37" s="2960"/>
      <c r="C37" s="518"/>
      <c r="D37" s="518"/>
      <c r="E37" s="518"/>
      <c r="F37" s="518"/>
      <c r="G37" s="2945"/>
      <c r="H37" s="2945"/>
      <c r="I37" s="2945"/>
      <c r="J37" s="2956"/>
      <c r="K37" s="2956"/>
      <c r="L37" s="2956"/>
      <c r="M37" s="2956"/>
      <c r="N37" s="2956"/>
      <c r="O37" s="2956"/>
      <c r="P37" s="2956"/>
      <c r="Q37" s="2956"/>
      <c r="R37" s="2956"/>
      <c r="S37" s="2956"/>
      <c r="T37" s="2956"/>
      <c r="U37" s="2956"/>
      <c r="V37" s="2956"/>
      <c r="W37" s="1103"/>
      <c r="X37" s="596"/>
    </row>
    <row r="38" spans="1:24" ht="15.95" customHeight="1" thickBot="1">
      <c r="A38" s="555"/>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ht="14.25" thickBot="1">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row>
    <row r="40" spans="1:24" ht="13.5" customHeight="1">
      <c r="A40" s="595"/>
      <c r="B40" s="595"/>
      <c r="C40" s="595"/>
      <c r="D40" s="595"/>
      <c r="E40" s="2971" t="s">
        <v>698</v>
      </c>
      <c r="F40" s="2972"/>
      <c r="G40" s="2972"/>
      <c r="H40" s="2975" t="s">
        <v>699</v>
      </c>
      <c r="I40" s="2972"/>
      <c r="J40" s="2972"/>
      <c r="K40" s="2976" t="s">
        <v>1654</v>
      </c>
      <c r="L40" s="2924"/>
      <c r="M40" s="2925"/>
      <c r="N40" s="1574"/>
      <c r="O40" s="1575"/>
      <c r="P40" s="1575"/>
      <c r="Q40" s="595"/>
      <c r="R40" s="1574"/>
      <c r="S40" s="1571"/>
      <c r="T40" s="1571"/>
      <c r="U40" s="1574"/>
      <c r="V40" s="1571"/>
      <c r="W40" s="1571"/>
      <c r="X40" s="595"/>
    </row>
    <row r="41" spans="1:24">
      <c r="A41" s="595"/>
      <c r="B41" s="595"/>
      <c r="C41" s="595"/>
      <c r="D41" s="595"/>
      <c r="E41" s="2973"/>
      <c r="F41" s="2974"/>
      <c r="G41" s="2974"/>
      <c r="H41" s="2974"/>
      <c r="I41" s="2974"/>
      <c r="J41" s="2974"/>
      <c r="K41" s="2967"/>
      <c r="L41" s="2940"/>
      <c r="M41" s="2941"/>
      <c r="N41" s="1575"/>
      <c r="O41" s="1575"/>
      <c r="P41" s="1575"/>
      <c r="Q41" s="595"/>
      <c r="R41" s="1571"/>
      <c r="S41" s="1571"/>
      <c r="T41" s="1571"/>
      <c r="U41" s="1571"/>
      <c r="V41" s="1571"/>
      <c r="W41" s="1571"/>
      <c r="X41" s="595"/>
    </row>
    <row r="42" spans="1:24">
      <c r="A42" s="595"/>
      <c r="B42" s="595"/>
      <c r="C42" s="595"/>
      <c r="D42" s="595"/>
      <c r="E42" s="2973"/>
      <c r="F42" s="2974"/>
      <c r="G42" s="2974"/>
      <c r="H42" s="2974"/>
      <c r="I42" s="2974"/>
      <c r="J42" s="2974"/>
      <c r="K42" s="2967"/>
      <c r="L42" s="2940"/>
      <c r="M42" s="2941"/>
      <c r="N42" s="1575"/>
      <c r="O42" s="1575"/>
      <c r="P42" s="1575"/>
      <c r="Q42" s="595"/>
      <c r="R42" s="1571"/>
      <c r="S42" s="1571"/>
      <c r="T42" s="1571"/>
      <c r="U42" s="1571"/>
      <c r="V42" s="1571"/>
      <c r="W42" s="1571"/>
      <c r="X42" s="595"/>
    </row>
    <row r="43" spans="1:24">
      <c r="A43" s="595"/>
      <c r="B43" s="595"/>
      <c r="C43" s="595"/>
      <c r="D43" s="595"/>
      <c r="E43" s="2973"/>
      <c r="F43" s="2974"/>
      <c r="G43" s="2974"/>
      <c r="H43" s="2974"/>
      <c r="I43" s="2974"/>
      <c r="J43" s="2974"/>
      <c r="K43" s="2967"/>
      <c r="L43" s="2940"/>
      <c r="M43" s="2941"/>
      <c r="N43" s="1575"/>
      <c r="O43" s="1575"/>
      <c r="P43" s="1575"/>
      <c r="Q43" s="595"/>
      <c r="R43" s="1571"/>
      <c r="S43" s="1571"/>
      <c r="T43" s="1571"/>
      <c r="U43" s="1571"/>
      <c r="V43" s="1571"/>
      <c r="W43" s="1571"/>
      <c r="X43" s="595"/>
    </row>
    <row r="44" spans="1:24">
      <c r="A44" s="595"/>
      <c r="B44" s="595"/>
      <c r="C44" s="595"/>
      <c r="D44" s="595"/>
      <c r="E44" s="2973"/>
      <c r="F44" s="2974"/>
      <c r="G44" s="2974"/>
      <c r="H44" s="2974"/>
      <c r="I44" s="2974"/>
      <c r="J44" s="2974"/>
      <c r="K44" s="2967"/>
      <c r="L44" s="2940"/>
      <c r="M44" s="2941"/>
      <c r="N44" s="1571"/>
      <c r="O44" s="1571"/>
      <c r="P44" s="1571"/>
      <c r="Q44" s="595"/>
      <c r="R44" s="1571"/>
      <c r="S44" s="1571"/>
      <c r="T44" s="1571"/>
      <c r="U44" s="1571"/>
      <c r="V44" s="1571"/>
      <c r="W44" s="1571"/>
      <c r="X44" s="595"/>
    </row>
    <row r="45" spans="1:24">
      <c r="A45" s="595"/>
      <c r="B45" s="595"/>
      <c r="C45" s="595"/>
      <c r="D45" s="595"/>
      <c r="E45" s="2973"/>
      <c r="F45" s="2974"/>
      <c r="G45" s="2974"/>
      <c r="H45" s="2974"/>
      <c r="I45" s="2974"/>
      <c r="J45" s="2974"/>
      <c r="K45" s="2967"/>
      <c r="L45" s="2940"/>
      <c r="M45" s="2941"/>
      <c r="N45" s="1571"/>
      <c r="O45" s="1571"/>
      <c r="P45" s="1571"/>
      <c r="Q45" s="595"/>
      <c r="R45" s="1571"/>
      <c r="S45" s="1571"/>
      <c r="T45" s="1571"/>
      <c r="U45" s="1571"/>
      <c r="V45" s="1571"/>
      <c r="W45" s="1571"/>
      <c r="X45" s="595"/>
    </row>
    <row r="46" spans="1:24">
      <c r="A46" s="595"/>
      <c r="B46" s="595"/>
      <c r="C46" s="595"/>
      <c r="D46" s="595"/>
      <c r="E46" s="2973"/>
      <c r="F46" s="2974"/>
      <c r="G46" s="2974"/>
      <c r="H46" s="2974"/>
      <c r="I46" s="2974"/>
      <c r="J46" s="2974"/>
      <c r="K46" s="2967"/>
      <c r="L46" s="2940"/>
      <c r="M46" s="2941"/>
      <c r="N46" s="1571"/>
      <c r="O46" s="1571"/>
      <c r="P46" s="1571"/>
      <c r="Q46" s="595"/>
      <c r="R46" s="1571"/>
      <c r="S46" s="1571"/>
      <c r="T46" s="1571"/>
      <c r="U46" s="1571"/>
      <c r="V46" s="1571"/>
      <c r="W46" s="1571"/>
      <c r="X46" s="595"/>
    </row>
    <row r="47" spans="1:24" ht="14.25" thickBot="1">
      <c r="A47" s="595"/>
      <c r="B47" s="595"/>
      <c r="C47" s="595"/>
      <c r="D47" s="595"/>
      <c r="E47" s="2981"/>
      <c r="F47" s="2982"/>
      <c r="G47" s="2982"/>
      <c r="H47" s="2982"/>
      <c r="I47" s="2982"/>
      <c r="J47" s="2982"/>
      <c r="K47" s="2968"/>
      <c r="L47" s="2969"/>
      <c r="M47" s="2970"/>
      <c r="N47" s="1571"/>
      <c r="O47" s="1571"/>
      <c r="P47" s="1571"/>
      <c r="Q47" s="595"/>
      <c r="R47" s="1571"/>
      <c r="S47" s="1571"/>
      <c r="T47" s="1571"/>
      <c r="U47" s="1571"/>
      <c r="V47" s="1571"/>
      <c r="W47" s="1571"/>
      <c r="X47" s="595"/>
    </row>
  </sheetData>
  <mergeCells count="59">
    <mergeCell ref="A2:X2"/>
    <mergeCell ref="A3:D3"/>
    <mergeCell ref="E3:G3"/>
    <mergeCell ref="H3:J3"/>
    <mergeCell ref="K3:M3"/>
    <mergeCell ref="N3:X3"/>
    <mergeCell ref="C27:F28"/>
    <mergeCell ref="G27:H28"/>
    <mergeCell ref="I27:I28"/>
    <mergeCell ref="J27:K28"/>
    <mergeCell ref="A4:D5"/>
    <mergeCell ref="E4:X4"/>
    <mergeCell ref="E5:G5"/>
    <mergeCell ref="A6:D6"/>
    <mergeCell ref="E6:X6"/>
    <mergeCell ref="B8:W25"/>
    <mergeCell ref="B26:D26"/>
    <mergeCell ref="E26:F26"/>
    <mergeCell ref="G26:K26"/>
    <mergeCell ref="L26:W26"/>
    <mergeCell ref="I5:W5"/>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E40:G43"/>
    <mergeCell ref="H40:J43"/>
    <mergeCell ref="E44:G47"/>
    <mergeCell ref="H44:J47"/>
    <mergeCell ref="K44:M47"/>
    <mergeCell ref="K40:M4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10">
    <pageSetUpPr fitToPage="1"/>
  </sheetPr>
  <dimension ref="A1:X37"/>
  <sheetViews>
    <sheetView zoomScale="95" zoomScaleNormal="95" zoomScaleSheetLayoutView="95" workbookViewId="0">
      <selection activeCell="T13" sqref="T13:U13"/>
    </sheetView>
  </sheetViews>
  <sheetFormatPr defaultColWidth="3.625" defaultRowHeight="13.5"/>
  <cols>
    <col min="1"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398" t="e">
        <f>#REF!</f>
        <v>#REF!</v>
      </c>
      <c r="G5" s="3399"/>
      <c r="H5" s="3399"/>
      <c r="I5" s="3399"/>
      <c r="J5" s="3399"/>
      <c r="K5" s="3399"/>
      <c r="L5" s="3399"/>
      <c r="M5" s="3399"/>
      <c r="N5" s="3399"/>
      <c r="O5" s="3399"/>
      <c r="P5" s="3399"/>
      <c r="Q5" s="3399"/>
      <c r="R5" s="3399"/>
      <c r="S5" s="3399"/>
      <c r="T5" s="3399"/>
      <c r="U5" s="3399"/>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35</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c r="U12" s="3400"/>
      <c r="V12" s="3400"/>
      <c r="W12" s="3400"/>
      <c r="X12" s="603"/>
    </row>
    <row r="13" spans="1:24"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704</v>
      </c>
      <c r="I30" s="3379"/>
      <c r="J30" s="3379"/>
      <c r="K30" s="3384" t="s">
        <v>1653</v>
      </c>
      <c r="L30" s="3385"/>
      <c r="M30" s="3386"/>
      <c r="N30" s="3381"/>
      <c r="O30" s="3381"/>
      <c r="P30" s="3381"/>
      <c r="Q30" s="691"/>
      <c r="R30" s="1572"/>
      <c r="S30" s="1573"/>
      <c r="T30" s="1573"/>
      <c r="U30" s="1572"/>
      <c r="V30" s="1573"/>
      <c r="W30" s="1573"/>
      <c r="X30" s="691"/>
    </row>
    <row r="31" spans="1:24">
      <c r="A31" s="691"/>
      <c r="B31" s="691"/>
      <c r="C31" s="691"/>
      <c r="D31" s="691"/>
      <c r="E31" s="691"/>
      <c r="F31" s="691"/>
      <c r="G31" s="691"/>
      <c r="H31" s="3380"/>
      <c r="I31" s="3381"/>
      <c r="J31" s="3381"/>
      <c r="K31" s="3387"/>
      <c r="L31" s="2940"/>
      <c r="M31" s="3388"/>
      <c r="N31" s="3381"/>
      <c r="O31" s="3381"/>
      <c r="P31" s="3381"/>
      <c r="Q31" s="691"/>
      <c r="R31" s="1573"/>
      <c r="S31" s="1573"/>
      <c r="T31" s="1573"/>
      <c r="U31" s="1573"/>
      <c r="V31" s="1573"/>
      <c r="W31" s="1573"/>
      <c r="X31" s="691"/>
    </row>
    <row r="32" spans="1:24">
      <c r="A32" s="691"/>
      <c r="B32" s="691"/>
      <c r="C32" s="691"/>
      <c r="D32" s="691"/>
      <c r="E32" s="691"/>
      <c r="F32" s="691"/>
      <c r="G32" s="691"/>
      <c r="H32" s="3380"/>
      <c r="I32" s="3381"/>
      <c r="J32" s="3381"/>
      <c r="K32" s="3387"/>
      <c r="L32" s="2940"/>
      <c r="M32" s="3388"/>
      <c r="N32" s="3381"/>
      <c r="O32" s="3381"/>
      <c r="P32" s="3381"/>
      <c r="Q32" s="691"/>
      <c r="R32" s="1573"/>
      <c r="S32" s="1573"/>
      <c r="T32" s="1573"/>
      <c r="U32" s="1573"/>
      <c r="V32" s="1573"/>
      <c r="W32" s="1573"/>
      <c r="X32" s="691"/>
    </row>
    <row r="33" spans="1:24">
      <c r="A33" s="691"/>
      <c r="B33" s="691"/>
      <c r="C33" s="691"/>
      <c r="D33" s="691"/>
      <c r="E33" s="691"/>
      <c r="F33" s="691"/>
      <c r="G33" s="691"/>
      <c r="H33" s="3382"/>
      <c r="I33" s="3383"/>
      <c r="J33" s="3383"/>
      <c r="K33" s="3389"/>
      <c r="L33" s="3390"/>
      <c r="M33" s="3391"/>
      <c r="N33" s="3381"/>
      <c r="O33" s="3381"/>
      <c r="P33" s="3381"/>
      <c r="Q33" s="691"/>
      <c r="R33" s="1573"/>
      <c r="S33" s="1573"/>
      <c r="T33" s="1573"/>
      <c r="U33" s="1573"/>
      <c r="V33" s="1573"/>
      <c r="W33" s="1573"/>
      <c r="X33" s="691"/>
    </row>
    <row r="34" spans="1:24">
      <c r="A34" s="691"/>
      <c r="B34" s="691"/>
      <c r="C34" s="691"/>
      <c r="D34" s="691"/>
      <c r="E34" s="691"/>
      <c r="F34" s="691"/>
      <c r="G34" s="691"/>
      <c r="H34" s="3004"/>
      <c r="I34" s="3004"/>
      <c r="J34" s="3004"/>
      <c r="K34" s="3376"/>
      <c r="L34" s="3376"/>
      <c r="M34" s="3376"/>
      <c r="N34" s="3075"/>
      <c r="O34" s="3075"/>
      <c r="P34" s="3029"/>
      <c r="Q34" s="691"/>
      <c r="R34" s="1573"/>
      <c r="S34" s="1573"/>
      <c r="T34" s="1573"/>
      <c r="U34" s="1573"/>
      <c r="V34" s="1573"/>
      <c r="W34" s="1573"/>
      <c r="X34" s="691"/>
    </row>
    <row r="35" spans="1:24">
      <c r="A35" s="691"/>
      <c r="B35" s="691"/>
      <c r="C35" s="691"/>
      <c r="D35" s="691"/>
      <c r="E35" s="691"/>
      <c r="F35" s="691"/>
      <c r="G35" s="691"/>
      <c r="H35" s="3004"/>
      <c r="I35" s="3004"/>
      <c r="J35" s="3004"/>
      <c r="K35" s="3004"/>
      <c r="L35" s="3004"/>
      <c r="M35" s="3004"/>
      <c r="N35" s="3075"/>
      <c r="O35" s="3075"/>
      <c r="P35" s="3029"/>
      <c r="Q35" s="691"/>
      <c r="R35" s="1573"/>
      <c r="S35" s="1573"/>
      <c r="T35" s="1573"/>
      <c r="U35" s="1573"/>
      <c r="V35" s="1573"/>
      <c r="W35" s="1573"/>
      <c r="X35" s="691"/>
    </row>
    <row r="36" spans="1:24">
      <c r="A36" s="691"/>
      <c r="B36" s="691"/>
      <c r="C36" s="691"/>
      <c r="D36" s="691"/>
      <c r="E36" s="691"/>
      <c r="F36" s="691"/>
      <c r="G36" s="691"/>
      <c r="H36" s="3004"/>
      <c r="I36" s="3004"/>
      <c r="J36" s="3004"/>
      <c r="K36" s="3004"/>
      <c r="L36" s="3004"/>
      <c r="M36" s="3004"/>
      <c r="N36" s="3075"/>
      <c r="O36" s="3075"/>
      <c r="P36" s="3029"/>
      <c r="Q36" s="691"/>
      <c r="R36" s="1573"/>
      <c r="S36" s="1573"/>
      <c r="T36" s="1573"/>
      <c r="U36" s="1573"/>
      <c r="V36" s="1573"/>
      <c r="W36" s="1573"/>
      <c r="X36" s="691"/>
    </row>
    <row r="37" spans="1:24">
      <c r="A37" s="691"/>
      <c r="B37" s="691"/>
      <c r="C37" s="691"/>
      <c r="D37" s="691"/>
      <c r="E37" s="691"/>
      <c r="F37" s="691"/>
      <c r="G37" s="691"/>
      <c r="H37" s="3004"/>
      <c r="I37" s="3004"/>
      <c r="J37" s="3004"/>
      <c r="K37" s="3004"/>
      <c r="L37" s="3004"/>
      <c r="M37" s="3004"/>
      <c r="N37" s="3075"/>
      <c r="O37" s="3075"/>
      <c r="P37" s="3029"/>
      <c r="Q37" s="691"/>
      <c r="R37" s="1573"/>
      <c r="S37" s="1573"/>
      <c r="T37" s="1573"/>
      <c r="U37" s="1573"/>
      <c r="V37" s="1573"/>
      <c r="W37" s="1573"/>
      <c r="X37" s="691"/>
    </row>
  </sheetData>
  <mergeCells count="156">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T27:U27"/>
    <mergeCell ref="V27:W27"/>
    <mergeCell ref="H30:J33"/>
    <mergeCell ref="N30:P33"/>
    <mergeCell ref="K30:M33"/>
    <mergeCell ref="R26:S26"/>
    <mergeCell ref="T26:U26"/>
    <mergeCell ref="V26:W26"/>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11">
    <pageSetUpPr fitToPage="1"/>
  </sheetPr>
  <dimension ref="A1:Y48"/>
  <sheetViews>
    <sheetView zoomScale="95" zoomScaleNormal="95" zoomScaleSheetLayoutView="95" workbookViewId="0">
      <selection activeCell="R6" sqref="R6:X6"/>
    </sheetView>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3401" t="s">
        <v>49</v>
      </c>
      <c r="C8" s="3401"/>
      <c r="D8" s="3401"/>
      <c r="E8" s="3401"/>
      <c r="F8" s="3009"/>
      <c r="G8" s="3009"/>
      <c r="H8" s="693" t="s">
        <v>705</v>
      </c>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c r="A11" s="602"/>
      <c r="B11" s="3005" t="s">
        <v>13</v>
      </c>
      <c r="C11" s="3005"/>
      <c r="D11" s="3381"/>
      <c r="E11" s="3381"/>
      <c r="F11" s="3381"/>
      <c r="G11" s="3381"/>
      <c r="H11" s="3381"/>
      <c r="I11" s="3381"/>
      <c r="J11" s="3381"/>
      <c r="K11" s="3381"/>
      <c r="L11" s="3381"/>
      <c r="M11" s="3381"/>
      <c r="N11" s="3009" t="s">
        <v>50</v>
      </c>
      <c r="O11" s="3009"/>
      <c r="P11" s="3009"/>
      <c r="Q11" s="3009"/>
      <c r="R11" s="3009"/>
      <c r="S11" s="3010"/>
      <c r="T11" s="3010"/>
      <c r="U11" s="3010"/>
      <c r="V11" s="3010"/>
      <c r="W11" s="3010"/>
      <c r="X11" s="692"/>
      <c r="Y11" s="603"/>
    </row>
    <row r="12" spans="1:25">
      <c r="A12" s="602"/>
      <c r="B12" s="3006"/>
      <c r="C12" s="3006"/>
      <c r="D12" s="3383"/>
      <c r="E12" s="3383"/>
      <c r="F12" s="3383"/>
      <c r="G12" s="3383"/>
      <c r="H12" s="3383"/>
      <c r="I12" s="3383"/>
      <c r="J12" s="3383"/>
      <c r="K12" s="3383"/>
      <c r="L12" s="3383"/>
      <c r="M12" s="338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sheetData>
  <mergeCells count="98">
    <mergeCell ref="A3:Y3"/>
    <mergeCell ref="A4:Y4"/>
    <mergeCell ref="R6:X6"/>
    <mergeCell ref="B8:E8"/>
    <mergeCell ref="F8:G8"/>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5_3">
    <pageSetUpPr fitToPage="1"/>
  </sheetPr>
  <dimension ref="A1:AI38"/>
  <sheetViews>
    <sheetView showGridLines="0" zoomScale="95" zoomScaleNormal="95" zoomScaleSheetLayoutView="95" workbookViewId="0">
      <selection activeCell="B4" sqref="B4:E4"/>
    </sheetView>
  </sheetViews>
  <sheetFormatPr defaultColWidth="2.375" defaultRowHeight="13.5"/>
  <cols>
    <col min="1" max="16384" width="2.375" style="1149"/>
  </cols>
  <sheetData>
    <row r="1" spans="1:35" s="593" customFormat="1">
      <c r="A1" s="593" t="s">
        <v>620</v>
      </c>
    </row>
    <row r="2" spans="1:35" s="593" customFormat="1"/>
    <row r="3" spans="1:35" s="593" customFormat="1">
      <c r="AI3" s="1596" t="s">
        <v>1205</v>
      </c>
    </row>
    <row r="4" spans="1:35" s="593" customFormat="1"/>
    <row r="5" spans="1:35" s="593" customFormat="1"/>
    <row r="6" spans="1:35" s="593" customFormat="1"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7" spans="1:35" s="593" customFormat="1"/>
    <row r="8" spans="1:35" s="593" customFormat="1"/>
    <row r="9" spans="1:35" s="1434" customFormat="1" ht="12">
      <c r="B9" s="2011" t="s">
        <v>1207</v>
      </c>
      <c r="C9" s="1983"/>
      <c r="D9" s="1983"/>
      <c r="E9" s="1983"/>
      <c r="F9" s="1983"/>
      <c r="G9" s="1983"/>
      <c r="H9" s="1983"/>
      <c r="I9" s="1983"/>
      <c r="J9" s="1983"/>
      <c r="K9" s="1983"/>
      <c r="L9" s="1983"/>
      <c r="M9" s="1984"/>
      <c r="N9" s="2011" t="s">
        <v>1208</v>
      </c>
      <c r="O9" s="1983"/>
      <c r="P9" s="1983"/>
      <c r="Q9" s="1983"/>
      <c r="R9" s="1983"/>
      <c r="S9" s="1983"/>
      <c r="T9" s="1983"/>
      <c r="U9" s="1983"/>
      <c r="V9" s="1983"/>
      <c r="W9" s="1984"/>
      <c r="X9" s="2011" t="s">
        <v>1209</v>
      </c>
      <c r="Y9" s="1983"/>
      <c r="Z9" s="1983"/>
      <c r="AA9" s="1983"/>
      <c r="AB9" s="1983"/>
      <c r="AC9" s="1983"/>
      <c r="AD9" s="1983"/>
      <c r="AE9" s="1983"/>
      <c r="AF9" s="1983"/>
      <c r="AG9" s="1983"/>
      <c r="AH9" s="1984"/>
    </row>
    <row r="10" spans="1:35" s="1434" customFormat="1" ht="27" customHeight="1">
      <c r="B10" s="1988" t="s">
        <v>1210</v>
      </c>
      <c r="C10" s="1982"/>
      <c r="D10" s="1982"/>
      <c r="E10" s="1982"/>
      <c r="F10" s="1982"/>
      <c r="G10" s="1982"/>
      <c r="H10" s="1982"/>
      <c r="I10" s="1982"/>
      <c r="J10" s="1982"/>
      <c r="K10" s="1982"/>
      <c r="L10" s="1983" t="s">
        <v>619</v>
      </c>
      <c r="M10" s="1984"/>
      <c r="N10" s="1628" t="s">
        <v>266</v>
      </c>
      <c r="O10" s="1991"/>
      <c r="P10" s="1991"/>
      <c r="Q10" s="1991"/>
      <c r="R10" s="1991"/>
      <c r="S10" s="1991"/>
      <c r="T10" s="1991"/>
      <c r="U10" s="1991"/>
      <c r="V10" s="1991"/>
      <c r="W10" s="1992"/>
      <c r="X10" s="1981"/>
      <c r="Y10" s="1986"/>
      <c r="Z10" s="1986"/>
      <c r="AA10" s="1986"/>
      <c r="AB10" s="1986"/>
      <c r="AC10" s="1986"/>
      <c r="AD10" s="1986"/>
      <c r="AE10" s="1986"/>
      <c r="AF10" s="1986"/>
      <c r="AG10" s="1986"/>
      <c r="AH10" s="1987"/>
    </row>
    <row r="11" spans="1:35" s="1434" customFormat="1" ht="39.75" customHeight="1">
      <c r="B11" s="1981" t="s">
        <v>1213</v>
      </c>
      <c r="C11" s="1986"/>
      <c r="D11" s="1986"/>
      <c r="E11" s="1986"/>
      <c r="F11" s="1986"/>
      <c r="G11" s="1986"/>
      <c r="H11" s="1986"/>
      <c r="I11" s="1986"/>
      <c r="J11" s="1986"/>
      <c r="K11" s="1986"/>
      <c r="L11" s="1983" t="s">
        <v>618</v>
      </c>
      <c r="M11" s="1984"/>
      <c r="N11" s="1628" t="s">
        <v>266</v>
      </c>
      <c r="O11" s="1991"/>
      <c r="P11" s="1991"/>
      <c r="Q11" s="1991"/>
      <c r="R11" s="1991"/>
      <c r="S11" s="1991"/>
      <c r="T11" s="1991"/>
      <c r="U11" s="1991"/>
      <c r="V11" s="1991"/>
      <c r="W11" s="1992"/>
      <c r="X11" s="1981"/>
      <c r="Y11" s="1986"/>
      <c r="Z11" s="1986"/>
      <c r="AA11" s="1986"/>
      <c r="AB11" s="1986"/>
      <c r="AC11" s="1986"/>
      <c r="AD11" s="1986"/>
      <c r="AE11" s="1986"/>
      <c r="AF11" s="1986"/>
      <c r="AG11" s="1986"/>
      <c r="AH11" s="1987"/>
    </row>
    <row r="12" spans="1:35" s="1434" customFormat="1" ht="27" customHeight="1">
      <c r="B12" s="1988" t="s">
        <v>1215</v>
      </c>
      <c r="C12" s="1982"/>
      <c r="D12" s="1982"/>
      <c r="E12" s="1982"/>
      <c r="F12" s="1982"/>
      <c r="G12" s="1982"/>
      <c r="H12" s="1982"/>
      <c r="I12" s="1982"/>
      <c r="J12" s="1982"/>
      <c r="K12" s="1982"/>
      <c r="L12" s="1983" t="s">
        <v>617</v>
      </c>
      <c r="M12" s="1984"/>
      <c r="N12" s="1628" t="s">
        <v>266</v>
      </c>
      <c r="O12" s="2009" t="str">
        <f>IF(OR(O10&gt;=O11,O10=""),"",O10*9/10)</f>
        <v/>
      </c>
      <c r="P12" s="2009"/>
      <c r="Q12" s="2009"/>
      <c r="R12" s="2009"/>
      <c r="S12" s="2009"/>
      <c r="T12" s="2009"/>
      <c r="U12" s="2009"/>
      <c r="V12" s="2009"/>
      <c r="W12" s="2010"/>
      <c r="X12" s="1981"/>
      <c r="Y12" s="1986"/>
      <c r="Z12" s="1986"/>
      <c r="AA12" s="1986"/>
      <c r="AB12" s="1986"/>
      <c r="AC12" s="1986"/>
      <c r="AD12" s="1986"/>
      <c r="AE12" s="1986"/>
      <c r="AF12" s="1986"/>
      <c r="AG12" s="1986"/>
      <c r="AH12" s="1987"/>
    </row>
    <row r="13" spans="1:35" s="1434" customFormat="1" ht="15" customHeight="1">
      <c r="B13" s="1629" t="s">
        <v>616</v>
      </c>
      <c r="C13" s="1630"/>
      <c r="D13" s="1630"/>
      <c r="E13" s="1630"/>
      <c r="F13" s="1630"/>
      <c r="G13" s="1630"/>
      <c r="H13" s="1630"/>
      <c r="I13" s="1630"/>
      <c r="J13" s="1630"/>
      <c r="K13" s="1630"/>
      <c r="L13" s="1967" t="s">
        <v>615</v>
      </c>
      <c r="M13" s="1968"/>
      <c r="N13" s="1966" t="s">
        <v>266</v>
      </c>
      <c r="O13" s="1967"/>
      <c r="P13" s="1967"/>
      <c r="Q13" s="1967"/>
      <c r="R13" s="1967"/>
      <c r="S13" s="1967"/>
      <c r="T13" s="1967"/>
      <c r="U13" s="1967"/>
      <c r="V13" s="1967"/>
      <c r="W13" s="1968"/>
      <c r="X13" s="1995"/>
      <c r="Y13" s="1996"/>
      <c r="Z13" s="1996"/>
      <c r="AA13" s="1996"/>
      <c r="AB13" s="1996"/>
      <c r="AC13" s="1996"/>
      <c r="AD13" s="1996"/>
      <c r="AE13" s="1996"/>
      <c r="AF13" s="1996"/>
      <c r="AG13" s="1996"/>
      <c r="AH13" s="2002"/>
    </row>
    <row r="14" spans="1:35" s="1434" customFormat="1" ht="15" customHeight="1">
      <c r="B14" s="2005" t="s">
        <v>1218</v>
      </c>
      <c r="C14" s="2006"/>
      <c r="D14" s="2006"/>
      <c r="E14" s="2006"/>
      <c r="F14" s="2006"/>
      <c r="G14" s="2006"/>
      <c r="H14" s="2006"/>
      <c r="I14" s="2006"/>
      <c r="J14" s="2006"/>
      <c r="K14" s="2006"/>
      <c r="L14" s="1924"/>
      <c r="M14" s="1970"/>
      <c r="N14" s="1969"/>
      <c r="O14" s="1924"/>
      <c r="P14" s="1924"/>
      <c r="Q14" s="1924"/>
      <c r="R14" s="1924"/>
      <c r="S14" s="1924"/>
      <c r="T14" s="1924"/>
      <c r="U14" s="1924"/>
      <c r="V14" s="1924"/>
      <c r="W14" s="1970"/>
      <c r="X14" s="1997"/>
      <c r="Y14" s="1975"/>
      <c r="Z14" s="1975"/>
      <c r="AA14" s="1975"/>
      <c r="AB14" s="1975"/>
      <c r="AC14" s="1975"/>
      <c r="AD14" s="1975"/>
      <c r="AE14" s="1975"/>
      <c r="AF14" s="1975"/>
      <c r="AG14" s="1975"/>
      <c r="AH14" s="2003"/>
    </row>
    <row r="15" spans="1:35" s="1434" customFormat="1" ht="15" customHeight="1">
      <c r="B15" s="2007"/>
      <c r="C15" s="2008"/>
      <c r="D15" s="2008"/>
      <c r="E15" s="2008"/>
      <c r="F15" s="2008"/>
      <c r="G15" s="2008"/>
      <c r="H15" s="2008"/>
      <c r="I15" s="2008"/>
      <c r="J15" s="2008"/>
      <c r="K15" s="2008"/>
      <c r="L15" s="1972"/>
      <c r="M15" s="1973"/>
      <c r="N15" s="1971"/>
      <c r="O15" s="1972"/>
      <c r="P15" s="1972"/>
      <c r="Q15" s="1972"/>
      <c r="R15" s="1972"/>
      <c r="S15" s="1972"/>
      <c r="T15" s="1972"/>
      <c r="U15" s="1972"/>
      <c r="V15" s="1972"/>
      <c r="W15" s="1973"/>
      <c r="X15" s="1998"/>
      <c r="Y15" s="1999"/>
      <c r="Z15" s="1999"/>
      <c r="AA15" s="1999"/>
      <c r="AB15" s="1999"/>
      <c r="AC15" s="1999"/>
      <c r="AD15" s="1999"/>
      <c r="AE15" s="1999"/>
      <c r="AF15" s="1999"/>
      <c r="AG15" s="1999"/>
      <c r="AH15" s="2004"/>
    </row>
    <row r="16" spans="1:35" s="1434" customFormat="1" ht="12" customHeight="1">
      <c r="B16" s="1995" t="s">
        <v>1219</v>
      </c>
      <c r="C16" s="1996"/>
      <c r="D16" s="1996"/>
      <c r="E16" s="1996"/>
      <c r="F16" s="1996"/>
      <c r="G16" s="1996"/>
      <c r="H16" s="1996"/>
      <c r="I16" s="1996"/>
      <c r="J16" s="1996"/>
      <c r="K16" s="1996"/>
      <c r="L16" s="1967" t="s">
        <v>1220</v>
      </c>
      <c r="M16" s="1968"/>
      <c r="N16" s="1966" t="s">
        <v>266</v>
      </c>
      <c r="O16" s="1967" t="str">
        <f>IF(Z17+Z19=0,"",Z17+Z19)</f>
        <v/>
      </c>
      <c r="P16" s="1967"/>
      <c r="Q16" s="1967"/>
      <c r="R16" s="1967"/>
      <c r="S16" s="1967"/>
      <c r="T16" s="1967"/>
      <c r="U16" s="1967"/>
      <c r="V16" s="1967"/>
      <c r="W16" s="1968"/>
      <c r="X16" s="1631" t="s">
        <v>1221</v>
      </c>
      <c r="Y16" s="1630"/>
      <c r="Z16" s="1630"/>
      <c r="AA16" s="1630"/>
      <c r="AB16" s="1630"/>
      <c r="AC16" s="1630"/>
      <c r="AD16" s="1630"/>
      <c r="AE16" s="1630"/>
      <c r="AF16" s="1630"/>
      <c r="AG16" s="1630"/>
      <c r="AH16" s="1632"/>
    </row>
    <row r="17" spans="1:35" s="1434" customFormat="1" ht="12" customHeight="1">
      <c r="B17" s="1997"/>
      <c r="C17" s="1975"/>
      <c r="D17" s="1975"/>
      <c r="E17" s="1975"/>
      <c r="F17" s="1975"/>
      <c r="G17" s="1975"/>
      <c r="H17" s="1975"/>
      <c r="I17" s="1975"/>
      <c r="J17" s="1975"/>
      <c r="K17" s="1975"/>
      <c r="L17" s="1924"/>
      <c r="M17" s="1970"/>
      <c r="N17" s="1969"/>
      <c r="O17" s="1924"/>
      <c r="P17" s="1924"/>
      <c r="Q17" s="1924"/>
      <c r="R17" s="1924"/>
      <c r="S17" s="1924"/>
      <c r="T17" s="1924"/>
      <c r="U17" s="1924"/>
      <c r="V17" s="1924"/>
      <c r="W17" s="1970"/>
      <c r="X17" s="1633"/>
      <c r="Y17" s="1611" t="s">
        <v>1222</v>
      </c>
      <c r="Z17" s="2000"/>
      <c r="AA17" s="2000"/>
      <c r="AB17" s="2000"/>
      <c r="AC17" s="2000"/>
      <c r="AD17" s="2000"/>
      <c r="AE17" s="2000"/>
      <c r="AF17" s="2000"/>
      <c r="AG17" s="2000"/>
      <c r="AH17" s="2001"/>
    </row>
    <row r="18" spans="1:35" s="1434" customFormat="1" ht="12">
      <c r="B18" s="1997"/>
      <c r="C18" s="1975"/>
      <c r="D18" s="1975"/>
      <c r="E18" s="1975"/>
      <c r="F18" s="1975"/>
      <c r="G18" s="1975"/>
      <c r="H18" s="1975"/>
      <c r="I18" s="1975"/>
      <c r="J18" s="1975"/>
      <c r="K18" s="1975"/>
      <c r="L18" s="1924"/>
      <c r="M18" s="1970"/>
      <c r="N18" s="1969"/>
      <c r="O18" s="1924"/>
      <c r="P18" s="1924"/>
      <c r="Q18" s="1924"/>
      <c r="R18" s="1924"/>
      <c r="S18" s="1924"/>
      <c r="T18" s="1924"/>
      <c r="U18" s="1924"/>
      <c r="V18" s="1924"/>
      <c r="W18" s="1970"/>
      <c r="X18" s="1634" t="s">
        <v>1223</v>
      </c>
      <c r="AH18" s="1635"/>
    </row>
    <row r="19" spans="1:35" s="1434" customFormat="1" ht="12">
      <c r="B19" s="1998"/>
      <c r="C19" s="1999"/>
      <c r="D19" s="1999"/>
      <c r="E19" s="1999"/>
      <c r="F19" s="1999"/>
      <c r="G19" s="1999"/>
      <c r="H19" s="1999"/>
      <c r="I19" s="1999"/>
      <c r="J19" s="1999"/>
      <c r="K19" s="1999"/>
      <c r="L19" s="1972"/>
      <c r="M19" s="1973"/>
      <c r="N19" s="1971"/>
      <c r="O19" s="1972"/>
      <c r="P19" s="1972"/>
      <c r="Q19" s="1972"/>
      <c r="R19" s="1972"/>
      <c r="S19" s="1972"/>
      <c r="T19" s="1972"/>
      <c r="U19" s="1972"/>
      <c r="V19" s="1972"/>
      <c r="W19" s="1973"/>
      <c r="X19" s="1636"/>
      <c r="Y19" s="1612" t="s">
        <v>1222</v>
      </c>
      <c r="Z19" s="1989"/>
      <c r="AA19" s="1989"/>
      <c r="AB19" s="1989"/>
      <c r="AC19" s="1989"/>
      <c r="AD19" s="1989"/>
      <c r="AE19" s="1989"/>
      <c r="AF19" s="1989"/>
      <c r="AG19" s="1989"/>
      <c r="AH19" s="1990"/>
    </row>
    <row r="20" spans="1:35" s="1434" customFormat="1" ht="40.5" customHeight="1">
      <c r="B20" s="1981" t="s">
        <v>1224</v>
      </c>
      <c r="C20" s="1982"/>
      <c r="D20" s="1982"/>
      <c r="E20" s="1982"/>
      <c r="F20" s="1982"/>
      <c r="G20" s="1982"/>
      <c r="H20" s="1982"/>
      <c r="I20" s="1982"/>
      <c r="J20" s="1982"/>
      <c r="K20" s="1982"/>
      <c r="L20" s="1983" t="s">
        <v>1225</v>
      </c>
      <c r="M20" s="1984"/>
      <c r="N20" s="1628" t="s">
        <v>266</v>
      </c>
      <c r="O20" s="1991"/>
      <c r="P20" s="1991"/>
      <c r="Q20" s="1991"/>
      <c r="R20" s="1991"/>
      <c r="S20" s="1991"/>
      <c r="T20" s="1991"/>
      <c r="U20" s="1991"/>
      <c r="V20" s="1991"/>
      <c r="W20" s="1992"/>
      <c r="X20" s="1993"/>
      <c r="Y20" s="1994"/>
      <c r="Z20" s="1994"/>
      <c r="AA20" s="1994"/>
      <c r="AB20" s="1637" t="s">
        <v>1226</v>
      </c>
      <c r="AC20" s="1637" t="s">
        <v>582</v>
      </c>
      <c r="AD20" s="1983" t="str">
        <f>IF(OR(X20="",ISERROR(ROUNDUP(X20,0))),"",ROUNDUP(X20,0))</f>
        <v/>
      </c>
      <c r="AE20" s="1983"/>
      <c r="AF20" s="1983"/>
      <c r="AG20" s="1983"/>
      <c r="AH20" s="1638" t="s">
        <v>1226</v>
      </c>
    </row>
    <row r="21" spans="1:35" s="1434" customFormat="1" ht="27" customHeight="1">
      <c r="B21" s="1981" t="s">
        <v>1228</v>
      </c>
      <c r="C21" s="1982"/>
      <c r="D21" s="1982"/>
      <c r="E21" s="1982"/>
      <c r="F21" s="1982"/>
      <c r="G21" s="1982"/>
      <c r="H21" s="1982"/>
      <c r="I21" s="1982"/>
      <c r="J21" s="1982"/>
      <c r="K21" s="1982"/>
      <c r="L21" s="1983" t="s">
        <v>1229</v>
      </c>
      <c r="M21" s="1984"/>
      <c r="N21" s="1628" t="s">
        <v>266</v>
      </c>
      <c r="O21" s="1982" t="str">
        <f>IF(ISERROR(O12-O13-(O10-O16)*O20),"",O12-O13-(O10-O16)*O20)</f>
        <v/>
      </c>
      <c r="P21" s="1982"/>
      <c r="Q21" s="1982"/>
      <c r="R21" s="1982"/>
      <c r="S21" s="1982"/>
      <c r="T21" s="1982"/>
      <c r="U21" s="1982"/>
      <c r="V21" s="1982"/>
      <c r="W21" s="1985"/>
      <c r="X21" s="1981"/>
      <c r="Y21" s="1986"/>
      <c r="Z21" s="1986"/>
      <c r="AA21" s="1986"/>
      <c r="AB21" s="1986"/>
      <c r="AC21" s="1986"/>
      <c r="AD21" s="1986"/>
      <c r="AE21" s="1986"/>
      <c r="AF21" s="1986"/>
      <c r="AG21" s="1986"/>
      <c r="AH21" s="1987"/>
    </row>
    <row r="22" spans="1:35" s="1434" customFormat="1" ht="27" customHeight="1">
      <c r="B22" s="1988" t="s">
        <v>1230</v>
      </c>
      <c r="C22" s="1982"/>
      <c r="D22" s="1982"/>
      <c r="E22" s="1982"/>
      <c r="F22" s="1982"/>
      <c r="G22" s="1982"/>
      <c r="H22" s="1982"/>
      <c r="I22" s="1982"/>
      <c r="J22" s="1982"/>
      <c r="K22" s="1982"/>
      <c r="L22" s="1982"/>
      <c r="M22" s="1985"/>
      <c r="N22" s="1628" t="s">
        <v>266</v>
      </c>
      <c r="O22" s="1983" t="str">
        <f>IF(ISERROR(ROUNDDOWN(O21,-3)),"",ROUNDDOWN(O21,-3))</f>
        <v/>
      </c>
      <c r="P22" s="1983"/>
      <c r="Q22" s="1983"/>
      <c r="R22" s="1983"/>
      <c r="S22" s="1983"/>
      <c r="T22" s="1983"/>
      <c r="U22" s="1983"/>
      <c r="V22" s="1983"/>
      <c r="W22" s="1984"/>
      <c r="X22" s="1981"/>
      <c r="Y22" s="1986"/>
      <c r="Z22" s="1986"/>
      <c r="AA22" s="1986"/>
      <c r="AB22" s="1986"/>
      <c r="AC22" s="1986"/>
      <c r="AD22" s="1986"/>
      <c r="AE22" s="1986"/>
      <c r="AF22" s="1986"/>
      <c r="AG22" s="1986"/>
      <c r="AH22" s="1987"/>
    </row>
    <row r="23" spans="1:35" s="1434" customFormat="1" ht="12"/>
    <row r="24" spans="1:35" s="1434" customFormat="1" ht="12"/>
    <row r="25" spans="1:35" s="1434" customFormat="1" ht="1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row>
    <row r="26" spans="1:35" s="593" customFormat="1">
      <c r="B26" s="593" t="s">
        <v>1231</v>
      </c>
      <c r="E26" s="590" t="s">
        <v>577</v>
      </c>
      <c r="F26" s="593" t="s">
        <v>614</v>
      </c>
    </row>
    <row r="27" spans="1:35" s="593" customFormat="1">
      <c r="E27" s="590" t="s">
        <v>613</v>
      </c>
      <c r="F27" s="593" t="s">
        <v>612</v>
      </c>
    </row>
    <row r="28" spans="1:35" s="593" customFormat="1">
      <c r="E28" s="590" t="s">
        <v>611</v>
      </c>
      <c r="F28" s="593" t="s">
        <v>610</v>
      </c>
    </row>
    <row r="29" spans="1:35" s="593" customFormat="1">
      <c r="E29" s="590" t="s">
        <v>609</v>
      </c>
      <c r="F29" s="593" t="s">
        <v>1233</v>
      </c>
    </row>
    <row r="30" spans="1:35" s="593" customFormat="1">
      <c r="E30" s="590" t="s">
        <v>608</v>
      </c>
      <c r="F30" s="593" t="s">
        <v>1234</v>
      </c>
    </row>
    <row r="31" spans="1:35" s="593" customFormat="1" ht="13.5" customHeight="1">
      <c r="E31" s="590" t="s">
        <v>607</v>
      </c>
      <c r="F31" s="1903" t="s">
        <v>1235</v>
      </c>
      <c r="G31" s="1903"/>
      <c r="H31" s="1903"/>
      <c r="I31" s="1903"/>
      <c r="J31" s="1903"/>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3"/>
      <c r="AH31" s="1903"/>
    </row>
    <row r="32" spans="1:35" s="593" customFormat="1">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row>
    <row r="33" spans="5:34" s="593" customFormat="1">
      <c r="F33" s="547" t="s">
        <v>606</v>
      </c>
      <c r="H33" s="593" t="s">
        <v>1236</v>
      </c>
    </row>
    <row r="34" spans="5:34" s="593" customFormat="1">
      <c r="F34" s="547" t="s">
        <v>605</v>
      </c>
      <c r="H34" s="593" t="s">
        <v>1237</v>
      </c>
    </row>
    <row r="35" spans="5:34" s="593" customFormat="1">
      <c r="F35" s="1904" t="s">
        <v>604</v>
      </c>
      <c r="H35" s="1904" t="s">
        <v>603</v>
      </c>
      <c r="I35" s="1904"/>
      <c r="J35" s="1904"/>
      <c r="K35" s="1904"/>
      <c r="L35" s="1904"/>
      <c r="M35" s="1904"/>
      <c r="N35" s="1904"/>
      <c r="O35" s="1904" t="s">
        <v>1238</v>
      </c>
      <c r="P35" s="1904"/>
      <c r="Q35" s="1904"/>
      <c r="R35" s="1904"/>
      <c r="S35" s="1904"/>
      <c r="T35" s="1904"/>
      <c r="U35" s="1904"/>
      <c r="V35" s="1904"/>
      <c r="W35" s="1904"/>
      <c r="X35" s="1904"/>
      <c r="Y35" s="1904"/>
      <c r="Z35" s="1904"/>
      <c r="AA35" s="1904"/>
      <c r="AB35" s="1904"/>
      <c r="AC35" s="1904"/>
      <c r="AD35" s="1904"/>
      <c r="AE35" s="1904"/>
      <c r="AF35" s="1904"/>
      <c r="AG35" s="1904"/>
      <c r="AH35" s="1904" t="s">
        <v>1239</v>
      </c>
    </row>
    <row r="36" spans="5:34" s="593" customFormat="1">
      <c r="F36" s="1904"/>
      <c r="H36" s="1904"/>
      <c r="I36" s="1904"/>
      <c r="J36" s="1904"/>
      <c r="K36" s="1904"/>
      <c r="L36" s="1904"/>
      <c r="M36" s="1904"/>
      <c r="N36" s="1904"/>
      <c r="O36" s="1980" t="s">
        <v>1240</v>
      </c>
      <c r="P36" s="1980"/>
      <c r="Q36" s="1980"/>
      <c r="R36" s="1980"/>
      <c r="S36" s="1980"/>
      <c r="T36" s="1980"/>
      <c r="U36" s="1980"/>
      <c r="V36" s="1980"/>
      <c r="W36" s="1980"/>
      <c r="X36" s="1980"/>
      <c r="Y36" s="1980"/>
      <c r="Z36" s="1980"/>
      <c r="AA36" s="1980"/>
      <c r="AB36" s="1980"/>
      <c r="AC36" s="1980"/>
      <c r="AD36" s="1980"/>
      <c r="AE36" s="1980"/>
      <c r="AF36" s="1980"/>
      <c r="AG36" s="1980"/>
      <c r="AH36" s="1904"/>
    </row>
    <row r="37" spans="5:34" s="593" customFormat="1">
      <c r="E37" s="590" t="s">
        <v>602</v>
      </c>
      <c r="F37" s="1903" t="s">
        <v>1241</v>
      </c>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row>
    <row r="38" spans="5:34" s="593" customFormat="1">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12">
    <pageSetUpPr fitToPage="1"/>
  </sheetPr>
  <dimension ref="A1:Y41"/>
  <sheetViews>
    <sheetView zoomScale="95" zoomScaleNormal="95" zoomScaleSheetLayoutView="95" workbookViewId="0">
      <selection activeCell="H32" sqref="H32:W32"/>
    </sheetView>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3026"/>
      <c r="E6" s="3027"/>
      <c r="F6" s="3028"/>
      <c r="G6" s="3029"/>
      <c r="H6" s="3005"/>
      <c r="I6" s="3005"/>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3029"/>
      <c r="H7" s="3005"/>
      <c r="I7" s="3005"/>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713</v>
      </c>
      <c r="E8" s="3006"/>
      <c r="F8" s="3044"/>
      <c r="G8" s="3029"/>
      <c r="H8" s="3005"/>
      <c r="I8" s="3005"/>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4"/>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4"/>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2"/>
      <c r="H11" s="3032"/>
      <c r="I11" s="3034"/>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67"/>
    </row>
    <row r="19" spans="1:25" ht="14.25">
      <c r="A19" s="3019" t="s">
        <v>63</v>
      </c>
      <c r="B19" s="3020"/>
      <c r="C19" s="3020"/>
      <c r="D19" s="3021"/>
      <c r="E19" s="3021"/>
      <c r="F19" s="3021"/>
      <c r="G19" s="3021"/>
      <c r="H19" s="3021"/>
      <c r="I19" s="3021"/>
      <c r="J19" s="3021"/>
      <c r="K19" s="3021"/>
      <c r="L19" s="3021"/>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A19:C19"/>
    <mergeCell ref="D19:L19"/>
    <mergeCell ref="S19:X19"/>
    <mergeCell ref="C32:G32"/>
    <mergeCell ref="A6:C6"/>
    <mergeCell ref="D6:F6"/>
    <mergeCell ref="G6:I6"/>
    <mergeCell ref="T6:V6"/>
    <mergeCell ref="W6:Y6"/>
    <mergeCell ref="A7:C7"/>
    <mergeCell ref="D7:F7"/>
    <mergeCell ref="G7:I7"/>
    <mergeCell ref="T7:V7"/>
    <mergeCell ref="W7:Y7"/>
    <mergeCell ref="A9:C11"/>
    <mergeCell ref="D9:F11"/>
    <mergeCell ref="G9:I11"/>
    <mergeCell ref="T9:V11"/>
    <mergeCell ref="W9:Y11"/>
    <mergeCell ref="A8:C8"/>
    <mergeCell ref="D8:F8"/>
    <mergeCell ref="G8:I8"/>
    <mergeCell ref="T8:V8"/>
    <mergeCell ref="W8:Y8"/>
    <mergeCell ref="H32:W32"/>
    <mergeCell ref="C34:G34"/>
    <mergeCell ref="H34:W34"/>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13">
    <pageSetUpPr fitToPage="1"/>
  </sheetPr>
  <dimension ref="A1:T49"/>
  <sheetViews>
    <sheetView zoomScale="95" zoomScaleNormal="95" zoomScaleSheetLayoutView="95" workbookViewId="0">
      <selection activeCell="A3" sqref="A3"/>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70</v>
      </c>
    </row>
    <row r="8" spans="1:20">
      <c r="A8" s="2345"/>
      <c r="B8" s="3056"/>
      <c r="C8" s="3056"/>
      <c r="D8" s="3056"/>
      <c r="E8" s="3056"/>
      <c r="F8" s="3056"/>
      <c r="G8" s="3056"/>
      <c r="H8" s="3056"/>
      <c r="I8" s="3056"/>
      <c r="J8" s="3056"/>
      <c r="K8" s="3056"/>
      <c r="L8" s="3056"/>
      <c r="M8" s="3056"/>
      <c r="N8" s="3056"/>
      <c r="O8" s="3056"/>
      <c r="P8" s="3056"/>
      <c r="Q8" s="3056"/>
      <c r="R8" s="3056"/>
      <c r="S8" s="3056"/>
      <c r="T8" s="2347"/>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820</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403"/>
      <c r="E17" s="3404"/>
      <c r="F17" s="3404"/>
      <c r="G17" s="3404"/>
      <c r="H17" s="3404"/>
      <c r="I17" s="3404"/>
      <c r="J17" s="3404"/>
      <c r="K17" s="3404"/>
      <c r="L17" s="3404"/>
      <c r="M17" s="3404"/>
      <c r="N17" s="3404"/>
      <c r="O17" s="3404"/>
      <c r="P17" s="3404"/>
      <c r="Q17" s="3404"/>
      <c r="R17" s="3404"/>
      <c r="S17" s="3404"/>
      <c r="T17" s="3405"/>
    </row>
    <row r="18" spans="1:20">
      <c r="A18" s="54"/>
      <c r="B18" s="55"/>
      <c r="C18" s="56"/>
      <c r="D18" s="57"/>
      <c r="E18" s="3406"/>
      <c r="F18" s="3406"/>
      <c r="G18" s="3406"/>
      <c r="H18" s="193" t="s">
        <v>221</v>
      </c>
      <c r="I18" s="58"/>
      <c r="J18" s="58"/>
      <c r="K18" s="58"/>
      <c r="L18" s="59"/>
      <c r="M18" s="58"/>
      <c r="N18" s="60"/>
      <c r="O18" s="58"/>
      <c r="P18" s="58"/>
      <c r="Q18" s="58"/>
      <c r="R18" s="58"/>
      <c r="S18" s="58"/>
      <c r="T18" s="61"/>
    </row>
    <row r="19" spans="1:20">
      <c r="A19" s="62" t="s">
        <v>77</v>
      </c>
      <c r="B19" s="63"/>
      <c r="C19" s="64"/>
      <c r="D19" s="47"/>
      <c r="E19" s="47"/>
      <c r="F19" s="47"/>
      <c r="G19" s="47"/>
      <c r="H19" s="47"/>
      <c r="I19" s="47"/>
      <c r="J19" s="47"/>
      <c r="K19" s="47"/>
      <c r="L19" s="65" t="s">
        <v>78</v>
      </c>
      <c r="M19" s="63"/>
      <c r="N19" s="64"/>
      <c r="O19" s="63" t="s">
        <v>79</v>
      </c>
      <c r="P19" s="63"/>
      <c r="Q19" s="63"/>
      <c r="R19" s="63"/>
      <c r="S19" s="63"/>
      <c r="T19" s="66"/>
    </row>
    <row r="20" spans="1:20">
      <c r="A20" s="67"/>
      <c r="B20" s="68"/>
      <c r="C20" s="69"/>
      <c r="D20" s="70"/>
      <c r="E20" s="3407"/>
      <c r="F20" s="3407"/>
      <c r="G20" s="3407"/>
      <c r="H20" s="194" t="s">
        <v>222</v>
      </c>
      <c r="I20" s="71"/>
      <c r="J20" s="71"/>
      <c r="K20" s="71"/>
      <c r="L20" s="72"/>
      <c r="M20" s="71"/>
      <c r="N20" s="73"/>
      <c r="O20" s="71"/>
      <c r="P20" s="71"/>
      <c r="Q20" s="71"/>
      <c r="R20" s="71"/>
      <c r="S20" s="71"/>
      <c r="T20" s="74"/>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3">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E20:G20"/>
    <mergeCell ref="B13:C13"/>
    <mergeCell ref="D13:E13"/>
    <mergeCell ref="F13:G13"/>
    <mergeCell ref="H13:I13"/>
    <mergeCell ref="P13:Q13"/>
    <mergeCell ref="P14:Q14"/>
    <mergeCell ref="P15:Q15"/>
    <mergeCell ref="D17:T17"/>
    <mergeCell ref="E18:G18"/>
    <mergeCell ref="J13:L13"/>
    <mergeCell ref="M13:O13"/>
    <mergeCell ref="D21:T21"/>
    <mergeCell ref="A22:A25"/>
    <mergeCell ref="A26:A37"/>
    <mergeCell ref="A38:A46"/>
    <mergeCell ref="B48:T4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14">
    <pageSetUpPr fitToPage="1"/>
  </sheetPr>
  <dimension ref="A1:Y34"/>
  <sheetViews>
    <sheetView zoomScale="95" zoomScaleNormal="95" zoomScaleSheetLayoutView="95" workbookViewId="0">
      <selection activeCell="A2" sqref="A2:Y2"/>
    </sheetView>
  </sheetViews>
  <sheetFormatPr defaultColWidth="3.25" defaultRowHeight="13.5"/>
  <cols>
    <col min="1" max="16384" width="3.25" style="1149"/>
  </cols>
  <sheetData>
    <row r="1" spans="1:25">
      <c r="A1" s="691" t="s">
        <v>99</v>
      </c>
      <c r="B1" s="691"/>
      <c r="C1" s="691"/>
      <c r="D1" s="691"/>
      <c r="E1" s="691"/>
      <c r="F1" s="691"/>
      <c r="G1" s="691"/>
      <c r="H1" s="691"/>
      <c r="I1" s="691"/>
      <c r="J1" s="691"/>
      <c r="K1" s="691"/>
      <c r="L1" s="691"/>
      <c r="M1" s="691"/>
      <c r="N1" s="691"/>
      <c r="O1" s="691"/>
      <c r="P1" s="691"/>
      <c r="Q1" s="691"/>
      <c r="R1" s="691"/>
      <c r="S1" s="691"/>
      <c r="T1" s="691"/>
      <c r="U1" s="691"/>
      <c r="V1" s="691"/>
      <c r="W1" s="691"/>
      <c r="X1" s="691"/>
      <c r="Y1" s="691"/>
    </row>
    <row r="2" spans="1:25"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c r="A3" s="691"/>
      <c r="B3" s="691"/>
      <c r="C3" s="691"/>
      <c r="D3" s="691"/>
      <c r="E3" s="691"/>
      <c r="F3" s="691"/>
      <c r="G3" s="691"/>
      <c r="H3" s="691"/>
      <c r="I3" s="691"/>
      <c r="J3" s="691"/>
      <c r="K3" s="691"/>
      <c r="L3" s="691"/>
      <c r="M3" s="691"/>
      <c r="N3" s="691"/>
      <c r="O3" s="691"/>
      <c r="P3" s="691"/>
      <c r="Q3" s="691"/>
      <c r="R3" s="691"/>
      <c r="S3" s="691"/>
      <c r="T3" s="691"/>
      <c r="U3" s="691"/>
      <c r="V3" s="691"/>
      <c r="W3" s="691"/>
      <c r="X3" s="691"/>
      <c r="Y3" s="691"/>
    </row>
    <row r="4" spans="1:25" ht="30" customHeight="1">
      <c r="A4" s="3004" t="s">
        <v>13</v>
      </c>
      <c r="B4" s="3004"/>
      <c r="C4" s="3408"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5" ht="30" customHeight="1">
      <c r="A5" s="3004" t="s">
        <v>0</v>
      </c>
      <c r="B5" s="3004"/>
      <c r="C5" s="3051"/>
      <c r="D5" s="3052"/>
      <c r="E5" s="3052"/>
      <c r="F5" s="3052"/>
      <c r="G5" s="3052"/>
      <c r="H5" s="3052"/>
      <c r="I5" s="3052"/>
      <c r="J5" s="3052"/>
      <c r="K5" s="3052"/>
      <c r="L5" s="3052"/>
      <c r="M5" s="3052"/>
      <c r="N5" s="1114" t="s">
        <v>101</v>
      </c>
      <c r="O5" s="3052"/>
      <c r="P5" s="3052"/>
      <c r="Q5" s="3052"/>
      <c r="R5" s="3052"/>
      <c r="S5" s="3052"/>
      <c r="T5" s="3052"/>
      <c r="U5" s="3052"/>
      <c r="V5" s="3052"/>
      <c r="W5" s="3052"/>
      <c r="X5" s="3052"/>
      <c r="Y5" s="3073"/>
    </row>
    <row r="6" spans="1:25" ht="30" customHeight="1">
      <c r="A6" s="3004" t="s">
        <v>102</v>
      </c>
      <c r="B6" s="3004"/>
      <c r="C6" s="3051"/>
      <c r="D6" s="3052"/>
      <c r="E6" s="3052"/>
      <c r="F6" s="3052"/>
      <c r="G6" s="3052"/>
      <c r="H6" s="3052"/>
      <c r="I6" s="3052"/>
      <c r="J6" s="3052"/>
      <c r="K6" s="3052"/>
      <c r="L6" s="3052"/>
      <c r="M6" s="3052"/>
      <c r="N6" s="528" t="s">
        <v>10</v>
      </c>
      <c r="O6" s="3046"/>
      <c r="P6" s="3046"/>
      <c r="Q6" s="528" t="s">
        <v>103</v>
      </c>
      <c r="R6" s="528"/>
      <c r="S6" s="528"/>
      <c r="T6" s="528"/>
      <c r="U6" s="528"/>
      <c r="V6" s="528"/>
      <c r="W6" s="528"/>
      <c r="X6" s="528"/>
      <c r="Y6" s="529"/>
    </row>
    <row r="7" spans="1:25"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5"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5"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row>
    <row r="27" spans="1:25" ht="13.5" customHeight="1">
      <c r="A27" s="691"/>
      <c r="B27" s="691"/>
      <c r="C27" s="691"/>
      <c r="D27" s="691"/>
      <c r="E27" s="691"/>
      <c r="F27" s="691"/>
      <c r="G27" s="691"/>
      <c r="H27" s="691"/>
      <c r="I27" s="691"/>
      <c r="J27" s="3070" t="s">
        <v>726</v>
      </c>
      <c r="K27" s="3004"/>
      <c r="L27" s="3004"/>
      <c r="M27" s="3070" t="s">
        <v>1652</v>
      </c>
      <c r="N27" s="3004"/>
      <c r="O27" s="3004"/>
      <c r="P27" s="1577"/>
      <c r="Q27" s="1573"/>
      <c r="R27" s="1573"/>
      <c r="S27" s="691"/>
      <c r="T27" s="1572"/>
      <c r="U27" s="1573"/>
      <c r="V27" s="1573"/>
      <c r="W27" s="1572"/>
      <c r="X27" s="1573"/>
      <c r="Y27" s="1573"/>
    </row>
    <row r="28" spans="1:25">
      <c r="A28" s="691"/>
      <c r="B28" s="691"/>
      <c r="C28" s="691"/>
      <c r="D28" s="691"/>
      <c r="E28" s="691"/>
      <c r="F28" s="691"/>
      <c r="G28" s="691"/>
      <c r="H28" s="691"/>
      <c r="I28" s="691"/>
      <c r="J28" s="3004"/>
      <c r="K28" s="3004"/>
      <c r="L28" s="3004"/>
      <c r="M28" s="3004"/>
      <c r="N28" s="3004"/>
      <c r="O28" s="3004"/>
      <c r="P28" s="1576"/>
      <c r="Q28" s="1573"/>
      <c r="R28" s="1573"/>
      <c r="S28" s="691"/>
      <c r="T28" s="1573"/>
      <c r="U28" s="1573"/>
      <c r="V28" s="1573"/>
      <c r="W28" s="1573"/>
      <c r="X28" s="1573"/>
      <c r="Y28" s="1573"/>
    </row>
    <row r="29" spans="1:25">
      <c r="A29" s="691"/>
      <c r="B29" s="691"/>
      <c r="C29" s="691"/>
      <c r="D29" s="691"/>
      <c r="E29" s="691"/>
      <c r="F29" s="691"/>
      <c r="G29" s="691"/>
      <c r="H29" s="691"/>
      <c r="I29" s="691"/>
      <c r="J29" s="3004"/>
      <c r="K29" s="3004"/>
      <c r="L29" s="3004"/>
      <c r="M29" s="3004"/>
      <c r="N29" s="3004"/>
      <c r="O29" s="3004"/>
      <c r="P29" s="1576"/>
      <c r="Q29" s="1573"/>
      <c r="R29" s="1573"/>
      <c r="S29" s="691"/>
      <c r="T29" s="1573"/>
      <c r="U29" s="1573"/>
      <c r="V29" s="1573"/>
      <c r="W29" s="1573"/>
      <c r="X29" s="1573"/>
      <c r="Y29" s="1573"/>
    </row>
    <row r="30" spans="1:25">
      <c r="A30" s="691"/>
      <c r="B30" s="691"/>
      <c r="C30" s="691"/>
      <c r="D30" s="691"/>
      <c r="E30" s="691"/>
      <c r="F30" s="691"/>
      <c r="G30" s="691"/>
      <c r="H30" s="691"/>
      <c r="I30" s="691"/>
      <c r="J30" s="3004"/>
      <c r="K30" s="3004"/>
      <c r="L30" s="3004"/>
      <c r="M30" s="3004"/>
      <c r="N30" s="3004"/>
      <c r="O30" s="3004"/>
      <c r="P30" s="1576"/>
      <c r="Q30" s="1573"/>
      <c r="R30" s="1573"/>
      <c r="S30" s="691"/>
      <c r="T30" s="1573"/>
      <c r="U30" s="1573"/>
      <c r="V30" s="1573"/>
      <c r="W30" s="1573"/>
      <c r="X30" s="1573"/>
      <c r="Y30" s="1573"/>
    </row>
    <row r="31" spans="1:25">
      <c r="A31" s="691"/>
      <c r="B31" s="691"/>
      <c r="C31" s="691"/>
      <c r="D31" s="691"/>
      <c r="E31" s="691"/>
      <c r="F31" s="691"/>
      <c r="G31" s="691"/>
      <c r="H31" s="691"/>
      <c r="I31" s="691"/>
      <c r="J31" s="3004"/>
      <c r="K31" s="3004"/>
      <c r="L31" s="3004"/>
      <c r="M31" s="3004"/>
      <c r="N31" s="3004"/>
      <c r="O31" s="3004"/>
      <c r="P31" s="1576"/>
      <c r="Q31" s="1573"/>
      <c r="R31" s="1573"/>
      <c r="S31" s="691"/>
      <c r="T31" s="1573"/>
      <c r="U31" s="1573"/>
      <c r="V31" s="1573"/>
      <c r="W31" s="1573"/>
      <c r="X31" s="1573"/>
      <c r="Y31" s="1573"/>
    </row>
    <row r="32" spans="1:25">
      <c r="A32" s="691"/>
      <c r="B32" s="691"/>
      <c r="C32" s="691"/>
      <c r="D32" s="691"/>
      <c r="E32" s="691"/>
      <c r="F32" s="691"/>
      <c r="G32" s="691"/>
      <c r="H32" s="691"/>
      <c r="I32" s="691"/>
      <c r="J32" s="3004"/>
      <c r="K32" s="3004"/>
      <c r="L32" s="3004"/>
      <c r="M32" s="3004"/>
      <c r="N32" s="3004"/>
      <c r="O32" s="3004"/>
      <c r="P32" s="1576"/>
      <c r="Q32" s="1573"/>
      <c r="R32" s="1573"/>
      <c r="S32" s="691"/>
      <c r="T32" s="1573"/>
      <c r="U32" s="1573"/>
      <c r="V32" s="1573"/>
      <c r="W32" s="1573"/>
      <c r="X32" s="1573"/>
      <c r="Y32" s="1573"/>
    </row>
    <row r="33" spans="1:25">
      <c r="A33" s="691"/>
      <c r="B33" s="691"/>
      <c r="C33" s="691"/>
      <c r="D33" s="691"/>
      <c r="E33" s="691"/>
      <c r="F33" s="691"/>
      <c r="G33" s="691"/>
      <c r="H33" s="691"/>
      <c r="I33" s="691"/>
      <c r="J33" s="3004"/>
      <c r="K33" s="3004"/>
      <c r="L33" s="3004"/>
      <c r="M33" s="3004"/>
      <c r="N33" s="3004"/>
      <c r="O33" s="3004"/>
      <c r="P33" s="1576"/>
      <c r="Q33" s="1573"/>
      <c r="R33" s="1573"/>
      <c r="S33" s="691"/>
      <c r="T33" s="1573"/>
      <c r="U33" s="1573"/>
      <c r="V33" s="1573"/>
      <c r="W33" s="1573"/>
      <c r="X33" s="1573"/>
      <c r="Y33" s="1573"/>
    </row>
    <row r="34" spans="1:25">
      <c r="A34" s="691"/>
      <c r="B34" s="691"/>
      <c r="C34" s="691"/>
      <c r="D34" s="691"/>
      <c r="E34" s="691"/>
      <c r="F34" s="691"/>
      <c r="G34" s="691"/>
      <c r="H34" s="691"/>
      <c r="I34" s="691"/>
      <c r="J34" s="3004"/>
      <c r="K34" s="3004"/>
      <c r="L34" s="3004"/>
      <c r="M34" s="3004"/>
      <c r="N34" s="3004"/>
      <c r="O34" s="3004"/>
      <c r="P34" s="1576"/>
      <c r="Q34" s="1573"/>
      <c r="R34" s="1573"/>
      <c r="S34" s="691"/>
      <c r="T34" s="1573"/>
      <c r="U34" s="1573"/>
      <c r="V34" s="1573"/>
      <c r="W34" s="1573"/>
      <c r="X34" s="1573"/>
      <c r="Y34" s="1573"/>
    </row>
  </sheetData>
  <mergeCells count="62">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T18:Y18"/>
    <mergeCell ref="A20:Y25"/>
    <mergeCell ref="J31:L34"/>
    <mergeCell ref="M31:O34"/>
    <mergeCell ref="J27:L30"/>
    <mergeCell ref="M27:O30"/>
    <mergeCell ref="A18:F18"/>
    <mergeCell ref="G18:M18"/>
    <mergeCell ref="N18:S18"/>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15">
    <pageSetUpPr fitToPage="1"/>
  </sheetPr>
  <dimension ref="A1:J51"/>
  <sheetViews>
    <sheetView showGridLines="0" topLeftCell="A19" zoomScale="95" zoomScaleNormal="95" zoomScaleSheetLayoutView="95" workbookViewId="0">
      <selection activeCell="J12" sqref="J12"/>
    </sheetView>
  </sheetViews>
  <sheetFormatPr defaultRowHeight="13.5"/>
  <cols>
    <col min="1" max="1" width="4.375" style="1149" customWidth="1"/>
    <col min="2" max="16384" width="9" style="1149"/>
  </cols>
  <sheetData>
    <row r="1" spans="1:10" ht="18.75" customHeight="1">
      <c r="A1" s="623" t="s">
        <v>228</v>
      </c>
      <c r="B1" s="623"/>
      <c r="C1" s="623"/>
      <c r="D1" s="623"/>
      <c r="E1" s="623"/>
      <c r="F1" s="623"/>
      <c r="G1" s="623"/>
      <c r="H1" s="623"/>
      <c r="I1" s="623"/>
      <c r="J1" s="623"/>
    </row>
    <row r="2" spans="1:10" ht="18.75" customHeight="1">
      <c r="A2" s="623"/>
      <c r="B2" s="623"/>
      <c r="C2" s="623"/>
      <c r="D2" s="623"/>
      <c r="E2" s="623"/>
      <c r="F2" s="623"/>
      <c r="G2" s="623"/>
      <c r="H2" s="623"/>
      <c r="I2" s="623"/>
      <c r="J2" s="623"/>
    </row>
    <row r="3" spans="1:10" ht="18.75" customHeight="1">
      <c r="A3" s="623"/>
      <c r="B3" s="623"/>
      <c r="C3" s="623"/>
      <c r="D3" s="623"/>
      <c r="E3" s="623"/>
      <c r="F3" s="623"/>
      <c r="G3" s="585" t="s">
        <v>224</v>
      </c>
      <c r="H3" s="2362"/>
      <c r="I3" s="2362"/>
      <c r="J3" s="2362"/>
    </row>
    <row r="4" spans="1:10" ht="18.75" customHeight="1">
      <c r="A4" s="623"/>
      <c r="B4" s="623"/>
      <c r="C4" s="623"/>
      <c r="D4" s="623"/>
      <c r="E4" s="623"/>
      <c r="F4" s="623"/>
      <c r="G4" s="623"/>
      <c r="H4" s="623"/>
      <c r="I4" s="623"/>
      <c r="J4" s="623"/>
    </row>
    <row r="5" spans="1:10" ht="18.75" customHeight="1">
      <c r="A5" s="623"/>
      <c r="B5" s="623"/>
      <c r="C5" s="623"/>
      <c r="D5" s="623"/>
      <c r="E5" s="623"/>
      <c r="F5" s="623"/>
      <c r="G5" s="623"/>
      <c r="H5" s="623"/>
      <c r="I5" s="623"/>
      <c r="J5" s="623"/>
    </row>
    <row r="6" spans="1:10" ht="18.75" customHeight="1">
      <c r="A6" s="623"/>
      <c r="B6" s="2364"/>
      <c r="C6" s="2364"/>
      <c r="D6" s="2364"/>
      <c r="E6" s="623" t="s">
        <v>230</v>
      </c>
      <c r="F6" s="623"/>
      <c r="G6" s="623"/>
      <c r="H6" s="623"/>
      <c r="I6" s="623"/>
      <c r="J6" s="623"/>
    </row>
    <row r="7" spans="1:10" ht="18.75" customHeight="1">
      <c r="A7" s="623"/>
      <c r="B7" s="623"/>
      <c r="C7" s="623"/>
      <c r="D7" s="623"/>
      <c r="E7" s="623"/>
      <c r="F7" s="623"/>
      <c r="G7" s="623"/>
      <c r="H7" s="623"/>
      <c r="I7" s="623"/>
      <c r="J7" s="623"/>
    </row>
    <row r="8" spans="1:10" ht="18.75" customHeight="1">
      <c r="A8" s="623"/>
      <c r="B8" s="623"/>
      <c r="C8" s="623"/>
      <c r="D8" s="623"/>
      <c r="E8" s="623"/>
      <c r="F8" s="623"/>
      <c r="G8" s="623"/>
      <c r="H8" s="623"/>
      <c r="I8" s="623"/>
      <c r="J8" s="623"/>
    </row>
    <row r="9" spans="1:10" ht="18.75" customHeight="1">
      <c r="A9" s="623"/>
      <c r="B9" s="623"/>
      <c r="C9" s="623"/>
      <c r="D9" s="623"/>
      <c r="E9" s="623"/>
      <c r="F9" s="623"/>
      <c r="G9" s="2372"/>
      <c r="H9" s="2372"/>
      <c r="I9" s="2372"/>
      <c r="J9" s="2372"/>
    </row>
    <row r="10" spans="1:10" ht="18.75" customHeight="1">
      <c r="A10" s="623"/>
      <c r="B10" s="623"/>
      <c r="C10" s="623"/>
      <c r="D10" s="623"/>
      <c r="E10" s="623"/>
      <c r="F10" s="623"/>
      <c r="G10" s="2372"/>
      <c r="H10" s="2372"/>
      <c r="I10" s="2372"/>
      <c r="J10" s="2372"/>
    </row>
    <row r="11" spans="1:10" ht="18.75" customHeight="1">
      <c r="A11" s="623"/>
      <c r="B11" s="623"/>
      <c r="C11" s="623"/>
      <c r="D11" s="623"/>
      <c r="E11" s="623"/>
      <c r="F11" s="623"/>
      <c r="G11" s="2372"/>
      <c r="H11" s="2372"/>
      <c r="I11" s="2372"/>
      <c r="J11" s="2372"/>
    </row>
    <row r="12" spans="1:10" ht="18.75" customHeight="1">
      <c r="A12" s="623"/>
      <c r="B12" s="623"/>
      <c r="C12" s="623"/>
      <c r="D12" s="623"/>
      <c r="E12" s="623"/>
      <c r="F12" s="623" t="s">
        <v>231</v>
      </c>
      <c r="G12" s="2364"/>
      <c r="H12" s="2364"/>
      <c r="I12" s="2364"/>
      <c r="J12" s="623"/>
    </row>
    <row r="13" spans="1:10" ht="18.75" customHeight="1">
      <c r="A13" s="623"/>
      <c r="B13" s="623"/>
      <c r="C13" s="623"/>
      <c r="D13" s="623"/>
      <c r="E13" s="623"/>
      <c r="F13" s="623"/>
      <c r="G13" s="623"/>
      <c r="H13" s="623"/>
      <c r="I13" s="623"/>
      <c r="J13" s="623"/>
    </row>
    <row r="14" spans="1:10" ht="18.75" customHeight="1">
      <c r="A14" s="623"/>
      <c r="B14" s="623"/>
      <c r="C14" s="623"/>
      <c r="D14" s="623"/>
      <c r="E14" s="623"/>
      <c r="F14" s="623"/>
      <c r="G14" s="623"/>
      <c r="H14" s="623"/>
      <c r="I14" s="623"/>
      <c r="J14" s="623"/>
    </row>
    <row r="15" spans="1:10" ht="18.75" customHeight="1">
      <c r="A15" s="578" t="s">
        <v>233</v>
      </c>
      <c r="B15" s="577"/>
      <c r="C15" s="577"/>
      <c r="D15" s="577"/>
      <c r="E15" s="577"/>
      <c r="F15" s="577"/>
      <c r="G15" s="577"/>
      <c r="H15" s="577"/>
      <c r="I15" s="577"/>
      <c r="J15" s="576"/>
    </row>
    <row r="16" spans="1:10" ht="18.75" customHeight="1">
      <c r="A16" s="623"/>
      <c r="B16" s="623"/>
      <c r="C16" s="623"/>
      <c r="D16" s="623"/>
      <c r="E16" s="623"/>
      <c r="F16" s="623"/>
      <c r="G16" s="623"/>
      <c r="H16" s="623"/>
      <c r="I16" s="623"/>
      <c r="J16" s="623"/>
    </row>
    <row r="17" spans="1:10" ht="18.75" customHeight="1">
      <c r="A17" s="623"/>
      <c r="B17" s="623"/>
      <c r="C17" s="623"/>
      <c r="D17" s="623"/>
      <c r="E17" s="623"/>
      <c r="F17" s="623"/>
      <c r="G17" s="623"/>
      <c r="H17" s="623"/>
      <c r="I17" s="623"/>
      <c r="J17" s="623"/>
    </row>
    <row r="18" spans="1:10" ht="18.75" customHeight="1">
      <c r="A18" s="623"/>
      <c r="B18" s="1472" t="s">
        <v>1923</v>
      </c>
      <c r="C18" s="623"/>
      <c r="D18" s="623"/>
      <c r="E18" s="623"/>
      <c r="F18" s="623"/>
      <c r="G18" s="623"/>
      <c r="H18" s="623"/>
      <c r="I18" s="623"/>
      <c r="J18" s="623"/>
    </row>
    <row r="19" spans="1:10" ht="18.75" customHeight="1">
      <c r="A19" s="623"/>
      <c r="B19" s="623"/>
      <c r="C19" s="623"/>
      <c r="D19" s="623"/>
      <c r="E19" s="623"/>
      <c r="F19" s="623"/>
      <c r="G19" s="623"/>
      <c r="H19" s="623"/>
      <c r="I19" s="623"/>
      <c r="J19" s="623"/>
    </row>
    <row r="20" spans="1:10" ht="18.75" customHeight="1">
      <c r="A20" s="623"/>
      <c r="B20" s="623"/>
      <c r="C20" s="623"/>
      <c r="D20" s="623"/>
      <c r="E20" s="623"/>
      <c r="F20" s="623"/>
      <c r="G20" s="623"/>
      <c r="H20" s="623"/>
      <c r="I20" s="623"/>
      <c r="J20" s="623"/>
    </row>
    <row r="21" spans="1:10" ht="18.75" customHeight="1">
      <c r="A21" s="623"/>
      <c r="B21" s="623"/>
      <c r="C21" s="623"/>
      <c r="D21" s="623"/>
      <c r="E21" s="623"/>
      <c r="F21" s="623"/>
      <c r="G21" s="623"/>
      <c r="H21" s="623"/>
      <c r="I21" s="623"/>
      <c r="J21" s="623"/>
    </row>
    <row r="22" spans="1:10" ht="18.75" customHeight="1">
      <c r="A22" s="576" t="s">
        <v>109</v>
      </c>
      <c r="B22" s="576"/>
      <c r="C22" s="576"/>
      <c r="D22" s="576"/>
      <c r="E22" s="576"/>
      <c r="F22" s="576"/>
      <c r="G22" s="576"/>
      <c r="H22" s="576"/>
      <c r="I22" s="576"/>
      <c r="J22" s="576"/>
    </row>
    <row r="23" spans="1:10" ht="18.75" customHeight="1">
      <c r="A23" s="623"/>
      <c r="B23" s="623"/>
      <c r="C23" s="623"/>
      <c r="D23" s="623"/>
      <c r="E23" s="623"/>
      <c r="F23" s="623"/>
      <c r="G23" s="623"/>
      <c r="H23" s="623"/>
      <c r="I23" s="623"/>
      <c r="J23" s="623"/>
    </row>
    <row r="24" spans="1:10" ht="18.75" customHeight="1">
      <c r="A24" s="623"/>
      <c r="B24" s="623"/>
      <c r="C24" s="623"/>
      <c r="D24" s="623"/>
      <c r="E24" s="623"/>
      <c r="F24" s="623"/>
      <c r="G24" s="623"/>
      <c r="H24" s="623"/>
      <c r="I24" s="623"/>
      <c r="J24" s="623"/>
    </row>
    <row r="25" spans="1:10" ht="18.75" customHeight="1">
      <c r="A25" s="623"/>
      <c r="B25" s="623" t="s">
        <v>234</v>
      </c>
      <c r="C25" s="623"/>
      <c r="D25" s="2720" t="e">
        <f>#REF!</f>
        <v>#REF!</v>
      </c>
      <c r="E25" s="2720"/>
      <c r="F25" s="2720"/>
      <c r="G25" s="623"/>
      <c r="H25" s="623"/>
      <c r="I25" s="623"/>
      <c r="J25" s="623"/>
    </row>
    <row r="26" spans="1:10" ht="18.75" customHeight="1">
      <c r="A26" s="623"/>
      <c r="B26" s="623"/>
      <c r="C26" s="623"/>
      <c r="D26" s="623"/>
      <c r="E26" s="623"/>
      <c r="F26" s="623"/>
      <c r="G26" s="623"/>
      <c r="H26" s="623"/>
      <c r="I26" s="623"/>
      <c r="J26" s="623"/>
    </row>
    <row r="27" spans="1:10" ht="18.75" customHeight="1">
      <c r="A27" s="623"/>
      <c r="B27" s="623"/>
      <c r="C27" s="623"/>
      <c r="D27" s="623"/>
      <c r="E27" s="623"/>
      <c r="F27" s="623"/>
      <c r="G27" s="623"/>
      <c r="H27" s="623"/>
      <c r="I27" s="623"/>
      <c r="J27" s="623"/>
    </row>
    <row r="28" spans="1:10" ht="18.75" customHeight="1">
      <c r="A28" s="623"/>
      <c r="B28" s="623" t="s">
        <v>235</v>
      </c>
      <c r="C28" s="623"/>
      <c r="D28" s="2358" t="e">
        <f>#REF!</f>
        <v>#REF!</v>
      </c>
      <c r="E28" s="3409"/>
      <c r="F28" s="3409"/>
      <c r="G28" s="3409"/>
      <c r="H28" s="3409"/>
      <c r="I28" s="3409"/>
      <c r="J28" s="623"/>
    </row>
    <row r="29" spans="1:10" ht="18.75" customHeight="1">
      <c r="A29" s="623"/>
      <c r="B29" s="623"/>
      <c r="C29" s="623"/>
      <c r="D29" s="623"/>
      <c r="E29" s="623"/>
      <c r="F29" s="623"/>
      <c r="G29" s="623"/>
      <c r="H29" s="623"/>
      <c r="I29" s="623"/>
      <c r="J29" s="623"/>
    </row>
    <row r="30" spans="1:10" ht="18.75" customHeight="1">
      <c r="A30" s="623"/>
      <c r="B30" s="623"/>
      <c r="C30" s="623"/>
      <c r="D30" s="623"/>
      <c r="E30" s="623"/>
      <c r="F30" s="623"/>
      <c r="G30" s="623"/>
      <c r="H30" s="623"/>
      <c r="I30" s="623"/>
      <c r="J30" s="623"/>
    </row>
    <row r="31" spans="1:10" ht="18.75" customHeight="1">
      <c r="A31" s="623"/>
      <c r="B31" s="623" t="s">
        <v>236</v>
      </c>
      <c r="C31" s="623"/>
      <c r="D31" s="1428" t="s">
        <v>237</v>
      </c>
      <c r="E31" s="2362"/>
      <c r="F31" s="2362"/>
      <c r="G31" s="2362"/>
      <c r="H31" s="623"/>
      <c r="I31" s="623"/>
      <c r="J31" s="623"/>
    </row>
    <row r="32" spans="1:10" ht="18.75" customHeight="1">
      <c r="A32" s="623"/>
      <c r="B32" s="623"/>
      <c r="C32" s="623"/>
      <c r="D32" s="1428"/>
      <c r="E32" s="623"/>
      <c r="F32" s="623"/>
      <c r="G32" s="623"/>
      <c r="H32" s="623"/>
      <c r="I32" s="623"/>
      <c r="J32" s="623"/>
    </row>
    <row r="33" spans="1:10" ht="18.75" customHeight="1">
      <c r="A33" s="623"/>
      <c r="B33" s="623"/>
      <c r="C33" s="623"/>
      <c r="D33" s="1428" t="s">
        <v>238</v>
      </c>
      <c r="E33" s="2362"/>
      <c r="F33" s="2362"/>
      <c r="G33" s="2362"/>
      <c r="H33" s="623"/>
      <c r="I33" s="623"/>
      <c r="J33" s="623"/>
    </row>
    <row r="34" spans="1:10" ht="18.75" customHeight="1">
      <c r="A34" s="623"/>
      <c r="B34" s="623"/>
      <c r="C34" s="623"/>
      <c r="D34" s="623"/>
      <c r="E34" s="623"/>
      <c r="F34" s="623"/>
      <c r="G34" s="623"/>
      <c r="H34" s="623"/>
      <c r="I34" s="623"/>
      <c r="J34" s="623"/>
    </row>
    <row r="35" spans="1:10" ht="18.75" customHeight="1">
      <c r="A35" s="623"/>
      <c r="B35" s="623"/>
      <c r="C35" s="623"/>
      <c r="D35" s="623"/>
      <c r="E35" s="623"/>
      <c r="F35" s="623"/>
      <c r="G35" s="623"/>
      <c r="H35" s="623"/>
      <c r="I35" s="623"/>
      <c r="J35" s="623"/>
    </row>
    <row r="36" spans="1:10" ht="18.75" customHeight="1">
      <c r="A36" s="623"/>
      <c r="B36" s="623" t="s">
        <v>239</v>
      </c>
      <c r="C36" s="623"/>
      <c r="D36" s="623"/>
      <c r="E36" s="623"/>
      <c r="F36" s="623"/>
      <c r="G36" s="623"/>
      <c r="H36" s="623"/>
      <c r="I36" s="623"/>
      <c r="J36" s="623"/>
    </row>
    <row r="37" spans="1:10" ht="18.75" customHeight="1">
      <c r="A37" s="623"/>
      <c r="B37" s="623"/>
      <c r="C37" s="623"/>
      <c r="D37" s="623"/>
      <c r="E37" s="623"/>
      <c r="F37" s="623"/>
      <c r="G37" s="623"/>
      <c r="H37" s="623"/>
      <c r="I37" s="623"/>
      <c r="J37" s="623"/>
    </row>
    <row r="38" spans="1:10" ht="18.75" customHeight="1">
      <c r="A38" s="623"/>
      <c r="B38" s="623"/>
      <c r="C38" s="623"/>
      <c r="D38" s="623"/>
      <c r="E38" s="623"/>
      <c r="F38" s="623"/>
      <c r="G38" s="623"/>
      <c r="H38" s="623"/>
      <c r="I38" s="623"/>
      <c r="J38" s="623"/>
    </row>
    <row r="39" spans="1:10" ht="18.75" customHeight="1">
      <c r="A39" s="623"/>
      <c r="B39" s="623" t="s">
        <v>240</v>
      </c>
      <c r="C39" s="623"/>
      <c r="D39" s="585" t="s">
        <v>241</v>
      </c>
      <c r="E39" s="2363"/>
      <c r="F39" s="2363"/>
      <c r="G39" s="2363"/>
      <c r="H39" s="2363"/>
      <c r="I39" s="2363"/>
      <c r="J39" s="623"/>
    </row>
    <row r="40" spans="1:10" ht="18.75" customHeight="1">
      <c r="A40" s="623"/>
      <c r="B40" s="623"/>
      <c r="C40" s="623"/>
      <c r="D40" s="623"/>
      <c r="E40" s="623"/>
      <c r="F40" s="623"/>
      <c r="G40" s="623"/>
      <c r="H40" s="623"/>
      <c r="I40" s="623"/>
      <c r="J40" s="623"/>
    </row>
    <row r="41" spans="1:10" ht="18.75" customHeight="1">
      <c r="A41" s="623"/>
      <c r="B41" s="623"/>
      <c r="C41" s="623"/>
      <c r="D41" s="623"/>
      <c r="E41" s="623"/>
      <c r="F41" s="623"/>
      <c r="G41" s="623"/>
      <c r="H41" s="623"/>
      <c r="I41" s="623"/>
      <c r="J41" s="623"/>
    </row>
    <row r="42" spans="1:10" ht="18.75" customHeight="1">
      <c r="A42" s="623"/>
      <c r="B42" s="623"/>
      <c r="C42" s="623"/>
      <c r="D42" s="623"/>
      <c r="E42" s="623"/>
      <c r="F42" s="623"/>
      <c r="G42" s="623"/>
      <c r="H42" s="623"/>
      <c r="I42" s="623"/>
      <c r="J42" s="623"/>
    </row>
    <row r="43" spans="1:10" ht="18.75" customHeight="1">
      <c r="A43" s="623"/>
      <c r="B43" s="623"/>
      <c r="C43" s="623"/>
      <c r="D43" s="623"/>
      <c r="E43" s="623"/>
      <c r="F43" s="623"/>
      <c r="G43" s="623"/>
      <c r="H43" s="623"/>
      <c r="I43" s="623"/>
      <c r="J43" s="623"/>
    </row>
    <row r="44" spans="1:10" ht="18.75" customHeight="1">
      <c r="A44" s="623"/>
      <c r="B44" s="623"/>
      <c r="C44" s="623"/>
      <c r="D44" s="623"/>
      <c r="E44" s="623"/>
      <c r="F44" s="623"/>
      <c r="G44" s="623"/>
      <c r="H44" s="623"/>
      <c r="I44" s="623"/>
      <c r="J44" s="623"/>
    </row>
    <row r="45" spans="1:10" ht="18.75" customHeight="1">
      <c r="A45" s="1486"/>
      <c r="B45" s="1486"/>
      <c r="C45" s="1486"/>
      <c r="D45" s="1486"/>
      <c r="E45" s="1486"/>
      <c r="F45" s="1486"/>
      <c r="G45" s="1486"/>
      <c r="H45" s="1486"/>
      <c r="I45" s="1486"/>
      <c r="J45" s="1486"/>
    </row>
    <row r="46" spans="1:10" ht="18.75" customHeight="1">
      <c r="A46" s="198"/>
      <c r="B46" s="198"/>
      <c r="C46" s="198"/>
      <c r="D46" s="198"/>
      <c r="E46" s="198"/>
      <c r="F46" s="198"/>
      <c r="G46" s="198"/>
      <c r="H46" s="198"/>
      <c r="I46" s="198"/>
      <c r="J46" s="702"/>
    </row>
    <row r="47" spans="1:10" ht="18.75" customHeight="1"/>
    <row r="48" spans="1:10" ht="18.75" customHeight="1"/>
    <row r="49" ht="18.75" customHeight="1"/>
    <row r="50" ht="18.75" customHeight="1"/>
    <row r="51" ht="18" customHeight="1"/>
  </sheetData>
  <mergeCells count="9">
    <mergeCell ref="E31:G31"/>
    <mergeCell ref="E33:G33"/>
    <mergeCell ref="E39:I39"/>
    <mergeCell ref="H3:J3"/>
    <mergeCell ref="B6:D6"/>
    <mergeCell ref="G9:J11"/>
    <mergeCell ref="G12:I12"/>
    <mergeCell ref="D25:F25"/>
    <mergeCell ref="D28:I28"/>
  </mergeCells>
  <phoneticPr fontId="45"/>
  <printOptions horizontalCentered="1"/>
  <pageMargins left="0.70866141732283472" right="0.70866141732283472" top="0.74803149606299213" bottom="0.74803149606299213" header="0.31496062992125984" footer="0.31496062992125984"/>
  <pageSetup paperSize="9" scale="94"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16">
    <pageSetUpPr fitToPage="1"/>
  </sheetPr>
  <dimension ref="A1:AI40"/>
  <sheetViews>
    <sheetView showGridLines="0" zoomScale="95" zoomScaleNormal="95" zoomScaleSheetLayoutView="95" workbookViewId="0">
      <selection activeCell="AH12" sqref="AH12"/>
    </sheetView>
  </sheetViews>
  <sheetFormatPr defaultColWidth="2.375" defaultRowHeight="13.5"/>
  <cols>
    <col min="1" max="16384" width="2.375" style="1149"/>
  </cols>
  <sheetData>
    <row r="1" spans="1:35">
      <c r="A1" s="593" t="s">
        <v>252</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row>
    <row r="2" spans="1:35">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row>
    <row r="3" spans="1:35">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1500" t="s">
        <v>253</v>
      </c>
      <c r="AA3" s="1869"/>
      <c r="AB3" s="1869"/>
      <c r="AC3" s="1869"/>
      <c r="AD3" s="1869"/>
      <c r="AE3" s="1869"/>
      <c r="AF3" s="1869"/>
      <c r="AG3" s="1869"/>
      <c r="AH3" s="1869"/>
      <c r="AI3" s="1869"/>
    </row>
    <row r="4" spans="1:35">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row>
    <row r="5" spans="1:35">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row>
    <row r="6" spans="1:35">
      <c r="A6" s="593"/>
      <c r="B6" s="593"/>
      <c r="C6" s="593"/>
      <c r="D6" s="1952"/>
      <c r="E6" s="1952"/>
      <c r="F6" s="1952"/>
      <c r="G6" s="1952"/>
      <c r="H6" s="1952"/>
      <c r="I6" s="1952"/>
      <c r="J6" s="1952"/>
      <c r="K6" s="1952"/>
      <c r="L6" s="1952"/>
      <c r="M6" s="593" t="s">
        <v>255</v>
      </c>
      <c r="N6" s="593"/>
      <c r="O6" s="593"/>
      <c r="P6" s="593"/>
      <c r="Q6" s="593"/>
      <c r="R6" s="593"/>
      <c r="S6" s="593"/>
      <c r="T6" s="593"/>
      <c r="U6" s="593"/>
      <c r="V6" s="593"/>
      <c r="W6" s="593"/>
      <c r="X6" s="593"/>
      <c r="Y6" s="593"/>
      <c r="Z6" s="593"/>
      <c r="AA6" s="593"/>
      <c r="AB6" s="593"/>
      <c r="AC6" s="593"/>
      <c r="AD6" s="593"/>
      <c r="AE6" s="593"/>
      <c r="AF6" s="593"/>
      <c r="AG6" s="593"/>
      <c r="AH6" s="593"/>
      <c r="AI6" s="593"/>
    </row>
    <row r="7" spans="1:35">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row>
    <row r="8" spans="1:35">
      <c r="A8" s="593"/>
      <c r="B8" s="593"/>
      <c r="C8" s="593"/>
      <c r="D8" s="593"/>
      <c r="E8" s="593"/>
      <c r="F8" s="593"/>
      <c r="G8" s="593"/>
      <c r="H8" s="593"/>
      <c r="I8" s="593"/>
      <c r="J8" s="593"/>
      <c r="K8" s="593"/>
      <c r="L8" s="593"/>
      <c r="M8" s="593"/>
      <c r="N8" s="593"/>
      <c r="O8" s="593"/>
      <c r="P8" s="593"/>
      <c r="Q8" s="593"/>
      <c r="R8" s="593"/>
      <c r="S8" s="593"/>
      <c r="T8" s="593"/>
      <c r="U8" s="593"/>
      <c r="V8" s="593"/>
      <c r="W8" s="593"/>
      <c r="X8" s="593"/>
      <c r="Y8" s="1903"/>
      <c r="Z8" s="1903"/>
      <c r="AA8" s="1903"/>
      <c r="AB8" s="1903"/>
      <c r="AC8" s="1903"/>
      <c r="AD8" s="1903"/>
      <c r="AE8" s="1903"/>
      <c r="AF8" s="1903"/>
      <c r="AG8" s="1903"/>
      <c r="AH8" s="1903"/>
      <c r="AI8" s="1903"/>
    </row>
    <row r="9" spans="1:35">
      <c r="A9" s="593"/>
      <c r="B9" s="593"/>
      <c r="C9" s="593"/>
      <c r="D9" s="593"/>
      <c r="E9" s="593"/>
      <c r="F9" s="593"/>
      <c r="G9" s="593"/>
      <c r="H9" s="593"/>
      <c r="I9" s="593"/>
      <c r="J9" s="593"/>
      <c r="K9" s="593"/>
      <c r="L9" s="593"/>
      <c r="M9" s="593"/>
      <c r="N9" s="593"/>
      <c r="O9" s="593"/>
      <c r="P9" s="593"/>
      <c r="Q9" s="593"/>
      <c r="R9" s="593"/>
      <c r="S9" s="593"/>
      <c r="T9" s="593"/>
      <c r="U9" s="593"/>
      <c r="V9" s="593"/>
      <c r="W9" s="593"/>
      <c r="X9" s="593"/>
      <c r="Y9" s="1903"/>
      <c r="Z9" s="1903"/>
      <c r="AA9" s="1903"/>
      <c r="AB9" s="1903"/>
      <c r="AC9" s="1903"/>
      <c r="AD9" s="1903"/>
      <c r="AE9" s="1903"/>
      <c r="AF9" s="1903"/>
      <c r="AG9" s="1903"/>
      <c r="AH9" s="1903"/>
      <c r="AI9" s="1903"/>
    </row>
    <row r="10" spans="1:35">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1903"/>
      <c r="Z10" s="1903"/>
      <c r="AA10" s="1903"/>
      <c r="AB10" s="1903"/>
      <c r="AC10" s="1903"/>
      <c r="AD10" s="1903"/>
      <c r="AE10" s="1903"/>
      <c r="AF10" s="1903"/>
      <c r="AG10" s="1903"/>
      <c r="AH10" s="1903"/>
      <c r="AI10" s="1903"/>
    </row>
    <row r="11" spans="1:35">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1500" t="s">
        <v>256</v>
      </c>
      <c r="Y11" s="1952"/>
      <c r="Z11" s="1952"/>
      <c r="AA11" s="1952"/>
      <c r="AB11" s="1952"/>
      <c r="AC11" s="1952"/>
      <c r="AD11" s="1952"/>
      <c r="AE11" s="1952"/>
      <c r="AF11" s="1952"/>
      <c r="AG11" s="1952"/>
      <c r="AH11" s="1904"/>
      <c r="AI11" s="1904"/>
    </row>
    <row r="12" spans="1:35">
      <c r="A12" s="593"/>
      <c r="B12" s="593"/>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row>
    <row r="13" spans="1:35">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1:35" ht="30" customHeight="1">
      <c r="A14" s="1870" t="s">
        <v>258</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row>
    <row r="15" spans="1:35">
      <c r="A15" s="593"/>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row>
    <row r="16" spans="1:35">
      <c r="A16" s="593"/>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1:35">
      <c r="A17" s="593"/>
      <c r="B17" s="593"/>
      <c r="C17" s="593"/>
      <c r="D17" s="593" t="s">
        <v>259</v>
      </c>
      <c r="E17" s="593"/>
      <c r="F17" s="593"/>
      <c r="G17" s="593"/>
      <c r="H17" s="593"/>
      <c r="I17" s="593"/>
      <c r="J17" s="593"/>
      <c r="K17" s="593"/>
      <c r="L17" s="593"/>
      <c r="M17" s="1869" t="s">
        <v>260</v>
      </c>
      <c r="N17" s="1869"/>
      <c r="O17" s="1869"/>
      <c r="P17" s="1869"/>
      <c r="Q17" s="1869"/>
      <c r="R17" s="1869"/>
      <c r="S17" s="1869"/>
      <c r="T17" s="1869"/>
      <c r="U17" s="1869"/>
      <c r="V17" s="593" t="s">
        <v>1935</v>
      </c>
      <c r="W17" s="593"/>
      <c r="X17" s="593"/>
      <c r="Y17" s="593"/>
      <c r="Z17" s="593"/>
      <c r="AA17" s="593"/>
      <c r="AB17" s="593"/>
      <c r="AC17" s="593"/>
      <c r="AD17" s="593"/>
      <c r="AE17" s="593"/>
      <c r="AF17" s="593"/>
      <c r="AG17" s="593"/>
      <c r="AH17" s="593"/>
      <c r="AI17" s="593"/>
    </row>
    <row r="18" spans="1:35">
      <c r="A18" s="593"/>
      <c r="B18" s="593"/>
      <c r="C18" s="593"/>
      <c r="D18" s="593"/>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row>
    <row r="19" spans="1:35">
      <c r="A19" s="593"/>
      <c r="B19" s="593"/>
      <c r="C19" s="1464" t="s">
        <v>1936</v>
      </c>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row>
    <row r="20" spans="1:35">
      <c r="A20" s="593"/>
      <c r="B20" s="593"/>
      <c r="C20" s="593"/>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row>
    <row r="21" spans="1:35">
      <c r="A21" s="593"/>
      <c r="B21" s="593"/>
      <c r="C21" s="593"/>
      <c r="D21" s="593"/>
      <c r="E21" s="593"/>
      <c r="F21" s="593"/>
      <c r="G21" s="593"/>
      <c r="H21" s="593"/>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row>
    <row r="22" spans="1:35">
      <c r="A22" s="1904" t="s">
        <v>262</v>
      </c>
      <c r="B22" s="1904"/>
      <c r="C22" s="1904"/>
      <c r="D22" s="1904"/>
      <c r="E22" s="1904"/>
      <c r="F22" s="1904"/>
      <c r="G22" s="1904"/>
      <c r="H22" s="1904"/>
      <c r="I22" s="1904"/>
      <c r="J22" s="1904"/>
      <c r="K22" s="1904"/>
      <c r="L22" s="1904"/>
      <c r="M22" s="1904"/>
      <c r="N22" s="1904"/>
      <c r="O22" s="1904"/>
      <c r="P22" s="1904"/>
      <c r="Q22" s="1904"/>
      <c r="R22" s="1904"/>
      <c r="S22" s="1904"/>
      <c r="T22" s="1904"/>
      <c r="U22" s="1904"/>
      <c r="V22" s="1904"/>
      <c r="W22" s="1904"/>
      <c r="X22" s="1904"/>
      <c r="Y22" s="1904"/>
      <c r="Z22" s="1904"/>
      <c r="AA22" s="1904"/>
      <c r="AB22" s="1904"/>
      <c r="AC22" s="1904"/>
      <c r="AD22" s="1904"/>
      <c r="AE22" s="1904"/>
      <c r="AF22" s="1904"/>
      <c r="AG22" s="1904"/>
      <c r="AH22" s="1904"/>
      <c r="AI22" s="1904"/>
    </row>
    <row r="23" spans="1:35">
      <c r="A23" s="593"/>
      <c r="B23" s="593"/>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1:35">
      <c r="A24" s="593"/>
      <c r="B24" s="593"/>
      <c r="C24" s="593"/>
      <c r="D24" s="593"/>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593"/>
      <c r="AE24" s="593"/>
      <c r="AF24" s="593"/>
      <c r="AG24" s="593"/>
      <c r="AH24" s="593"/>
      <c r="AI24" s="593"/>
    </row>
    <row r="25" spans="1:35" ht="13.5" customHeight="1">
      <c r="A25" s="593"/>
      <c r="B25" s="593"/>
      <c r="C25" s="593"/>
      <c r="D25" s="1487" t="s">
        <v>263</v>
      </c>
      <c r="E25" s="593"/>
      <c r="F25" s="593"/>
      <c r="G25" s="593"/>
      <c r="H25" s="3410" t="e">
        <f>#REF!</f>
        <v>#REF!</v>
      </c>
      <c r="I25" s="3411"/>
      <c r="J25" s="3411"/>
      <c r="K25" s="3411"/>
      <c r="L25" s="3411"/>
      <c r="M25" s="3411"/>
      <c r="N25" s="3411"/>
      <c r="O25" s="3411"/>
      <c r="P25" s="3411"/>
      <c r="Q25" s="3411"/>
      <c r="R25" s="3411"/>
      <c r="S25" s="3411"/>
      <c r="T25" s="3411"/>
      <c r="U25" s="3411"/>
      <c r="V25" s="3411"/>
      <c r="W25" s="3411"/>
      <c r="X25" s="3411"/>
      <c r="Y25" s="3411"/>
      <c r="Z25" s="3411"/>
      <c r="AA25" s="3411"/>
      <c r="AB25" s="3411"/>
      <c r="AC25" s="3411"/>
      <c r="AD25" s="3411"/>
      <c r="AE25" s="3411"/>
      <c r="AF25" s="3411"/>
      <c r="AG25" s="593"/>
      <c r="AH25" s="593"/>
      <c r="AI25" s="593"/>
    </row>
    <row r="26" spans="1:35">
      <c r="A26" s="593"/>
      <c r="B26" s="593"/>
      <c r="C26" s="593"/>
      <c r="D26" s="593"/>
      <c r="E26" s="593"/>
      <c r="F26" s="593"/>
      <c r="G26" s="593"/>
      <c r="H26" s="3411"/>
      <c r="I26" s="3411"/>
      <c r="J26" s="3411"/>
      <c r="K26" s="3411"/>
      <c r="L26" s="3411"/>
      <c r="M26" s="3411"/>
      <c r="N26" s="3411"/>
      <c r="O26" s="3411"/>
      <c r="P26" s="3411"/>
      <c r="Q26" s="3411"/>
      <c r="R26" s="3411"/>
      <c r="S26" s="3411"/>
      <c r="T26" s="3411"/>
      <c r="U26" s="3411"/>
      <c r="V26" s="3411"/>
      <c r="W26" s="3411"/>
      <c r="X26" s="3411"/>
      <c r="Y26" s="3411"/>
      <c r="Z26" s="3411"/>
      <c r="AA26" s="3411"/>
      <c r="AB26" s="3411"/>
      <c r="AC26" s="3411"/>
      <c r="AD26" s="3411"/>
      <c r="AE26" s="3411"/>
      <c r="AF26" s="3411"/>
      <c r="AG26" s="593"/>
      <c r="AH26" s="593"/>
      <c r="AI26" s="593"/>
    </row>
    <row r="27" spans="1:35">
      <c r="A27" s="593"/>
      <c r="B27" s="593"/>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row>
    <row r="28" spans="1:35">
      <c r="A28" s="593"/>
      <c r="B28" s="593"/>
      <c r="C28" s="593"/>
      <c r="D28" s="593" t="s">
        <v>264</v>
      </c>
      <c r="E28" s="593"/>
      <c r="F28" s="593"/>
      <c r="G28" s="593"/>
      <c r="H28" s="593" t="s">
        <v>226</v>
      </c>
      <c r="I28" s="1869"/>
      <c r="J28" s="1869"/>
      <c r="K28" s="1869"/>
      <c r="L28" s="1869"/>
      <c r="M28" s="1869"/>
      <c r="N28" s="1869"/>
      <c r="O28" s="1869"/>
      <c r="P28" s="1869"/>
      <c r="Q28" s="1869"/>
      <c r="R28" s="593"/>
      <c r="S28" s="593"/>
      <c r="T28" s="593" t="s">
        <v>225</v>
      </c>
      <c r="U28" s="1869"/>
      <c r="V28" s="1869"/>
      <c r="W28" s="1869"/>
      <c r="X28" s="1869"/>
      <c r="Y28" s="1869"/>
      <c r="Z28" s="1869"/>
      <c r="AA28" s="1869"/>
      <c r="AB28" s="1869"/>
      <c r="AC28" s="1869"/>
      <c r="AD28" s="593"/>
      <c r="AE28" s="593"/>
      <c r="AF28" s="593"/>
      <c r="AG28" s="593"/>
      <c r="AH28" s="593"/>
      <c r="AI28" s="593"/>
    </row>
    <row r="29" spans="1:35">
      <c r="A29" s="593"/>
      <c r="B29" s="593"/>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row>
    <row r="30" spans="1:35">
      <c r="A30" s="593"/>
      <c r="B30" s="593"/>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row>
    <row r="31" spans="1:35">
      <c r="A31" s="593"/>
      <c r="B31" s="593"/>
      <c r="C31" s="593"/>
      <c r="D31" s="593" t="s">
        <v>265</v>
      </c>
      <c r="E31" s="593"/>
      <c r="F31" s="593"/>
      <c r="G31" s="593"/>
      <c r="H31" s="593"/>
      <c r="I31" s="593"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c r="AG31" s="593"/>
      <c r="AH31" s="593"/>
      <c r="AI31" s="593"/>
    </row>
    <row r="32" spans="1:35">
      <c r="A32" s="593"/>
      <c r="B32" s="593"/>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row>
    <row r="33" spans="1:35">
      <c r="A33" s="593"/>
      <c r="B33" s="593"/>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row>
    <row r="34" spans="1:35">
      <c r="A34" s="593"/>
      <c r="B34" s="593"/>
      <c r="C34" s="593"/>
      <c r="D34" s="593" t="s">
        <v>267</v>
      </c>
      <c r="E34" s="593"/>
      <c r="F34" s="593"/>
      <c r="G34" s="593"/>
      <c r="H34" s="593"/>
      <c r="I34" s="593"/>
      <c r="J34" s="593" t="s">
        <v>226</v>
      </c>
      <c r="K34" s="1869"/>
      <c r="L34" s="1869"/>
      <c r="M34" s="1869"/>
      <c r="N34" s="1869"/>
      <c r="O34" s="1869"/>
      <c r="P34" s="1869"/>
      <c r="Q34" s="1869"/>
      <c r="R34" s="1869"/>
      <c r="S34" s="1869"/>
      <c r="T34" s="593"/>
      <c r="U34" s="593"/>
      <c r="V34" s="593" t="s">
        <v>225</v>
      </c>
      <c r="W34" s="1869"/>
      <c r="X34" s="1869"/>
      <c r="Y34" s="1869"/>
      <c r="Z34" s="1869"/>
      <c r="AA34" s="1869"/>
      <c r="AB34" s="1869"/>
      <c r="AC34" s="1869"/>
      <c r="AD34" s="1869"/>
      <c r="AE34" s="1869"/>
      <c r="AF34" s="593"/>
      <c r="AG34" s="593"/>
      <c r="AH34" s="593"/>
      <c r="AI34" s="593"/>
    </row>
    <row r="35" spans="1:35">
      <c r="A35" s="593"/>
      <c r="B35" s="593"/>
      <c r="C35" s="593"/>
      <c r="D35" s="593"/>
      <c r="E35" s="593"/>
      <c r="F35" s="593"/>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row>
    <row r="36" spans="1:35">
      <c r="A36" s="593"/>
      <c r="B36" s="593"/>
      <c r="C36" s="593"/>
      <c r="D36" s="593"/>
      <c r="E36" s="593"/>
      <c r="F36" s="593"/>
      <c r="G36" s="593"/>
      <c r="H36" s="593"/>
      <c r="I36" s="593"/>
      <c r="J36" s="593"/>
      <c r="K36" s="593"/>
      <c r="L36" s="593"/>
      <c r="M36" s="593"/>
      <c r="N36" s="593"/>
      <c r="O36" s="593"/>
      <c r="P36" s="593"/>
      <c r="Q36" s="593"/>
      <c r="R36" s="593"/>
      <c r="S36" s="593"/>
      <c r="T36" s="593"/>
      <c r="U36" s="593"/>
      <c r="V36" s="593"/>
      <c r="W36" s="593"/>
      <c r="X36" s="593"/>
      <c r="Y36" s="593"/>
      <c r="Z36" s="593"/>
      <c r="AA36" s="593"/>
      <c r="AB36" s="593"/>
      <c r="AC36" s="593"/>
      <c r="AD36" s="593"/>
      <c r="AE36" s="593"/>
      <c r="AF36" s="593"/>
      <c r="AG36" s="593"/>
      <c r="AH36" s="593"/>
      <c r="AI36" s="593"/>
    </row>
    <row r="37" spans="1:35">
      <c r="A37" s="593"/>
      <c r="B37" s="593"/>
      <c r="C37" s="593"/>
      <c r="D37" s="593" t="s">
        <v>268</v>
      </c>
      <c r="E37" s="593"/>
      <c r="F37" s="593"/>
      <c r="G37" s="593"/>
      <c r="H37" s="593"/>
      <c r="I37" s="593"/>
      <c r="J37" s="593"/>
      <c r="K37" s="593"/>
      <c r="L37" s="593"/>
      <c r="M37" s="593"/>
      <c r="N37" s="593"/>
      <c r="O37" s="593"/>
      <c r="P37" s="593" t="s">
        <v>266</v>
      </c>
      <c r="Q37" s="2373"/>
      <c r="R37" s="2373"/>
      <c r="S37" s="2373"/>
      <c r="T37" s="2373"/>
      <c r="U37" s="2373"/>
      <c r="V37" s="2373"/>
      <c r="W37" s="2373"/>
      <c r="X37" s="2373"/>
      <c r="Y37" s="2373"/>
      <c r="Z37" s="2373"/>
      <c r="AA37" s="2373"/>
      <c r="AB37" s="2373"/>
      <c r="AC37" s="2373"/>
      <c r="AD37" s="2373"/>
      <c r="AE37" s="2373"/>
      <c r="AF37" s="2373"/>
      <c r="AG37" s="593"/>
      <c r="AH37" s="593"/>
      <c r="AI37" s="593"/>
    </row>
    <row r="38" spans="1:35">
      <c r="A38" s="593"/>
      <c r="B38" s="593"/>
      <c r="C38" s="593"/>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c r="AD38" s="593"/>
      <c r="AE38" s="593"/>
      <c r="AF38" s="593"/>
      <c r="AG38" s="593"/>
      <c r="AH38" s="593"/>
      <c r="AI38" s="593"/>
    </row>
    <row r="39" spans="1:35">
      <c r="A39" s="594"/>
      <c r="B39" s="594"/>
      <c r="C39" s="594"/>
      <c r="D39" s="594"/>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row>
    <row r="40" spans="1:35">
      <c r="A40" s="593"/>
      <c r="B40" s="593"/>
      <c r="C40" s="593"/>
      <c r="D40" s="593"/>
      <c r="E40" s="593"/>
      <c r="F40" s="593"/>
      <c r="G40" s="593"/>
      <c r="H40" s="593"/>
      <c r="I40" s="593"/>
      <c r="J40" s="593"/>
      <c r="K40" s="593"/>
      <c r="L40" s="593"/>
      <c r="M40" s="593"/>
      <c r="N40" s="593"/>
      <c r="O40" s="593"/>
      <c r="P40" s="593"/>
      <c r="Q40" s="593"/>
      <c r="R40" s="593"/>
      <c r="S40" s="593"/>
      <c r="T40" s="593"/>
      <c r="U40" s="593"/>
      <c r="V40" s="593"/>
      <c r="W40" s="593"/>
      <c r="X40" s="593"/>
      <c r="Y40" s="593"/>
      <c r="Z40" s="593"/>
      <c r="AA40" s="593"/>
      <c r="AB40" s="593"/>
      <c r="AC40" s="593"/>
      <c r="AD40" s="593"/>
      <c r="AE40" s="593"/>
      <c r="AF40" s="593"/>
      <c r="AG40" s="593"/>
      <c r="AH40" s="593"/>
      <c r="AI40" s="593"/>
    </row>
  </sheetData>
  <mergeCells count="15">
    <mergeCell ref="A14:AI14"/>
    <mergeCell ref="AA3:AI3"/>
    <mergeCell ref="D6:L6"/>
    <mergeCell ref="Y8:AI10"/>
    <mergeCell ref="Y11:AG11"/>
    <mergeCell ref="AH11:AI11"/>
    <mergeCell ref="K34:S34"/>
    <mergeCell ref="W34:AE34"/>
    <mergeCell ref="Q37:AF37"/>
    <mergeCell ref="M17:U17"/>
    <mergeCell ref="A22:AI22"/>
    <mergeCell ref="I28:Q28"/>
    <mergeCell ref="U28:AC28"/>
    <mergeCell ref="J31:AF31"/>
    <mergeCell ref="H25:AF2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17">
    <pageSetUpPr fitToPage="1"/>
  </sheetPr>
  <dimension ref="A1:AI25"/>
  <sheetViews>
    <sheetView showGridLines="0" zoomScale="95" zoomScaleNormal="95" zoomScaleSheetLayoutView="95" workbookViewId="0">
      <selection activeCell="AH12" sqref="AH12"/>
    </sheetView>
  </sheetViews>
  <sheetFormatPr defaultColWidth="2.375" defaultRowHeight="13.5"/>
  <cols>
    <col min="1" max="16384" width="2.375" style="1149"/>
  </cols>
  <sheetData>
    <row r="1" spans="1:35">
      <c r="A1" s="593" t="s">
        <v>280</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row>
    <row r="2" spans="1:35">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row>
    <row r="3" spans="1:35">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1427" t="s">
        <v>253</v>
      </c>
      <c r="AA3" s="1869"/>
      <c r="AB3" s="1869"/>
      <c r="AC3" s="1869"/>
      <c r="AD3" s="1869"/>
      <c r="AE3" s="1869"/>
      <c r="AF3" s="1869"/>
      <c r="AG3" s="1869"/>
      <c r="AH3" s="1869"/>
      <c r="AI3" s="1869"/>
    </row>
    <row r="4" spans="1:35">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row>
    <row r="5" spans="1:35">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row>
    <row r="6" spans="1:35">
      <c r="A6" s="593"/>
      <c r="B6" s="593"/>
      <c r="C6" s="593"/>
      <c r="D6" s="1952"/>
      <c r="E6" s="1952"/>
      <c r="F6" s="1952"/>
      <c r="G6" s="1952"/>
      <c r="H6" s="1952"/>
      <c r="I6" s="1952"/>
      <c r="J6" s="1952"/>
      <c r="K6" s="1952"/>
      <c r="L6" s="1952"/>
      <c r="M6" s="593" t="s">
        <v>255</v>
      </c>
      <c r="N6" s="593"/>
      <c r="O6" s="593"/>
      <c r="P6" s="593"/>
      <c r="Q6" s="593"/>
      <c r="R6" s="593"/>
      <c r="S6" s="593"/>
      <c r="T6" s="593"/>
      <c r="U6" s="593"/>
      <c r="V6" s="593"/>
      <c r="W6" s="593"/>
      <c r="X6" s="593"/>
      <c r="Y6" s="593"/>
      <c r="Z6" s="593"/>
      <c r="AA6" s="593"/>
      <c r="AB6" s="593"/>
      <c r="AC6" s="593"/>
      <c r="AD6" s="593"/>
      <c r="AE6" s="593"/>
      <c r="AF6" s="593"/>
      <c r="AG6" s="593"/>
      <c r="AH6" s="593"/>
      <c r="AI6" s="593"/>
    </row>
    <row r="7" spans="1:35">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row>
    <row r="8" spans="1:35">
      <c r="A8" s="593"/>
      <c r="B8" s="593"/>
      <c r="C8" s="593"/>
      <c r="D8" s="593"/>
      <c r="E8" s="593"/>
      <c r="F8" s="593"/>
      <c r="G8" s="593"/>
      <c r="H8" s="593"/>
      <c r="I8" s="593"/>
      <c r="J8" s="593"/>
      <c r="K8" s="593"/>
      <c r="L8" s="593"/>
      <c r="M8" s="593"/>
      <c r="N8" s="593"/>
      <c r="O8" s="593"/>
      <c r="P8" s="593"/>
      <c r="Q8" s="593"/>
      <c r="R8" s="593"/>
      <c r="S8" s="593"/>
      <c r="T8" s="593"/>
      <c r="U8" s="593"/>
      <c r="V8" s="593"/>
      <c r="W8" s="593"/>
      <c r="X8" s="593"/>
      <c r="Y8" s="1903"/>
      <c r="Z8" s="1903"/>
      <c r="AA8" s="1903"/>
      <c r="AB8" s="1903"/>
      <c r="AC8" s="1903"/>
      <c r="AD8" s="1903"/>
      <c r="AE8" s="1903"/>
      <c r="AF8" s="1903"/>
      <c r="AG8" s="1903"/>
      <c r="AH8" s="1903"/>
      <c r="AI8" s="1903"/>
    </row>
    <row r="9" spans="1:35">
      <c r="A9" s="593"/>
      <c r="B9" s="593"/>
      <c r="C9" s="593"/>
      <c r="D9" s="593"/>
      <c r="E9" s="593"/>
      <c r="F9" s="593"/>
      <c r="G9" s="593"/>
      <c r="H9" s="593"/>
      <c r="I9" s="593"/>
      <c r="J9" s="593"/>
      <c r="K9" s="593"/>
      <c r="L9" s="593"/>
      <c r="M9" s="593"/>
      <c r="N9" s="593"/>
      <c r="O9" s="593"/>
      <c r="P9" s="593"/>
      <c r="Q9" s="593"/>
      <c r="R9" s="593"/>
      <c r="S9" s="593"/>
      <c r="T9" s="593"/>
      <c r="U9" s="593"/>
      <c r="V9" s="593"/>
      <c r="W9" s="593"/>
      <c r="X9" s="593"/>
      <c r="Y9" s="1903"/>
      <c r="Z9" s="1903"/>
      <c r="AA9" s="1903"/>
      <c r="AB9" s="1903"/>
      <c r="AC9" s="1903"/>
      <c r="AD9" s="1903"/>
      <c r="AE9" s="1903"/>
      <c r="AF9" s="1903"/>
      <c r="AG9" s="1903"/>
      <c r="AH9" s="1903"/>
      <c r="AI9" s="1903"/>
    </row>
    <row r="10" spans="1:35">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1903"/>
      <c r="Z10" s="1903"/>
      <c r="AA10" s="1903"/>
      <c r="AB10" s="1903"/>
      <c r="AC10" s="1903"/>
      <c r="AD10" s="1903"/>
      <c r="AE10" s="1903"/>
      <c r="AF10" s="1903"/>
      <c r="AG10" s="1903"/>
      <c r="AH10" s="1903"/>
      <c r="AI10" s="1903"/>
    </row>
    <row r="11" spans="1:35">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1427" t="s">
        <v>256</v>
      </c>
      <c r="Y11" s="1952"/>
      <c r="Z11" s="1952"/>
      <c r="AA11" s="1952"/>
      <c r="AB11" s="1952"/>
      <c r="AC11" s="1952"/>
      <c r="AD11" s="1952"/>
      <c r="AE11" s="1952"/>
      <c r="AF11" s="1952"/>
      <c r="AG11" s="1952"/>
      <c r="AH11" s="1904"/>
      <c r="AI11" s="1904"/>
    </row>
    <row r="12" spans="1:35">
      <c r="A12" s="593"/>
      <c r="B12" s="593"/>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row>
    <row r="13" spans="1:35">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1:35" ht="27" customHeight="1">
      <c r="A14" s="1870" t="s">
        <v>278</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row>
    <row r="15" spans="1:35">
      <c r="A15" s="593"/>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row>
    <row r="16" spans="1:35">
      <c r="A16" s="593"/>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1:35">
      <c r="A17" s="593"/>
      <c r="B17" s="593"/>
      <c r="C17" s="593"/>
      <c r="D17" s="1464" t="s">
        <v>1924</v>
      </c>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row>
    <row r="18" spans="1:35">
      <c r="A18" s="593"/>
      <c r="B18" s="593"/>
      <c r="C18" s="593"/>
      <c r="D18" s="593"/>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row>
    <row r="19" spans="1:35" ht="45" customHeight="1">
      <c r="A19" s="593"/>
      <c r="B19" s="2019" t="s">
        <v>277</v>
      </c>
      <c r="C19" s="2014"/>
      <c r="D19" s="2014"/>
      <c r="E19" s="2014"/>
      <c r="F19" s="2014"/>
      <c r="G19" s="2014"/>
      <c r="H19" s="2014"/>
      <c r="I19" s="2015"/>
      <c r="J19" s="2403" t="e">
        <f>#REF!</f>
        <v>#REF!</v>
      </c>
      <c r="K19" s="3412"/>
      <c r="L19" s="3412"/>
      <c r="M19" s="3412"/>
      <c r="N19" s="3412"/>
      <c r="O19" s="3412"/>
      <c r="P19" s="3412"/>
      <c r="Q19" s="3412"/>
      <c r="R19" s="3412"/>
      <c r="S19" s="3412"/>
      <c r="T19" s="3412"/>
      <c r="U19" s="3412"/>
      <c r="V19" s="3412"/>
      <c r="W19" s="3412"/>
      <c r="X19" s="3412"/>
      <c r="Y19" s="3412"/>
      <c r="Z19" s="3412"/>
      <c r="AA19" s="3412"/>
      <c r="AB19" s="3412"/>
      <c r="AC19" s="3412"/>
      <c r="AD19" s="3412"/>
      <c r="AE19" s="3412"/>
      <c r="AF19" s="3412"/>
      <c r="AG19" s="3412"/>
      <c r="AH19" s="3413"/>
      <c r="AI19" s="593"/>
    </row>
    <row r="20" spans="1:35" ht="45" customHeight="1">
      <c r="A20" s="593"/>
      <c r="B20" s="2019" t="s">
        <v>276</v>
      </c>
      <c r="C20" s="2014"/>
      <c r="D20" s="2014"/>
      <c r="E20" s="2014"/>
      <c r="F20" s="2014"/>
      <c r="G20" s="2014"/>
      <c r="H20" s="2014"/>
      <c r="I20" s="2015"/>
      <c r="J20" s="2396"/>
      <c r="K20" s="2397"/>
      <c r="L20" s="2397"/>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8"/>
      <c r="AI20" s="593"/>
    </row>
    <row r="21" spans="1:35" ht="45" customHeight="1">
      <c r="A21" s="593"/>
      <c r="B21" s="2019" t="s">
        <v>275</v>
      </c>
      <c r="C21" s="2014"/>
      <c r="D21" s="2014"/>
      <c r="E21" s="2014"/>
      <c r="F21" s="2014"/>
      <c r="G21" s="2014"/>
      <c r="H21" s="2014"/>
      <c r="I21" s="2015"/>
      <c r="J21" s="2019" t="s">
        <v>226</v>
      </c>
      <c r="K21" s="2014"/>
      <c r="L21" s="2395"/>
      <c r="M21" s="2395"/>
      <c r="N21" s="2395"/>
      <c r="O21" s="2395"/>
      <c r="P21" s="2395"/>
      <c r="Q21" s="2395"/>
      <c r="R21" s="2395"/>
      <c r="S21" s="2395"/>
      <c r="T21" s="2395"/>
      <c r="U21" s="2395"/>
      <c r="V21" s="2014" t="s">
        <v>225</v>
      </c>
      <c r="W21" s="2014"/>
      <c r="X21" s="2395"/>
      <c r="Y21" s="2395"/>
      <c r="Z21" s="2395"/>
      <c r="AA21" s="2395"/>
      <c r="AB21" s="2395"/>
      <c r="AC21" s="2395"/>
      <c r="AD21" s="2395"/>
      <c r="AE21" s="2395"/>
      <c r="AF21" s="2395"/>
      <c r="AG21" s="2395"/>
      <c r="AH21" s="2402"/>
      <c r="AI21" s="593"/>
    </row>
    <row r="22" spans="1:35" ht="45" customHeight="1">
      <c r="A22" s="593"/>
      <c r="B22" s="2019" t="s">
        <v>274</v>
      </c>
      <c r="C22" s="2014"/>
      <c r="D22" s="2014"/>
      <c r="E22" s="2014"/>
      <c r="F22" s="2014"/>
      <c r="G22" s="2014"/>
      <c r="H22" s="2014"/>
      <c r="I22" s="2015"/>
      <c r="J22" s="2019" t="s">
        <v>226</v>
      </c>
      <c r="K22" s="2014"/>
      <c r="L22" s="2395"/>
      <c r="M22" s="2395"/>
      <c r="N22" s="2395"/>
      <c r="O22" s="2395"/>
      <c r="P22" s="2395"/>
      <c r="Q22" s="2395"/>
      <c r="R22" s="2395"/>
      <c r="S22" s="2395"/>
      <c r="T22" s="2395"/>
      <c r="U22" s="2395"/>
      <c r="V22" s="2014" t="s">
        <v>225</v>
      </c>
      <c r="W22" s="2014"/>
      <c r="X22" s="2395"/>
      <c r="Y22" s="2395"/>
      <c r="Z22" s="2395"/>
      <c r="AA22" s="2395"/>
      <c r="AB22" s="2395"/>
      <c r="AC22" s="2395"/>
      <c r="AD22" s="2395"/>
      <c r="AE22" s="2395"/>
      <c r="AF22" s="2395"/>
      <c r="AG22" s="2395"/>
      <c r="AH22" s="2402"/>
      <c r="AI22" s="593"/>
    </row>
    <row r="23" spans="1:35" ht="45" customHeight="1">
      <c r="A23" s="593"/>
      <c r="B23" s="2019" t="s">
        <v>272</v>
      </c>
      <c r="C23" s="2014"/>
      <c r="D23" s="2014"/>
      <c r="E23" s="2014"/>
      <c r="F23" s="2014"/>
      <c r="G23" s="2014"/>
      <c r="H23" s="2014"/>
      <c r="I23" s="2015"/>
      <c r="J23" s="2019" t="s">
        <v>266</v>
      </c>
      <c r="K23" s="201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c r="AI23" s="593"/>
    </row>
    <row r="24" spans="1:35" ht="45" customHeight="1">
      <c r="A24" s="593"/>
      <c r="B24" s="2396" t="s">
        <v>271</v>
      </c>
      <c r="C24" s="2397"/>
      <c r="D24" s="2397"/>
      <c r="E24" s="2397"/>
      <c r="F24" s="2397"/>
      <c r="G24" s="2397"/>
      <c r="H24" s="2397"/>
      <c r="I24" s="2398"/>
      <c r="J24" s="2019" t="s">
        <v>266</v>
      </c>
      <c r="K24" s="201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593"/>
    </row>
    <row r="25" spans="1:35" ht="45" customHeight="1">
      <c r="A25" s="593"/>
      <c r="B25" s="2396" t="s">
        <v>270</v>
      </c>
      <c r="C25" s="2397"/>
      <c r="D25" s="2397"/>
      <c r="E25" s="2397"/>
      <c r="F25" s="2397"/>
      <c r="G25" s="2397"/>
      <c r="H25" s="2397"/>
      <c r="I25" s="2398"/>
      <c r="J25" s="2401"/>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402"/>
      <c r="AI25" s="593"/>
    </row>
  </sheetData>
  <mergeCells count="28">
    <mergeCell ref="A14:AI14"/>
    <mergeCell ref="AA3:AI3"/>
    <mergeCell ref="D6:L6"/>
    <mergeCell ref="Y8:AI10"/>
    <mergeCell ref="Y11:AG11"/>
    <mergeCell ref="AH11:AI11"/>
    <mergeCell ref="B19:I19"/>
    <mergeCell ref="J19:AH19"/>
    <mergeCell ref="B20:I20"/>
    <mergeCell ref="J20:AH20"/>
    <mergeCell ref="B21:I21"/>
    <mergeCell ref="J21:K21"/>
    <mergeCell ref="L21:U21"/>
    <mergeCell ref="V21:W21"/>
    <mergeCell ref="X21:AH21"/>
    <mergeCell ref="X22:AH22"/>
    <mergeCell ref="B24:I24"/>
    <mergeCell ref="J24:K24"/>
    <mergeCell ref="L24:AH24"/>
    <mergeCell ref="B25:I25"/>
    <mergeCell ref="J25:AH25"/>
    <mergeCell ref="B23:I23"/>
    <mergeCell ref="J23:K23"/>
    <mergeCell ref="L23:AH23"/>
    <mergeCell ref="B22:I22"/>
    <mergeCell ref="J22:K22"/>
    <mergeCell ref="L22:U22"/>
    <mergeCell ref="V22:W22"/>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18">
    <pageSetUpPr fitToPage="1"/>
  </sheetPr>
  <dimension ref="A1:L20"/>
  <sheetViews>
    <sheetView zoomScale="95" zoomScaleNormal="95" zoomScaleSheetLayoutView="95" workbookViewId="0">
      <selection activeCell="A3" sqref="A3"/>
    </sheetView>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4" orientation="landscape" r:id="rId1"/>
  <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19">
    <pageSetUpPr fitToPage="1"/>
  </sheetPr>
  <dimension ref="A1:H34"/>
  <sheetViews>
    <sheetView showGridLines="0" zoomScale="95" zoomScaleNormal="95" zoomScaleSheetLayoutView="95" workbookViewId="0">
      <selection activeCell="H14" sqref="H14"/>
    </sheetView>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1327" t="s">
        <v>304</v>
      </c>
      <c r="B1" s="1473"/>
      <c r="C1" s="1473"/>
      <c r="D1" s="1473"/>
      <c r="E1" s="1473"/>
      <c r="F1" s="1473"/>
      <c r="G1" s="1473"/>
      <c r="H1" s="1473"/>
    </row>
    <row r="2" spans="1:8">
      <c r="A2" s="1473"/>
      <c r="B2" s="1473"/>
      <c r="C2" s="1473"/>
      <c r="D2" s="1473"/>
      <c r="E2" s="1473"/>
      <c r="F2" s="1473"/>
      <c r="G2" s="1473"/>
      <c r="H2" s="1473"/>
    </row>
    <row r="3" spans="1:8">
      <c r="A3" s="1473"/>
      <c r="B3" s="1473"/>
      <c r="C3" s="1473"/>
      <c r="D3" s="1473"/>
      <c r="E3" s="1474" t="s">
        <v>303</v>
      </c>
      <c r="F3" s="2408"/>
      <c r="G3" s="2408"/>
      <c r="H3" s="2408"/>
    </row>
    <row r="4" spans="1:8">
      <c r="A4" s="1473"/>
      <c r="B4" s="1473"/>
      <c r="C4" s="1475"/>
      <c r="D4" s="1475"/>
      <c r="E4" s="1475"/>
      <c r="F4" s="1475"/>
      <c r="G4" s="1475"/>
      <c r="H4" s="1473"/>
    </row>
    <row r="5" spans="1:8">
      <c r="A5" s="1473"/>
      <c r="B5" s="1473"/>
      <c r="C5" s="1473"/>
      <c r="D5" s="1473"/>
      <c r="E5" s="1473"/>
      <c r="F5" s="1473"/>
      <c r="G5" s="1473"/>
      <c r="H5" s="1473"/>
    </row>
    <row r="6" spans="1:8">
      <c r="A6" s="1473"/>
      <c r="B6" s="1473"/>
      <c r="C6" s="1473"/>
      <c r="D6" s="1473"/>
      <c r="E6" s="1473"/>
      <c r="F6" s="1473"/>
      <c r="G6" s="1473"/>
      <c r="H6" s="1473"/>
    </row>
    <row r="7" spans="1:8">
      <c r="A7" s="1473"/>
      <c r="B7" s="1476"/>
      <c r="C7" s="1473" t="s">
        <v>301</v>
      </c>
      <c r="D7" s="1473"/>
      <c r="E7" s="1473"/>
      <c r="F7" s="1473"/>
      <c r="G7" s="1473"/>
      <c r="H7" s="1473"/>
    </row>
    <row r="8" spans="1:8">
      <c r="A8" s="1473"/>
      <c r="B8" s="1473"/>
      <c r="C8" s="1473"/>
      <c r="D8" s="1473"/>
      <c r="E8" s="1473"/>
      <c r="F8" s="1473"/>
      <c r="G8" s="1473"/>
      <c r="H8" s="1473"/>
    </row>
    <row r="9" spans="1:8">
      <c r="A9" s="1473"/>
      <c r="B9" s="1473"/>
      <c r="C9" s="1473"/>
      <c r="D9" s="1473"/>
      <c r="E9" s="1473"/>
      <c r="F9" s="1473"/>
      <c r="G9" s="1473"/>
      <c r="H9" s="1473"/>
    </row>
    <row r="10" spans="1:8">
      <c r="A10" s="1473"/>
      <c r="B10" s="1473"/>
      <c r="C10" s="1473"/>
      <c r="D10" s="623"/>
      <c r="E10" s="2409"/>
      <c r="F10" s="2409"/>
      <c r="G10" s="2409"/>
      <c r="H10" s="2409"/>
    </row>
    <row r="11" spans="1:8">
      <c r="A11" s="1473"/>
      <c r="B11" s="1473"/>
      <c r="C11" s="1473"/>
      <c r="D11" s="1473"/>
      <c r="E11" s="2409"/>
      <c r="F11" s="2409"/>
      <c r="G11" s="2409"/>
      <c r="H11" s="2409"/>
    </row>
    <row r="12" spans="1:8">
      <c r="A12" s="1473"/>
      <c r="B12" s="1473"/>
      <c r="C12" s="623"/>
      <c r="D12" s="1473"/>
      <c r="E12" s="2409"/>
      <c r="F12" s="2409"/>
      <c r="G12" s="2409"/>
      <c r="H12" s="2409"/>
    </row>
    <row r="13" spans="1:8">
      <c r="A13" s="1473"/>
      <c r="B13" s="1473"/>
      <c r="C13" s="1473"/>
      <c r="D13" s="623" t="s">
        <v>231</v>
      </c>
      <c r="E13" s="2410"/>
      <c r="F13" s="2410"/>
      <c r="G13" s="2410"/>
      <c r="H13" s="1477"/>
    </row>
    <row r="14" spans="1:8">
      <c r="A14" s="1473"/>
      <c r="B14" s="1473"/>
      <c r="C14" s="1473"/>
      <c r="D14" s="1473"/>
      <c r="E14" s="1473"/>
      <c r="F14" s="1473"/>
      <c r="G14" s="1473"/>
      <c r="H14" s="1473"/>
    </row>
    <row r="15" spans="1:8">
      <c r="A15" s="1473"/>
      <c r="B15" s="1473"/>
      <c r="C15" s="1473"/>
      <c r="D15" s="1473"/>
      <c r="E15" s="1473"/>
      <c r="F15" s="1473"/>
      <c r="G15" s="1473"/>
      <c r="H15" s="1473"/>
    </row>
    <row r="16" spans="1:8" ht="30" customHeight="1">
      <c r="A16" s="2411" t="s">
        <v>300</v>
      </c>
      <c r="B16" s="2411"/>
      <c r="C16" s="2411"/>
      <c r="D16" s="2411"/>
      <c r="E16" s="2411"/>
      <c r="F16" s="2411"/>
      <c r="G16" s="2411"/>
      <c r="H16" s="2411"/>
    </row>
    <row r="17" spans="1:8" ht="18.75">
      <c r="A17" s="1473"/>
      <c r="B17" s="1478"/>
      <c r="C17" s="1479"/>
      <c r="D17" s="1479"/>
      <c r="E17" s="1479"/>
      <c r="F17" s="1479"/>
      <c r="G17" s="1479"/>
      <c r="H17" s="1473"/>
    </row>
    <row r="18" spans="1:8">
      <c r="A18" s="1473"/>
      <c r="B18" s="1473"/>
      <c r="C18" s="1473"/>
      <c r="D18" s="1473"/>
      <c r="E18" s="1473"/>
      <c r="F18" s="1473"/>
      <c r="G18" s="1473"/>
      <c r="H18" s="1473"/>
    </row>
    <row r="19" spans="1:8">
      <c r="A19" s="1473"/>
      <c r="B19" s="1482" t="s">
        <v>1925</v>
      </c>
      <c r="C19" s="1473"/>
      <c r="D19" s="1473"/>
      <c r="E19" s="1473"/>
      <c r="F19" s="1473"/>
      <c r="G19" s="1473"/>
      <c r="H19" s="1473"/>
    </row>
    <row r="20" spans="1:8">
      <c r="A20" s="1473"/>
      <c r="B20" s="1473"/>
      <c r="C20" s="1473"/>
      <c r="D20" s="1473"/>
      <c r="E20" s="1473"/>
      <c r="F20" s="1473"/>
      <c r="G20" s="1473"/>
      <c r="H20" s="1473"/>
    </row>
    <row r="21" spans="1:8">
      <c r="A21" s="1473"/>
      <c r="B21" s="1473"/>
      <c r="C21" s="1473"/>
      <c r="D21" s="1473"/>
      <c r="E21" s="1473"/>
      <c r="F21" s="1473"/>
      <c r="G21" s="1473"/>
      <c r="H21" s="1473"/>
    </row>
    <row r="22" spans="1:8">
      <c r="A22" s="1479" t="s">
        <v>109</v>
      </c>
      <c r="B22" s="1479"/>
      <c r="C22" s="1479"/>
      <c r="D22" s="1479"/>
      <c r="E22" s="1479"/>
      <c r="F22" s="1479"/>
      <c r="G22" s="1479"/>
      <c r="H22" s="1479"/>
    </row>
    <row r="23" spans="1:8">
      <c r="A23" s="1473"/>
      <c r="B23" s="1473"/>
      <c r="C23" s="1473"/>
      <c r="D23" s="1473"/>
      <c r="E23" s="1473"/>
      <c r="F23" s="1473"/>
      <c r="G23" s="1473"/>
      <c r="H23" s="1473"/>
    </row>
    <row r="24" spans="1:8" ht="30" customHeight="1">
      <c r="A24" s="1473"/>
      <c r="B24" s="1480" t="s">
        <v>299</v>
      </c>
      <c r="C24" s="3415" t="e">
        <f>#REF!</f>
        <v>#REF!</v>
      </c>
      <c r="D24" s="3416"/>
      <c r="E24" s="3416"/>
      <c r="F24" s="3416"/>
      <c r="G24" s="3417"/>
      <c r="H24" s="1473"/>
    </row>
    <row r="25" spans="1:8" ht="30" customHeight="1">
      <c r="A25" s="1473"/>
      <c r="B25" s="2404" t="s">
        <v>298</v>
      </c>
      <c r="C25" s="1481" t="s">
        <v>237</v>
      </c>
      <c r="D25" s="2406"/>
      <c r="E25" s="2406"/>
      <c r="F25" s="2406"/>
      <c r="G25" s="2407"/>
      <c r="H25" s="1473"/>
    </row>
    <row r="26" spans="1:8" ht="30" customHeight="1">
      <c r="A26" s="1473"/>
      <c r="B26" s="2405"/>
      <c r="C26" s="1481" t="s">
        <v>238</v>
      </c>
      <c r="D26" s="2406"/>
      <c r="E26" s="2406"/>
      <c r="F26" s="2406"/>
      <c r="G26" s="2407"/>
      <c r="H26" s="1473"/>
    </row>
    <row r="27" spans="1:8" ht="30" customHeight="1">
      <c r="A27" s="1473"/>
      <c r="B27" s="1480" t="s">
        <v>840</v>
      </c>
      <c r="C27" s="3414"/>
      <c r="D27" s="2406"/>
      <c r="E27" s="2406"/>
      <c r="F27" s="2406"/>
      <c r="G27" s="2407"/>
      <c r="H27" s="1473"/>
    </row>
    <row r="28" spans="1:8">
      <c r="A28" s="1473"/>
      <c r="B28" s="1473"/>
      <c r="C28" s="1473"/>
      <c r="D28" s="1473"/>
      <c r="E28" s="1473"/>
      <c r="F28" s="1473"/>
      <c r="G28" s="1473"/>
      <c r="H28" s="1473"/>
    </row>
    <row r="29" spans="1:8">
      <c r="A29" s="1473"/>
      <c r="B29" s="1473"/>
      <c r="C29" s="1473"/>
      <c r="D29" s="1473"/>
      <c r="E29" s="1473"/>
      <c r="F29" s="1473"/>
      <c r="G29" s="1473"/>
      <c r="H29" s="1473"/>
    </row>
    <row r="30" spans="1:8">
      <c r="A30" s="1473"/>
      <c r="B30" s="1473"/>
      <c r="C30" s="1473"/>
      <c r="D30" s="1473"/>
      <c r="E30" s="1473"/>
      <c r="F30" s="1473"/>
      <c r="G30" s="1473"/>
      <c r="H30" s="1473"/>
    </row>
    <row r="31" spans="1:8">
      <c r="A31" s="1473"/>
      <c r="B31" s="1473"/>
      <c r="C31" s="1473"/>
      <c r="D31" s="1473"/>
      <c r="E31" s="1473"/>
      <c r="F31" s="1473"/>
      <c r="G31" s="1473"/>
      <c r="H31" s="1473"/>
    </row>
    <row r="32" spans="1:8">
      <c r="A32" s="1473"/>
      <c r="B32" s="1473"/>
      <c r="C32" s="1473"/>
      <c r="D32" s="1473"/>
      <c r="E32" s="1473"/>
      <c r="F32" s="1473"/>
      <c r="G32" s="1473"/>
      <c r="H32" s="1473"/>
    </row>
    <row r="33" spans="1:8">
      <c r="A33" s="1473"/>
      <c r="B33" s="1473"/>
      <c r="C33" s="1473"/>
      <c r="D33" s="1473"/>
      <c r="E33" s="1473"/>
      <c r="F33" s="1473"/>
      <c r="G33" s="1473"/>
      <c r="H33" s="1473"/>
    </row>
    <row r="34" spans="1:8">
      <c r="A34" s="1473"/>
      <c r="B34" s="1473"/>
      <c r="C34" s="1473"/>
      <c r="D34" s="1473"/>
      <c r="E34" s="1473"/>
      <c r="F34" s="1473"/>
      <c r="G34" s="1473"/>
      <c r="H34" s="1473"/>
    </row>
  </sheetData>
  <mergeCells count="9">
    <mergeCell ref="C27:G27"/>
    <mergeCell ref="B25:B26"/>
    <mergeCell ref="D25:G25"/>
    <mergeCell ref="D26:G26"/>
    <mergeCell ref="F3:H3"/>
    <mergeCell ref="E10:H12"/>
    <mergeCell ref="E13:G13"/>
    <mergeCell ref="A16:H16"/>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21">
    <pageSetUpPr fitToPage="1"/>
  </sheetPr>
  <dimension ref="A1:I51"/>
  <sheetViews>
    <sheetView showGridLines="0" zoomScale="95" zoomScaleNormal="95" zoomScaleSheetLayoutView="95" workbookViewId="0">
      <selection activeCell="A12" sqref="A12"/>
    </sheetView>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326</v>
      </c>
      <c r="B3" s="632"/>
      <c r="C3" s="632"/>
      <c r="D3" s="632"/>
      <c r="E3" s="632"/>
      <c r="F3" s="632"/>
      <c r="G3" s="632"/>
      <c r="H3" s="632"/>
      <c r="I3" s="632"/>
    </row>
    <row r="4" spans="1:9">
      <c r="A4" s="632"/>
      <c r="B4" s="632"/>
      <c r="C4" s="632"/>
      <c r="D4" s="632"/>
      <c r="E4" s="632"/>
      <c r="F4" s="632"/>
      <c r="G4" s="632"/>
      <c r="H4" s="632"/>
      <c r="I4" s="632"/>
    </row>
    <row r="5" spans="1:9">
      <c r="A5" s="584"/>
      <c r="B5" s="584"/>
      <c r="C5" s="584"/>
      <c r="D5" s="584"/>
      <c r="E5" s="584"/>
      <c r="F5" s="584"/>
      <c r="G5" s="584"/>
      <c r="H5" s="584"/>
      <c r="I5" s="584"/>
    </row>
    <row r="6" spans="1:9">
      <c r="A6" s="632"/>
      <c r="B6" s="632"/>
      <c r="C6" s="632"/>
      <c r="D6" s="632"/>
      <c r="E6" s="632"/>
      <c r="F6" s="632"/>
      <c r="G6" s="632"/>
      <c r="H6" s="632"/>
      <c r="I6" s="632"/>
    </row>
    <row r="7" spans="1:9">
      <c r="A7" s="632" t="s">
        <v>324</v>
      </c>
      <c r="B7" s="632"/>
      <c r="C7" s="632"/>
      <c r="D7" s="632"/>
      <c r="E7" s="632"/>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320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317</v>
      </c>
      <c r="B27" s="632"/>
      <c r="C27" s="632"/>
      <c r="D27" s="3418" t="e">
        <f>#REF!</f>
        <v>#REF!</v>
      </c>
      <c r="E27" s="3419"/>
      <c r="F27" s="3419"/>
      <c r="G27" s="3419"/>
      <c r="H27" s="3419"/>
      <c r="I27" s="632"/>
    </row>
    <row r="28" spans="1:9">
      <c r="A28" s="632"/>
      <c r="B28" s="632"/>
      <c r="C28" s="632"/>
      <c r="D28" s="3419"/>
      <c r="E28" s="3419"/>
      <c r="F28" s="3419"/>
      <c r="G28" s="3419"/>
      <c r="H28" s="3419"/>
      <c r="I28" s="632"/>
    </row>
    <row r="29" spans="1:9">
      <c r="A29" s="632"/>
      <c r="B29" s="632"/>
      <c r="C29" s="632"/>
      <c r="D29" s="1148"/>
      <c r="E29" s="1148"/>
      <c r="F29" s="1148"/>
      <c r="G29" s="1148"/>
      <c r="H29" s="1148"/>
      <c r="I29" s="632"/>
    </row>
    <row r="30" spans="1:9">
      <c r="A30" s="632" t="s">
        <v>316</v>
      </c>
      <c r="B30" s="632"/>
      <c r="C30" s="632"/>
      <c r="D30" s="632"/>
      <c r="E30" s="632"/>
      <c r="F30" s="632"/>
      <c r="G30" s="632"/>
      <c r="H30" s="632"/>
      <c r="I30" s="632"/>
    </row>
    <row r="31" spans="1:9">
      <c r="A31" s="632"/>
      <c r="B31" s="632"/>
      <c r="C31" s="632"/>
      <c r="D31" s="632"/>
      <c r="E31" s="632"/>
      <c r="F31" s="632"/>
      <c r="G31" s="632"/>
      <c r="H31" s="632"/>
      <c r="I31" s="632"/>
    </row>
    <row r="32" spans="1:9">
      <c r="A32" s="632" t="s">
        <v>315</v>
      </c>
      <c r="B32" s="632"/>
      <c r="C32" s="632"/>
      <c r="D32" s="632"/>
      <c r="E32" s="632"/>
      <c r="F32" s="632"/>
      <c r="G32" s="632"/>
      <c r="H32" s="632"/>
      <c r="I32" s="632"/>
    </row>
    <row r="33" spans="1:9">
      <c r="A33" s="632"/>
      <c r="B33" s="632"/>
      <c r="C33" s="632"/>
      <c r="D33" s="632"/>
      <c r="E33" s="632"/>
      <c r="F33" s="632"/>
      <c r="G33" s="632"/>
      <c r="H33" s="632"/>
      <c r="I33" s="632"/>
    </row>
    <row r="34" spans="1:9">
      <c r="A34" s="632" t="s">
        <v>314</v>
      </c>
      <c r="B34" s="632"/>
      <c r="C34" s="632"/>
      <c r="D34" s="632"/>
      <c r="E34" s="632"/>
      <c r="F34" s="632"/>
      <c r="G34" s="632"/>
      <c r="H34" s="632"/>
      <c r="I34" s="632"/>
    </row>
    <row r="35" spans="1:9">
      <c r="A35" s="632" t="s">
        <v>306</v>
      </c>
      <c r="B35" s="632"/>
      <c r="C35" s="632"/>
      <c r="D35" s="632"/>
      <c r="E35" s="632"/>
      <c r="F35" s="632"/>
      <c r="G35" s="632"/>
      <c r="H35" s="632"/>
      <c r="I35" s="632"/>
    </row>
    <row r="36" spans="1:9">
      <c r="A36" s="632" t="s">
        <v>313</v>
      </c>
      <c r="B36" s="632"/>
      <c r="C36" s="632"/>
      <c r="D36" s="632"/>
      <c r="E36" s="632"/>
      <c r="F36" s="632"/>
      <c r="G36" s="632"/>
      <c r="H36" s="632"/>
      <c r="I36" s="632"/>
    </row>
    <row r="37" spans="1:9">
      <c r="A37" s="632"/>
      <c r="B37" s="632"/>
      <c r="C37" s="632"/>
      <c r="D37" s="632"/>
      <c r="E37" s="632"/>
      <c r="F37" s="632"/>
      <c r="G37" s="632"/>
      <c r="H37" s="632"/>
      <c r="I37" s="632"/>
    </row>
    <row r="38" spans="1:9">
      <c r="A38" s="632" t="s">
        <v>312</v>
      </c>
      <c r="B38" s="632"/>
      <c r="C38" s="632"/>
      <c r="D38" s="632"/>
      <c r="E38" s="632"/>
      <c r="F38" s="632"/>
      <c r="G38" s="632"/>
      <c r="H38" s="632"/>
      <c r="I38" s="632"/>
    </row>
    <row r="39" spans="1:9">
      <c r="A39" s="632"/>
      <c r="B39" s="632"/>
      <c r="C39" s="632"/>
      <c r="D39" s="632"/>
      <c r="E39" s="632"/>
      <c r="F39" s="632"/>
      <c r="G39" s="632"/>
      <c r="H39" s="632"/>
      <c r="I39" s="632"/>
    </row>
    <row r="40" spans="1:9">
      <c r="A40" s="632" t="s">
        <v>311</v>
      </c>
      <c r="B40" s="632"/>
      <c r="C40" s="632"/>
      <c r="D40" s="632"/>
      <c r="E40" s="632"/>
      <c r="F40" s="632"/>
      <c r="G40" s="632"/>
      <c r="H40" s="632"/>
      <c r="I40" s="632"/>
    </row>
    <row r="41" spans="1:9">
      <c r="A41" s="632"/>
      <c r="B41" s="632"/>
      <c r="C41" s="632"/>
      <c r="D41" s="632"/>
      <c r="E41" s="632"/>
      <c r="F41" s="632"/>
      <c r="G41" s="632"/>
      <c r="H41" s="632"/>
      <c r="I41" s="632"/>
    </row>
    <row r="42" spans="1:9">
      <c r="A42" s="632"/>
      <c r="B42" s="632"/>
      <c r="C42" s="632"/>
      <c r="D42" s="632"/>
      <c r="E42" s="632"/>
      <c r="F42" s="632"/>
      <c r="G42" s="632"/>
      <c r="H42" s="632"/>
      <c r="I42" s="632"/>
    </row>
    <row r="43" spans="1:9">
      <c r="A43" s="632" t="s">
        <v>310</v>
      </c>
      <c r="B43" s="632"/>
      <c r="C43" s="632"/>
      <c r="D43" s="632"/>
      <c r="E43" s="632"/>
      <c r="F43" s="632"/>
      <c r="G43" s="632"/>
      <c r="H43" s="632"/>
      <c r="I43" s="632"/>
    </row>
    <row r="44" spans="1:9">
      <c r="A44" s="632" t="s">
        <v>309</v>
      </c>
      <c r="B44" s="632"/>
      <c r="C44" s="632"/>
      <c r="D44" s="632"/>
      <c r="E44" s="632"/>
      <c r="F44" s="632"/>
      <c r="G44" s="632"/>
      <c r="H44" s="632"/>
      <c r="I44" s="632"/>
    </row>
    <row r="45" spans="1:9">
      <c r="A45" s="632" t="s">
        <v>308</v>
      </c>
      <c r="B45" s="632"/>
      <c r="C45" s="632"/>
      <c r="D45" s="632"/>
      <c r="E45" s="632"/>
      <c r="F45" s="632"/>
      <c r="G45" s="632"/>
      <c r="H45" s="632"/>
      <c r="I45" s="632"/>
    </row>
    <row r="46" spans="1:9">
      <c r="A46" s="632" t="s">
        <v>307</v>
      </c>
      <c r="B46" s="632"/>
      <c r="C46" s="632"/>
      <c r="D46" s="632"/>
      <c r="E46" s="632"/>
      <c r="F46" s="632"/>
      <c r="G46" s="632"/>
      <c r="H46" s="632"/>
      <c r="I46" s="632"/>
    </row>
    <row r="47" spans="1:9">
      <c r="A47" s="632"/>
      <c r="B47" s="632"/>
      <c r="C47" s="632"/>
      <c r="D47" s="632"/>
      <c r="E47" s="632"/>
      <c r="F47" s="632"/>
      <c r="G47" s="632"/>
      <c r="H47" s="632"/>
      <c r="I47" s="632"/>
    </row>
    <row r="48" spans="1:9">
      <c r="A48" s="632"/>
      <c r="B48" s="632"/>
      <c r="C48" s="632"/>
      <c r="D48" s="632"/>
      <c r="E48" s="632"/>
      <c r="F48" s="632"/>
      <c r="G48" s="632"/>
      <c r="H48" s="632"/>
      <c r="I48" s="632"/>
    </row>
    <row r="49" spans="1:9">
      <c r="A49" s="632"/>
      <c r="B49" s="632"/>
      <c r="C49" s="632"/>
      <c r="D49" s="632"/>
      <c r="E49" s="632"/>
      <c r="F49" s="632"/>
      <c r="G49" s="632"/>
      <c r="H49" s="632"/>
      <c r="I49" s="632"/>
    </row>
    <row r="50" spans="1:9">
      <c r="A50" s="632" t="s">
        <v>306</v>
      </c>
      <c r="B50" s="632"/>
      <c r="C50" s="632"/>
      <c r="D50" s="632"/>
      <c r="E50" s="632"/>
      <c r="F50" s="632"/>
      <c r="G50" s="632"/>
      <c r="H50" s="632"/>
      <c r="I50" s="632"/>
    </row>
    <row r="51" spans="1:9">
      <c r="A51" s="632"/>
      <c r="B51" s="632"/>
      <c r="C51" s="632"/>
      <c r="D51" s="632"/>
      <c r="E51" s="632"/>
      <c r="F51" s="632"/>
      <c r="G51" s="632"/>
      <c r="H51" s="632"/>
      <c r="I51" s="632"/>
    </row>
  </sheetData>
  <mergeCells count="1">
    <mergeCell ref="D27:H28"/>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2">
    <pageSetUpPr fitToPage="1"/>
  </sheetPr>
  <dimension ref="A1:AI53"/>
  <sheetViews>
    <sheetView showGridLines="0" zoomScale="95" zoomScaleNormal="95" zoomScaleSheetLayoutView="95" workbookViewId="0">
      <selection activeCell="AH12" sqref="AH12"/>
    </sheetView>
  </sheetViews>
  <sheetFormatPr defaultColWidth="2.375" defaultRowHeight="13.5"/>
  <cols>
    <col min="1" max="7" width="2.375" style="702"/>
    <col min="8" max="8" width="2.5" style="702" bestFit="1" customWidth="1"/>
    <col min="9" max="16384" width="2.375" style="702"/>
  </cols>
  <sheetData>
    <row r="1" spans="1:35">
      <c r="A1" s="623" t="s">
        <v>348</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row>
    <row r="2" spans="1:35">
      <c r="A2" s="623"/>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row>
    <row r="3" spans="1:35">
      <c r="A3" s="623"/>
      <c r="B3" s="623"/>
      <c r="C3" s="623"/>
      <c r="D3" s="623"/>
      <c r="E3" s="623"/>
      <c r="F3" s="623"/>
      <c r="G3" s="623"/>
      <c r="H3" s="623"/>
      <c r="I3" s="623"/>
      <c r="J3" s="623"/>
      <c r="K3" s="623"/>
      <c r="L3" s="623"/>
      <c r="M3" s="623"/>
      <c r="N3" s="623"/>
      <c r="O3" s="623"/>
      <c r="P3" s="623"/>
      <c r="Q3" s="623"/>
      <c r="R3" s="623"/>
      <c r="S3" s="623"/>
      <c r="T3" s="623"/>
      <c r="U3" s="623"/>
      <c r="V3" s="623"/>
      <c r="W3" s="623"/>
      <c r="X3" s="623"/>
      <c r="Y3" s="623"/>
      <c r="Z3" s="585" t="s">
        <v>253</v>
      </c>
      <c r="AA3" s="2362"/>
      <c r="AB3" s="2362"/>
      <c r="AC3" s="2362"/>
      <c r="AD3" s="2362"/>
      <c r="AE3" s="2362"/>
      <c r="AF3" s="2362"/>
      <c r="AG3" s="2362"/>
      <c r="AH3" s="2362"/>
      <c r="AI3" s="2362"/>
    </row>
    <row r="4" spans="1:35">
      <c r="A4" s="623"/>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row>
    <row r="5" spans="1:35">
      <c r="A5" s="623"/>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row>
    <row r="6" spans="1:35">
      <c r="A6" s="623"/>
      <c r="B6" s="623" t="s">
        <v>347</v>
      </c>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row>
    <row r="7" spans="1:35">
      <c r="A7" s="623"/>
      <c r="B7" s="623"/>
      <c r="C7" s="2426"/>
      <c r="D7" s="2426"/>
      <c r="E7" s="2426"/>
      <c r="F7" s="2426"/>
      <c r="G7" s="2426"/>
      <c r="H7" s="2426"/>
      <c r="I7" s="2426"/>
      <c r="J7" s="2426"/>
      <c r="K7" s="623" t="s">
        <v>255</v>
      </c>
      <c r="L7" s="623"/>
      <c r="M7" s="623"/>
      <c r="N7" s="623"/>
      <c r="O7" s="623"/>
      <c r="P7" s="623"/>
      <c r="Q7" s="623"/>
      <c r="R7" s="623"/>
      <c r="S7" s="623"/>
      <c r="T7" s="623"/>
      <c r="U7" s="623"/>
      <c r="V7" s="623"/>
      <c r="W7" s="623"/>
      <c r="X7" s="623"/>
      <c r="Y7" s="623"/>
      <c r="Z7" s="623"/>
      <c r="AA7" s="623"/>
      <c r="AB7" s="623"/>
      <c r="AC7" s="623"/>
      <c r="AD7" s="623"/>
      <c r="AE7" s="623"/>
      <c r="AF7" s="623"/>
      <c r="AG7" s="623"/>
      <c r="AH7" s="623"/>
      <c r="AI7" s="623"/>
    </row>
    <row r="8" spans="1:35">
      <c r="A8" s="623"/>
      <c r="B8" s="623"/>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row>
    <row r="9" spans="1:35">
      <c r="A9" s="623"/>
      <c r="B9" s="623"/>
      <c r="C9" s="623"/>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3"/>
      <c r="AE9" s="623"/>
      <c r="AF9" s="623"/>
      <c r="AG9" s="623"/>
      <c r="AH9" s="623"/>
      <c r="AI9" s="623"/>
    </row>
    <row r="10" spans="1:35">
      <c r="A10" s="623"/>
      <c r="B10" s="623"/>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585" t="s">
        <v>346</v>
      </c>
      <c r="AI10" s="623"/>
    </row>
    <row r="11" spans="1:35">
      <c r="A11" s="623"/>
      <c r="B11" s="623"/>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2426"/>
      <c r="AA11" s="2426"/>
      <c r="AB11" s="2426"/>
      <c r="AC11" s="2426"/>
      <c r="AD11" s="2426"/>
      <c r="AE11" s="2426"/>
      <c r="AF11" s="2426"/>
      <c r="AG11" s="2426"/>
      <c r="AH11" s="2426"/>
      <c r="AI11" s="2426"/>
    </row>
    <row r="12" spans="1:35">
      <c r="A12" s="623"/>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row>
    <row r="13" spans="1:35">
      <c r="A13" s="623"/>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row>
    <row r="14" spans="1:35" ht="13.5" customHeight="1">
      <c r="A14" s="623"/>
      <c r="B14" s="623"/>
      <c r="C14" s="623"/>
      <c r="D14" s="623"/>
      <c r="E14" s="2364"/>
      <c r="F14" s="2364"/>
      <c r="G14" s="2364"/>
      <c r="H14" s="2364"/>
      <c r="I14" s="2364"/>
      <c r="J14" s="2364"/>
      <c r="K14" s="2364"/>
      <c r="L14" s="2364"/>
      <c r="M14" s="2364"/>
      <c r="N14" s="2427" t="s">
        <v>345</v>
      </c>
      <c r="O14" s="2427"/>
      <c r="P14" s="2427"/>
      <c r="Q14" s="2427"/>
      <c r="R14" s="2427"/>
      <c r="S14" s="2427"/>
      <c r="T14" s="2427"/>
      <c r="U14" s="2427"/>
      <c r="V14" s="2427"/>
      <c r="W14" s="2427"/>
      <c r="X14" s="2427"/>
      <c r="Y14" s="2427"/>
      <c r="Z14" s="623"/>
      <c r="AA14" s="623"/>
      <c r="AB14" s="623"/>
      <c r="AC14" s="623"/>
      <c r="AD14" s="623"/>
      <c r="AE14" s="623"/>
      <c r="AF14" s="623"/>
      <c r="AG14" s="623"/>
      <c r="AH14" s="623"/>
      <c r="AI14" s="623"/>
    </row>
    <row r="15" spans="1:35" ht="13.5" customHeight="1">
      <c r="A15" s="623"/>
      <c r="B15" s="623"/>
      <c r="C15" s="623"/>
      <c r="D15" s="623"/>
      <c r="E15" s="2364"/>
      <c r="F15" s="2364"/>
      <c r="G15" s="2364"/>
      <c r="H15" s="2364"/>
      <c r="I15" s="2364"/>
      <c r="J15" s="2364"/>
      <c r="K15" s="2364"/>
      <c r="L15" s="2364"/>
      <c r="M15" s="2364"/>
      <c r="N15" s="2427"/>
      <c r="O15" s="2427"/>
      <c r="P15" s="2427"/>
      <c r="Q15" s="2427"/>
      <c r="R15" s="2427"/>
      <c r="S15" s="2427"/>
      <c r="T15" s="2427"/>
      <c r="U15" s="2427"/>
      <c r="V15" s="2427"/>
      <c r="W15" s="2427"/>
      <c r="X15" s="2427"/>
      <c r="Y15" s="2427"/>
      <c r="Z15" s="623"/>
      <c r="AA15" s="623"/>
      <c r="AB15" s="623"/>
      <c r="AC15" s="623"/>
      <c r="AD15" s="623"/>
      <c r="AE15" s="623"/>
      <c r="AF15" s="623"/>
      <c r="AG15" s="623"/>
      <c r="AH15" s="623"/>
      <c r="AI15" s="623"/>
    </row>
    <row r="16" spans="1:35">
      <c r="A16" s="623"/>
      <c r="B16" s="623"/>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row>
    <row r="17" spans="1:35">
      <c r="A17" s="623"/>
      <c r="B17" s="623"/>
      <c r="C17" s="623"/>
      <c r="D17" s="623"/>
      <c r="E17" s="623"/>
      <c r="F17" s="623"/>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3"/>
      <c r="AE17" s="623"/>
      <c r="AF17" s="623"/>
      <c r="AG17" s="623"/>
      <c r="AH17" s="623"/>
      <c r="AI17" s="623"/>
    </row>
    <row r="18" spans="1:35">
      <c r="A18" s="623"/>
      <c r="B18" s="623"/>
      <c r="C18" s="623"/>
      <c r="D18" s="1472" t="s">
        <v>1926</v>
      </c>
      <c r="E18" s="1472"/>
      <c r="F18" s="1472"/>
      <c r="G18" s="1472"/>
      <c r="H18" s="1472"/>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623"/>
      <c r="AI18" s="623"/>
    </row>
    <row r="19" spans="1:35">
      <c r="A19" s="623"/>
      <c r="B19" s="623"/>
      <c r="C19" s="623"/>
      <c r="D19" s="1472"/>
      <c r="E19" s="1472"/>
      <c r="F19" s="1472"/>
      <c r="G19" s="1472"/>
      <c r="H19" s="1472"/>
      <c r="I19" s="1472"/>
      <c r="J19" s="1472"/>
      <c r="K19" s="1472"/>
      <c r="L19" s="1472"/>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623"/>
      <c r="AI19" s="623"/>
    </row>
    <row r="20" spans="1:35">
      <c r="A20" s="623"/>
      <c r="B20" s="623"/>
      <c r="C20" s="623"/>
      <c r="D20" s="1472" t="s">
        <v>1927</v>
      </c>
      <c r="E20" s="1472"/>
      <c r="F20" s="1472"/>
      <c r="G20" s="1472"/>
      <c r="H20" s="1472"/>
      <c r="I20" s="1472"/>
      <c r="J20" s="1472"/>
      <c r="K20" s="1472"/>
      <c r="L20" s="1472"/>
      <c r="M20" s="3420" t="s">
        <v>343</v>
      </c>
      <c r="N20" s="3420"/>
      <c r="O20" s="3420"/>
      <c r="P20" s="3420"/>
      <c r="Q20" s="3420"/>
      <c r="R20" s="3420"/>
      <c r="S20" s="1472"/>
      <c r="T20" s="1472" t="s">
        <v>342</v>
      </c>
      <c r="U20" s="1472"/>
      <c r="V20" s="1472"/>
      <c r="W20" s="1472"/>
      <c r="X20" s="1472"/>
      <c r="Y20" s="1472"/>
      <c r="Z20" s="1472"/>
      <c r="AA20" s="1472"/>
      <c r="AB20" s="1472"/>
      <c r="AC20" s="1472"/>
      <c r="AD20" s="1472"/>
      <c r="AE20" s="1472"/>
      <c r="AF20" s="1472"/>
      <c r="AG20" s="1472"/>
      <c r="AH20" s="623"/>
      <c r="AI20" s="623"/>
    </row>
    <row r="21" spans="1:35">
      <c r="A21" s="623"/>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row>
    <row r="22" spans="1:35">
      <c r="A22" s="623"/>
      <c r="B22" s="623"/>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row>
    <row r="23" spans="1:35">
      <c r="A23" s="623"/>
      <c r="B23" s="623"/>
      <c r="C23" s="623"/>
      <c r="D23" s="623"/>
      <c r="E23" s="623"/>
      <c r="F23" s="623"/>
      <c r="G23" s="623"/>
      <c r="H23" s="623"/>
      <c r="I23" s="623"/>
      <c r="J23" s="623"/>
      <c r="K23" s="623"/>
      <c r="L23" s="623"/>
      <c r="M23" s="623"/>
      <c r="N23" s="623"/>
      <c r="O23" s="623"/>
      <c r="P23" s="623"/>
      <c r="Q23" s="623"/>
      <c r="R23" s="623"/>
      <c r="S23" s="623"/>
      <c r="T23" s="623"/>
      <c r="U23" s="623"/>
      <c r="V23" s="623"/>
      <c r="W23" s="623"/>
      <c r="X23" s="623"/>
      <c r="Y23" s="623"/>
      <c r="Z23" s="623"/>
      <c r="AA23" s="623"/>
      <c r="AB23" s="623"/>
      <c r="AC23" s="623"/>
      <c r="AD23" s="623"/>
      <c r="AE23" s="623"/>
      <c r="AF23" s="623"/>
      <c r="AG23" s="623"/>
      <c r="AH23" s="623"/>
      <c r="AI23" s="623"/>
    </row>
    <row r="24" spans="1:35">
      <c r="A24" s="2426" t="s">
        <v>262</v>
      </c>
      <c r="B24" s="2426"/>
      <c r="C24" s="2426"/>
      <c r="D24" s="2426"/>
      <c r="E24" s="2426"/>
      <c r="F24" s="2426"/>
      <c r="G24" s="2426"/>
      <c r="H24" s="2426"/>
      <c r="I24" s="2426"/>
      <c r="J24" s="2426"/>
      <c r="K24" s="2426"/>
      <c r="L24" s="2426"/>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row>
    <row r="25" spans="1:35">
      <c r="A25" s="623"/>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row>
    <row r="26" spans="1:35">
      <c r="A26" s="623"/>
      <c r="B26" s="623"/>
      <c r="C26" s="623"/>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row>
    <row r="27" spans="1:35">
      <c r="A27" s="623"/>
      <c r="B27" s="623"/>
      <c r="C27" s="623"/>
      <c r="D27" s="623" t="s">
        <v>341</v>
      </c>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c r="AI27" s="623"/>
    </row>
    <row r="28" spans="1:35">
      <c r="A28" s="623"/>
      <c r="B28" s="623"/>
      <c r="C28" s="623"/>
      <c r="D28" s="2425"/>
      <c r="E28" s="2425"/>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623"/>
      <c r="AH28" s="623"/>
      <c r="AI28" s="623"/>
    </row>
    <row r="29" spans="1:35">
      <c r="A29" s="623"/>
      <c r="B29" s="623"/>
      <c r="C29" s="623"/>
      <c r="D29" s="2425"/>
      <c r="E29" s="2425"/>
      <c r="F29" s="2425"/>
      <c r="G29" s="2425"/>
      <c r="H29" s="2425"/>
      <c r="I29" s="2425"/>
      <c r="J29" s="2425"/>
      <c r="K29" s="2425"/>
      <c r="L29" s="2425"/>
      <c r="M29" s="2425"/>
      <c r="N29" s="2425"/>
      <c r="O29" s="2425"/>
      <c r="P29" s="2425"/>
      <c r="Q29" s="2425"/>
      <c r="R29" s="2425"/>
      <c r="S29" s="2425"/>
      <c r="T29" s="2425"/>
      <c r="U29" s="2425"/>
      <c r="V29" s="2425"/>
      <c r="W29" s="2425"/>
      <c r="X29" s="2425"/>
      <c r="Y29" s="2425"/>
      <c r="Z29" s="2425"/>
      <c r="AA29" s="2425"/>
      <c r="AB29" s="2425"/>
      <c r="AC29" s="2425"/>
      <c r="AD29" s="2425"/>
      <c r="AE29" s="2425"/>
      <c r="AF29" s="2425"/>
      <c r="AG29" s="623"/>
      <c r="AH29" s="623"/>
      <c r="AI29" s="623"/>
    </row>
    <row r="30" spans="1:35">
      <c r="A30" s="623"/>
      <c r="B30" s="623"/>
      <c r="C30" s="623"/>
      <c r="D30" s="623"/>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row>
    <row r="31" spans="1:35">
      <c r="A31" s="623"/>
      <c r="B31" s="623"/>
      <c r="C31" s="623"/>
      <c r="D31" s="623" t="s">
        <v>340</v>
      </c>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row>
    <row r="32" spans="1:35">
      <c r="A32" s="623"/>
      <c r="B32" s="623"/>
      <c r="C32" s="623"/>
      <c r="D32" s="2425"/>
      <c r="E32" s="2425"/>
      <c r="F32" s="2425"/>
      <c r="G32" s="2425"/>
      <c r="H32" s="2425"/>
      <c r="I32" s="2425"/>
      <c r="J32" s="2425"/>
      <c r="K32" s="2425"/>
      <c r="L32" s="2425"/>
      <c r="M32" s="2425"/>
      <c r="N32" s="2425"/>
      <c r="O32" s="2425"/>
      <c r="P32" s="2425"/>
      <c r="Q32" s="2425"/>
      <c r="R32" s="2425"/>
      <c r="S32" s="2425"/>
      <c r="T32" s="2425"/>
      <c r="U32" s="2425"/>
      <c r="V32" s="2425"/>
      <c r="W32" s="2425"/>
      <c r="X32" s="2425"/>
      <c r="Y32" s="2425"/>
      <c r="Z32" s="2425"/>
      <c r="AA32" s="2425"/>
      <c r="AB32" s="2425"/>
      <c r="AC32" s="2425"/>
      <c r="AD32" s="2425"/>
      <c r="AE32" s="2425"/>
      <c r="AF32" s="2425"/>
      <c r="AG32" s="623"/>
      <c r="AH32" s="623"/>
      <c r="AI32" s="623"/>
    </row>
    <row r="33" spans="1:35">
      <c r="A33" s="623"/>
      <c r="B33" s="623"/>
      <c r="C33" s="623"/>
      <c r="D33" s="2425"/>
      <c r="E33" s="2425"/>
      <c r="F33" s="2425"/>
      <c r="G33" s="2425"/>
      <c r="H33" s="2425"/>
      <c r="I33" s="2425"/>
      <c r="J33" s="2425"/>
      <c r="K33" s="2425"/>
      <c r="L33" s="2425"/>
      <c r="M33" s="2425"/>
      <c r="N33" s="2425"/>
      <c r="O33" s="2425"/>
      <c r="P33" s="2425"/>
      <c r="Q33" s="2425"/>
      <c r="R33" s="2425"/>
      <c r="S33" s="2425"/>
      <c r="T33" s="2425"/>
      <c r="U33" s="2425"/>
      <c r="V33" s="2425"/>
      <c r="W33" s="2425"/>
      <c r="X33" s="2425"/>
      <c r="Y33" s="2425"/>
      <c r="Z33" s="2425"/>
      <c r="AA33" s="2425"/>
      <c r="AB33" s="2425"/>
      <c r="AC33" s="2425"/>
      <c r="AD33" s="2425"/>
      <c r="AE33" s="2425"/>
      <c r="AF33" s="2425"/>
      <c r="AG33" s="623"/>
      <c r="AH33" s="623"/>
      <c r="AI33" s="623"/>
    </row>
    <row r="34" spans="1:35">
      <c r="A34" s="623"/>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row>
    <row r="35" spans="1:35">
      <c r="A35" s="623"/>
      <c r="B35" s="623"/>
      <c r="C35" s="623"/>
      <c r="D35" s="623" t="s">
        <v>339</v>
      </c>
      <c r="E35" s="623"/>
      <c r="F35" s="623"/>
      <c r="G35" s="623"/>
      <c r="H35" s="623"/>
      <c r="I35" s="623"/>
      <c r="J35" s="623" t="s">
        <v>226</v>
      </c>
      <c r="K35" s="2362"/>
      <c r="L35" s="2362"/>
      <c r="M35" s="2362"/>
      <c r="N35" s="2362"/>
      <c r="O35" s="2362"/>
      <c r="P35" s="2362"/>
      <c r="Q35" s="2362"/>
      <c r="R35" s="2362"/>
      <c r="S35" s="2362"/>
      <c r="T35" s="623"/>
      <c r="U35" s="623"/>
      <c r="V35" s="623"/>
      <c r="W35" s="623"/>
      <c r="X35" s="623"/>
      <c r="Y35" s="623"/>
      <c r="Z35" s="623"/>
      <c r="AA35" s="623"/>
      <c r="AB35" s="623"/>
      <c r="AC35" s="623"/>
      <c r="AD35" s="623"/>
      <c r="AE35" s="623"/>
      <c r="AF35" s="623"/>
      <c r="AG35" s="623"/>
      <c r="AH35" s="623"/>
      <c r="AI35" s="623"/>
    </row>
    <row r="36" spans="1:35">
      <c r="A36" s="623"/>
      <c r="B36" s="623"/>
      <c r="C36" s="623"/>
      <c r="D36" s="623"/>
      <c r="E36" s="623"/>
      <c r="F36" s="623"/>
      <c r="G36" s="623"/>
      <c r="H36" s="623"/>
      <c r="I36" s="623"/>
      <c r="J36" s="623" t="s">
        <v>225</v>
      </c>
      <c r="K36" s="2362"/>
      <c r="L36" s="2362"/>
      <c r="M36" s="2362"/>
      <c r="N36" s="2362"/>
      <c r="O36" s="2362"/>
      <c r="P36" s="2362"/>
      <c r="Q36" s="2362"/>
      <c r="R36" s="2362"/>
      <c r="S36" s="2362"/>
      <c r="T36" s="623"/>
      <c r="U36" s="623"/>
      <c r="V36" s="623"/>
      <c r="W36" s="623"/>
      <c r="X36" s="623"/>
      <c r="Y36" s="623"/>
      <c r="Z36" s="623"/>
      <c r="AA36" s="623"/>
      <c r="AB36" s="623"/>
      <c r="AC36" s="623"/>
      <c r="AD36" s="623"/>
      <c r="AE36" s="623"/>
      <c r="AF36" s="623"/>
      <c r="AG36" s="623"/>
      <c r="AH36" s="623"/>
      <c r="AI36" s="623"/>
    </row>
    <row r="37" spans="1:35">
      <c r="A37" s="623"/>
      <c r="B37" s="623"/>
      <c r="C37" s="623"/>
      <c r="D37" s="623"/>
      <c r="E37" s="623"/>
      <c r="F37" s="623"/>
      <c r="G37" s="623"/>
      <c r="H37" s="623"/>
      <c r="I37" s="623"/>
      <c r="J37" s="623"/>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row>
    <row r="38" spans="1:35">
      <c r="A38" s="623"/>
      <c r="B38" s="623"/>
      <c r="C38" s="623"/>
      <c r="D38" s="623" t="s">
        <v>338</v>
      </c>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row>
    <row r="39" spans="1:35">
      <c r="A39" s="623"/>
      <c r="B39" s="623"/>
      <c r="C39" s="623"/>
      <c r="D39" s="2425"/>
      <c r="E39" s="2425"/>
      <c r="F39" s="2425"/>
      <c r="G39" s="2425"/>
      <c r="H39" s="2425"/>
      <c r="I39" s="2425"/>
      <c r="J39" s="2425"/>
      <c r="K39" s="2425"/>
      <c r="L39" s="2425"/>
      <c r="M39" s="2425"/>
      <c r="N39" s="2425"/>
      <c r="O39" s="2425"/>
      <c r="P39" s="2425"/>
      <c r="Q39" s="2425"/>
      <c r="R39" s="2425"/>
      <c r="S39" s="2425"/>
      <c r="T39" s="2425"/>
      <c r="U39" s="2425"/>
      <c r="V39" s="2425"/>
      <c r="W39" s="2425"/>
      <c r="X39" s="2425"/>
      <c r="Y39" s="2425"/>
      <c r="Z39" s="2425"/>
      <c r="AA39" s="2425"/>
      <c r="AB39" s="2425"/>
      <c r="AC39" s="2425"/>
      <c r="AD39" s="2425"/>
      <c r="AE39" s="2425"/>
      <c r="AF39" s="2425"/>
      <c r="AG39" s="623"/>
      <c r="AH39" s="623"/>
      <c r="AI39" s="623"/>
    </row>
    <row r="40" spans="1:35">
      <c r="A40" s="623"/>
      <c r="B40" s="623"/>
      <c r="C40" s="623"/>
      <c r="D40" s="2425"/>
      <c r="E40" s="2425"/>
      <c r="F40" s="2425"/>
      <c r="G40" s="2425"/>
      <c r="H40" s="2425"/>
      <c r="I40" s="2425"/>
      <c r="J40" s="2425"/>
      <c r="K40" s="2425"/>
      <c r="L40" s="2425"/>
      <c r="M40" s="2425"/>
      <c r="N40" s="2425"/>
      <c r="O40" s="2425"/>
      <c r="P40" s="2425"/>
      <c r="Q40" s="2425"/>
      <c r="R40" s="2425"/>
      <c r="S40" s="2425"/>
      <c r="T40" s="2425"/>
      <c r="U40" s="2425"/>
      <c r="V40" s="2425"/>
      <c r="W40" s="2425"/>
      <c r="X40" s="2425"/>
      <c r="Y40" s="2425"/>
      <c r="Z40" s="2425"/>
      <c r="AA40" s="2425"/>
      <c r="AB40" s="2425"/>
      <c r="AC40" s="2425"/>
      <c r="AD40" s="2425"/>
      <c r="AE40" s="2425"/>
      <c r="AF40" s="2425"/>
      <c r="AG40" s="623"/>
      <c r="AH40" s="623"/>
      <c r="AI40" s="623"/>
    </row>
    <row r="41" spans="1:35">
      <c r="A41" s="623"/>
      <c r="B41" s="623"/>
      <c r="C41" s="623"/>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row>
    <row r="42" spans="1:35">
      <c r="A42" s="623"/>
      <c r="B42" s="623"/>
      <c r="C42" s="623"/>
      <c r="D42" s="623" t="s">
        <v>337</v>
      </c>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row>
    <row r="43" spans="1:35">
      <c r="A43" s="623"/>
      <c r="B43" s="623"/>
      <c r="C43" s="623"/>
      <c r="D43" s="2425"/>
      <c r="E43" s="2425"/>
      <c r="F43" s="2425"/>
      <c r="G43" s="2425"/>
      <c r="H43" s="2425"/>
      <c r="I43" s="2425"/>
      <c r="J43" s="2425"/>
      <c r="K43" s="2425"/>
      <c r="L43" s="2425"/>
      <c r="M43" s="2425"/>
      <c r="N43" s="2425"/>
      <c r="O43" s="2425"/>
      <c r="P43" s="2425"/>
      <c r="Q43" s="2425"/>
      <c r="R43" s="2425"/>
      <c r="S43" s="2425"/>
      <c r="T43" s="2425"/>
      <c r="U43" s="2425"/>
      <c r="V43" s="2425"/>
      <c r="W43" s="2425"/>
      <c r="X43" s="2425"/>
      <c r="Y43" s="2425"/>
      <c r="Z43" s="2425"/>
      <c r="AA43" s="2425"/>
      <c r="AB43" s="2425"/>
      <c r="AC43" s="2425"/>
      <c r="AD43" s="2425"/>
      <c r="AE43" s="2425"/>
      <c r="AF43" s="2425"/>
      <c r="AG43" s="623"/>
      <c r="AH43" s="623"/>
      <c r="AI43" s="623"/>
    </row>
    <row r="44" spans="1:35">
      <c r="A44" s="623"/>
      <c r="B44" s="623"/>
      <c r="C44" s="623"/>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5"/>
      <c r="Z44" s="2425"/>
      <c r="AA44" s="2425"/>
      <c r="AB44" s="2425"/>
      <c r="AC44" s="2425"/>
      <c r="AD44" s="2425"/>
      <c r="AE44" s="2425"/>
      <c r="AF44" s="2425"/>
      <c r="AG44" s="623"/>
      <c r="AH44" s="623"/>
      <c r="AI44" s="623"/>
    </row>
    <row r="45" spans="1:35">
      <c r="A45" s="623"/>
      <c r="B45" s="623"/>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row>
    <row r="46" spans="1:35">
      <c r="A46" s="1471"/>
      <c r="B46" s="1471"/>
      <c r="C46" s="1471"/>
      <c r="D46" s="1471"/>
      <c r="E46" s="1471"/>
      <c r="F46" s="1471"/>
      <c r="G46" s="1471"/>
      <c r="H46" s="1471"/>
      <c r="I46" s="1471"/>
      <c r="J46" s="1471"/>
      <c r="K46" s="1471"/>
      <c r="L46" s="1471"/>
      <c r="M46" s="1471"/>
      <c r="N46" s="1471"/>
      <c r="O46" s="1471"/>
      <c r="P46" s="1471"/>
      <c r="Q46" s="1471"/>
      <c r="R46" s="1471"/>
      <c r="S46" s="1471"/>
      <c r="T46" s="1471"/>
      <c r="U46" s="1471"/>
      <c r="V46" s="1471"/>
      <c r="W46" s="1471"/>
      <c r="X46" s="1471"/>
      <c r="Y46" s="1471"/>
      <c r="Z46" s="1471"/>
      <c r="AA46" s="1471"/>
      <c r="AB46" s="1471"/>
      <c r="AC46" s="1471"/>
      <c r="AD46" s="1471"/>
      <c r="AE46" s="1471"/>
      <c r="AF46" s="1471"/>
      <c r="AG46" s="1471"/>
      <c r="AH46" s="1471"/>
      <c r="AI46" s="1471"/>
    </row>
    <row r="47" spans="1:35">
      <c r="A47" s="623"/>
      <c r="B47" s="623"/>
      <c r="C47" s="623"/>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c r="AG47" s="623"/>
      <c r="AH47" s="623"/>
      <c r="AI47" s="623"/>
    </row>
    <row r="48" spans="1:35">
      <c r="A48" s="623"/>
      <c r="B48" s="623"/>
      <c r="C48" s="623"/>
      <c r="D48" s="623" t="s">
        <v>336</v>
      </c>
      <c r="E48" s="623"/>
      <c r="F48" s="586" t="s">
        <v>335</v>
      </c>
      <c r="G48" s="623" t="s">
        <v>334</v>
      </c>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row>
    <row r="49" spans="1:35">
      <c r="A49" s="623"/>
      <c r="B49" s="623"/>
      <c r="C49" s="623"/>
      <c r="D49" s="623"/>
      <c r="E49" s="623"/>
      <c r="F49" s="586" t="s">
        <v>333</v>
      </c>
      <c r="G49" s="623" t="s">
        <v>332</v>
      </c>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23"/>
      <c r="AI49" s="623"/>
    </row>
    <row r="50" spans="1:35">
      <c r="A50" s="623"/>
      <c r="B50" s="623"/>
      <c r="C50" s="623"/>
      <c r="D50" s="623"/>
      <c r="E50" s="623"/>
      <c r="F50" s="586"/>
      <c r="G50" s="623" t="s">
        <v>331</v>
      </c>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row>
    <row r="51" spans="1:35">
      <c r="A51" s="623"/>
      <c r="B51" s="623"/>
      <c r="C51" s="623"/>
      <c r="D51" s="623"/>
      <c r="E51" s="623"/>
      <c r="F51" s="586" t="s">
        <v>330</v>
      </c>
      <c r="G51" s="623" t="s">
        <v>329</v>
      </c>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row>
    <row r="52" spans="1:35">
      <c r="A52" s="623"/>
      <c r="B52" s="623"/>
      <c r="C52" s="623"/>
      <c r="D52" s="623"/>
      <c r="E52" s="623"/>
      <c r="F52" s="623"/>
      <c r="G52" s="623" t="s">
        <v>328</v>
      </c>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row>
    <row r="53" spans="1:35">
      <c r="A53" s="623"/>
      <c r="B53" s="623"/>
      <c r="C53" s="623"/>
      <c r="D53" s="623"/>
      <c r="E53" s="623"/>
      <c r="F53" s="623"/>
      <c r="G53" s="623"/>
      <c r="H53" s="623"/>
      <c r="I53" s="623"/>
      <c r="J53" s="623"/>
      <c r="K53" s="623"/>
      <c r="L53" s="623"/>
      <c r="M53" s="623"/>
      <c r="N53" s="623"/>
      <c r="O53" s="623"/>
      <c r="P53" s="623"/>
      <c r="Q53" s="623"/>
      <c r="R53" s="623"/>
      <c r="S53" s="623"/>
      <c r="T53" s="623"/>
      <c r="U53" s="623"/>
      <c r="V53" s="623"/>
      <c r="W53" s="623"/>
      <c r="X53" s="623"/>
      <c r="Y53" s="623"/>
      <c r="Z53" s="623"/>
      <c r="AA53" s="623"/>
      <c r="AB53" s="623"/>
      <c r="AC53" s="623"/>
      <c r="AD53" s="623"/>
      <c r="AE53" s="623"/>
      <c r="AF53" s="623"/>
      <c r="AG53" s="623"/>
      <c r="AH53" s="623"/>
      <c r="AI53" s="623"/>
    </row>
  </sheetData>
  <mergeCells count="14">
    <mergeCell ref="M20:R20"/>
    <mergeCell ref="AA3:AI3"/>
    <mergeCell ref="C7:J7"/>
    <mergeCell ref="Z11:AG11"/>
    <mergeCell ref="AH11:AI11"/>
    <mergeCell ref="E14:M15"/>
    <mergeCell ref="N14:Y15"/>
    <mergeCell ref="D39:AF40"/>
    <mergeCell ref="D43:AF44"/>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5_4">
    <pageSetUpPr fitToPage="1"/>
  </sheetPr>
  <dimension ref="A1:AI25"/>
  <sheetViews>
    <sheetView showGridLines="0" zoomScale="95" zoomScaleNormal="95" zoomScaleSheetLayoutView="95" workbookViewId="0">
      <selection activeCell="B4" sqref="B4:E4"/>
    </sheetView>
  </sheetViews>
  <sheetFormatPr defaultColWidth="2.375" defaultRowHeight="13.5"/>
  <cols>
    <col min="1" max="16384" width="2.375" style="593"/>
  </cols>
  <sheetData>
    <row r="1" spans="1:35">
      <c r="A1" s="593" t="s">
        <v>645</v>
      </c>
    </row>
    <row r="3" spans="1:35">
      <c r="AI3" s="1596"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ht="21">
      <c r="B11" s="1959" t="s">
        <v>640</v>
      </c>
      <c r="C11" s="1960"/>
      <c r="D11" s="1960"/>
      <c r="E11" s="1960"/>
      <c r="F11" s="1960"/>
      <c r="G11" s="2023"/>
      <c r="H11" s="2023" ph="1"/>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ph="1"/>
      <c r="I12" s="2014"/>
      <c r="J12" s="2014" t="s">
        <v>619</v>
      </c>
      <c r="K12" s="2015"/>
      <c r="L12" s="361" t="s">
        <v>266</v>
      </c>
      <c r="M12" s="2016"/>
      <c r="N12" s="2016"/>
      <c r="O12" s="2016"/>
      <c r="P12" s="2016"/>
      <c r="Q12" s="2016"/>
      <c r="R12" s="2016"/>
      <c r="S12" s="2016"/>
      <c r="T12" s="2016"/>
      <c r="U12" s="2016"/>
      <c r="V12" s="361" t="s">
        <v>636</v>
      </c>
      <c r="W12" s="2017"/>
      <c r="X12" s="2017"/>
      <c r="Y12" s="2017"/>
      <c r="Z12" s="2017"/>
      <c r="AA12" s="2017"/>
      <c r="AB12" s="2018"/>
      <c r="AC12" s="361"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1" t="s">
        <v>633</v>
      </c>
      <c r="W13" s="2017" t="str">
        <f>IF(ISERROR(W12/M12*M13),"",ROUNDUP(W12/M12*M13,0))</f>
        <v/>
      </c>
      <c r="X13" s="2017"/>
      <c r="Y13" s="2017"/>
      <c r="Z13" s="2017"/>
      <c r="AA13" s="2017"/>
      <c r="AB13" s="2018"/>
      <c r="AC13" s="361"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1" t="s">
        <v>630</v>
      </c>
      <c r="W14" s="2017"/>
      <c r="X14" s="2017"/>
      <c r="Y14" s="2017"/>
      <c r="Z14" s="2017"/>
      <c r="AA14" s="2017"/>
      <c r="AB14" s="2018"/>
      <c r="AC14" s="361"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1" t="s">
        <v>627</v>
      </c>
      <c r="W15" s="2017"/>
      <c r="X15" s="2017"/>
      <c r="Y15" s="2017"/>
      <c r="Z15" s="2017"/>
      <c r="AA15" s="2017"/>
      <c r="AB15" s="2018"/>
      <c r="AC15" s="361"/>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3">
    <pageSetUpPr fitToPage="1"/>
  </sheetPr>
  <dimension ref="A1:AI43"/>
  <sheetViews>
    <sheetView topLeftCell="A19" zoomScale="95" zoomScaleNormal="95" zoomScaleSheetLayoutView="95" workbookViewId="0">
      <selection activeCell="AH11" sqref="AH11"/>
    </sheetView>
  </sheetViews>
  <sheetFormatPr defaultColWidth="2.375" defaultRowHeight="13.5"/>
  <cols>
    <col min="1" max="16384" width="2.375" style="1149"/>
  </cols>
  <sheetData>
    <row r="1" spans="1:35" ht="18.75" customHeight="1">
      <c r="A1" s="623" t="s">
        <v>365</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row>
    <row r="2" spans="1:35" ht="18.75" customHeight="1">
      <c r="A2" s="623"/>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row>
    <row r="3" spans="1:35" ht="18.75" customHeight="1">
      <c r="A3" s="623"/>
      <c r="B3" s="623"/>
      <c r="C3" s="623"/>
      <c r="D3" s="623"/>
      <c r="E3" s="623"/>
      <c r="F3" s="623"/>
      <c r="G3" s="623"/>
      <c r="H3" s="623"/>
      <c r="I3" s="623"/>
      <c r="J3" s="623"/>
      <c r="K3" s="623"/>
      <c r="L3" s="623"/>
      <c r="M3" s="623"/>
      <c r="N3" s="623"/>
      <c r="O3" s="623"/>
      <c r="P3" s="623"/>
      <c r="Q3" s="623"/>
      <c r="R3" s="623"/>
      <c r="S3" s="623"/>
      <c r="T3" s="623"/>
      <c r="U3" s="623"/>
      <c r="V3" s="623"/>
      <c r="W3" s="623"/>
      <c r="X3" s="623"/>
      <c r="Y3" s="623"/>
      <c r="Z3" s="585" t="s">
        <v>253</v>
      </c>
      <c r="AA3" s="2362"/>
      <c r="AB3" s="2362"/>
      <c r="AC3" s="2362"/>
      <c r="AD3" s="2362"/>
      <c r="AE3" s="2362"/>
      <c r="AF3" s="2362"/>
      <c r="AG3" s="2362"/>
      <c r="AH3" s="2362"/>
      <c r="AI3" s="2362"/>
    </row>
    <row r="4" spans="1:35" ht="18.75" customHeight="1">
      <c r="A4" s="623"/>
      <c r="B4" s="623"/>
      <c r="C4" s="623"/>
      <c r="D4" s="623"/>
      <c r="E4" s="623"/>
      <c r="F4" s="623"/>
      <c r="G4" s="623"/>
      <c r="H4" s="623"/>
      <c r="I4" s="623"/>
      <c r="J4" s="623"/>
      <c r="K4" s="623"/>
      <c r="L4" s="623"/>
      <c r="M4" s="623"/>
      <c r="N4" s="623"/>
      <c r="O4" s="623"/>
      <c r="P4" s="623"/>
      <c r="Q4" s="623"/>
      <c r="R4" s="623"/>
      <c r="S4" s="623"/>
      <c r="T4" s="623"/>
      <c r="U4" s="623"/>
      <c r="V4" s="623"/>
      <c r="W4" s="623"/>
      <c r="X4" s="623"/>
      <c r="Y4" s="623"/>
      <c r="Z4" s="585"/>
      <c r="AA4" s="623"/>
      <c r="AB4" s="1483"/>
      <c r="AC4" s="1483"/>
      <c r="AD4" s="1483"/>
      <c r="AE4" s="1483"/>
      <c r="AF4" s="1483"/>
      <c r="AG4" s="1483"/>
      <c r="AH4" s="1483"/>
      <c r="AI4" s="1483"/>
    </row>
    <row r="5" spans="1:35" ht="18.75" customHeight="1">
      <c r="A5" s="623"/>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row>
    <row r="6" spans="1:35" ht="18.75" customHeight="1">
      <c r="A6" s="623"/>
      <c r="B6" s="623"/>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row>
    <row r="7" spans="1:35" ht="18.75" customHeight="1">
      <c r="A7" s="623"/>
      <c r="B7" s="623"/>
      <c r="C7" s="623"/>
      <c r="D7" s="623"/>
      <c r="E7" s="623"/>
      <c r="F7" s="623"/>
      <c r="G7" s="2364"/>
      <c r="H7" s="2364"/>
      <c r="I7" s="2364"/>
      <c r="J7" s="2364"/>
      <c r="K7" s="2364"/>
      <c r="L7" s="2364"/>
      <c r="M7" s="2364"/>
      <c r="N7" s="2364"/>
      <c r="O7" s="2364"/>
      <c r="P7" s="623" t="s">
        <v>255</v>
      </c>
      <c r="Q7" s="623"/>
      <c r="R7" s="623"/>
      <c r="S7" s="623"/>
      <c r="T7" s="623"/>
      <c r="U7" s="623"/>
      <c r="V7" s="623"/>
      <c r="W7" s="623"/>
      <c r="X7" s="623"/>
      <c r="Y7" s="623"/>
      <c r="Z7" s="623"/>
      <c r="AA7" s="623"/>
      <c r="AB7" s="623"/>
      <c r="AC7" s="623"/>
      <c r="AD7" s="623"/>
      <c r="AE7" s="623"/>
      <c r="AF7" s="623"/>
      <c r="AG7" s="623"/>
      <c r="AH7" s="623"/>
      <c r="AI7" s="623"/>
    </row>
    <row r="8" spans="1:35" ht="18.75" customHeight="1">
      <c r="A8" s="623"/>
      <c r="B8" s="623"/>
      <c r="C8" s="623"/>
      <c r="D8" s="623"/>
      <c r="E8" s="623"/>
      <c r="F8" s="623"/>
      <c r="G8" s="1484"/>
      <c r="H8" s="1484"/>
      <c r="I8" s="1484"/>
      <c r="J8" s="1484"/>
      <c r="K8" s="1484"/>
      <c r="L8" s="1484"/>
      <c r="M8" s="1484"/>
      <c r="N8" s="1484"/>
      <c r="O8" s="1484"/>
      <c r="P8" s="623"/>
      <c r="Q8" s="623"/>
      <c r="R8" s="623"/>
      <c r="S8" s="623"/>
      <c r="T8" s="623"/>
      <c r="U8" s="623"/>
      <c r="V8" s="623"/>
      <c r="W8" s="623"/>
      <c r="X8" s="623"/>
      <c r="Y8" s="623"/>
      <c r="Z8" s="623"/>
      <c r="AA8" s="623"/>
      <c r="AB8" s="623"/>
      <c r="AC8" s="623"/>
      <c r="AD8" s="623"/>
      <c r="AE8" s="623"/>
      <c r="AF8" s="623"/>
      <c r="AG8" s="623"/>
      <c r="AH8" s="623"/>
      <c r="AI8" s="623"/>
    </row>
    <row r="9" spans="1:35" ht="18.75" customHeight="1">
      <c r="A9" s="623"/>
      <c r="B9" s="623"/>
      <c r="C9" s="623"/>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3"/>
      <c r="AE9" s="623"/>
      <c r="AF9" s="623"/>
      <c r="AG9" s="623"/>
      <c r="AH9" s="623"/>
      <c r="AI9" s="623"/>
    </row>
    <row r="10" spans="1:35" ht="18.75" customHeight="1">
      <c r="A10" s="623"/>
      <c r="B10" s="623"/>
      <c r="C10" s="623"/>
      <c r="D10" s="623"/>
      <c r="E10" s="623"/>
      <c r="F10" s="623"/>
      <c r="G10" s="623"/>
      <c r="H10" s="623"/>
      <c r="I10" s="623"/>
      <c r="J10" s="623"/>
      <c r="K10" s="623"/>
      <c r="L10" s="623"/>
      <c r="M10" s="623"/>
      <c r="N10" s="623"/>
      <c r="O10" s="623"/>
      <c r="P10" s="623"/>
      <c r="Q10" s="623"/>
      <c r="R10" s="623"/>
      <c r="S10" s="623"/>
      <c r="T10" s="623" t="s">
        <v>363</v>
      </c>
      <c r="U10" s="623"/>
      <c r="V10" s="623"/>
      <c r="W10" s="623"/>
      <c r="X10" s="623"/>
      <c r="Y10" s="2364"/>
      <c r="Z10" s="2364"/>
      <c r="AA10" s="2364"/>
      <c r="AB10" s="2364"/>
      <c r="AC10" s="2364"/>
      <c r="AD10" s="2364"/>
      <c r="AE10" s="2364"/>
      <c r="AF10" s="2364"/>
      <c r="AG10" s="2364"/>
      <c r="AH10" s="2426"/>
      <c r="AI10" s="2426"/>
    </row>
    <row r="11" spans="1:35" ht="18.75" customHeight="1">
      <c r="A11" s="623"/>
      <c r="B11" s="623"/>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623"/>
    </row>
    <row r="12" spans="1:35" ht="18.75" customHeight="1">
      <c r="A12" s="623"/>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row>
    <row r="13" spans="1:35" ht="30" customHeight="1">
      <c r="A13" s="2454" t="s">
        <v>362</v>
      </c>
      <c r="B13" s="2454"/>
      <c r="C13" s="2454"/>
      <c r="D13" s="2454"/>
      <c r="E13" s="2454"/>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row>
    <row r="14" spans="1:35" ht="18.75" customHeight="1">
      <c r="A14" s="623"/>
      <c r="B14" s="623"/>
      <c r="C14" s="623"/>
      <c r="D14" s="623"/>
      <c r="E14" s="623"/>
      <c r="F14" s="623"/>
      <c r="G14" s="623"/>
      <c r="H14" s="623"/>
      <c r="I14" s="623"/>
      <c r="J14" s="623"/>
      <c r="K14" s="623"/>
      <c r="L14" s="623"/>
      <c r="M14" s="623"/>
      <c r="N14" s="623"/>
      <c r="O14" s="623"/>
      <c r="P14" s="623"/>
      <c r="Q14" s="623"/>
      <c r="R14" s="623"/>
      <c r="S14" s="623"/>
      <c r="T14" s="623"/>
      <c r="U14" s="623"/>
      <c r="V14" s="623"/>
      <c r="W14" s="623"/>
      <c r="X14" s="623"/>
      <c r="Y14" s="623"/>
      <c r="Z14" s="623"/>
      <c r="AA14" s="623"/>
      <c r="AB14" s="623"/>
      <c r="AC14" s="623"/>
      <c r="AD14" s="623"/>
      <c r="AE14" s="623"/>
      <c r="AF14" s="623"/>
      <c r="AG14" s="623"/>
      <c r="AH14" s="623"/>
      <c r="AI14" s="623"/>
    </row>
    <row r="15" spans="1:35" ht="18.75" customHeight="1">
      <c r="A15" s="623"/>
      <c r="B15" s="623"/>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3"/>
      <c r="AC15" s="623"/>
      <c r="AD15" s="623"/>
      <c r="AE15" s="623"/>
      <c r="AF15" s="623"/>
      <c r="AG15" s="623"/>
      <c r="AH15" s="623"/>
      <c r="AI15" s="623"/>
    </row>
    <row r="16" spans="1:35" ht="18.75" customHeight="1">
      <c r="A16" s="623"/>
      <c r="B16" s="623"/>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row>
    <row r="17" spans="1:35" ht="18.75" customHeight="1">
      <c r="A17" s="1485" t="s">
        <v>1928</v>
      </c>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row>
    <row r="18" spans="1:35" ht="18.75" customHeight="1">
      <c r="A18" s="623"/>
      <c r="B18" s="623"/>
      <c r="C18" s="623"/>
      <c r="D18" s="623"/>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row>
    <row r="19" spans="1:35" ht="18.75" customHeight="1">
      <c r="A19" s="623"/>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row>
    <row r="20" spans="1:35" ht="18.75" customHeight="1">
      <c r="A20" s="623"/>
      <c r="B20" s="623"/>
      <c r="C20" s="623"/>
      <c r="D20" s="623"/>
      <c r="E20" s="623"/>
      <c r="F20" s="623"/>
      <c r="G20" s="623"/>
      <c r="H20" s="623"/>
      <c r="I20" s="623"/>
      <c r="J20" s="623"/>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row>
    <row r="21" spans="1:35" ht="18.75" customHeight="1">
      <c r="A21" s="2426" t="s">
        <v>262</v>
      </c>
      <c r="B21" s="2426"/>
      <c r="C21" s="2426"/>
      <c r="D21" s="2426"/>
      <c r="E21" s="2426"/>
      <c r="F21" s="2426"/>
      <c r="G21" s="2426"/>
      <c r="H21" s="2426"/>
      <c r="I21" s="2426"/>
      <c r="J21" s="2426"/>
      <c r="K21" s="2426"/>
      <c r="L21" s="2426"/>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row>
    <row r="22" spans="1:35" ht="18.75" customHeight="1">
      <c r="A22" s="623"/>
      <c r="B22" s="623"/>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row>
    <row r="23" spans="1:35" ht="18.75" customHeight="1">
      <c r="A23" s="2428" t="s">
        <v>360</v>
      </c>
      <c r="B23" s="2429"/>
      <c r="C23" s="2429"/>
      <c r="D23" s="2429"/>
      <c r="E23" s="2429"/>
      <c r="F23" s="2429"/>
      <c r="G23" s="2429"/>
      <c r="H23" s="2430"/>
      <c r="I23" s="3421" t="e">
        <f>#REF!</f>
        <v>#REF!</v>
      </c>
      <c r="J23" s="3422"/>
      <c r="K23" s="3422"/>
      <c r="L23" s="3422"/>
      <c r="M23" s="3422"/>
      <c r="N23" s="3422"/>
      <c r="O23" s="3422"/>
      <c r="P23" s="3422"/>
      <c r="Q23" s="3422"/>
      <c r="R23" s="3422"/>
      <c r="S23" s="3422"/>
      <c r="T23" s="3422"/>
      <c r="U23" s="3422"/>
      <c r="V23" s="3422"/>
      <c r="W23" s="3422"/>
      <c r="X23" s="3422"/>
      <c r="Y23" s="3422"/>
      <c r="Z23" s="3422"/>
      <c r="AA23" s="3422"/>
      <c r="AB23" s="3422"/>
      <c r="AC23" s="3422"/>
      <c r="AD23" s="3422"/>
      <c r="AE23" s="3422"/>
      <c r="AF23" s="3422"/>
      <c r="AG23" s="3422"/>
      <c r="AH23" s="3422"/>
      <c r="AI23" s="3423"/>
    </row>
    <row r="24" spans="1:35" ht="18.75" customHeight="1">
      <c r="A24" s="2428"/>
      <c r="B24" s="2429"/>
      <c r="C24" s="2429"/>
      <c r="D24" s="2429"/>
      <c r="E24" s="2429"/>
      <c r="F24" s="2429"/>
      <c r="G24" s="2429"/>
      <c r="H24" s="2430"/>
      <c r="I24" s="3424"/>
      <c r="J24" s="3422"/>
      <c r="K24" s="3422"/>
      <c r="L24" s="3422"/>
      <c r="M24" s="3422"/>
      <c r="N24" s="3422"/>
      <c r="O24" s="3422"/>
      <c r="P24" s="3422"/>
      <c r="Q24" s="3422"/>
      <c r="R24" s="3422"/>
      <c r="S24" s="3422"/>
      <c r="T24" s="3422"/>
      <c r="U24" s="3422"/>
      <c r="V24" s="3422"/>
      <c r="W24" s="3422"/>
      <c r="X24" s="3422"/>
      <c r="Y24" s="3422"/>
      <c r="Z24" s="3422"/>
      <c r="AA24" s="3422"/>
      <c r="AB24" s="3422"/>
      <c r="AC24" s="3422"/>
      <c r="AD24" s="3422"/>
      <c r="AE24" s="3422"/>
      <c r="AF24" s="3422"/>
      <c r="AG24" s="3422"/>
      <c r="AH24" s="3422"/>
      <c r="AI24" s="3423"/>
    </row>
    <row r="25" spans="1:35" ht="18.75" customHeight="1">
      <c r="A25" s="2428" t="s">
        <v>359</v>
      </c>
      <c r="B25" s="2429"/>
      <c r="C25" s="2429"/>
      <c r="D25" s="2429"/>
      <c r="E25" s="2429"/>
      <c r="F25" s="2429"/>
      <c r="G25" s="2429"/>
      <c r="H25" s="2430"/>
      <c r="I25" s="3425" t="e">
        <f>#REF!</f>
        <v>#REF!</v>
      </c>
      <c r="J25" s="3426"/>
      <c r="K25" s="3426"/>
      <c r="L25" s="3426"/>
      <c r="M25" s="3426"/>
      <c r="N25" s="3426"/>
      <c r="O25" s="3426"/>
      <c r="P25" s="3426"/>
      <c r="Q25" s="3426"/>
      <c r="R25" s="3426"/>
      <c r="S25" s="3426"/>
      <c r="T25" s="3426"/>
      <c r="U25" s="3426"/>
      <c r="V25" s="3426"/>
      <c r="W25" s="3426"/>
      <c r="X25" s="3426"/>
      <c r="Y25" s="3426"/>
      <c r="Z25" s="3426"/>
      <c r="AA25" s="3426"/>
      <c r="AB25" s="3426"/>
      <c r="AC25" s="3426"/>
      <c r="AD25" s="3426"/>
      <c r="AE25" s="3426"/>
      <c r="AF25" s="3426"/>
      <c r="AG25" s="3426"/>
      <c r="AH25" s="3426"/>
      <c r="AI25" s="3427"/>
    </row>
    <row r="26" spans="1:35" ht="18.75" customHeight="1">
      <c r="A26" s="2428"/>
      <c r="B26" s="2429"/>
      <c r="C26" s="2429"/>
      <c r="D26" s="2429"/>
      <c r="E26" s="2429"/>
      <c r="F26" s="2429"/>
      <c r="G26" s="2429"/>
      <c r="H26" s="2430"/>
      <c r="I26" s="3428"/>
      <c r="J26" s="3429"/>
      <c r="K26" s="3429"/>
      <c r="L26" s="3429"/>
      <c r="M26" s="3429"/>
      <c r="N26" s="3429"/>
      <c r="O26" s="3429"/>
      <c r="P26" s="3429"/>
      <c r="Q26" s="3429"/>
      <c r="R26" s="3429"/>
      <c r="S26" s="3429"/>
      <c r="T26" s="3429"/>
      <c r="U26" s="3429"/>
      <c r="V26" s="3429"/>
      <c r="W26" s="3429"/>
      <c r="X26" s="3429"/>
      <c r="Y26" s="3429"/>
      <c r="Z26" s="3429"/>
      <c r="AA26" s="3429"/>
      <c r="AB26" s="3429"/>
      <c r="AC26" s="3429"/>
      <c r="AD26" s="3429"/>
      <c r="AE26" s="3429"/>
      <c r="AF26" s="3429"/>
      <c r="AG26" s="3429"/>
      <c r="AH26" s="3429"/>
      <c r="AI26" s="3430"/>
    </row>
    <row r="27" spans="1:35" ht="18.75" customHeight="1">
      <c r="A27" s="2428" t="s">
        <v>358</v>
      </c>
      <c r="B27" s="2429"/>
      <c r="C27" s="2429"/>
      <c r="D27" s="2429"/>
      <c r="E27" s="2429"/>
      <c r="F27" s="2429"/>
      <c r="G27" s="2429"/>
      <c r="H27" s="2430"/>
      <c r="I27" s="2431" t="s">
        <v>226</v>
      </c>
      <c r="J27" s="2432"/>
      <c r="K27" s="2432"/>
      <c r="L27" s="2432"/>
      <c r="M27" s="2432"/>
      <c r="N27" s="2432"/>
      <c r="O27" s="2433"/>
      <c r="P27" s="2433"/>
      <c r="Q27" s="2433"/>
      <c r="R27" s="2433"/>
      <c r="S27" s="2433"/>
      <c r="T27" s="2433"/>
      <c r="U27" s="2433"/>
      <c r="V27" s="2433"/>
      <c r="W27" s="2433"/>
      <c r="X27" s="2433"/>
      <c r="Y27" s="2433"/>
      <c r="Z27" s="2433"/>
      <c r="AA27" s="2433"/>
      <c r="AB27" s="2433"/>
      <c r="AC27" s="2433"/>
      <c r="AD27" s="2433"/>
      <c r="AE27" s="2433"/>
      <c r="AF27" s="2433"/>
      <c r="AG27" s="2433"/>
      <c r="AH27" s="2433"/>
      <c r="AI27" s="2434"/>
    </row>
    <row r="28" spans="1:35" ht="18.75" customHeight="1">
      <c r="A28" s="2428"/>
      <c r="B28" s="2429"/>
      <c r="C28" s="2429"/>
      <c r="D28" s="2429"/>
      <c r="E28" s="2429"/>
      <c r="F28" s="2429"/>
      <c r="G28" s="2429"/>
      <c r="H28" s="2430"/>
      <c r="I28" s="2435" t="s">
        <v>225</v>
      </c>
      <c r="J28" s="2436"/>
      <c r="K28" s="2436"/>
      <c r="L28" s="2436"/>
      <c r="M28" s="2436"/>
      <c r="N28" s="2436"/>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8"/>
    </row>
    <row r="29" spans="1:35" ht="18.75" customHeight="1">
      <c r="A29" s="2428" t="s">
        <v>357</v>
      </c>
      <c r="B29" s="2429"/>
      <c r="C29" s="2429"/>
      <c r="D29" s="2429"/>
      <c r="E29" s="2429"/>
      <c r="F29" s="2429"/>
      <c r="G29" s="2429"/>
      <c r="H29" s="2430"/>
      <c r="I29" s="2431" t="s">
        <v>226</v>
      </c>
      <c r="J29" s="2432"/>
      <c r="K29" s="2432"/>
      <c r="L29" s="2432"/>
      <c r="M29" s="2432"/>
      <c r="N29" s="2432"/>
      <c r="O29" s="2433"/>
      <c r="P29" s="2433"/>
      <c r="Q29" s="2433"/>
      <c r="R29" s="2433"/>
      <c r="S29" s="2433"/>
      <c r="T29" s="2433"/>
      <c r="U29" s="2433"/>
      <c r="V29" s="2433"/>
      <c r="W29" s="2433"/>
      <c r="X29" s="2433"/>
      <c r="Y29" s="2433"/>
      <c r="Z29" s="2433"/>
      <c r="AA29" s="2433"/>
      <c r="AB29" s="2433"/>
      <c r="AC29" s="2433"/>
      <c r="AD29" s="2433"/>
      <c r="AE29" s="2433"/>
      <c r="AF29" s="2433"/>
      <c r="AG29" s="2433"/>
      <c r="AH29" s="2433"/>
      <c r="AI29" s="2434"/>
    </row>
    <row r="30" spans="1:35" ht="18.75" customHeight="1">
      <c r="A30" s="2428"/>
      <c r="B30" s="2429"/>
      <c r="C30" s="2429"/>
      <c r="D30" s="2429"/>
      <c r="E30" s="2429"/>
      <c r="F30" s="2429"/>
      <c r="G30" s="2429"/>
      <c r="H30" s="2430"/>
      <c r="I30" s="2435" t="s">
        <v>225</v>
      </c>
      <c r="J30" s="2436"/>
      <c r="K30" s="2436"/>
      <c r="L30" s="2436"/>
      <c r="M30" s="2436"/>
      <c r="N30" s="2436"/>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8"/>
    </row>
    <row r="31" spans="1:35" ht="18.75" customHeight="1">
      <c r="A31" s="2428" t="s">
        <v>356</v>
      </c>
      <c r="B31" s="2429"/>
      <c r="C31" s="2429"/>
      <c r="D31" s="2429"/>
      <c r="E31" s="2429"/>
      <c r="F31" s="2429"/>
      <c r="G31" s="2429"/>
      <c r="H31" s="2430"/>
      <c r="I31" s="2439"/>
      <c r="J31" s="2440"/>
      <c r="K31" s="2440"/>
      <c r="L31" s="2440"/>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1"/>
    </row>
    <row r="32" spans="1:35" ht="18.75" customHeight="1">
      <c r="A32" s="2428"/>
      <c r="B32" s="2429"/>
      <c r="C32" s="2429"/>
      <c r="D32" s="2429"/>
      <c r="E32" s="2429"/>
      <c r="F32" s="2429"/>
      <c r="G32" s="2429"/>
      <c r="H32" s="2430"/>
      <c r="I32" s="2442"/>
      <c r="J32" s="2443"/>
      <c r="K32" s="2443"/>
      <c r="L32" s="2443"/>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4"/>
    </row>
    <row r="33" spans="1:35" ht="18.75" customHeight="1">
      <c r="A33" s="2428"/>
      <c r="B33" s="2429"/>
      <c r="C33" s="2429"/>
      <c r="D33" s="2429"/>
      <c r="E33" s="2429"/>
      <c r="F33" s="2429"/>
      <c r="G33" s="2429"/>
      <c r="H33" s="2430"/>
      <c r="I33" s="2442"/>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4"/>
    </row>
    <row r="34" spans="1:35" ht="18.75" customHeight="1">
      <c r="A34" s="2428"/>
      <c r="B34" s="2429"/>
      <c r="C34" s="2429"/>
      <c r="D34" s="2429"/>
      <c r="E34" s="2429"/>
      <c r="F34" s="2429"/>
      <c r="G34" s="2429"/>
      <c r="H34" s="2430"/>
      <c r="I34" s="2442"/>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4"/>
    </row>
    <row r="35" spans="1:35" ht="18.75" customHeight="1">
      <c r="A35" s="2428"/>
      <c r="B35" s="2429"/>
      <c r="C35" s="2429"/>
      <c r="D35" s="2429"/>
      <c r="E35" s="2429"/>
      <c r="F35" s="2429"/>
      <c r="G35" s="2429"/>
      <c r="H35" s="2430"/>
      <c r="I35" s="2442"/>
      <c r="J35" s="2443"/>
      <c r="K35" s="2443"/>
      <c r="L35" s="2443"/>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4"/>
    </row>
    <row r="36" spans="1:35" ht="18.75" customHeight="1">
      <c r="A36" s="2428"/>
      <c r="B36" s="2429"/>
      <c r="C36" s="2429"/>
      <c r="D36" s="2429"/>
      <c r="E36" s="2429"/>
      <c r="F36" s="2429"/>
      <c r="G36" s="2429"/>
      <c r="H36" s="2430"/>
      <c r="I36" s="2442"/>
      <c r="J36" s="2443"/>
      <c r="K36" s="2443"/>
      <c r="L36" s="2443"/>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4"/>
    </row>
    <row r="37" spans="1:35" ht="18.75" customHeight="1">
      <c r="A37" s="2428"/>
      <c r="B37" s="2429"/>
      <c r="C37" s="2429"/>
      <c r="D37" s="2429"/>
      <c r="E37" s="2429"/>
      <c r="F37" s="2429"/>
      <c r="G37" s="2429"/>
      <c r="H37" s="2430"/>
      <c r="I37" s="2442"/>
      <c r="J37" s="2443"/>
      <c r="K37" s="2443"/>
      <c r="L37" s="2443"/>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4"/>
    </row>
    <row r="38" spans="1:35" ht="18.75" customHeight="1">
      <c r="A38" s="2428"/>
      <c r="B38" s="2429"/>
      <c r="C38" s="2429"/>
      <c r="D38" s="2429"/>
      <c r="E38" s="2429"/>
      <c r="F38" s="2429"/>
      <c r="G38" s="2429"/>
      <c r="H38" s="2430"/>
      <c r="I38" s="2442"/>
      <c r="J38" s="2443"/>
      <c r="K38" s="2443"/>
      <c r="L38" s="2443"/>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4"/>
    </row>
    <row r="39" spans="1:35" ht="18.75" customHeight="1">
      <c r="A39" s="2428"/>
      <c r="B39" s="2429"/>
      <c r="C39" s="2429"/>
      <c r="D39" s="2429"/>
      <c r="E39" s="2429"/>
      <c r="F39" s="2429"/>
      <c r="G39" s="2429"/>
      <c r="H39" s="2430"/>
      <c r="I39" s="2445"/>
      <c r="J39" s="2446"/>
      <c r="K39" s="2446"/>
      <c r="L39" s="2446"/>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7"/>
    </row>
    <row r="40" spans="1:35" ht="18.75" customHeight="1">
      <c r="A40" s="623"/>
      <c r="B40" s="623"/>
      <c r="C40" s="623"/>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row>
    <row r="41" spans="1:35" ht="18.75" customHeight="1">
      <c r="A41" s="623"/>
      <c r="B41" s="623"/>
      <c r="C41" s="623"/>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row>
    <row r="42" spans="1:35" ht="18.75" customHeight="1">
      <c r="A42" s="623"/>
      <c r="B42" s="623" t="s">
        <v>841</v>
      </c>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row>
    <row r="43" spans="1:35" ht="18.75" customHeight="1">
      <c r="A43" s="1486"/>
      <c r="B43" s="1486"/>
      <c r="C43" s="1486"/>
      <c r="D43" s="1486"/>
      <c r="E43" s="1486"/>
      <c r="F43" s="1486"/>
      <c r="G43" s="1486"/>
      <c r="H43" s="1486"/>
      <c r="I43" s="1486"/>
      <c r="J43" s="1486"/>
      <c r="K43" s="1486"/>
      <c r="L43" s="1486"/>
      <c r="M43" s="1486"/>
      <c r="N43" s="1486"/>
      <c r="O43" s="1486"/>
      <c r="P43" s="1486"/>
      <c r="Q43" s="1486"/>
      <c r="R43" s="1486"/>
      <c r="S43" s="1486"/>
      <c r="T43" s="1486"/>
      <c r="U43" s="1486"/>
      <c r="V43" s="1486"/>
      <c r="W43" s="1486"/>
      <c r="X43" s="1486"/>
      <c r="Y43" s="1486"/>
      <c r="Z43" s="1486"/>
      <c r="AA43" s="1486"/>
      <c r="AB43" s="1486"/>
      <c r="AC43" s="1486"/>
      <c r="AD43" s="1486"/>
      <c r="AE43" s="1486"/>
      <c r="AF43" s="1486"/>
      <c r="AG43" s="1486"/>
      <c r="AH43" s="1486"/>
      <c r="AI43" s="1486"/>
    </row>
  </sheetData>
  <mergeCells count="22">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A31:H39"/>
    <mergeCell ref="I31:AI39"/>
    <mergeCell ref="A29:H30"/>
    <mergeCell ref="I29:N29"/>
    <mergeCell ref="O29:AI29"/>
    <mergeCell ref="I30:N30"/>
    <mergeCell ref="O30:AI30"/>
  </mergeCells>
  <phoneticPr fontId="45"/>
  <printOptions horizontalCentered="1"/>
  <pageMargins left="0.70866141732283472" right="0.70866141732283472" top="0.74803149606299213" bottom="0.74803149606299213" header="0.31496062992125984" footer="0.31496062992125984"/>
  <pageSetup paperSize="9" scale="99" orientation="portrait"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4">
    <pageSetUpPr fitToPage="1"/>
  </sheetPr>
  <dimension ref="A1:K31"/>
  <sheetViews>
    <sheetView showGridLines="0" topLeftCell="A16" zoomScale="95" zoomScaleNormal="95" zoomScaleSheetLayoutView="95" workbookViewId="0">
      <selection activeCell="K16" sqref="K16"/>
    </sheetView>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c r="A1" s="642" t="s">
        <v>384</v>
      </c>
      <c r="B1" s="1143"/>
      <c r="C1" s="1143"/>
      <c r="D1" s="1143"/>
      <c r="E1" s="1143"/>
      <c r="F1" s="1143"/>
      <c r="G1" s="1143"/>
      <c r="H1" s="1143"/>
      <c r="I1" s="1143"/>
      <c r="J1" s="1143"/>
      <c r="K1" s="1143"/>
    </row>
    <row r="2" spans="1:11">
      <c r="A2" s="1143"/>
      <c r="B2" s="1143"/>
      <c r="C2" s="1143"/>
      <c r="D2" s="1143"/>
      <c r="E2" s="1143"/>
      <c r="F2" s="1143"/>
      <c r="G2" s="1143"/>
      <c r="H2" s="1143"/>
      <c r="I2" s="1143"/>
      <c r="J2" s="1143"/>
      <c r="K2" s="1143"/>
    </row>
    <row r="3" spans="1:11" ht="18.75">
      <c r="A3" s="3138" t="s">
        <v>383</v>
      </c>
      <c r="B3" s="3138"/>
      <c r="C3" s="3138"/>
      <c r="D3" s="3138"/>
      <c r="E3" s="3138"/>
      <c r="F3" s="3138"/>
      <c r="G3" s="3138"/>
      <c r="H3" s="3138"/>
      <c r="I3" s="3138"/>
      <c r="J3" s="3138"/>
      <c r="K3" s="3138"/>
    </row>
    <row r="4" spans="1:11">
      <c r="A4" s="1143"/>
      <c r="B4" s="1143"/>
      <c r="C4" s="1143"/>
      <c r="D4" s="1143"/>
      <c r="E4" s="1143"/>
      <c r="F4" s="1143"/>
      <c r="G4" s="1143"/>
      <c r="H4" s="1143"/>
      <c r="I4" s="1143"/>
      <c r="J4" s="1143"/>
      <c r="K4" s="1143"/>
    </row>
    <row r="5" spans="1:11">
      <c r="A5" s="1143"/>
      <c r="B5" s="1143"/>
      <c r="C5" s="1143"/>
      <c r="D5" s="1143"/>
      <c r="E5" s="1143"/>
      <c r="F5" s="1143"/>
      <c r="G5" s="1143"/>
      <c r="H5" s="1143"/>
      <c r="I5" s="1143"/>
      <c r="J5" s="1143"/>
      <c r="K5" s="1143"/>
    </row>
    <row r="6" spans="1:11">
      <c r="A6" s="1143"/>
      <c r="B6" s="1143"/>
      <c r="C6" s="1143"/>
      <c r="D6" s="1143"/>
      <c r="E6" s="1143"/>
      <c r="F6" s="1143"/>
      <c r="G6" s="1143"/>
      <c r="H6" s="1143"/>
      <c r="I6" s="1143"/>
      <c r="J6" s="1143"/>
      <c r="K6" s="1143"/>
    </row>
    <row r="7" spans="1:11">
      <c r="A7" s="1143" t="s">
        <v>382</v>
      </c>
      <c r="B7" s="1143"/>
      <c r="C7" s="1143"/>
      <c r="D7" s="1143"/>
      <c r="E7" s="1143"/>
      <c r="F7" s="1143"/>
      <c r="G7" s="1143"/>
      <c r="H7" s="1143"/>
      <c r="I7" s="1143"/>
      <c r="J7" s="1143"/>
      <c r="K7" s="1143"/>
    </row>
    <row r="8" spans="1:11">
      <c r="A8" s="3137"/>
      <c r="B8" s="3137"/>
      <c r="C8" s="3137"/>
      <c r="D8" s="1143" t="s">
        <v>301</v>
      </c>
      <c r="E8" s="1143"/>
      <c r="F8" s="1143"/>
      <c r="G8" s="1143"/>
      <c r="H8" s="1143"/>
      <c r="I8" s="1143"/>
      <c r="J8" s="1143"/>
      <c r="K8" s="1143"/>
    </row>
    <row r="9" spans="1:11">
      <c r="A9" s="1143"/>
      <c r="B9" s="1143"/>
      <c r="C9" s="1143"/>
      <c r="D9" s="1143"/>
      <c r="E9" s="1143"/>
      <c r="F9" s="1143"/>
      <c r="G9" s="1143"/>
      <c r="H9" s="657" t="s">
        <v>381</v>
      </c>
      <c r="I9" s="3139"/>
      <c r="J9" s="3139"/>
      <c r="K9" s="3139"/>
    </row>
    <row r="10" spans="1:11">
      <c r="A10" s="1143"/>
      <c r="B10" s="1143"/>
      <c r="C10" s="1143"/>
      <c r="D10" s="1143"/>
      <c r="E10" s="1143"/>
      <c r="F10" s="1143"/>
      <c r="G10" s="1143"/>
      <c r="H10" s="1143"/>
      <c r="I10" s="1143"/>
      <c r="J10" s="1143"/>
      <c r="K10" s="1143"/>
    </row>
    <row r="11" spans="1:11">
      <c r="A11" s="1143"/>
      <c r="B11" s="1143"/>
      <c r="C11" s="1143"/>
      <c r="D11" s="1143"/>
      <c r="E11" s="1143"/>
      <c r="F11" s="1143"/>
      <c r="G11" s="657" t="s">
        <v>380</v>
      </c>
      <c r="H11" s="3140"/>
      <c r="I11" s="3140"/>
      <c r="J11" s="3140"/>
      <c r="K11" s="3140"/>
    </row>
    <row r="12" spans="1:11">
      <c r="A12" s="1143"/>
      <c r="B12" s="1143"/>
      <c r="C12" s="1143"/>
      <c r="D12" s="1143"/>
      <c r="E12" s="1143"/>
      <c r="F12" s="1143"/>
      <c r="G12" s="1143"/>
      <c r="H12" s="3140"/>
      <c r="I12" s="3140"/>
      <c r="J12" s="3140"/>
      <c r="K12" s="3140"/>
    </row>
    <row r="13" spans="1:11">
      <c r="A13" s="1143"/>
      <c r="B13" s="1143"/>
      <c r="C13" s="1143"/>
      <c r="D13" s="1143"/>
      <c r="E13" s="1143"/>
      <c r="F13" s="655"/>
      <c r="G13" s="1143"/>
      <c r="H13" s="3140"/>
      <c r="I13" s="3140"/>
      <c r="J13" s="3140"/>
      <c r="K13" s="3140"/>
    </row>
    <row r="14" spans="1:11">
      <c r="A14" s="1143"/>
      <c r="B14" s="1143"/>
      <c r="C14" s="1143"/>
      <c r="D14" s="1143"/>
      <c r="E14" s="1143"/>
      <c r="F14" s="655"/>
      <c r="G14" s="657" t="s">
        <v>379</v>
      </c>
      <c r="H14" s="3137"/>
      <c r="I14" s="3137"/>
      <c r="J14" s="3137"/>
      <c r="K14" s="3137"/>
    </row>
    <row r="15" spans="1:11">
      <c r="A15" s="1143"/>
      <c r="B15" s="1143"/>
      <c r="C15" s="1143"/>
      <c r="D15" s="1143"/>
      <c r="E15" s="1143"/>
      <c r="F15" s="1143"/>
      <c r="G15" s="656" t="s">
        <v>378</v>
      </c>
      <c r="H15" s="3137"/>
      <c r="I15" s="3137"/>
      <c r="J15" s="3137"/>
      <c r="K15" s="1143"/>
    </row>
    <row r="16" spans="1:11">
      <c r="A16" s="1143"/>
      <c r="B16" s="1143"/>
      <c r="C16" s="1143"/>
      <c r="D16" s="1143"/>
      <c r="E16" s="1143"/>
      <c r="F16" s="1143"/>
      <c r="G16" s="1143"/>
      <c r="H16" s="1143"/>
      <c r="I16" s="1143"/>
      <c r="J16" s="1143"/>
      <c r="K16" s="1143"/>
    </row>
    <row r="17" spans="1:11">
      <c r="A17" s="1143" t="s">
        <v>376</v>
      </c>
      <c r="B17" s="1143"/>
      <c r="C17" s="1143"/>
      <c r="D17" s="1143"/>
      <c r="E17" s="1143"/>
      <c r="F17" s="1143"/>
      <c r="G17" s="1143"/>
      <c r="H17" s="1143"/>
      <c r="I17" s="1143"/>
      <c r="J17" s="1143"/>
      <c r="K17" s="1143"/>
    </row>
    <row r="18" spans="1:11">
      <c r="A18" s="1143"/>
      <c r="B18" s="1143"/>
      <c r="C18" s="1143"/>
      <c r="D18" s="1143"/>
      <c r="E18" s="1143"/>
      <c r="F18" s="1143"/>
      <c r="G18" s="1143"/>
      <c r="H18" s="1143"/>
      <c r="I18" s="1143"/>
      <c r="J18" s="1143"/>
      <c r="K18" s="1143"/>
    </row>
    <row r="19" spans="1:11">
      <c r="A19" s="641" t="s">
        <v>109</v>
      </c>
      <c r="B19" s="641"/>
      <c r="C19" s="641"/>
      <c r="D19" s="641"/>
      <c r="E19" s="641"/>
      <c r="F19" s="641"/>
      <c r="G19" s="641"/>
      <c r="H19" s="641"/>
      <c r="I19" s="641"/>
      <c r="J19" s="641"/>
      <c r="K19" s="641"/>
    </row>
    <row r="20" spans="1:11">
      <c r="A20" s="1143"/>
      <c r="B20" s="1143"/>
      <c r="C20" s="1143"/>
      <c r="D20" s="1143"/>
      <c r="E20" s="1143"/>
      <c r="F20" s="1143"/>
      <c r="G20" s="1143"/>
      <c r="H20" s="1143"/>
      <c r="I20" s="1143"/>
      <c r="J20" s="1143"/>
      <c r="K20" s="1143"/>
    </row>
    <row r="21" spans="1:11" ht="33" customHeight="1">
      <c r="A21" s="1123" t="s">
        <v>375</v>
      </c>
      <c r="B21" s="3431" t="e">
        <f>#REF!</f>
        <v>#REF!</v>
      </c>
      <c r="C21" s="3432"/>
      <c r="D21" s="3432"/>
      <c r="E21" s="3432"/>
      <c r="F21" s="3432"/>
      <c r="G21" s="3155"/>
      <c r="H21" s="3144" t="s">
        <v>374</v>
      </c>
      <c r="I21" s="3145"/>
      <c r="J21" s="3146" t="e">
        <f>#REF!</f>
        <v>#REF!</v>
      </c>
      <c r="K21" s="3147"/>
    </row>
    <row r="22" spans="1:11" ht="30" customHeight="1">
      <c r="A22" s="3148" t="s">
        <v>373</v>
      </c>
      <c r="B22" s="3149"/>
      <c r="C22" s="3152" t="s">
        <v>372</v>
      </c>
      <c r="D22" s="3152" t="s">
        <v>371</v>
      </c>
      <c r="E22" s="640" t="s">
        <v>370</v>
      </c>
      <c r="F22" s="639"/>
      <c r="G22" s="639"/>
      <c r="H22" s="638"/>
      <c r="I22" s="637"/>
      <c r="J22" s="3148" t="s">
        <v>369</v>
      </c>
      <c r="K22" s="3149"/>
    </row>
    <row r="23" spans="1:11" ht="30" customHeight="1">
      <c r="A23" s="3150"/>
      <c r="B23" s="3151"/>
      <c r="C23" s="3153"/>
      <c r="D23" s="3153"/>
      <c r="E23" s="636" t="s">
        <v>368</v>
      </c>
      <c r="F23" s="635" t="s">
        <v>367</v>
      </c>
      <c r="G23" s="636"/>
      <c r="H23" s="635" t="s">
        <v>366</v>
      </c>
      <c r="I23" s="634"/>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1122"/>
      <c r="D27" s="1122"/>
      <c r="E27" s="1121"/>
      <c r="F27" s="3154"/>
      <c r="G27" s="3155"/>
      <c r="H27" s="3154"/>
      <c r="I27" s="3155"/>
      <c r="J27" s="3154"/>
      <c r="K27" s="3155"/>
    </row>
    <row r="28" spans="1:11" ht="60" customHeight="1">
      <c r="A28" s="3154"/>
      <c r="B28" s="3155"/>
      <c r="C28" s="1122"/>
      <c r="D28" s="1122"/>
      <c r="E28" s="1121"/>
      <c r="F28" s="3154"/>
      <c r="G28" s="3155"/>
      <c r="H28" s="3154"/>
      <c r="I28" s="3155"/>
      <c r="J28" s="3154"/>
      <c r="K28" s="3155"/>
    </row>
    <row r="29" spans="1:11" ht="60" customHeight="1">
      <c r="A29" s="3154"/>
      <c r="B29" s="3155"/>
      <c r="C29" s="1122"/>
      <c r="D29" s="1122"/>
      <c r="E29" s="1121"/>
      <c r="F29" s="3154"/>
      <c r="G29" s="3155"/>
      <c r="H29" s="3154"/>
      <c r="I29" s="3155"/>
      <c r="J29" s="3154"/>
      <c r="K29" s="3155"/>
    </row>
    <row r="30" spans="1:11" ht="60" customHeight="1">
      <c r="A30" s="3154"/>
      <c r="B30" s="3155"/>
      <c r="C30" s="1122"/>
      <c r="D30" s="1122"/>
      <c r="E30" s="1121"/>
      <c r="F30" s="3154"/>
      <c r="G30" s="3155"/>
      <c r="H30" s="3154"/>
      <c r="I30" s="3155"/>
      <c r="J30" s="3154"/>
      <c r="K30" s="3155"/>
    </row>
    <row r="31" spans="1:11">
      <c r="A31" s="232"/>
      <c r="B31" s="232"/>
      <c r="C31" s="232"/>
      <c r="D31" s="232"/>
      <c r="E31" s="232"/>
      <c r="F31" s="232"/>
      <c r="G31" s="232"/>
      <c r="H31" s="232"/>
      <c r="I31" s="232"/>
      <c r="J31" s="232"/>
      <c r="K31" s="232"/>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5">
    <pageSetUpPr fitToPage="1"/>
  </sheetPr>
  <dimension ref="A1:K47"/>
  <sheetViews>
    <sheetView showGridLines="0" zoomScale="95" zoomScaleNormal="95" zoomScaleSheetLayoutView="95" workbookViewId="0">
      <selection activeCell="J44" sqref="J44"/>
    </sheetView>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t="s">
        <v>382</v>
      </c>
      <c r="B7" s="643"/>
      <c r="C7" s="643"/>
      <c r="D7" s="643"/>
      <c r="E7" s="643"/>
      <c r="F7" s="643"/>
      <c r="G7" s="643"/>
      <c r="H7" s="643"/>
      <c r="I7" s="643"/>
      <c r="J7" s="643"/>
      <c r="K7" s="643"/>
    </row>
    <row r="8" spans="1:11">
      <c r="A8" s="3168"/>
      <c r="B8" s="3168"/>
      <c r="C8" s="3168"/>
      <c r="D8" s="643" t="s">
        <v>301</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433" t="e">
        <f>#REF!</f>
        <v>#REF!</v>
      </c>
      <c r="C18" s="3434"/>
      <c r="D18" s="3434"/>
      <c r="E18" s="3435"/>
      <c r="F18" s="258" t="s">
        <v>374</v>
      </c>
      <c r="G18" s="257"/>
      <c r="H18" s="3173" t="e">
        <f>#REF!</f>
        <v>#REF!</v>
      </c>
      <c r="I18" s="3174"/>
      <c r="J18" s="3174"/>
      <c r="K18" s="3175"/>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c r="K41" s="3195"/>
    </row>
    <row r="42" spans="1:11">
      <c r="A42" s="648"/>
      <c r="B42" s="643"/>
      <c r="C42" s="643"/>
      <c r="D42" s="643"/>
      <c r="E42" s="647" t="s">
        <v>388</v>
      </c>
      <c r="F42" s="3196"/>
      <c r="G42" s="3196"/>
      <c r="H42" s="3196"/>
      <c r="I42" s="1124"/>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6">
    <pageSetUpPr fitToPage="1"/>
  </sheetPr>
  <dimension ref="A1:BA26"/>
  <sheetViews>
    <sheetView showGridLines="0" zoomScale="95" zoomScaleNormal="95" zoomScaleSheetLayoutView="95" workbookViewId="0">
      <selection activeCell="X6" sqref="X6:Y6"/>
    </sheetView>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430</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1651</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ht="17.25">
      <c r="A1" s="702" t="s">
        <v>111</v>
      </c>
      <c r="B1" s="610"/>
      <c r="C1" s="610"/>
      <c r="D1" s="610"/>
      <c r="E1" s="610"/>
      <c r="F1" s="610"/>
      <c r="G1" s="610"/>
      <c r="H1" s="610"/>
      <c r="I1" s="610"/>
    </row>
    <row r="2" spans="1:9" ht="17.25">
      <c r="A2" s="610"/>
      <c r="B2" s="610"/>
      <c r="C2" s="610"/>
      <c r="D2" s="610"/>
      <c r="E2" s="610"/>
      <c r="F2" s="610"/>
      <c r="G2" s="610"/>
      <c r="H2" s="610"/>
      <c r="I2" s="610"/>
    </row>
    <row r="3" spans="1:9" ht="17.25">
      <c r="A3" s="610"/>
      <c r="B3" s="610"/>
      <c r="C3" s="610"/>
      <c r="D3" s="610"/>
      <c r="E3" s="610"/>
      <c r="F3" s="589" t="s">
        <v>28</v>
      </c>
      <c r="G3" s="3213"/>
      <c r="H3" s="3213"/>
      <c r="I3" s="3213"/>
    </row>
    <row r="4" spans="1:9" ht="17.25">
      <c r="A4" s="610"/>
      <c r="B4" s="610"/>
      <c r="C4" s="610"/>
      <c r="D4" s="610"/>
      <c r="E4" s="610"/>
      <c r="F4" s="610"/>
      <c r="G4" s="610"/>
      <c r="H4" s="610"/>
      <c r="I4" s="610"/>
    </row>
    <row r="5" spans="1:9" ht="17.25">
      <c r="A5" s="610" t="s">
        <v>450</v>
      </c>
      <c r="B5" s="610"/>
      <c r="C5" s="610"/>
      <c r="D5" s="610"/>
      <c r="E5" s="610"/>
      <c r="F5" s="610"/>
      <c r="G5" s="610"/>
      <c r="H5" s="610"/>
      <c r="I5" s="610"/>
    </row>
    <row r="6" spans="1:9" ht="17.25">
      <c r="A6" s="3214"/>
      <c r="B6" s="3214"/>
      <c r="C6" s="3214"/>
      <c r="D6" s="610" t="s">
        <v>301</v>
      </c>
      <c r="E6" s="610"/>
      <c r="F6" s="610"/>
      <c r="G6" s="610"/>
      <c r="H6" s="610"/>
      <c r="I6" s="610"/>
    </row>
    <row r="7" spans="1:9" ht="17.25">
      <c r="A7" s="610"/>
      <c r="B7" s="610"/>
      <c r="C7" s="610"/>
      <c r="D7" s="610"/>
      <c r="E7" s="610"/>
      <c r="F7" s="589" t="s">
        <v>449</v>
      </c>
      <c r="G7" s="3215"/>
      <c r="H7" s="3215"/>
      <c r="I7" s="3215"/>
    </row>
    <row r="8" spans="1:9" ht="17.25">
      <c r="A8" s="610"/>
      <c r="B8" s="610"/>
      <c r="C8" s="610"/>
      <c r="D8" s="610"/>
      <c r="E8" s="610"/>
      <c r="F8" s="610"/>
      <c r="G8" s="3215"/>
      <c r="H8" s="3215"/>
      <c r="I8" s="3215"/>
    </row>
    <row r="9" spans="1:9" ht="17.25">
      <c r="A9" s="610"/>
      <c r="B9" s="610"/>
      <c r="C9" s="610"/>
      <c r="D9" s="610"/>
      <c r="E9" s="610"/>
      <c r="F9" s="610"/>
      <c r="G9" s="3215"/>
      <c r="H9" s="3215"/>
      <c r="I9" s="3215"/>
    </row>
    <row r="10" spans="1:9" ht="17.25">
      <c r="A10" s="610"/>
      <c r="B10" s="610"/>
      <c r="C10" s="610"/>
      <c r="D10" s="610"/>
      <c r="E10" s="610"/>
      <c r="F10" s="589" t="s">
        <v>448</v>
      </c>
      <c r="G10" s="3214"/>
      <c r="H10" s="3214"/>
      <c r="I10" s="610"/>
    </row>
    <row r="11" spans="1:9" ht="17.25">
      <c r="A11" s="610"/>
      <c r="B11" s="610"/>
      <c r="C11" s="610"/>
      <c r="D11" s="610"/>
      <c r="E11" s="610"/>
      <c r="F11" s="589" t="s">
        <v>447</v>
      </c>
      <c r="G11" s="3214"/>
      <c r="H11" s="3214"/>
      <c r="I11" s="1128" t="s">
        <v>279</v>
      </c>
    </row>
    <row r="12" spans="1:9" ht="17.25">
      <c r="A12" s="610"/>
      <c r="B12" s="610"/>
      <c r="C12" s="610"/>
      <c r="D12" s="610"/>
      <c r="E12" s="610"/>
      <c r="F12" s="610"/>
      <c r="G12" s="610"/>
      <c r="H12" s="610"/>
      <c r="I12" s="610"/>
    </row>
    <row r="13" spans="1:9" ht="17.25">
      <c r="A13" s="610"/>
      <c r="B13" s="610"/>
      <c r="C13" s="610"/>
      <c r="D13" s="610"/>
      <c r="E13" s="1128"/>
      <c r="F13" s="610"/>
      <c r="G13" s="610"/>
      <c r="H13" s="610"/>
      <c r="I13" s="610"/>
    </row>
    <row r="14" spans="1:9" ht="18.75">
      <c r="A14" s="269"/>
      <c r="B14" s="269"/>
      <c r="C14" s="269"/>
      <c r="D14" s="3212" t="s">
        <v>446</v>
      </c>
      <c r="E14" s="3212"/>
      <c r="F14" s="3212"/>
      <c r="G14" s="269"/>
      <c r="H14" s="269"/>
      <c r="I14" s="269"/>
    </row>
    <row r="15" spans="1:9" ht="17.25">
      <c r="A15" s="610"/>
      <c r="B15" s="610"/>
      <c r="C15" s="610"/>
      <c r="D15" s="610"/>
      <c r="E15" s="1128"/>
      <c r="F15" s="610"/>
      <c r="G15" s="610"/>
      <c r="H15" s="610"/>
      <c r="I15" s="610"/>
    </row>
    <row r="16" spans="1:9" ht="17.25">
      <c r="A16" s="610"/>
      <c r="B16" s="610"/>
      <c r="C16" s="610"/>
      <c r="D16" s="610"/>
      <c r="E16" s="610"/>
      <c r="F16" s="610"/>
      <c r="G16" s="610"/>
      <c r="H16" s="610"/>
      <c r="I16" s="610"/>
    </row>
    <row r="17" spans="1:9" ht="17.25">
      <c r="A17" s="610"/>
      <c r="B17" s="610"/>
      <c r="C17" s="610"/>
      <c r="D17" s="610"/>
      <c r="E17" s="610"/>
      <c r="F17" s="610"/>
      <c r="G17" s="610"/>
      <c r="H17" s="610"/>
      <c r="I17" s="610"/>
    </row>
    <row r="18" spans="1:9" ht="17.25">
      <c r="A18" s="3216" t="s">
        <v>445</v>
      </c>
      <c r="B18" s="3216"/>
      <c r="C18" s="3216"/>
      <c r="D18" s="3216"/>
      <c r="E18" s="3216"/>
      <c r="F18" s="3216"/>
      <c r="G18" s="610"/>
      <c r="H18" s="3217" t="s">
        <v>444</v>
      </c>
      <c r="I18" s="610"/>
    </row>
    <row r="19" spans="1:9" ht="17.25">
      <c r="A19" s="3216"/>
      <c r="B19" s="3216"/>
      <c r="C19" s="3216"/>
      <c r="D19" s="3216"/>
      <c r="E19" s="3216"/>
      <c r="F19" s="3216"/>
      <c r="G19" s="610"/>
      <c r="H19" s="3217"/>
      <c r="I19" s="610"/>
    </row>
    <row r="20" spans="1:9" ht="17.25">
      <c r="A20" s="610"/>
      <c r="B20" s="610"/>
      <c r="C20" s="610"/>
      <c r="D20" s="610"/>
      <c r="E20" s="1128"/>
      <c r="F20" s="610"/>
      <c r="G20" s="610"/>
      <c r="H20" s="610"/>
      <c r="I20" s="610"/>
    </row>
    <row r="21" spans="1:9" ht="17.25">
      <c r="A21" s="610"/>
      <c r="B21" s="610"/>
      <c r="C21" s="1128"/>
      <c r="D21" s="610"/>
      <c r="E21" s="610"/>
      <c r="F21" s="610"/>
      <c r="G21" s="610"/>
      <c r="H21" s="610"/>
      <c r="I21" s="610"/>
    </row>
    <row r="22" spans="1:9" ht="17.25">
      <c r="A22" s="610"/>
      <c r="B22" s="268"/>
      <c r="C22" s="1128"/>
      <c r="D22" s="610"/>
      <c r="E22" s="610"/>
      <c r="F22" s="610"/>
      <c r="G22" s="610"/>
      <c r="H22" s="610"/>
      <c r="I22" s="610"/>
    </row>
    <row r="23" spans="1:9" ht="17.25">
      <c r="A23" s="610"/>
      <c r="B23" s="610"/>
      <c r="C23" s="1128"/>
      <c r="D23" s="610"/>
      <c r="E23" s="610"/>
      <c r="F23" s="610"/>
      <c r="G23" s="610"/>
      <c r="H23" s="610"/>
      <c r="I23" s="610"/>
    </row>
    <row r="24" spans="1:9" ht="11.25" customHeight="1">
      <c r="A24" s="610"/>
      <c r="B24" s="610"/>
      <c r="C24" s="610"/>
      <c r="D24" s="610"/>
      <c r="E24" s="610"/>
      <c r="F24" s="610"/>
      <c r="G24" s="610"/>
      <c r="H24" s="610"/>
      <c r="I24" s="610"/>
    </row>
    <row r="25" spans="1:9" ht="26.25" customHeight="1">
      <c r="A25" s="1129" t="s">
        <v>63</v>
      </c>
      <c r="B25" s="3218"/>
      <c r="C25" s="3219"/>
      <c r="D25" s="3219"/>
      <c r="E25" s="3219"/>
      <c r="F25" s="3219"/>
      <c r="G25" s="3219"/>
      <c r="H25" s="3219"/>
      <c r="I25" s="3220"/>
    </row>
    <row r="26" spans="1:9">
      <c r="A26" s="3221" t="s">
        <v>443</v>
      </c>
      <c r="B26" s="3223" t="s">
        <v>442</v>
      </c>
      <c r="C26" s="3225" t="s">
        <v>441</v>
      </c>
      <c r="D26" s="3223" t="s">
        <v>440</v>
      </c>
      <c r="E26" s="3223"/>
      <c r="F26" s="3223"/>
      <c r="G26" s="3225" t="s">
        <v>439</v>
      </c>
      <c r="H26" s="3226" t="s">
        <v>42</v>
      </c>
      <c r="I26" s="3227"/>
    </row>
    <row r="27" spans="1:9">
      <c r="A27" s="3222"/>
      <c r="B27" s="3224"/>
      <c r="C27" s="3222"/>
      <c r="D27" s="1129" t="s">
        <v>438</v>
      </c>
      <c r="E27" s="1129" t="s">
        <v>437</v>
      </c>
      <c r="F27" s="1129" t="s">
        <v>436</v>
      </c>
      <c r="G27" s="3222"/>
      <c r="H27" s="3226"/>
      <c r="I27" s="3227"/>
    </row>
    <row r="28" spans="1:9" ht="69.75" customHeight="1">
      <c r="A28" s="267"/>
      <c r="B28" s="267"/>
      <c r="C28" s="267"/>
      <c r="D28" s="267"/>
      <c r="E28" s="267"/>
      <c r="F28" s="267"/>
      <c r="G28" s="267"/>
      <c r="H28" s="3228"/>
      <c r="I28" s="3229"/>
    </row>
    <row r="29" spans="1:9" ht="69.75" customHeight="1">
      <c r="A29" s="267"/>
      <c r="B29" s="267"/>
      <c r="C29" s="267"/>
      <c r="D29" s="267"/>
      <c r="E29" s="267"/>
      <c r="F29" s="267"/>
      <c r="G29" s="267"/>
      <c r="H29" s="3228"/>
      <c r="I29" s="3229"/>
    </row>
    <row r="30" spans="1:9" ht="69.75" customHeight="1">
      <c r="A30" s="267"/>
      <c r="B30" s="267"/>
      <c r="C30" s="267"/>
      <c r="D30" s="267"/>
      <c r="E30" s="267"/>
      <c r="F30" s="267"/>
      <c r="G30" s="267"/>
      <c r="H30" s="3228"/>
      <c r="I30" s="3229"/>
    </row>
    <row r="31" spans="1:9" ht="17.25">
      <c r="A31" s="610"/>
      <c r="B31" s="610"/>
      <c r="C31" s="610"/>
      <c r="D31" s="610"/>
      <c r="E31" s="610"/>
      <c r="F31" s="610"/>
      <c r="G31" s="610"/>
      <c r="H31" s="610"/>
      <c r="I31" s="610"/>
    </row>
    <row r="32" spans="1:9" ht="17.25">
      <c r="A32" s="610"/>
      <c r="B32" s="610"/>
      <c r="C32" s="610"/>
      <c r="D32" s="610" t="s">
        <v>435</v>
      </c>
      <c r="E32" s="610"/>
      <c r="F32" s="610"/>
      <c r="G32" s="610"/>
      <c r="H32" s="610"/>
      <c r="I32" s="610"/>
    </row>
    <row r="33" spans="1:9" ht="17.25">
      <c r="A33" s="610"/>
      <c r="B33" s="610"/>
      <c r="C33" s="610"/>
      <c r="D33" s="610" t="s">
        <v>434</v>
      </c>
      <c r="E33" s="610"/>
      <c r="F33" s="610"/>
      <c r="G33" s="3214"/>
      <c r="H33" s="3214"/>
      <c r="I33" s="1128" t="s">
        <v>279</v>
      </c>
    </row>
    <row r="34" spans="1:9" ht="17.25">
      <c r="A34" s="610"/>
      <c r="B34" s="610"/>
      <c r="C34" s="610"/>
      <c r="D34" s="610" t="s">
        <v>433</v>
      </c>
      <c r="E34" s="610"/>
      <c r="F34" s="610"/>
      <c r="G34" s="3214"/>
      <c r="H34" s="3214"/>
      <c r="I34" s="1128" t="s">
        <v>279</v>
      </c>
    </row>
    <row r="35" spans="1:9" ht="17.25">
      <c r="A35" s="610"/>
      <c r="B35" s="610"/>
      <c r="C35" s="610"/>
      <c r="D35" s="610"/>
      <c r="E35" s="610"/>
      <c r="F35" s="610"/>
      <c r="G35" s="610"/>
      <c r="H35" s="610"/>
      <c r="I35" s="266"/>
    </row>
    <row r="36" spans="1:9" ht="17.25">
      <c r="A36" s="265"/>
      <c r="B36" s="265"/>
      <c r="C36" s="265"/>
      <c r="D36" s="265"/>
      <c r="E36" s="265"/>
      <c r="F36" s="265"/>
      <c r="G36" s="265"/>
      <c r="H36" s="265"/>
      <c r="I36" s="610"/>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187396"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187396" r:id="rId4" name="OptionButton1"/>
      </mc:Fallback>
    </mc:AlternateContent>
    <mc:AlternateContent xmlns:mc="http://schemas.openxmlformats.org/markup-compatibility/2006">
      <mc:Choice Requires="x14">
        <control shapeId="187397"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187397" r:id="rId6" name="OptionButton2"/>
      </mc:Fallback>
    </mc:AlternateContent>
  </controls>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8">
    <pageSetUpPr fitToPage="1"/>
  </sheetPr>
  <dimension ref="A1:G33"/>
  <sheetViews>
    <sheetView showGridLines="0" zoomScale="95" zoomScaleNormal="95" zoomScaleSheetLayoutView="95" workbookViewId="0">
      <selection activeCell="G9" sqref="G9"/>
    </sheetView>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t="s">
        <v>458</v>
      </c>
      <c r="B3" s="658"/>
      <c r="C3" s="658"/>
      <c r="D3" s="658"/>
      <c r="E3" s="658"/>
      <c r="F3" s="658"/>
      <c r="G3" s="658"/>
    </row>
    <row r="4" spans="1:7">
      <c r="A4" s="667"/>
      <c r="B4" s="658" t="s">
        <v>301</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ht="13.5" customHeight="1">
      <c r="A13" s="3436" t="e">
        <f>#REF! &amp;" 付けをもって請負契約を締結した" &amp;#REF! &amp;" における下記の発生品を引き渡します。"</f>
        <v>#REF!</v>
      </c>
      <c r="B13" s="3436"/>
      <c r="C13" s="3436"/>
      <c r="D13" s="3436"/>
      <c r="E13" s="3436"/>
      <c r="F13" s="3436"/>
      <c r="G13" s="658"/>
    </row>
    <row r="14" spans="1:7">
      <c r="A14" s="3436"/>
      <c r="B14" s="3436"/>
      <c r="C14" s="3436"/>
      <c r="D14" s="3436"/>
      <c r="E14" s="3436"/>
      <c r="F14" s="3436"/>
      <c r="G14" s="658"/>
    </row>
    <row r="15" spans="1:7">
      <c r="A15" s="3436"/>
      <c r="B15" s="3436"/>
      <c r="C15" s="3436"/>
      <c r="D15" s="3436"/>
      <c r="E15" s="3436"/>
      <c r="F15" s="343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29">
    <pageSetUpPr fitToPage="1"/>
  </sheetPr>
  <dimension ref="A1:AI40"/>
  <sheetViews>
    <sheetView showGridLines="0" zoomScale="95" zoomScaleNormal="95" zoomScaleSheetLayoutView="95" workbookViewId="0">
      <selection activeCell="AH12" sqref="AH12"/>
    </sheetView>
  </sheetViews>
  <sheetFormatPr defaultColWidth="2.375" defaultRowHeight="13.5"/>
  <cols>
    <col min="1" max="16384" width="2.375" style="690"/>
  </cols>
  <sheetData>
    <row r="1" spans="1:35">
      <c r="A1" s="593" t="s">
        <v>471</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row>
    <row r="2" spans="1:35">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row>
    <row r="3" spans="1:35">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1427" t="s">
        <v>253</v>
      </c>
      <c r="AA3" s="1869"/>
      <c r="AB3" s="1869"/>
      <c r="AC3" s="1869"/>
      <c r="AD3" s="1869"/>
      <c r="AE3" s="1869"/>
      <c r="AF3" s="1869"/>
      <c r="AG3" s="1869"/>
      <c r="AH3" s="1869"/>
      <c r="AI3" s="1869"/>
    </row>
    <row r="4" spans="1:35">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row>
    <row r="5" spans="1:35">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row>
    <row r="6" spans="1:35">
      <c r="A6" s="593"/>
      <c r="B6" s="593"/>
      <c r="C6" s="593"/>
      <c r="D6" s="1952"/>
      <c r="E6" s="1952"/>
      <c r="F6" s="1952"/>
      <c r="G6" s="1952"/>
      <c r="H6" s="1952"/>
      <c r="I6" s="1952"/>
      <c r="J6" s="1952"/>
      <c r="K6" s="1952"/>
      <c r="L6" s="1952"/>
      <c r="M6" s="593" t="s">
        <v>255</v>
      </c>
      <c r="N6" s="593"/>
      <c r="O6" s="593"/>
      <c r="P6" s="593"/>
      <c r="Q6" s="593"/>
      <c r="R6" s="593"/>
      <c r="S6" s="593"/>
      <c r="T6" s="593"/>
      <c r="U6" s="593"/>
      <c r="V6" s="593"/>
      <c r="W6" s="593"/>
      <c r="X6" s="593"/>
      <c r="Y6" s="593"/>
      <c r="Z6" s="593"/>
      <c r="AA6" s="593"/>
      <c r="AB6" s="593"/>
      <c r="AC6" s="593"/>
      <c r="AD6" s="593"/>
      <c r="AE6" s="593"/>
      <c r="AF6" s="593"/>
      <c r="AG6" s="593"/>
      <c r="AH6" s="593"/>
      <c r="AI6" s="593"/>
    </row>
    <row r="7" spans="1:35">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row>
    <row r="8" spans="1:35">
      <c r="A8" s="593"/>
      <c r="B8" s="593"/>
      <c r="C8" s="593"/>
      <c r="D8" s="593"/>
      <c r="E8" s="593"/>
      <c r="F8" s="593"/>
      <c r="G8" s="593"/>
      <c r="H8" s="593"/>
      <c r="I8" s="593"/>
      <c r="J8" s="593"/>
      <c r="K8" s="593"/>
      <c r="L8" s="593"/>
      <c r="M8" s="593"/>
      <c r="N8" s="593"/>
      <c r="O8" s="593"/>
      <c r="P8" s="593"/>
      <c r="Q8" s="593"/>
      <c r="R8" s="593"/>
      <c r="S8" s="593"/>
      <c r="T8" s="593"/>
      <c r="U8" s="593"/>
      <c r="V8" s="593"/>
      <c r="W8" s="593"/>
      <c r="X8" s="593"/>
      <c r="Y8" s="1903"/>
      <c r="Z8" s="1903"/>
      <c r="AA8" s="1903"/>
      <c r="AB8" s="1903"/>
      <c r="AC8" s="1903"/>
      <c r="AD8" s="1903"/>
      <c r="AE8" s="1903"/>
      <c r="AF8" s="1903"/>
      <c r="AG8" s="1903"/>
      <c r="AH8" s="1903"/>
      <c r="AI8" s="1903"/>
    </row>
    <row r="9" spans="1:35">
      <c r="A9" s="593"/>
      <c r="B9" s="593"/>
      <c r="C9" s="593"/>
      <c r="D9" s="593"/>
      <c r="E9" s="593"/>
      <c r="F9" s="593"/>
      <c r="G9" s="593"/>
      <c r="H9" s="593"/>
      <c r="I9" s="593"/>
      <c r="J9" s="593"/>
      <c r="K9" s="593"/>
      <c r="L9" s="593"/>
      <c r="M9" s="593"/>
      <c r="N9" s="593"/>
      <c r="O9" s="593"/>
      <c r="P9" s="593"/>
      <c r="Q9" s="593"/>
      <c r="R9" s="593"/>
      <c r="S9" s="593"/>
      <c r="T9" s="593"/>
      <c r="U9" s="593"/>
      <c r="V9" s="593"/>
      <c r="W9" s="593"/>
      <c r="X9" s="593"/>
      <c r="Y9" s="1903"/>
      <c r="Z9" s="1903"/>
      <c r="AA9" s="1903"/>
      <c r="AB9" s="1903"/>
      <c r="AC9" s="1903"/>
      <c r="AD9" s="1903"/>
      <c r="AE9" s="1903"/>
      <c r="AF9" s="1903"/>
      <c r="AG9" s="1903"/>
      <c r="AH9" s="1903"/>
      <c r="AI9" s="1903"/>
    </row>
    <row r="10" spans="1:35">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1903"/>
      <c r="Z10" s="1903"/>
      <c r="AA10" s="1903"/>
      <c r="AB10" s="1903"/>
      <c r="AC10" s="1903"/>
      <c r="AD10" s="1903"/>
      <c r="AE10" s="1903"/>
      <c r="AF10" s="1903"/>
      <c r="AG10" s="1903"/>
      <c r="AH10" s="1903"/>
      <c r="AI10" s="1903"/>
    </row>
    <row r="11" spans="1:35">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1427" t="s">
        <v>256</v>
      </c>
      <c r="Y11" s="1952"/>
      <c r="Z11" s="1952"/>
      <c r="AA11" s="1952"/>
      <c r="AB11" s="1952"/>
      <c r="AC11" s="1952"/>
      <c r="AD11" s="1952"/>
      <c r="AE11" s="1952"/>
      <c r="AF11" s="1952"/>
      <c r="AG11" s="1952"/>
      <c r="AH11" s="1904"/>
      <c r="AI11" s="1904"/>
    </row>
    <row r="12" spans="1:35">
      <c r="A12" s="593"/>
      <c r="B12" s="593"/>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row>
    <row r="13" spans="1:35">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1:35" ht="30" customHeight="1">
      <c r="A14" s="1870" t="s">
        <v>470</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row>
    <row r="15" spans="1:35">
      <c r="A15" s="593"/>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row>
    <row r="16" spans="1:35">
      <c r="A16" s="593"/>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1:35">
      <c r="A17" s="593"/>
      <c r="B17" s="593"/>
      <c r="C17" s="1464"/>
      <c r="D17" s="1464" t="s">
        <v>469</v>
      </c>
      <c r="E17" s="1464"/>
      <c r="F17" s="1464"/>
      <c r="G17" s="1464"/>
      <c r="H17" s="1464"/>
      <c r="I17" s="3437" t="s">
        <v>468</v>
      </c>
      <c r="J17" s="3437"/>
      <c r="K17" s="3437"/>
      <c r="L17" s="3437"/>
      <c r="M17" s="3437"/>
      <c r="N17" s="3437"/>
      <c r="O17" s="3437"/>
      <c r="P17" s="3437"/>
      <c r="Q17" s="3437"/>
      <c r="R17" s="1464" t="s">
        <v>1929</v>
      </c>
      <c r="S17" s="1464"/>
      <c r="T17" s="1464"/>
      <c r="U17" s="1464"/>
      <c r="V17" s="1464"/>
      <c r="W17" s="1464"/>
      <c r="X17" s="1464"/>
      <c r="Y17" s="1464"/>
      <c r="Z17" s="1464"/>
      <c r="AA17" s="1464"/>
      <c r="AB17" s="1464"/>
      <c r="AC17" s="1464"/>
      <c r="AD17" s="1464"/>
      <c r="AE17" s="1464"/>
      <c r="AF17" s="1464"/>
      <c r="AG17" s="1464"/>
      <c r="AH17" s="593"/>
      <c r="AI17" s="593"/>
    </row>
    <row r="18" spans="1:35">
      <c r="A18" s="593"/>
      <c r="B18" s="593"/>
      <c r="C18" s="1464"/>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593"/>
      <c r="AI18" s="593"/>
    </row>
    <row r="19" spans="1:35">
      <c r="A19" s="593"/>
      <c r="B19" s="593"/>
      <c r="C19" s="1464" t="s">
        <v>1930</v>
      </c>
      <c r="D19" s="1464"/>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593"/>
      <c r="AI19" s="593"/>
    </row>
    <row r="20" spans="1:35">
      <c r="A20" s="593"/>
      <c r="B20" s="593"/>
      <c r="C20" s="593"/>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row>
    <row r="21" spans="1:35">
      <c r="A21" s="593"/>
      <c r="B21" s="593"/>
      <c r="C21" s="593"/>
      <c r="D21" s="593"/>
      <c r="E21" s="593"/>
      <c r="F21" s="593"/>
      <c r="G21" s="593"/>
      <c r="H21" s="593"/>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row>
    <row r="22" spans="1:35">
      <c r="A22" s="1904" t="s">
        <v>262</v>
      </c>
      <c r="B22" s="1904"/>
      <c r="C22" s="1904"/>
      <c r="D22" s="1904"/>
      <c r="E22" s="1904"/>
      <c r="F22" s="1904"/>
      <c r="G22" s="1904"/>
      <c r="H22" s="1904"/>
      <c r="I22" s="1904"/>
      <c r="J22" s="1904"/>
      <c r="K22" s="1904"/>
      <c r="L22" s="1904"/>
      <c r="M22" s="1904"/>
      <c r="N22" s="1904"/>
      <c r="O22" s="1904"/>
      <c r="P22" s="1904"/>
      <c r="Q22" s="1904"/>
      <c r="R22" s="1904"/>
      <c r="S22" s="1904"/>
      <c r="T22" s="1904"/>
      <c r="U22" s="1904"/>
      <c r="V22" s="1904"/>
      <c r="W22" s="1904"/>
      <c r="X22" s="1904"/>
      <c r="Y22" s="1904"/>
      <c r="Z22" s="1904"/>
      <c r="AA22" s="1904"/>
      <c r="AB22" s="1904"/>
      <c r="AC22" s="1904"/>
      <c r="AD22" s="1904"/>
      <c r="AE22" s="1904"/>
      <c r="AF22" s="1904"/>
      <c r="AG22" s="1904"/>
      <c r="AH22" s="1904"/>
      <c r="AI22" s="1904"/>
    </row>
    <row r="23" spans="1:35">
      <c r="A23" s="593"/>
      <c r="B23" s="593"/>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1:35">
      <c r="A24" s="593"/>
      <c r="B24" s="593"/>
      <c r="C24" s="593"/>
      <c r="D24" s="593"/>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593"/>
      <c r="AE24" s="593"/>
      <c r="AF24" s="593"/>
      <c r="AG24" s="593"/>
      <c r="AH24" s="593"/>
      <c r="AI24" s="593"/>
    </row>
    <row r="25" spans="1:35">
      <c r="A25" s="593"/>
      <c r="B25" s="593"/>
      <c r="C25" s="593"/>
      <c r="D25" s="1487" t="s">
        <v>466</v>
      </c>
      <c r="E25" s="1487" t="s">
        <v>401</v>
      </c>
      <c r="F25" s="593"/>
      <c r="G25" s="593"/>
      <c r="H25" s="593"/>
      <c r="I25" s="593"/>
      <c r="J25" s="2582" t="e">
        <f>#REF!</f>
        <v>#REF!</v>
      </c>
      <c r="K25" s="3439"/>
      <c r="L25" s="3439"/>
      <c r="M25" s="3439"/>
      <c r="N25" s="3439"/>
      <c r="O25" s="3439"/>
      <c r="P25" s="3439"/>
      <c r="Q25" s="3439"/>
      <c r="R25" s="3439"/>
      <c r="S25" s="3439"/>
      <c r="T25" s="3439"/>
      <c r="U25" s="3439"/>
      <c r="V25" s="3439"/>
      <c r="W25" s="3439"/>
      <c r="X25" s="3439"/>
      <c r="Y25" s="3439"/>
      <c r="Z25" s="3439"/>
      <c r="AA25" s="3439"/>
      <c r="AB25" s="3439"/>
      <c r="AC25" s="3439"/>
      <c r="AD25" s="3439"/>
      <c r="AE25" s="3439"/>
      <c r="AF25" s="3439"/>
      <c r="AG25" s="593"/>
      <c r="AH25" s="593"/>
      <c r="AI25" s="593"/>
    </row>
    <row r="26" spans="1:35">
      <c r="A26" s="593"/>
      <c r="B26" s="593"/>
      <c r="C26" s="593"/>
      <c r="D26" s="593"/>
      <c r="E26" s="593"/>
      <c r="F26" s="593"/>
      <c r="G26" s="593"/>
      <c r="H26" s="593"/>
      <c r="I26" s="593"/>
      <c r="J26" s="3439"/>
      <c r="K26" s="3439"/>
      <c r="L26" s="3439"/>
      <c r="M26" s="3439"/>
      <c r="N26" s="3439"/>
      <c r="O26" s="3439"/>
      <c r="P26" s="3439"/>
      <c r="Q26" s="3439"/>
      <c r="R26" s="3439"/>
      <c r="S26" s="3439"/>
      <c r="T26" s="3439"/>
      <c r="U26" s="3439"/>
      <c r="V26" s="3439"/>
      <c r="W26" s="3439"/>
      <c r="X26" s="3439"/>
      <c r="Y26" s="3439"/>
      <c r="Z26" s="3439"/>
      <c r="AA26" s="3439"/>
      <c r="AB26" s="3439"/>
      <c r="AC26" s="3439"/>
      <c r="AD26" s="3439"/>
      <c r="AE26" s="3439"/>
      <c r="AF26" s="3439"/>
      <c r="AG26" s="593"/>
      <c r="AH26" s="593"/>
      <c r="AI26" s="593"/>
    </row>
    <row r="27" spans="1:35">
      <c r="A27" s="593"/>
      <c r="B27" s="593"/>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row>
    <row r="28" spans="1:35">
      <c r="A28" s="593"/>
      <c r="B28" s="593"/>
      <c r="C28" s="593"/>
      <c r="D28" s="590" t="s">
        <v>465</v>
      </c>
      <c r="E28" s="593" t="s">
        <v>265</v>
      </c>
      <c r="F28" s="593"/>
      <c r="G28" s="593"/>
      <c r="H28" s="593"/>
      <c r="I28" s="593"/>
      <c r="J28" s="593" t="s">
        <v>266</v>
      </c>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593"/>
      <c r="AH28" s="593"/>
      <c r="AI28" s="593"/>
    </row>
    <row r="29" spans="1:35">
      <c r="A29" s="593"/>
      <c r="B29" s="593"/>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row>
    <row r="30" spans="1:35">
      <c r="A30" s="593"/>
      <c r="B30" s="593"/>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row>
    <row r="31" spans="1:35">
      <c r="A31" s="593"/>
      <c r="B31" s="593"/>
      <c r="C31" s="593"/>
      <c r="D31" s="590" t="s">
        <v>464</v>
      </c>
      <c r="E31" s="593" t="s">
        <v>374</v>
      </c>
      <c r="F31" s="593"/>
      <c r="G31" s="593"/>
      <c r="H31" s="593"/>
      <c r="I31" s="593"/>
      <c r="J31" s="3438" t="e">
        <f>#REF!</f>
        <v>#REF!</v>
      </c>
      <c r="K31" s="3438"/>
      <c r="L31" s="3438"/>
      <c r="M31" s="3438"/>
      <c r="N31" s="3438"/>
      <c r="O31" s="3438"/>
      <c r="P31" s="3438"/>
      <c r="Q31" s="3438"/>
      <c r="R31" s="3438"/>
      <c r="S31" s="593"/>
      <c r="T31" s="593"/>
      <c r="U31" s="593"/>
      <c r="V31" s="593"/>
      <c r="W31" s="593"/>
      <c r="X31" s="593"/>
      <c r="Y31" s="593"/>
      <c r="Z31" s="593"/>
      <c r="AA31" s="593"/>
      <c r="AB31" s="593"/>
      <c r="AC31" s="593"/>
      <c r="AD31" s="593"/>
      <c r="AE31" s="593"/>
      <c r="AF31" s="593"/>
      <c r="AG31" s="593"/>
      <c r="AH31" s="593"/>
      <c r="AI31" s="593"/>
    </row>
    <row r="32" spans="1:35">
      <c r="A32" s="593"/>
      <c r="B32" s="593"/>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row>
    <row r="33" spans="1:35">
      <c r="A33" s="593"/>
      <c r="B33" s="593"/>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row>
    <row r="34" spans="1:35">
      <c r="A34" s="593"/>
      <c r="B34" s="593"/>
      <c r="C34" s="593"/>
      <c r="D34" s="590" t="s">
        <v>463</v>
      </c>
      <c r="E34" s="593" t="s">
        <v>462</v>
      </c>
      <c r="F34" s="593"/>
      <c r="G34" s="593"/>
      <c r="H34" s="593"/>
      <c r="I34" s="593"/>
      <c r="J34" s="593" t="s">
        <v>273</v>
      </c>
      <c r="K34" s="1488"/>
      <c r="L34" s="1488"/>
      <c r="M34" s="1488"/>
      <c r="N34" s="1488"/>
      <c r="O34" s="1488"/>
      <c r="P34" s="1488"/>
      <c r="Q34" s="1488"/>
      <c r="R34" s="1488"/>
      <c r="S34" s="593"/>
      <c r="T34" s="593"/>
      <c r="U34" s="593" t="s">
        <v>461</v>
      </c>
      <c r="V34" s="593"/>
      <c r="W34" s="593"/>
      <c r="X34" s="593"/>
      <c r="Y34" s="593"/>
      <c r="Z34" s="593"/>
      <c r="AA34" s="593"/>
      <c r="AB34" s="593"/>
      <c r="AC34" s="593"/>
      <c r="AD34" s="593"/>
      <c r="AE34" s="593"/>
      <c r="AF34" s="593"/>
      <c r="AG34" s="593"/>
      <c r="AH34" s="593"/>
      <c r="AI34" s="593"/>
    </row>
    <row r="35" spans="1:35">
      <c r="A35" s="593"/>
      <c r="B35" s="593"/>
      <c r="C35" s="593"/>
      <c r="D35" s="593"/>
      <c r="E35" s="593"/>
      <c r="F35" s="593"/>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row>
    <row r="36" spans="1:35">
      <c r="A36" s="593"/>
      <c r="B36" s="593"/>
      <c r="C36" s="593"/>
      <c r="D36" s="593"/>
      <c r="E36" s="593"/>
      <c r="F36" s="593"/>
      <c r="G36" s="593"/>
      <c r="H36" s="593"/>
      <c r="I36" s="593"/>
      <c r="J36" s="593"/>
      <c r="K36" s="593"/>
      <c r="L36" s="593"/>
      <c r="M36" s="593"/>
      <c r="N36" s="593"/>
      <c r="O36" s="593"/>
      <c r="P36" s="593"/>
      <c r="Q36" s="593"/>
      <c r="R36" s="593"/>
      <c r="S36" s="593"/>
      <c r="T36" s="593"/>
      <c r="U36" s="593"/>
      <c r="V36" s="593"/>
      <c r="W36" s="593"/>
      <c r="X36" s="593"/>
      <c r="Y36" s="593"/>
      <c r="Z36" s="593"/>
      <c r="AA36" s="593"/>
      <c r="AB36" s="593"/>
      <c r="AC36" s="593"/>
      <c r="AD36" s="593"/>
      <c r="AE36" s="593"/>
      <c r="AF36" s="593"/>
      <c r="AG36" s="593"/>
      <c r="AH36" s="593"/>
      <c r="AI36" s="593"/>
    </row>
    <row r="37" spans="1:35">
      <c r="A37" s="594"/>
      <c r="B37" s="594"/>
      <c r="C37" s="594"/>
      <c r="D37" s="594"/>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row>
    <row r="38" spans="1:35">
      <c r="A38" s="593"/>
      <c r="B38" s="593"/>
      <c r="C38" s="593"/>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c r="AD38" s="593"/>
      <c r="AE38" s="593"/>
      <c r="AF38" s="593"/>
      <c r="AG38" s="593"/>
      <c r="AH38" s="593"/>
      <c r="AI38" s="593"/>
    </row>
    <row r="39" spans="1:35">
      <c r="A39" s="593"/>
      <c r="B39" s="593"/>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row>
    <row r="40" spans="1:35">
      <c r="A40" s="593"/>
      <c r="B40" s="593"/>
      <c r="C40" s="593"/>
      <c r="D40" s="593" t="s">
        <v>336</v>
      </c>
      <c r="E40" s="593"/>
      <c r="F40" s="593" t="s">
        <v>460</v>
      </c>
      <c r="G40" s="593"/>
      <c r="H40" s="593"/>
      <c r="I40" s="593"/>
      <c r="J40" s="593"/>
      <c r="K40" s="593"/>
      <c r="L40" s="593"/>
      <c r="M40" s="593"/>
      <c r="N40" s="593"/>
      <c r="O40" s="593"/>
      <c r="P40" s="593"/>
      <c r="Q40" s="593"/>
      <c r="R40" s="593"/>
      <c r="S40" s="593"/>
      <c r="T40" s="593"/>
      <c r="U40" s="593"/>
      <c r="V40" s="593"/>
      <c r="W40" s="593"/>
      <c r="X40" s="593"/>
      <c r="Y40" s="593"/>
      <c r="Z40" s="593"/>
      <c r="AA40" s="593"/>
      <c r="AB40" s="593"/>
      <c r="AC40" s="593"/>
      <c r="AD40" s="593"/>
      <c r="AE40" s="593"/>
      <c r="AF40" s="593"/>
      <c r="AG40" s="593"/>
      <c r="AH40" s="593"/>
      <c r="AI40" s="593"/>
    </row>
  </sheetData>
  <mergeCells count="11">
    <mergeCell ref="A14:AI14"/>
    <mergeCell ref="AA3:AI3"/>
    <mergeCell ref="D6:L6"/>
    <mergeCell ref="Y8:AI10"/>
    <mergeCell ref="Y11:AG11"/>
    <mergeCell ref="AH11:AI11"/>
    <mergeCell ref="I17:Q17"/>
    <mergeCell ref="A22:AI22"/>
    <mergeCell ref="K28:AF28"/>
    <mergeCell ref="J31:R31"/>
    <mergeCell ref="J25:AF2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30">
    <pageSetUpPr fitToPage="1"/>
  </sheetPr>
  <dimension ref="A1:AJ35"/>
  <sheetViews>
    <sheetView showGridLines="0" topLeftCell="A7" zoomScale="95" zoomScaleNormal="95" zoomScaleSheetLayoutView="95" workbookViewId="0">
      <selection activeCell="AH12" sqref="AH12"/>
    </sheetView>
  </sheetViews>
  <sheetFormatPr defaultColWidth="2.375" defaultRowHeight="13.5"/>
  <cols>
    <col min="1" max="16384" width="2.375" style="690"/>
  </cols>
  <sheetData>
    <row r="1" spans="1:36">
      <c r="A1" s="593" t="s">
        <v>476</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row>
    <row r="2" spans="1:36">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row>
    <row r="3" spans="1:36">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1427" t="s">
        <v>253</v>
      </c>
      <c r="AA3" s="1869"/>
      <c r="AB3" s="1869"/>
      <c r="AC3" s="1869"/>
      <c r="AD3" s="1869"/>
      <c r="AE3" s="1869"/>
      <c r="AF3" s="1869"/>
      <c r="AG3" s="1869"/>
      <c r="AH3" s="1869"/>
      <c r="AI3" s="1869"/>
      <c r="AJ3" s="593"/>
    </row>
    <row r="4" spans="1:36">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row>
    <row r="5" spans="1:36">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row>
    <row r="6" spans="1:36">
      <c r="A6" s="593"/>
      <c r="B6" s="593"/>
      <c r="C6" s="593"/>
      <c r="D6" s="1952"/>
      <c r="E6" s="1952"/>
      <c r="F6" s="1952"/>
      <c r="G6" s="1952"/>
      <c r="H6" s="1952"/>
      <c r="I6" s="1952"/>
      <c r="J6" s="1952"/>
      <c r="K6" s="1952"/>
      <c r="L6" s="1952"/>
      <c r="M6" s="593" t="s">
        <v>255</v>
      </c>
      <c r="N6" s="593"/>
      <c r="O6" s="593"/>
      <c r="P6" s="593"/>
      <c r="Q6" s="593"/>
      <c r="R6" s="593"/>
      <c r="S6" s="593"/>
      <c r="T6" s="593"/>
      <c r="U6" s="593"/>
      <c r="V6" s="593"/>
      <c r="W6" s="593"/>
      <c r="X6" s="593"/>
      <c r="Y6" s="593"/>
      <c r="Z6" s="593"/>
      <c r="AA6" s="593"/>
      <c r="AB6" s="593"/>
      <c r="AC6" s="593"/>
      <c r="AD6" s="593"/>
      <c r="AE6" s="593"/>
      <c r="AF6" s="593"/>
      <c r="AG6" s="593"/>
      <c r="AH6" s="593"/>
      <c r="AI6" s="593"/>
      <c r="AJ6" s="593"/>
    </row>
    <row r="7" spans="1:36">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row>
    <row r="8" spans="1:36">
      <c r="A8" s="593"/>
      <c r="B8" s="593"/>
      <c r="C8" s="593"/>
      <c r="D8" s="593"/>
      <c r="E8" s="593"/>
      <c r="F8" s="593"/>
      <c r="G8" s="593"/>
      <c r="H8" s="593"/>
      <c r="I8" s="593"/>
      <c r="J8" s="593"/>
      <c r="K8" s="593"/>
      <c r="L8" s="593"/>
      <c r="M8" s="593"/>
      <c r="N8" s="593"/>
      <c r="O8" s="593"/>
      <c r="P8" s="593"/>
      <c r="Q8" s="593"/>
      <c r="R8" s="593"/>
      <c r="S8" s="593"/>
      <c r="T8" s="593"/>
      <c r="U8" s="593"/>
      <c r="V8" s="593"/>
      <c r="W8" s="593"/>
      <c r="X8" s="593"/>
      <c r="Y8" s="1903"/>
      <c r="Z8" s="1903"/>
      <c r="AA8" s="1903"/>
      <c r="AB8" s="1903"/>
      <c r="AC8" s="1903"/>
      <c r="AD8" s="1903"/>
      <c r="AE8" s="1903"/>
      <c r="AF8" s="1903"/>
      <c r="AG8" s="1903"/>
      <c r="AH8" s="1903"/>
      <c r="AI8" s="1903"/>
      <c r="AJ8" s="593"/>
    </row>
    <row r="9" spans="1:36">
      <c r="A9" s="593"/>
      <c r="B9" s="593"/>
      <c r="C9" s="593"/>
      <c r="D9" s="593"/>
      <c r="E9" s="593"/>
      <c r="F9" s="593"/>
      <c r="G9" s="593"/>
      <c r="H9" s="593"/>
      <c r="I9" s="593"/>
      <c r="J9" s="593"/>
      <c r="K9" s="593"/>
      <c r="L9" s="593"/>
      <c r="M9" s="593"/>
      <c r="N9" s="593"/>
      <c r="O9" s="593"/>
      <c r="P9" s="593"/>
      <c r="Q9" s="593"/>
      <c r="R9" s="593"/>
      <c r="S9" s="593"/>
      <c r="T9" s="593"/>
      <c r="U9" s="593"/>
      <c r="V9" s="593"/>
      <c r="W9" s="593"/>
      <c r="X9" s="593"/>
      <c r="Y9" s="1903"/>
      <c r="Z9" s="1903"/>
      <c r="AA9" s="1903"/>
      <c r="AB9" s="1903"/>
      <c r="AC9" s="1903"/>
      <c r="AD9" s="1903"/>
      <c r="AE9" s="1903"/>
      <c r="AF9" s="1903"/>
      <c r="AG9" s="1903"/>
      <c r="AH9" s="1903"/>
      <c r="AI9" s="1903"/>
      <c r="AJ9" s="593"/>
    </row>
    <row r="10" spans="1:36">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1903"/>
      <c r="Z10" s="1903"/>
      <c r="AA10" s="1903"/>
      <c r="AB10" s="1903"/>
      <c r="AC10" s="1903"/>
      <c r="AD10" s="1903"/>
      <c r="AE10" s="1903"/>
      <c r="AF10" s="1903"/>
      <c r="AG10" s="1903"/>
      <c r="AH10" s="1903"/>
      <c r="AI10" s="1903"/>
      <c r="AJ10" s="593"/>
    </row>
    <row r="11" spans="1:36">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1427" t="s">
        <v>256</v>
      </c>
      <c r="Y11" s="1952"/>
      <c r="Z11" s="1952"/>
      <c r="AA11" s="1952"/>
      <c r="AB11" s="1952"/>
      <c r="AC11" s="1952"/>
      <c r="AD11" s="1952"/>
      <c r="AE11" s="1952"/>
      <c r="AF11" s="1952"/>
      <c r="AG11" s="1952"/>
      <c r="AH11" s="1904"/>
      <c r="AI11" s="1904"/>
      <c r="AJ11" s="593"/>
    </row>
    <row r="12" spans="1:36">
      <c r="A12" s="593"/>
      <c r="B12" s="593"/>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row>
    <row r="13" spans="1:36">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row>
    <row r="14" spans="1:36" s="285" customFormat="1" ht="30" customHeight="1">
      <c r="A14" s="1870" t="s">
        <v>475</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430"/>
    </row>
    <row r="15" spans="1:36">
      <c r="A15" s="593"/>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row>
    <row r="16" spans="1:36">
      <c r="A16" s="593"/>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row>
    <row r="17" spans="1:36">
      <c r="A17" s="593"/>
      <c r="B17" s="593"/>
      <c r="C17" s="593"/>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row>
    <row r="18" spans="1:36">
      <c r="A18" s="593"/>
      <c r="B18" s="593"/>
      <c r="C18" s="593"/>
      <c r="D18" s="1464" t="s">
        <v>1931</v>
      </c>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row>
    <row r="19" spans="1:36">
      <c r="A19" s="593"/>
      <c r="B19" s="593"/>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row>
    <row r="20" spans="1:36">
      <c r="A20" s="593"/>
      <c r="B20" s="593"/>
      <c r="C20" s="593"/>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c r="AJ20" s="593"/>
    </row>
    <row r="21" spans="1:36">
      <c r="A21" s="593"/>
      <c r="B21" s="593"/>
      <c r="C21" s="593"/>
      <c r="D21" s="593" t="s">
        <v>466</v>
      </c>
      <c r="E21" s="593" t="s">
        <v>76</v>
      </c>
      <c r="F21" s="593"/>
      <c r="G21" s="593"/>
      <c r="H21" s="593"/>
      <c r="I21" s="2582" t="e">
        <f>#REF!</f>
        <v>#REF!</v>
      </c>
      <c r="J21" s="3439"/>
      <c r="K21" s="3439"/>
      <c r="L21" s="3439"/>
      <c r="M21" s="3439"/>
      <c r="N21" s="3439"/>
      <c r="O21" s="3439"/>
      <c r="P21" s="3439"/>
      <c r="Q21" s="3439"/>
      <c r="R21" s="3439"/>
      <c r="S21" s="3439"/>
      <c r="T21" s="3439"/>
      <c r="U21" s="3439"/>
      <c r="V21" s="3439"/>
      <c r="W21" s="3439"/>
      <c r="X21" s="3439"/>
      <c r="Y21" s="3439"/>
      <c r="Z21" s="3439"/>
      <c r="AA21" s="3439"/>
      <c r="AB21" s="3439"/>
      <c r="AC21" s="3439"/>
      <c r="AD21" s="3439"/>
      <c r="AE21" s="3439"/>
      <c r="AF21" s="3439"/>
      <c r="AG21" s="593"/>
      <c r="AH21" s="593"/>
      <c r="AI21" s="593"/>
      <c r="AJ21" s="593"/>
    </row>
    <row r="22" spans="1:36">
      <c r="A22" s="593"/>
      <c r="B22" s="593"/>
      <c r="C22" s="593"/>
      <c r="D22" s="593"/>
      <c r="E22" s="593"/>
      <c r="F22" s="593"/>
      <c r="G22" s="593"/>
      <c r="H22" s="593"/>
      <c r="I22" s="3439"/>
      <c r="J22" s="3439"/>
      <c r="K22" s="3439"/>
      <c r="L22" s="3439"/>
      <c r="M22" s="3439"/>
      <c r="N22" s="3439"/>
      <c r="O22" s="3439"/>
      <c r="P22" s="3439"/>
      <c r="Q22" s="3439"/>
      <c r="R22" s="3439"/>
      <c r="S22" s="3439"/>
      <c r="T22" s="3439"/>
      <c r="U22" s="3439"/>
      <c r="V22" s="3439"/>
      <c r="W22" s="3439"/>
      <c r="X22" s="3439"/>
      <c r="Y22" s="3439"/>
      <c r="Z22" s="3439"/>
      <c r="AA22" s="3439"/>
      <c r="AB22" s="3439"/>
      <c r="AC22" s="3439"/>
      <c r="AD22" s="3439"/>
      <c r="AE22" s="3439"/>
      <c r="AF22" s="3439"/>
      <c r="AG22" s="593"/>
      <c r="AH22" s="593"/>
      <c r="AI22" s="593"/>
      <c r="AJ22" s="593"/>
    </row>
    <row r="23" spans="1:36">
      <c r="A23" s="593"/>
      <c r="B23" s="593"/>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row>
    <row r="24" spans="1:36">
      <c r="A24" s="593"/>
      <c r="B24" s="593"/>
      <c r="C24" s="593"/>
      <c r="D24" s="593" t="s">
        <v>474</v>
      </c>
      <c r="E24" s="593" t="s">
        <v>265</v>
      </c>
      <c r="F24" s="593"/>
      <c r="G24" s="593"/>
      <c r="H24" s="593"/>
      <c r="I24" s="593"/>
      <c r="J24" s="593"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593"/>
      <c r="AH24" s="593"/>
      <c r="AI24" s="593"/>
      <c r="AJ24" s="593"/>
    </row>
    <row r="25" spans="1:36">
      <c r="A25" s="593"/>
      <c r="B25" s="593"/>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3"/>
      <c r="AI25" s="593"/>
      <c r="AJ25" s="593"/>
    </row>
    <row r="26" spans="1:36">
      <c r="A26" s="593"/>
      <c r="B26" s="593"/>
      <c r="C26" s="593"/>
      <c r="D26" s="593"/>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3"/>
      <c r="AC26" s="593"/>
      <c r="AD26" s="593"/>
      <c r="AE26" s="593"/>
      <c r="AF26" s="593"/>
      <c r="AG26" s="593"/>
      <c r="AH26" s="593"/>
      <c r="AI26" s="593"/>
      <c r="AJ26" s="593"/>
    </row>
    <row r="27" spans="1:36">
      <c r="A27" s="593"/>
      <c r="B27" s="593"/>
      <c r="C27" s="593"/>
      <c r="D27" s="593" t="s">
        <v>473</v>
      </c>
      <c r="E27" s="593" t="s">
        <v>472</v>
      </c>
      <c r="F27" s="593"/>
      <c r="G27" s="593"/>
      <c r="H27" s="593"/>
      <c r="I27" s="593"/>
      <c r="J27" s="593"/>
      <c r="K27" s="1869"/>
      <c r="L27" s="1869"/>
      <c r="M27" s="1869"/>
      <c r="N27" s="1869"/>
      <c r="O27" s="1869"/>
      <c r="P27" s="1869"/>
      <c r="Q27" s="1869"/>
      <c r="R27" s="1869"/>
      <c r="S27" s="1869"/>
      <c r="T27" s="593"/>
      <c r="U27" s="593"/>
      <c r="V27" s="593"/>
      <c r="W27" s="593"/>
      <c r="X27" s="593"/>
      <c r="Y27" s="593"/>
      <c r="Z27" s="593"/>
      <c r="AA27" s="593"/>
      <c r="AB27" s="593"/>
      <c r="AC27" s="593"/>
      <c r="AD27" s="593"/>
      <c r="AE27" s="593"/>
      <c r="AF27" s="593"/>
      <c r="AG27" s="593"/>
      <c r="AH27" s="593"/>
      <c r="AI27" s="593"/>
      <c r="AJ27" s="593"/>
    </row>
    <row r="28" spans="1:36">
      <c r="A28" s="593"/>
      <c r="B28" s="593"/>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3"/>
      <c r="AI28" s="593"/>
      <c r="AJ28" s="593"/>
    </row>
    <row r="29" spans="1:36">
      <c r="A29" s="593"/>
      <c r="B29" s="593"/>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row>
    <row r="30" spans="1:36">
      <c r="A30" s="593"/>
      <c r="B30" s="593"/>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row>
    <row r="31" spans="1:36">
      <c r="A31" s="593"/>
      <c r="B31" s="593"/>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row>
    <row r="32" spans="1:36">
      <c r="A32" s="593"/>
      <c r="B32" s="593"/>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row>
    <row r="33" spans="1:36">
      <c r="A33" s="593"/>
      <c r="B33" s="593"/>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c r="AJ33" s="593"/>
    </row>
    <row r="34" spans="1:36">
      <c r="A34" s="593"/>
      <c r="B34" s="593"/>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c r="AJ34" s="593"/>
    </row>
    <row r="35" spans="1:36">
      <c r="A35" s="593"/>
      <c r="B35" s="593"/>
      <c r="C35" s="593"/>
      <c r="D35" s="1489"/>
      <c r="E35" s="593"/>
      <c r="F35" s="1489"/>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c r="AJ35" s="593"/>
    </row>
  </sheetData>
  <mergeCells count="9">
    <mergeCell ref="K24:AF24"/>
    <mergeCell ref="K27:S27"/>
    <mergeCell ref="AA3:AI3"/>
    <mergeCell ref="D6:L6"/>
    <mergeCell ref="Y8:AI10"/>
    <mergeCell ref="Y11:AG11"/>
    <mergeCell ref="AH11:AI11"/>
    <mergeCell ref="A14:AI14"/>
    <mergeCell ref="I21:AF22"/>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31">
    <pageSetUpPr fitToPage="1"/>
  </sheetPr>
  <dimension ref="A1:P32"/>
  <sheetViews>
    <sheetView showGridLines="0" zoomScale="95" zoomScaleNormal="95" zoomScaleSheetLayoutView="95" workbookViewId="0">
      <selection activeCell="P7" sqref="P7"/>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31_2">
    <pageSetUpPr fitToPage="1"/>
  </sheetPr>
  <dimension ref="A1:O36"/>
  <sheetViews>
    <sheetView zoomScale="95" zoomScaleNormal="95" zoomScaleSheetLayoutView="95" workbookViewId="0">
      <selection activeCell="N2" sqref="N2"/>
    </sheetView>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6_1">
    <pageSetUpPr fitToPage="1"/>
  </sheetPr>
  <dimension ref="A1:D53"/>
  <sheetViews>
    <sheetView zoomScale="95" zoomScaleNormal="95" zoomScaleSheetLayoutView="95" workbookViewId="0">
      <selection activeCell="A4" sqref="A4:E4"/>
    </sheetView>
  </sheetViews>
  <sheetFormatPr defaultRowHeight="13.5"/>
  <cols>
    <col min="1" max="1" width="7.75" style="1149" customWidth="1"/>
    <col min="2" max="2" width="18.875" style="1149" customWidth="1"/>
    <col min="3" max="3" width="34.25" style="1149" customWidth="1"/>
    <col min="4" max="4" width="22.625" style="1149" customWidth="1"/>
    <col min="5" max="16384" width="9" style="1149"/>
  </cols>
  <sheetData>
    <row r="1" spans="1:4">
      <c r="A1" s="600" t="s">
        <v>662</v>
      </c>
      <c r="B1" s="205"/>
      <c r="C1" s="205"/>
      <c r="D1" s="205"/>
    </row>
    <row r="2" spans="1:4">
      <c r="A2" s="600"/>
      <c r="B2" s="600"/>
      <c r="C2" s="209" t="s">
        <v>28</v>
      </c>
      <c r="D2" s="600"/>
    </row>
    <row r="3" spans="1:4">
      <c r="A3" s="600"/>
      <c r="B3" s="205"/>
      <c r="C3" s="205"/>
      <c r="D3" s="205"/>
    </row>
    <row r="4" spans="1:4" ht="18">
      <c r="A4" s="2045" t="s">
        <v>661</v>
      </c>
      <c r="B4" s="2046"/>
      <c r="C4" s="2046"/>
      <c r="D4" s="2046"/>
    </row>
    <row r="5" spans="1:4">
      <c r="A5" s="600"/>
      <c r="B5" s="205"/>
      <c r="C5" s="205"/>
      <c r="D5" s="205"/>
    </row>
    <row r="6" spans="1:4">
      <c r="A6" s="600"/>
      <c r="B6" s="205"/>
      <c r="C6" s="205"/>
      <c r="D6" s="205"/>
    </row>
    <row r="7" spans="1:4">
      <c r="A7" s="600" t="s">
        <v>660</v>
      </c>
      <c r="B7" s="205"/>
      <c r="C7" s="205"/>
      <c r="D7" s="205"/>
    </row>
    <row r="8" spans="1:4">
      <c r="A8" s="600"/>
      <c r="B8" s="205"/>
      <c r="C8" s="205"/>
      <c r="D8" s="205"/>
    </row>
    <row r="9" spans="1:4">
      <c r="A9" s="600"/>
      <c r="B9" s="205"/>
      <c r="C9" s="205"/>
      <c r="D9" s="205"/>
    </row>
    <row r="10" spans="1:4">
      <c r="A10" s="600"/>
      <c r="B10" s="205"/>
      <c r="C10" s="205"/>
      <c r="D10" s="205"/>
    </row>
    <row r="11" spans="1:4">
      <c r="A11" s="600"/>
      <c r="B11" s="205"/>
      <c r="C11" s="205"/>
      <c r="D11" s="205"/>
    </row>
    <row r="12" spans="1:4">
      <c r="A12" s="600"/>
      <c r="B12" s="205"/>
      <c r="C12" s="367" t="s">
        <v>208</v>
      </c>
    </row>
    <row r="13" spans="1:4">
      <c r="A13" s="600"/>
      <c r="B13" s="205"/>
      <c r="C13" s="205"/>
      <c r="D13" s="367" t="s">
        <v>659</v>
      </c>
    </row>
    <row r="14" spans="1:4">
      <c r="A14" s="600"/>
      <c r="B14" s="205"/>
      <c r="C14" s="205"/>
      <c r="D14" s="205"/>
    </row>
    <row r="15" spans="1:4" ht="14.25" thickBot="1">
      <c r="A15" s="600" t="s">
        <v>731</v>
      </c>
      <c r="B15" s="205"/>
      <c r="C15" s="205"/>
      <c r="D15" s="205"/>
    </row>
    <row r="16" spans="1:4">
      <c r="A16" s="2025"/>
      <c r="B16" s="2047"/>
      <c r="C16" s="2025"/>
      <c r="D16" s="2047"/>
    </row>
    <row r="17" spans="1:4">
      <c r="A17" s="2039" t="s">
        <v>658</v>
      </c>
      <c r="B17" s="2040"/>
      <c r="C17" s="2039" t="s">
        <v>657</v>
      </c>
      <c r="D17" s="2040"/>
    </row>
    <row r="18" spans="1:4">
      <c r="A18" s="2039"/>
      <c r="B18" s="2040"/>
      <c r="C18" s="2039" t="s">
        <v>656</v>
      </c>
      <c r="D18" s="2040"/>
    </row>
    <row r="19" spans="1:4">
      <c r="A19" s="2039" t="s">
        <v>655</v>
      </c>
      <c r="B19" s="2040"/>
      <c r="C19" s="2039" t="s">
        <v>654</v>
      </c>
      <c r="D19" s="2040"/>
    </row>
    <row r="20" spans="1:4" ht="14.25" thickBot="1">
      <c r="A20" s="2033"/>
      <c r="B20" s="2041"/>
      <c r="C20" s="2033" t="s">
        <v>653</v>
      </c>
      <c r="D20" s="2041"/>
    </row>
    <row r="21" spans="1:4">
      <c r="A21" s="2025"/>
      <c r="B21" s="2026"/>
      <c r="C21" s="2026"/>
      <c r="D21" s="2047"/>
    </row>
    <row r="22" spans="1:4">
      <c r="A22" s="2039" t="s">
        <v>652</v>
      </c>
      <c r="B22" s="2038"/>
      <c r="C22" s="2038"/>
      <c r="D22" s="2040"/>
    </row>
    <row r="23" spans="1:4">
      <c r="A23" s="2039" t="s">
        <v>651</v>
      </c>
      <c r="B23" s="2038"/>
      <c r="C23" s="2038"/>
      <c r="D23" s="2040"/>
    </row>
    <row r="24" spans="1:4" ht="13.5" customHeight="1">
      <c r="A24" s="2039" t="s">
        <v>650</v>
      </c>
      <c r="B24" s="2038"/>
      <c r="C24" s="2038"/>
      <c r="D24" s="2040"/>
    </row>
    <row r="25" spans="1:4">
      <c r="A25" s="2039"/>
      <c r="B25" s="2038"/>
      <c r="C25" s="2038"/>
      <c r="D25" s="2040"/>
    </row>
    <row r="26" spans="1:4">
      <c r="A26" s="2039"/>
      <c r="B26" s="2038"/>
      <c r="C26" s="2038"/>
      <c r="D26" s="2040"/>
    </row>
    <row r="27" spans="1:4">
      <c r="A27" s="2039"/>
      <c r="B27" s="2038"/>
      <c r="C27" s="2038"/>
      <c r="D27" s="2040"/>
    </row>
    <row r="28" spans="1:4" ht="14.25" thickBot="1">
      <c r="A28" s="2033"/>
      <c r="B28" s="2034"/>
      <c r="C28" s="2034"/>
      <c r="D28" s="2041"/>
    </row>
    <row r="29" spans="1:4">
      <c r="A29" s="1583"/>
      <c r="B29" s="2026"/>
      <c r="C29" s="2026"/>
      <c r="D29" s="1583"/>
    </row>
    <row r="30" spans="1:4"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038"/>
      <c r="C33" s="2038"/>
      <c r="D33" s="2028"/>
    </row>
    <row r="34" spans="1:4">
      <c r="A34" s="2028"/>
      <c r="B34" s="2038"/>
      <c r="C34" s="2038"/>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038"/>
      <c r="C41" s="2038"/>
      <c r="D41" s="2028"/>
    </row>
    <row r="42" spans="1:4">
      <c r="A42" s="2035"/>
      <c r="B42" s="2038"/>
      <c r="C42" s="2038"/>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584"/>
      <c r="B49" s="2038"/>
      <c r="C49" s="2038"/>
      <c r="D49" s="2028"/>
    </row>
    <row r="50" spans="1:4" ht="14.25" thickBot="1">
      <c r="A50" s="1585"/>
      <c r="B50" s="2038"/>
      <c r="C50" s="2038"/>
      <c r="D50" s="2028"/>
    </row>
    <row r="51" spans="1:4">
      <c r="A51" s="2025"/>
      <c r="B51" s="2026"/>
      <c r="C51" s="2026"/>
      <c r="D51" s="2027"/>
    </row>
    <row r="52" spans="1:4">
      <c r="A52" s="2030" t="s">
        <v>646</v>
      </c>
      <c r="B52" s="2031"/>
      <c r="C52" s="2032"/>
      <c r="D52" s="2028"/>
    </row>
    <row r="53" spans="1:4" ht="14.25" thickBot="1">
      <c r="A53" s="2033"/>
      <c r="B53" s="2034"/>
      <c r="C53" s="2034"/>
      <c r="D53" s="2029"/>
    </row>
  </sheetData>
  <mergeCells count="54">
    <mergeCell ref="A22:D22"/>
    <mergeCell ref="A4:D4"/>
    <mergeCell ref="A16:B16"/>
    <mergeCell ref="C16:D16"/>
    <mergeCell ref="A17:B17"/>
    <mergeCell ref="C17:D17"/>
    <mergeCell ref="A18:B18"/>
    <mergeCell ref="C18:D18"/>
    <mergeCell ref="A19:B19"/>
    <mergeCell ref="C19:D19"/>
    <mergeCell ref="A20:B20"/>
    <mergeCell ref="C20:D20"/>
    <mergeCell ref="A21:D21"/>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32">
    <pageSetUpPr fitToPage="1"/>
  </sheetPr>
  <dimension ref="A1:P32"/>
  <sheetViews>
    <sheetView showGridLines="0" zoomScale="95" zoomScaleNormal="95" zoomScaleSheetLayoutView="95" workbookViewId="0">
      <selection activeCell="P7" sqref="P7"/>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33">
    <pageSetUpPr fitToPage="1"/>
  </sheetPr>
  <dimension ref="A1:F25"/>
  <sheetViews>
    <sheetView zoomScale="95" zoomScaleNormal="95" zoomScaleSheetLayoutView="95" workbookViewId="0">
      <selection activeCell="D10" sqref="D10:E10"/>
    </sheetView>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1490" t="s">
        <v>147</v>
      </c>
      <c r="B1" s="1490"/>
      <c r="C1" s="1490"/>
      <c r="D1" s="1490"/>
      <c r="E1" s="1490"/>
      <c r="F1" s="1490"/>
    </row>
    <row r="2" spans="1:6">
      <c r="A2" s="1490"/>
      <c r="B2" s="1490"/>
      <c r="C2" s="1490"/>
      <c r="D2" s="1490"/>
      <c r="E2" s="1491" t="s">
        <v>28</v>
      </c>
      <c r="F2" s="1492"/>
    </row>
    <row r="3" spans="1:6">
      <c r="A3" s="1490"/>
      <c r="B3" s="1490"/>
      <c r="C3" s="1490"/>
      <c r="D3" s="1490"/>
      <c r="E3" s="1490"/>
      <c r="F3" s="1490"/>
    </row>
    <row r="4" spans="1:6" ht="18.75">
      <c r="A4" s="1490"/>
      <c r="B4" s="1490"/>
      <c r="C4" s="1493" t="s">
        <v>148</v>
      </c>
      <c r="D4" s="1490"/>
      <c r="E4" s="1490"/>
      <c r="F4" s="1490"/>
    </row>
    <row r="5" spans="1:6" ht="13.5" customHeight="1">
      <c r="A5" s="1490"/>
      <c r="B5" s="1490"/>
      <c r="C5" s="1490"/>
      <c r="D5" s="1490"/>
      <c r="E5" s="1490"/>
      <c r="F5" s="3491" t="e">
        <f>#REF!</f>
        <v>#REF!</v>
      </c>
    </row>
    <row r="6" spans="1:6">
      <c r="A6" s="1490"/>
      <c r="B6" s="1490"/>
      <c r="C6" s="1490"/>
      <c r="D6" s="1490"/>
      <c r="E6" s="1491" t="s">
        <v>149</v>
      </c>
      <c r="F6" s="3492"/>
    </row>
    <row r="7" spans="1:6">
      <c r="A7" s="1490"/>
      <c r="B7" s="1490"/>
      <c r="C7" s="1490"/>
      <c r="D7" s="1490"/>
      <c r="E7" s="1490"/>
      <c r="F7" s="1490"/>
    </row>
    <row r="8" spans="1:6" s="1137" customFormat="1" ht="27.95" customHeight="1">
      <c r="A8" s="2672" t="s">
        <v>150</v>
      </c>
      <c r="B8" s="2672"/>
      <c r="C8" s="2672"/>
      <c r="D8" s="2672"/>
      <c r="E8" s="2672"/>
      <c r="F8" s="2672"/>
    </row>
    <row r="9" spans="1:6" s="1137" customFormat="1" ht="23.1" customHeight="1">
      <c r="A9" s="1494" t="s">
        <v>151</v>
      </c>
      <c r="B9" s="1494" t="s">
        <v>152</v>
      </c>
      <c r="C9" s="1494" t="s">
        <v>153</v>
      </c>
      <c r="D9" s="2177" t="s">
        <v>1985</v>
      </c>
      <c r="E9" s="2177"/>
      <c r="F9" s="1494" t="s">
        <v>154</v>
      </c>
    </row>
    <row r="10" spans="1:6" ht="23.1" customHeight="1">
      <c r="A10" s="1495"/>
      <c r="B10" s="1496"/>
      <c r="C10" s="1495"/>
      <c r="D10" s="2670"/>
      <c r="E10" s="2671"/>
      <c r="F10" s="1495"/>
    </row>
    <row r="11" spans="1:6" ht="23.1" customHeight="1">
      <c r="A11" s="1495"/>
      <c r="B11" s="1496"/>
      <c r="C11" s="1495"/>
      <c r="D11" s="2670"/>
      <c r="E11" s="2671"/>
      <c r="F11" s="1495"/>
    </row>
    <row r="12" spans="1:6" ht="23.1" customHeight="1">
      <c r="A12" s="1495"/>
      <c r="B12" s="1496"/>
      <c r="C12" s="1495"/>
      <c r="D12" s="2670"/>
      <c r="E12" s="2671"/>
      <c r="F12" s="1495"/>
    </row>
    <row r="13" spans="1:6" ht="23.1" customHeight="1">
      <c r="A13" s="1495"/>
      <c r="B13" s="1496"/>
      <c r="C13" s="1495"/>
      <c r="D13" s="2670"/>
      <c r="E13" s="2671"/>
      <c r="F13" s="1495"/>
    </row>
    <row r="14" spans="1:6" ht="23.1" customHeight="1">
      <c r="A14" s="1495"/>
      <c r="B14" s="1496"/>
      <c r="C14" s="1495"/>
      <c r="D14" s="2670"/>
      <c r="E14" s="2671"/>
      <c r="F14" s="1495"/>
    </row>
    <row r="15" spans="1:6" ht="23.1" customHeight="1">
      <c r="A15" s="1495"/>
      <c r="B15" s="1496"/>
      <c r="C15" s="1495"/>
      <c r="D15" s="2670"/>
      <c r="E15" s="2671"/>
      <c r="F15" s="1495"/>
    </row>
    <row r="16" spans="1:6" ht="23.1" customHeight="1">
      <c r="A16" s="1495"/>
      <c r="B16" s="1496"/>
      <c r="C16" s="1495"/>
      <c r="D16" s="2670"/>
      <c r="E16" s="2671"/>
      <c r="F16" s="1495"/>
    </row>
    <row r="17" spans="1:6" ht="23.1" customHeight="1">
      <c r="A17" s="1495"/>
      <c r="B17" s="1496"/>
      <c r="C17" s="1495"/>
      <c r="D17" s="2670"/>
      <c r="E17" s="2671"/>
      <c r="F17" s="1495"/>
    </row>
    <row r="18" spans="1:6">
      <c r="A18" s="1490"/>
      <c r="B18" s="1490"/>
      <c r="C18" s="1490"/>
      <c r="D18" s="1490"/>
      <c r="E18" s="1490"/>
      <c r="F18" s="1490"/>
    </row>
    <row r="19" spans="1:6">
      <c r="A19" s="1490"/>
      <c r="B19" s="1490"/>
      <c r="C19" s="1490"/>
      <c r="D19" s="1490"/>
      <c r="E19" s="1490"/>
      <c r="F19" s="1490"/>
    </row>
    <row r="20" spans="1:6" ht="15.95" customHeight="1">
      <c r="A20" s="1499" t="s">
        <v>1932</v>
      </c>
      <c r="B20" s="1490"/>
      <c r="C20" s="1490"/>
      <c r="D20" s="1490"/>
      <c r="E20" s="1490"/>
      <c r="F20" s="1490"/>
    </row>
    <row r="21" spans="1:6" ht="15.95" customHeight="1">
      <c r="A21" s="1497" t="s">
        <v>155</v>
      </c>
      <c r="B21" s="1490"/>
      <c r="C21" s="1490"/>
      <c r="D21" s="1490"/>
      <c r="E21" s="1490"/>
      <c r="F21" s="1490"/>
    </row>
    <row r="22" spans="1:6">
      <c r="A22" s="1490"/>
      <c r="B22" s="1490"/>
      <c r="C22" s="1490"/>
      <c r="D22" s="1490"/>
      <c r="E22" s="1490"/>
      <c r="F22" s="1490"/>
    </row>
    <row r="23" spans="1:6">
      <c r="A23" s="1490"/>
      <c r="B23" s="1490"/>
      <c r="C23" s="1490"/>
      <c r="D23" s="1490"/>
      <c r="E23" s="1491" t="s">
        <v>156</v>
      </c>
      <c r="F23" s="2350"/>
    </row>
    <row r="24" spans="1:6">
      <c r="A24" s="1490"/>
      <c r="B24" s="1490"/>
      <c r="C24" s="1490"/>
      <c r="D24" s="1490"/>
      <c r="E24" s="1490"/>
      <c r="F24" s="2350"/>
    </row>
    <row r="25" spans="1:6">
      <c r="A25" s="1490"/>
      <c r="B25" s="1490"/>
      <c r="C25" s="1490"/>
      <c r="D25" s="1490"/>
      <c r="E25" s="1491" t="s">
        <v>157</v>
      </c>
      <c r="F25" s="1498"/>
    </row>
  </sheetData>
  <mergeCells count="12">
    <mergeCell ref="F5:F6"/>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34_1">
    <pageSetUpPr fitToPage="1"/>
  </sheetPr>
  <dimension ref="A1:E41"/>
  <sheetViews>
    <sheetView zoomScale="95" zoomScaleNormal="95" zoomScaleSheetLayoutView="95" workbookViewId="0">
      <selection activeCell="H19" sqref="H19"/>
    </sheetView>
  </sheetViews>
  <sheetFormatPr defaultRowHeight="13.5"/>
  <cols>
    <col min="1" max="1" width="15" style="703" customWidth="1"/>
    <col min="2" max="2" width="16.125" style="703" bestFit="1"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0.25" customHeight="1">
      <c r="A4" s="1165" t="s">
        <v>160</v>
      </c>
      <c r="B4" s="3494" t="e">
        <f>#REF!</f>
        <v>#REF!</v>
      </c>
      <c r="C4" s="3495"/>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174</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185</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1167"/>
      <c r="B35" s="1166"/>
      <c r="C35" s="3331"/>
      <c r="D35" s="3331"/>
      <c r="E35" s="2676"/>
    </row>
    <row r="36" spans="1:5">
      <c r="A36" s="1166" t="s">
        <v>191</v>
      </c>
      <c r="B36" s="1166" t="s">
        <v>192</v>
      </c>
      <c r="C36" s="3331" t="s">
        <v>193</v>
      </c>
      <c r="D36" s="3331"/>
      <c r="E36" s="2676"/>
    </row>
    <row r="37" spans="1:5">
      <c r="A37" s="1166"/>
      <c r="B37" s="1166"/>
      <c r="C37" s="3331" t="s">
        <v>194</v>
      </c>
      <c r="D37" s="3331"/>
      <c r="E37" s="2676"/>
    </row>
    <row r="38" spans="1:5">
      <c r="A38" s="2679" t="s">
        <v>195</v>
      </c>
      <c r="B38" s="1166"/>
      <c r="C38" s="3331" t="s">
        <v>196</v>
      </c>
      <c r="D38" s="3331"/>
      <c r="E38" s="2676"/>
    </row>
    <row r="39" spans="1:5">
      <c r="A39" s="2679"/>
      <c r="B39" s="1166"/>
      <c r="C39" s="3331" t="s">
        <v>197</v>
      </c>
      <c r="D39" s="3331"/>
      <c r="E39" s="2676"/>
    </row>
    <row r="40" spans="1:5">
      <c r="A40" s="2679"/>
      <c r="B40" s="1166"/>
      <c r="C40" s="3331"/>
      <c r="D40" s="3331"/>
      <c r="E40" s="2676"/>
    </row>
    <row r="41" spans="1:5">
      <c r="A41" s="670"/>
      <c r="B41" s="1168"/>
      <c r="C41" s="2673"/>
      <c r="D41" s="2673"/>
      <c r="E41" s="2674"/>
    </row>
  </sheetData>
  <mergeCells count="41">
    <mergeCell ref="C13:E13"/>
    <mergeCell ref="A2:E2"/>
    <mergeCell ref="B4:C4"/>
    <mergeCell ref="C5:E5"/>
    <mergeCell ref="C6:E6"/>
    <mergeCell ref="C7:E7"/>
    <mergeCell ref="C8:E8"/>
    <mergeCell ref="C9:E9"/>
    <mergeCell ref="A10:A12"/>
    <mergeCell ref="C10:E10"/>
    <mergeCell ref="C11:E11"/>
    <mergeCell ref="C12:E12"/>
    <mergeCell ref="C25:E25"/>
    <mergeCell ref="C14:E14"/>
    <mergeCell ref="C15:E15"/>
    <mergeCell ref="C16:E16"/>
    <mergeCell ref="C17:E17"/>
    <mergeCell ref="C18:E18"/>
    <mergeCell ref="C19:E19"/>
    <mergeCell ref="C20:E20"/>
    <mergeCell ref="C21:E21"/>
    <mergeCell ref="C22:E22"/>
    <mergeCell ref="C23:E23"/>
    <mergeCell ref="C24:E24"/>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c r="A4" s="1164" t="s">
        <v>199</v>
      </c>
      <c r="B4" s="349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1">
    <pageSetUpPr fitToPage="1"/>
  </sheetPr>
  <dimension ref="A1:Y39"/>
  <sheetViews>
    <sheetView showGridLines="0" zoomScale="95" zoomScaleNormal="95" zoomScaleSheetLayoutView="95" workbookViewId="0"/>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482</v>
      </c>
    </row>
    <row r="21" spans="1:25">
      <c r="D21" s="598" t="s">
        <v>729</v>
      </c>
    </row>
    <row r="23" spans="1:25">
      <c r="D23" s="598" t="s">
        <v>481</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10">
    <mergeCell ref="A26:Y26"/>
    <mergeCell ref="I29:R29"/>
    <mergeCell ref="I33:R33"/>
    <mergeCell ref="I36:R36"/>
    <mergeCell ref="A3:Y3"/>
    <mergeCell ref="T6:X6"/>
    <mergeCell ref="E9:J9"/>
    <mergeCell ref="Q13:W13"/>
    <mergeCell ref="D19:G19"/>
    <mergeCell ref="P19:T19"/>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1_2">
    <pageSetUpPr fitToPage="1"/>
  </sheetPr>
  <dimension ref="A1:Y27"/>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1_3">
    <pageSetUpPr fitToPage="1"/>
  </sheetPr>
  <dimension ref="A1:J43"/>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612" t="s">
        <v>511</v>
      </c>
      <c r="B14" s="2747"/>
      <c r="C14" s="2747"/>
      <c r="D14" s="2747"/>
      <c r="E14" s="2747"/>
      <c r="F14" s="2747"/>
      <c r="G14" s="2747"/>
      <c r="H14" s="2747"/>
    </row>
    <row r="15" spans="1:10">
      <c r="B15" s="297"/>
      <c r="C15" s="297"/>
      <c r="D15" s="297"/>
      <c r="E15" s="297"/>
      <c r="F15" s="297"/>
      <c r="G15" s="297"/>
      <c r="H15" s="297"/>
    </row>
    <row r="17" spans="1:10">
      <c r="A17" s="2742" t="s">
        <v>510</v>
      </c>
      <c r="B17" s="2742"/>
      <c r="C17" s="612" t="s">
        <v>509</v>
      </c>
    </row>
    <row r="19" spans="1:10">
      <c r="A19" s="612" t="s">
        <v>730</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6">
    <mergeCell ref="A28:C28"/>
    <mergeCell ref="D28:I28"/>
    <mergeCell ref="A29:I29"/>
    <mergeCell ref="A30:I33"/>
    <mergeCell ref="A24:C24"/>
    <mergeCell ref="D24:I24"/>
    <mergeCell ref="A25:C25"/>
    <mergeCell ref="D25:I25"/>
    <mergeCell ref="A27:C27"/>
    <mergeCell ref="D27:I27"/>
    <mergeCell ref="A17:B17"/>
    <mergeCell ref="G3:I3"/>
    <mergeCell ref="B6:C6"/>
    <mergeCell ref="F8:H8"/>
    <mergeCell ref="A11:I11"/>
    <mergeCell ref="B14:H1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2">
    <pageSetUpPr fitToPage="1"/>
  </sheetPr>
  <dimension ref="A1:Y36"/>
  <sheetViews>
    <sheetView showGridLines="0" zoomScale="95" zoomScaleNormal="95" zoomScaleSheetLayoutView="95" workbookViewId="0"/>
  </sheetViews>
  <sheetFormatPr defaultColWidth="3.25" defaultRowHeight="13.5"/>
  <cols>
    <col min="1" max="16384" width="3.25" style="1149"/>
  </cols>
  <sheetData>
    <row r="1" spans="1:25">
      <c r="A1" s="690" t="s">
        <v>530</v>
      </c>
      <c r="B1" s="690"/>
      <c r="C1" s="690"/>
      <c r="D1" s="690"/>
      <c r="E1" s="690"/>
      <c r="F1" s="690"/>
      <c r="G1" s="690"/>
      <c r="H1" s="690"/>
      <c r="I1" s="690"/>
      <c r="J1" s="690"/>
      <c r="K1" s="690"/>
      <c r="L1" s="690"/>
      <c r="M1" s="690"/>
      <c r="N1" s="690"/>
      <c r="O1" s="690"/>
      <c r="P1" s="690"/>
      <c r="Q1" s="690"/>
      <c r="R1" s="690"/>
      <c r="S1" s="690"/>
      <c r="T1" s="690"/>
      <c r="U1" s="690"/>
      <c r="V1" s="690"/>
      <c r="W1" s="690"/>
      <c r="X1" s="690"/>
      <c r="Y1" s="690"/>
    </row>
    <row r="2" spans="1:25">
      <c r="A2" s="690"/>
      <c r="B2" s="690"/>
      <c r="C2" s="690"/>
      <c r="D2" s="690"/>
      <c r="E2" s="690"/>
      <c r="F2" s="690"/>
      <c r="G2" s="690"/>
      <c r="H2" s="690"/>
      <c r="I2" s="690"/>
      <c r="J2" s="690"/>
      <c r="K2" s="690"/>
      <c r="L2" s="690"/>
      <c r="M2" s="690"/>
      <c r="N2" s="690"/>
      <c r="O2" s="690"/>
      <c r="P2" s="690"/>
      <c r="Q2" s="690"/>
      <c r="R2" s="614" t="s">
        <v>28</v>
      </c>
      <c r="S2" s="2746"/>
      <c r="T2" s="2746"/>
      <c r="U2" s="2746"/>
      <c r="V2" s="2746"/>
      <c r="W2" s="2746"/>
      <c r="X2" s="2746"/>
      <c r="Y2" s="2746"/>
    </row>
    <row r="3" spans="1:25">
      <c r="A3" s="1087"/>
      <c r="B3" s="1087"/>
      <c r="C3" s="2747" t="s">
        <v>483</v>
      </c>
      <c r="D3" s="2747"/>
      <c r="E3" s="2747"/>
      <c r="F3" s="690" t="s">
        <v>255</v>
      </c>
      <c r="G3" s="690"/>
      <c r="H3" s="690"/>
      <c r="I3" s="690"/>
      <c r="J3" s="690"/>
      <c r="K3" s="690"/>
      <c r="L3" s="690"/>
      <c r="M3" s="690"/>
      <c r="N3" s="690"/>
      <c r="O3" s="690"/>
      <c r="P3" s="690"/>
      <c r="Q3" s="690"/>
      <c r="R3" s="690"/>
      <c r="S3" s="690"/>
      <c r="T3" s="690"/>
      <c r="U3" s="690"/>
      <c r="V3" s="690"/>
      <c r="W3" s="690"/>
      <c r="X3" s="690"/>
      <c r="Y3" s="690"/>
    </row>
    <row r="4" spans="1:25">
      <c r="A4" s="690"/>
      <c r="B4" s="690"/>
      <c r="C4" s="690"/>
      <c r="D4" s="690"/>
      <c r="E4" s="690"/>
      <c r="F4" s="690"/>
      <c r="G4" s="690"/>
      <c r="H4" s="690"/>
      <c r="I4" s="690"/>
      <c r="J4" s="690"/>
      <c r="K4" s="690"/>
      <c r="L4" s="690"/>
      <c r="M4" s="690"/>
      <c r="N4" s="690"/>
      <c r="O4" s="690"/>
      <c r="P4" s="690"/>
      <c r="Q4" s="690"/>
      <c r="R4" s="690"/>
      <c r="S4" s="690"/>
      <c r="T4" s="690"/>
      <c r="U4" s="690"/>
      <c r="V4" s="690"/>
      <c r="W4" s="690"/>
      <c r="X4" s="690"/>
      <c r="Y4" s="690"/>
    </row>
    <row r="5" spans="1:25">
      <c r="A5" s="690"/>
      <c r="B5" s="690"/>
      <c r="C5" s="690"/>
      <c r="D5" s="690"/>
      <c r="E5" s="690"/>
      <c r="F5" s="690"/>
      <c r="G5" s="690"/>
      <c r="H5" s="690"/>
      <c r="I5" s="690"/>
      <c r="J5" s="690"/>
      <c r="K5" s="690"/>
      <c r="L5" s="1080"/>
      <c r="M5" s="2748"/>
      <c r="N5" s="2748"/>
      <c r="O5" s="2748"/>
      <c r="P5" s="2748"/>
      <c r="Q5" s="2748"/>
      <c r="R5" s="2748"/>
      <c r="S5" s="2748"/>
      <c r="T5" s="2748"/>
      <c r="U5" s="2748"/>
      <c r="V5" s="2748"/>
      <c r="W5" s="2748"/>
      <c r="X5" s="2748"/>
      <c r="Y5" s="690"/>
    </row>
    <row r="6" spans="1:25">
      <c r="A6" s="690"/>
      <c r="B6" s="690"/>
      <c r="C6" s="690"/>
      <c r="D6" s="690"/>
      <c r="E6" s="690"/>
      <c r="F6" s="690"/>
      <c r="G6" s="690"/>
      <c r="H6" s="690"/>
      <c r="I6" s="690"/>
      <c r="J6" s="690"/>
      <c r="K6" s="690"/>
      <c r="L6" s="690"/>
      <c r="M6" s="2748"/>
      <c r="N6" s="2748"/>
      <c r="O6" s="2748"/>
      <c r="P6" s="2748"/>
      <c r="Q6" s="2748"/>
      <c r="R6" s="2748"/>
      <c r="S6" s="2748"/>
      <c r="T6" s="2748"/>
      <c r="U6" s="2748"/>
      <c r="V6" s="2748"/>
      <c r="W6" s="2748"/>
      <c r="X6" s="2748"/>
      <c r="Y6" s="690"/>
    </row>
    <row r="7" spans="1:25">
      <c r="A7" s="690"/>
      <c r="B7" s="690"/>
      <c r="C7" s="690"/>
      <c r="D7" s="690"/>
      <c r="E7" s="690"/>
      <c r="F7" s="690"/>
      <c r="G7" s="690"/>
      <c r="H7" s="690"/>
      <c r="I7" s="690"/>
      <c r="J7" s="690"/>
      <c r="K7" s="690"/>
      <c r="L7" s="1080"/>
      <c r="M7" s="1087"/>
      <c r="N7" s="1087"/>
      <c r="O7" s="1087" t="s">
        <v>208</v>
      </c>
      <c r="P7" s="1087"/>
      <c r="Q7" s="1087"/>
      <c r="R7" s="1087"/>
      <c r="S7" s="1087"/>
      <c r="T7" s="1087"/>
      <c r="U7" s="1087"/>
      <c r="V7" s="1087"/>
      <c r="W7" s="1087"/>
      <c r="X7" s="690" t="s">
        <v>257</v>
      </c>
      <c r="Y7" s="690"/>
    </row>
    <row r="8" spans="1:25">
      <c r="A8" s="690"/>
      <c r="B8" s="690"/>
      <c r="C8" s="690"/>
      <c r="D8" s="690"/>
      <c r="E8" s="690"/>
      <c r="F8" s="690"/>
      <c r="G8" s="690"/>
      <c r="H8" s="690"/>
      <c r="I8" s="690"/>
      <c r="J8" s="690"/>
      <c r="K8" s="690"/>
      <c r="L8" s="690"/>
      <c r="M8" s="690"/>
      <c r="N8" s="690"/>
      <c r="O8" s="690"/>
      <c r="P8" s="690"/>
      <c r="Q8" s="690"/>
      <c r="R8" s="690"/>
      <c r="S8" s="690"/>
      <c r="T8" s="690"/>
      <c r="U8" s="690"/>
      <c r="V8" s="690"/>
      <c r="W8" s="690"/>
      <c r="X8" s="690"/>
      <c r="Y8" s="690"/>
    </row>
    <row r="9" spans="1:25"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row>
    <row r="11" spans="1:25">
      <c r="A11" s="2750" t="s">
        <v>528</v>
      </c>
      <c r="B11" s="2750"/>
      <c r="C11" s="2750"/>
      <c r="D11" s="3357"/>
      <c r="E11" s="3357"/>
      <c r="F11" s="3357"/>
      <c r="G11" s="3357"/>
      <c r="H11" s="3357"/>
      <c r="I11" s="3357"/>
      <c r="J11" s="3357"/>
      <c r="K11" s="3357"/>
      <c r="L11" s="3357"/>
      <c r="M11" s="3357"/>
      <c r="N11" s="3357"/>
      <c r="O11" s="3357"/>
      <c r="P11" s="3357"/>
      <c r="Q11" s="3357"/>
      <c r="R11" s="3357"/>
      <c r="S11" s="3357"/>
      <c r="T11" s="3357"/>
      <c r="U11" s="3357"/>
      <c r="V11" s="3357"/>
      <c r="W11" s="3357"/>
      <c r="X11" s="3357"/>
      <c r="Y11" s="1087"/>
    </row>
    <row r="12" spans="1:25">
      <c r="A12" s="2750" t="s">
        <v>527</v>
      </c>
      <c r="B12" s="2750"/>
      <c r="C12" s="2750"/>
      <c r="D12" s="2753"/>
      <c r="E12" s="2753"/>
      <c r="F12" s="2753"/>
      <c r="G12" s="2753"/>
      <c r="H12" s="2753"/>
      <c r="I12" s="2753"/>
      <c r="J12" s="2753"/>
      <c r="K12" s="2753"/>
      <c r="L12" s="2753"/>
      <c r="M12" s="2753"/>
      <c r="N12" s="690"/>
      <c r="O12" s="690"/>
      <c r="P12" s="690"/>
      <c r="Q12" s="690"/>
      <c r="R12" s="690"/>
      <c r="S12" s="690"/>
      <c r="T12" s="690"/>
      <c r="U12" s="690"/>
      <c r="V12" s="690"/>
      <c r="W12" s="690"/>
      <c r="X12" s="690"/>
      <c r="Y12" s="690"/>
    </row>
    <row r="13" spans="1:25">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row>
    <row r="15" spans="1:25"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3_1">
    <pageSetUpPr fitToPage="1"/>
  </sheetPr>
  <dimension ref="A1:AS38"/>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2765"/>
      <c r="E7" s="2765"/>
      <c r="F7" s="2765"/>
      <c r="G7" s="2765"/>
      <c r="H7" s="2765"/>
      <c r="I7" s="2765"/>
      <c r="J7" s="2765"/>
      <c r="K7" s="2765"/>
      <c r="L7" s="2765"/>
      <c r="M7" s="2765"/>
      <c r="N7" s="2765"/>
      <c r="O7" s="2765"/>
      <c r="P7" s="2765"/>
      <c r="Q7" s="2765"/>
      <c r="R7" s="2765"/>
      <c r="S7" s="2765"/>
      <c r="T7" s="615"/>
      <c r="U7" s="1083"/>
      <c r="V7" s="1083"/>
      <c r="W7" s="1083"/>
      <c r="X7" s="1083"/>
      <c r="Y7" s="615"/>
      <c r="Z7" s="615"/>
      <c r="AA7" s="615"/>
      <c r="AB7" s="615"/>
      <c r="AC7" s="615"/>
      <c r="AD7" s="615"/>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row r="35" spans="1:45" ht="13.5" customHeight="1"/>
    <row r="36" spans="1:45" ht="12" customHeight="1"/>
    <row r="37" spans="1:45" ht="12" customHeight="1"/>
    <row r="38" spans="1:45" ht="12" customHeight="1"/>
  </sheetData>
  <mergeCells count="213">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L14:M15"/>
    <mergeCell ref="N14:O15"/>
    <mergeCell ref="P14:Q15"/>
    <mergeCell ref="R14:S15"/>
    <mergeCell ref="AH12:AI13"/>
    <mergeCell ref="AJ12:AK13"/>
    <mergeCell ref="AL12:AM13"/>
    <mergeCell ref="AN12:AO13"/>
    <mergeCell ref="AP12:AQ13"/>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H12:I13"/>
    <mergeCell ref="J12:K13"/>
    <mergeCell ref="L12:M13"/>
    <mergeCell ref="N12:O13"/>
    <mergeCell ref="P12:Q13"/>
    <mergeCell ref="R12:S13"/>
    <mergeCell ref="T12:U13"/>
    <mergeCell ref="U10:U11"/>
    <mergeCell ref="V10:Z11"/>
    <mergeCell ref="A8:C8"/>
    <mergeCell ref="E8:K8"/>
    <mergeCell ref="N8:S8"/>
    <mergeCell ref="H10:I11"/>
    <mergeCell ref="J10:N11"/>
    <mergeCell ref="O10:O11"/>
    <mergeCell ref="P10:T11"/>
    <mergeCell ref="A2:AS2"/>
    <mergeCell ref="AM3:AS3"/>
    <mergeCell ref="E4:L4"/>
    <mergeCell ref="AG6:AS7"/>
    <mergeCell ref="A7:C7"/>
    <mergeCell ref="D7:S7"/>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6_2">
    <pageSetUpPr fitToPage="1"/>
  </sheetPr>
  <dimension ref="A1:G57"/>
  <sheetViews>
    <sheetView zoomScale="95" zoomScaleNormal="95" zoomScaleSheetLayoutView="95" workbookViewId="0">
      <selection activeCell="B2" sqref="B2:G4"/>
    </sheetView>
  </sheetViews>
  <sheetFormatPr defaultRowHeight="13.5"/>
  <cols>
    <col min="1" max="1" width="10.25" style="1149" customWidth="1"/>
    <col min="2" max="2" width="9" style="1149"/>
    <col min="3" max="4" width="17.5" style="1149" customWidth="1"/>
    <col min="5" max="5" width="10.25" style="1149" bestFit="1" customWidth="1"/>
    <col min="6" max="6" width="9" style="1149"/>
    <col min="7" max="7" width="35.125" style="1149" customWidth="1"/>
    <col min="8" max="16384" width="9" style="1149"/>
  </cols>
  <sheetData>
    <row r="1" spans="1:7" ht="14.25" thickBot="1">
      <c r="A1" s="600" t="s">
        <v>672</v>
      </c>
      <c r="B1" s="205"/>
      <c r="C1" s="205"/>
      <c r="D1" s="205"/>
      <c r="E1" s="205"/>
      <c r="F1" s="205"/>
      <c r="G1" s="205"/>
    </row>
    <row r="2" spans="1:7">
      <c r="A2" s="1583"/>
      <c r="B2" s="2027"/>
      <c r="C2" s="1583"/>
      <c r="D2" s="2048"/>
      <c r="E2" s="2049"/>
      <c r="F2" s="2049"/>
      <c r="G2" s="2050"/>
    </row>
    <row r="3" spans="1:7">
      <c r="A3" s="374" t="s">
        <v>671</v>
      </c>
      <c r="B3" s="2028"/>
      <c r="C3" s="373" t="s">
        <v>648</v>
      </c>
      <c r="D3" s="2030"/>
      <c r="E3" s="2031"/>
      <c r="F3" s="2031"/>
      <c r="G3" s="2032"/>
    </row>
    <row r="4" spans="1:7" ht="14.25" thickBot="1">
      <c r="A4" s="1585"/>
      <c r="B4" s="2029"/>
      <c r="C4" s="1585"/>
      <c r="D4" s="2051"/>
      <c r="E4" s="2052"/>
      <c r="F4" s="2052"/>
      <c r="G4" s="2053"/>
    </row>
    <row r="5" spans="1:7" ht="14.25" thickBot="1">
      <c r="A5" s="600"/>
      <c r="B5" s="205"/>
      <c r="C5" s="205"/>
      <c r="D5" s="205"/>
      <c r="E5" s="205"/>
      <c r="F5" s="205"/>
      <c r="G5" s="205"/>
    </row>
    <row r="6" spans="1:7">
      <c r="A6" s="2025"/>
      <c r="B6" s="2026"/>
      <c r="C6" s="2026"/>
      <c r="D6" s="2026"/>
      <c r="E6" s="2026"/>
      <c r="F6" s="2026"/>
      <c r="G6" s="2047"/>
    </row>
    <row r="7" spans="1:7" ht="14.25" thickBot="1">
      <c r="A7" s="2039" t="s">
        <v>670</v>
      </c>
      <c r="B7" s="2038"/>
      <c r="C7" s="2038"/>
      <c r="D7" s="2038"/>
      <c r="E7" s="2038"/>
      <c r="F7" s="2038"/>
      <c r="G7" s="2040"/>
    </row>
    <row r="8" spans="1:7">
      <c r="A8" s="1578"/>
      <c r="B8" s="1579"/>
      <c r="C8" s="2049"/>
      <c r="D8" s="2050"/>
      <c r="E8" s="2025"/>
      <c r="F8" s="2026"/>
      <c r="G8" s="2047"/>
    </row>
    <row r="9" spans="1:7">
      <c r="A9" s="1580" t="s">
        <v>669</v>
      </c>
      <c r="B9" s="372"/>
      <c r="C9" s="2038" t="s">
        <v>667</v>
      </c>
      <c r="D9" s="2040"/>
      <c r="E9" s="1580" t="s">
        <v>668</v>
      </c>
      <c r="F9" s="372"/>
      <c r="G9" s="1581" t="s">
        <v>667</v>
      </c>
    </row>
    <row r="10" spans="1:7">
      <c r="A10" s="2054"/>
      <c r="B10" s="2055"/>
      <c r="C10" s="2055"/>
      <c r="D10" s="2056"/>
      <c r="E10" s="2039"/>
      <c r="F10" s="2038"/>
      <c r="G10" s="2040"/>
    </row>
    <row r="11" spans="1:7">
      <c r="A11" s="2054"/>
      <c r="B11" s="2055"/>
      <c r="C11" s="2055"/>
      <c r="D11" s="2056"/>
      <c r="E11" s="2039"/>
      <c r="F11" s="2038"/>
      <c r="G11" s="2040"/>
    </row>
    <row r="12" spans="1:7">
      <c r="A12" s="2054"/>
      <c r="B12" s="2055"/>
      <c r="C12" s="2055"/>
      <c r="D12" s="2056"/>
      <c r="E12" s="2039"/>
      <c r="F12" s="2038"/>
      <c r="G12" s="2040"/>
    </row>
    <row r="13" spans="1:7">
      <c r="A13" s="2054"/>
      <c r="B13" s="2055"/>
      <c r="C13" s="2055"/>
      <c r="D13" s="2056"/>
      <c r="E13" s="2039"/>
      <c r="F13" s="2038"/>
      <c r="G13" s="2040"/>
    </row>
    <row r="14" spans="1:7">
      <c r="A14" s="2054"/>
      <c r="B14" s="2055"/>
      <c r="C14" s="2055"/>
      <c r="D14" s="2056"/>
      <c r="E14" s="2039"/>
      <c r="F14" s="2038"/>
      <c r="G14" s="2040"/>
    </row>
    <row r="15" spans="1:7">
      <c r="A15" s="2054"/>
      <c r="B15" s="2055"/>
      <c r="C15" s="2055"/>
      <c r="D15" s="2056"/>
      <c r="E15" s="2039"/>
      <c r="F15" s="2038"/>
      <c r="G15" s="2040"/>
    </row>
    <row r="16" spans="1:7">
      <c r="A16" s="2054"/>
      <c r="B16" s="2055"/>
      <c r="C16" s="2055"/>
      <c r="D16" s="2056"/>
      <c r="E16" s="2039"/>
      <c r="F16" s="2038"/>
      <c r="G16" s="2040"/>
    </row>
    <row r="17" spans="1:7">
      <c r="A17" s="2054"/>
      <c r="B17" s="2055"/>
      <c r="C17" s="2055"/>
      <c r="D17" s="2056"/>
      <c r="E17" s="2039"/>
      <c r="F17" s="2038"/>
      <c r="G17" s="2040"/>
    </row>
    <row r="18" spans="1:7">
      <c r="A18" s="2054"/>
      <c r="B18" s="2055"/>
      <c r="C18" s="2055"/>
      <c r="D18" s="2056"/>
      <c r="E18" s="2039"/>
      <c r="F18" s="2038"/>
      <c r="G18" s="2040"/>
    </row>
    <row r="19" spans="1:7">
      <c r="A19" s="2054"/>
      <c r="B19" s="2055"/>
      <c r="C19" s="2055"/>
      <c r="D19" s="2056"/>
      <c r="E19" s="2039"/>
      <c r="F19" s="2038"/>
      <c r="G19" s="2040"/>
    </row>
    <row r="20" spans="1:7">
      <c r="A20" s="2054"/>
      <c r="B20" s="2055"/>
      <c r="C20" s="2055"/>
      <c r="D20" s="2056"/>
      <c r="E20" s="2039"/>
      <c r="F20" s="2038"/>
      <c r="G20" s="2040"/>
    </row>
    <row r="21" spans="1:7" ht="14.25" thickBot="1">
      <c r="A21" s="2057"/>
      <c r="B21" s="2058"/>
      <c r="C21" s="2058"/>
      <c r="D21" s="2059"/>
      <c r="E21" s="2033"/>
      <c r="F21" s="2034"/>
      <c r="G21" s="2041"/>
    </row>
    <row r="22" spans="1:7">
      <c r="A22" s="371"/>
      <c r="B22" s="371"/>
      <c r="C22" s="371"/>
      <c r="D22" s="371"/>
      <c r="E22" s="371"/>
      <c r="F22" s="371"/>
      <c r="G22" s="371"/>
    </row>
    <row r="23" spans="1:7" ht="14.25" thickBot="1">
      <c r="A23" s="600"/>
      <c r="B23" s="205"/>
      <c r="C23" s="205"/>
      <c r="D23" s="205"/>
      <c r="E23" s="205"/>
      <c r="F23" s="205"/>
      <c r="G23" s="205"/>
    </row>
    <row r="24" spans="1:7">
      <c r="A24" s="2048"/>
      <c r="B24" s="2049"/>
      <c r="C24" s="2049"/>
      <c r="D24" s="2049"/>
      <c r="E24" s="2049"/>
      <c r="F24" s="2049"/>
      <c r="G24" s="2050"/>
    </row>
    <row r="25" spans="1:7" ht="25.5" customHeight="1">
      <c r="A25" s="2060" t="s">
        <v>666</v>
      </c>
      <c r="B25" s="2061"/>
      <c r="C25" s="2061"/>
      <c r="D25" s="2061"/>
      <c r="E25" s="2061"/>
      <c r="F25" s="2061"/>
      <c r="G25" s="2062"/>
    </row>
    <row r="26" spans="1:7">
      <c r="A26" s="2060"/>
      <c r="B26" s="2061"/>
      <c r="C26" s="2061"/>
      <c r="D26" s="2061"/>
      <c r="E26" s="2061"/>
      <c r="F26" s="2061"/>
      <c r="G26" s="2062"/>
    </row>
    <row r="27" spans="1:7">
      <c r="A27" s="2060"/>
      <c r="B27" s="2061"/>
      <c r="C27" s="2061"/>
      <c r="D27" s="2061"/>
      <c r="E27" s="2061"/>
      <c r="F27" s="2061"/>
      <c r="G27" s="2062"/>
    </row>
    <row r="28" spans="1:7">
      <c r="A28" s="2060"/>
      <c r="B28" s="2061"/>
      <c r="C28" s="2061"/>
      <c r="D28" s="2061"/>
      <c r="E28" s="2061"/>
      <c r="F28" s="2061"/>
      <c r="G28" s="2062"/>
    </row>
    <row r="29" spans="1:7">
      <c r="A29" s="2060"/>
      <c r="B29" s="2061"/>
      <c r="C29" s="2061"/>
      <c r="D29" s="2061"/>
      <c r="E29" s="2061"/>
      <c r="F29" s="2061"/>
      <c r="G29" s="2062"/>
    </row>
    <row r="30" spans="1:7">
      <c r="A30" s="2060"/>
      <c r="B30" s="2061"/>
      <c r="C30" s="2061"/>
      <c r="D30" s="2061"/>
      <c r="E30" s="2061"/>
      <c r="F30" s="2061"/>
      <c r="G30" s="2062"/>
    </row>
    <row r="31" spans="1:7" ht="14.25" thickBot="1">
      <c r="A31" s="2063"/>
      <c r="B31" s="2064"/>
      <c r="C31" s="2064"/>
      <c r="D31" s="2064"/>
      <c r="E31" s="2064"/>
      <c r="F31" s="2064"/>
      <c r="G31" s="2065"/>
    </row>
    <row r="32" spans="1:7" ht="14.25" thickBot="1">
      <c r="A32" s="600"/>
      <c r="B32" s="205"/>
      <c r="C32" s="205"/>
      <c r="D32" s="205"/>
      <c r="E32" s="205"/>
      <c r="F32" s="205"/>
      <c r="G32" s="205"/>
    </row>
    <row r="33" spans="1:7">
      <c r="A33" s="2048"/>
      <c r="B33" s="2049"/>
      <c r="C33" s="2049"/>
      <c r="D33" s="2049"/>
      <c r="E33" s="2049"/>
      <c r="F33" s="2049"/>
      <c r="G33" s="2050"/>
    </row>
    <row r="34" spans="1:7" ht="76.5" customHeight="1">
      <c r="A34" s="2039" t="s">
        <v>665</v>
      </c>
      <c r="B34" s="2038"/>
      <c r="C34" s="2038"/>
      <c r="D34" s="2038"/>
      <c r="E34" s="2038"/>
      <c r="F34" s="2038"/>
      <c r="G34" s="2040"/>
    </row>
    <row r="35" spans="1:7">
      <c r="A35" s="2039"/>
      <c r="B35" s="2038"/>
      <c r="C35" s="2038"/>
      <c r="D35" s="2038"/>
      <c r="E35" s="2038"/>
      <c r="F35" s="2038"/>
      <c r="G35" s="2040"/>
    </row>
    <row r="36" spans="1:7">
      <c r="A36" s="2039"/>
      <c r="B36" s="2038"/>
      <c r="C36" s="2038"/>
      <c r="D36" s="2038"/>
      <c r="E36" s="2038"/>
      <c r="F36" s="2038"/>
      <c r="G36" s="2040"/>
    </row>
    <row r="37" spans="1:7">
      <c r="A37" s="2039"/>
      <c r="B37" s="2038"/>
      <c r="C37" s="2038"/>
      <c r="D37" s="2038"/>
      <c r="E37" s="2038"/>
      <c r="F37" s="2038"/>
      <c r="G37" s="2040"/>
    </row>
    <row r="38" spans="1:7">
      <c r="A38" s="2039"/>
      <c r="B38" s="2038"/>
      <c r="C38" s="2038"/>
      <c r="D38" s="2038"/>
      <c r="E38" s="2038"/>
      <c r="F38" s="2038"/>
      <c r="G38" s="2040"/>
    </row>
    <row r="39" spans="1:7">
      <c r="A39" s="2039"/>
      <c r="B39" s="2038"/>
      <c r="C39" s="2038"/>
      <c r="D39" s="2038"/>
      <c r="E39" s="2038"/>
      <c r="F39" s="2038"/>
      <c r="G39" s="2040"/>
    </row>
    <row r="40" spans="1:7">
      <c r="A40" s="2039"/>
      <c r="B40" s="2038"/>
      <c r="C40" s="2038"/>
      <c r="D40" s="2038"/>
      <c r="E40" s="2038"/>
      <c r="F40" s="2038"/>
      <c r="G40" s="2040"/>
    </row>
    <row r="41" spans="1:7">
      <c r="A41" s="2039"/>
      <c r="B41" s="2038"/>
      <c r="C41" s="2038"/>
      <c r="D41" s="2038"/>
      <c r="E41" s="2038"/>
      <c r="F41" s="2038"/>
      <c r="G41" s="2040"/>
    </row>
    <row r="42" spans="1:7">
      <c r="A42" s="2039"/>
      <c r="B42" s="2038"/>
      <c r="C42" s="2038"/>
      <c r="D42" s="2038"/>
      <c r="E42" s="2038"/>
      <c r="F42" s="2038"/>
      <c r="G42" s="2040"/>
    </row>
    <row r="43" spans="1:7" ht="14.25" thickBot="1">
      <c r="A43" s="2033"/>
      <c r="B43" s="2034"/>
      <c r="C43" s="2034"/>
      <c r="D43" s="2034"/>
      <c r="E43" s="2034"/>
      <c r="F43" s="2034"/>
      <c r="G43" s="2041"/>
    </row>
    <row r="44" spans="1:7" ht="14.25" thickBot="1">
      <c r="A44" s="600"/>
      <c r="B44" s="205"/>
      <c r="C44" s="205"/>
      <c r="D44" s="205"/>
      <c r="E44" s="205"/>
      <c r="F44" s="205"/>
      <c r="G44" s="205"/>
    </row>
    <row r="45" spans="1:7">
      <c r="A45" s="2048"/>
      <c r="B45" s="2049"/>
      <c r="C45" s="2049"/>
      <c r="D45" s="2049"/>
      <c r="E45" s="2049"/>
      <c r="F45" s="2049"/>
      <c r="G45" s="2050"/>
    </row>
    <row r="46" spans="1:7" ht="63.75" customHeight="1">
      <c r="A46" s="2039" t="s">
        <v>664</v>
      </c>
      <c r="B46" s="2038"/>
      <c r="C46" s="2038"/>
      <c r="D46" s="2038"/>
      <c r="E46" s="2038"/>
      <c r="F46" s="2038"/>
      <c r="G46" s="2040"/>
    </row>
    <row r="47" spans="1:7">
      <c r="A47" s="2039"/>
      <c r="B47" s="2038"/>
      <c r="C47" s="2038"/>
      <c r="D47" s="2038"/>
      <c r="E47" s="2038"/>
      <c r="F47" s="2038"/>
      <c r="G47" s="2040"/>
    </row>
    <row r="48" spans="1:7">
      <c r="A48" s="2039"/>
      <c r="B48" s="2038"/>
      <c r="C48" s="2038"/>
      <c r="D48" s="2038"/>
      <c r="E48" s="2038"/>
      <c r="F48" s="2038"/>
      <c r="G48" s="2040"/>
    </row>
    <row r="49" spans="1:7">
      <c r="A49" s="2039"/>
      <c r="B49" s="2038"/>
      <c r="C49" s="2038"/>
      <c r="D49" s="2038"/>
      <c r="E49" s="2038"/>
      <c r="F49" s="2038"/>
      <c r="G49" s="2040"/>
    </row>
    <row r="50" spans="1:7" ht="14.25" thickBot="1">
      <c r="A50" s="2033"/>
      <c r="B50" s="2034"/>
      <c r="C50" s="2034"/>
      <c r="D50" s="2034"/>
      <c r="E50" s="2034"/>
      <c r="F50" s="2034"/>
      <c r="G50" s="2041"/>
    </row>
    <row r="51" spans="1:7" ht="14.25" thickBot="1">
      <c r="A51" s="600"/>
      <c r="B51" s="205"/>
      <c r="C51" s="205"/>
      <c r="D51" s="205"/>
      <c r="E51" s="205"/>
      <c r="F51" s="205"/>
      <c r="G51" s="205"/>
    </row>
    <row r="52" spans="1:7">
      <c r="A52" s="2048"/>
      <c r="B52" s="2049"/>
      <c r="C52" s="2049"/>
      <c r="D52" s="2049"/>
      <c r="E52" s="2049"/>
      <c r="F52" s="2049"/>
      <c r="G52" s="2050"/>
    </row>
    <row r="53" spans="1:7" ht="25.5" customHeight="1">
      <c r="A53" s="2039" t="s">
        <v>663</v>
      </c>
      <c r="B53" s="2038"/>
      <c r="C53" s="2038"/>
      <c r="D53" s="2038"/>
      <c r="E53" s="2038"/>
      <c r="F53" s="2038"/>
      <c r="G53" s="2040"/>
    </row>
    <row r="54" spans="1:7">
      <c r="A54" s="2039"/>
      <c r="B54" s="2038"/>
      <c r="C54" s="2038"/>
      <c r="D54" s="2038"/>
      <c r="E54" s="2038"/>
      <c r="F54" s="2038"/>
      <c r="G54" s="2040"/>
    </row>
    <row r="55" spans="1:7">
      <c r="A55" s="2039"/>
      <c r="B55" s="2038"/>
      <c r="C55" s="2038"/>
      <c r="D55" s="2038"/>
      <c r="E55" s="2038"/>
      <c r="F55" s="2038"/>
      <c r="G55" s="2040"/>
    </row>
    <row r="56" spans="1:7">
      <c r="A56" s="2039"/>
      <c r="B56" s="2038"/>
      <c r="C56" s="2038"/>
      <c r="D56" s="2038"/>
      <c r="E56" s="2038"/>
      <c r="F56" s="2038"/>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3_2">
    <pageSetUpPr fitToPage="1"/>
  </sheetPr>
  <dimension ref="A1:AS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2765"/>
      <c r="E7" s="2765"/>
      <c r="F7" s="2765"/>
      <c r="G7" s="2765"/>
      <c r="H7" s="2765"/>
      <c r="I7" s="2765"/>
      <c r="J7" s="2765"/>
      <c r="K7" s="2765"/>
      <c r="L7" s="2765"/>
      <c r="M7" s="2765"/>
      <c r="N7" s="2765"/>
      <c r="O7" s="2765"/>
      <c r="P7" s="2765"/>
      <c r="Q7" s="2765"/>
      <c r="R7" s="2765"/>
      <c r="S7" s="2765"/>
      <c r="T7" s="615"/>
      <c r="U7" s="1083"/>
      <c r="V7" s="1083"/>
      <c r="W7" s="1083"/>
      <c r="X7" s="1083"/>
      <c r="Y7" s="615"/>
      <c r="Z7" s="615"/>
      <c r="AA7" s="615"/>
      <c r="AB7" s="615"/>
      <c r="AC7" s="615"/>
      <c r="AD7" s="615"/>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row r="36" spans="1:45" ht="13.5" customHeight="1"/>
    <row r="37" spans="1:45" ht="12" customHeight="1"/>
    <row r="38" spans="1:45" ht="12" customHeight="1"/>
    <row r="39" spans="1:45" ht="12" customHeight="1"/>
  </sheetData>
  <mergeCells count="216">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25:I26"/>
    <mergeCell ref="J25:K26"/>
    <mergeCell ref="L25:M26"/>
    <mergeCell ref="N25:O26"/>
    <mergeCell ref="P25:Q26"/>
    <mergeCell ref="R25:S26"/>
    <mergeCell ref="T25:U26"/>
    <mergeCell ref="V25:W26"/>
    <mergeCell ref="X25:Y26"/>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N19:AO20"/>
    <mergeCell ref="AP19:AQ20"/>
    <mergeCell ref="T19:U20"/>
    <mergeCell ref="V19:W20"/>
    <mergeCell ref="X19:Y20"/>
    <mergeCell ref="Z19:AA20"/>
    <mergeCell ref="AB19:AC20"/>
    <mergeCell ref="AD19:AE20"/>
    <mergeCell ref="AL21:AM22"/>
    <mergeCell ref="AN21:AO22"/>
    <mergeCell ref="AP21:AQ22"/>
    <mergeCell ref="A21:I22"/>
    <mergeCell ref="J21:K22"/>
    <mergeCell ref="L21:M22"/>
    <mergeCell ref="N21:O22"/>
    <mergeCell ref="P21:Q22"/>
    <mergeCell ref="R21:S22"/>
    <mergeCell ref="T21:U22"/>
    <mergeCell ref="V21:W22"/>
    <mergeCell ref="X21:Y22"/>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17:I18"/>
    <mergeCell ref="J17:K18"/>
    <mergeCell ref="L17:M18"/>
    <mergeCell ref="N17:O18"/>
    <mergeCell ref="P17:Q18"/>
    <mergeCell ref="R17:S18"/>
    <mergeCell ref="T17:U18"/>
    <mergeCell ref="V17:W18"/>
    <mergeCell ref="X17:Y18"/>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8:C8"/>
    <mergeCell ref="E8:K8"/>
    <mergeCell ref="N8:S8"/>
    <mergeCell ref="A9:C9"/>
    <mergeCell ref="E9:K9"/>
    <mergeCell ref="N9:S9"/>
    <mergeCell ref="A2:AS2"/>
    <mergeCell ref="AM3:AS3"/>
    <mergeCell ref="E4:L4"/>
    <mergeCell ref="AG6:AS7"/>
    <mergeCell ref="A7:C7"/>
    <mergeCell ref="D7:S7"/>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4">
    <pageSetUpPr fitToPage="1"/>
  </sheetPr>
  <dimension ref="A1:K53"/>
  <sheetViews>
    <sheetView view="pageBreakPreview" zoomScale="95" zoomScaleNormal="100" zoomScaleSheetLayoutView="95" workbookViewId="0">
      <selection activeCell="H9" sqref="H9:K9"/>
    </sheetView>
  </sheetViews>
  <sheetFormatPr defaultRowHeight="13.5"/>
  <cols>
    <col min="1" max="1" width="3.125" style="1149" customWidth="1"/>
    <col min="2" max="2" width="2.625" style="1149" customWidth="1"/>
    <col min="3" max="3" width="8.375" style="1149" customWidth="1"/>
    <col min="4" max="9" width="10.375" style="1149" customWidth="1"/>
    <col min="10" max="10" width="8.375" style="1149" customWidth="1"/>
    <col min="11" max="11" width="2.625" style="1149" customWidth="1"/>
    <col min="12" max="12" width="3.125" style="1149" customWidth="1"/>
    <col min="13" max="16384" width="9" style="1149"/>
  </cols>
  <sheetData>
    <row r="1" spans="1:11" s="672" customFormat="1">
      <c r="A1" s="672" t="s">
        <v>211</v>
      </c>
    </row>
    <row r="2" spans="1:11" s="672" customFormat="1" ht="9" customHeight="1"/>
    <row r="3" spans="1:11" s="672" customFormat="1" ht="9" customHeight="1"/>
    <row r="4" spans="1:11" s="672" customFormat="1" ht="9" customHeight="1"/>
    <row r="5" spans="1:11" s="672" customFormat="1" ht="17.25">
      <c r="A5" s="338" t="s">
        <v>223</v>
      </c>
      <c r="B5" s="338"/>
      <c r="C5" s="338"/>
      <c r="D5" s="338"/>
      <c r="E5" s="338"/>
      <c r="F5" s="338"/>
      <c r="G5" s="338"/>
      <c r="H5" s="338"/>
      <c r="I5" s="338"/>
      <c r="J5" s="338"/>
      <c r="K5" s="338"/>
    </row>
    <row r="6" spans="1:11" s="672" customFormat="1" ht="9" customHeight="1"/>
    <row r="7" spans="1:11" s="672" customFormat="1" ht="9" customHeight="1"/>
    <row r="8" spans="1:11" s="672" customFormat="1" ht="9" customHeight="1"/>
    <row r="9" spans="1:11" s="672" customFormat="1">
      <c r="G9" s="620" t="s">
        <v>28</v>
      </c>
      <c r="H9" s="2801"/>
      <c r="I9" s="2801"/>
      <c r="J9" s="2801"/>
      <c r="K9" s="2801"/>
    </row>
    <row r="10" spans="1:11" s="672" customFormat="1"/>
    <row r="11" spans="1:11" s="672" customFormat="1">
      <c r="G11" s="619"/>
    </row>
    <row r="12" spans="1:11" s="672" customFormat="1">
      <c r="C12" s="2802"/>
      <c r="D12" s="2802"/>
      <c r="E12" s="2802"/>
      <c r="F12" s="619" t="s">
        <v>842</v>
      </c>
    </row>
    <row r="13" spans="1:11" s="672" customFormat="1"/>
    <row r="14" spans="1:11" s="672" customFormat="1">
      <c r="H14" s="2803"/>
      <c r="I14" s="2803"/>
      <c r="J14" s="2803"/>
      <c r="K14" s="2803"/>
    </row>
    <row r="15" spans="1:11" s="672" customFormat="1">
      <c r="H15" s="2803"/>
      <c r="I15" s="2803"/>
      <c r="J15" s="2803"/>
      <c r="K15" s="2803"/>
    </row>
    <row r="16" spans="1:11" s="672" customFormat="1">
      <c r="H16" s="2803"/>
      <c r="I16" s="2803"/>
      <c r="J16" s="2803"/>
      <c r="K16" s="2803"/>
    </row>
    <row r="17" spans="1:11" s="672" customFormat="1">
      <c r="G17" s="672" t="s">
        <v>208</v>
      </c>
      <c r="H17" s="2802"/>
      <c r="I17" s="2802"/>
      <c r="J17" s="1086"/>
      <c r="K17" s="672" t="s">
        <v>279</v>
      </c>
    </row>
    <row r="18" spans="1:11" s="672" customFormat="1" ht="9" customHeight="1"/>
    <row r="19" spans="1:11" s="672" customFormat="1" ht="9" customHeight="1"/>
    <row r="20" spans="1:11" s="672" customFormat="1" ht="9" customHeight="1"/>
    <row r="21" spans="1:11" s="672" customFormat="1" ht="14.25">
      <c r="A21" s="335" t="s">
        <v>550</v>
      </c>
      <c r="B21" s="335"/>
      <c r="C21" s="335"/>
      <c r="D21" s="335"/>
      <c r="E21" s="335"/>
      <c r="F21" s="335"/>
      <c r="G21" s="335"/>
      <c r="H21" s="335"/>
      <c r="I21" s="335"/>
      <c r="J21" s="335"/>
      <c r="K21" s="335"/>
    </row>
    <row r="22" spans="1:11" s="672" customFormat="1" ht="14.25">
      <c r="A22" s="334"/>
      <c r="B22" s="334"/>
      <c r="C22" s="334"/>
      <c r="D22" s="334"/>
      <c r="E22" s="334"/>
      <c r="F22" s="334"/>
      <c r="G22" s="334"/>
      <c r="H22" s="334"/>
      <c r="I22" s="334"/>
      <c r="J22" s="334"/>
      <c r="K22" s="334"/>
    </row>
    <row r="23" spans="1:11" s="672" customFormat="1"/>
    <row r="24" spans="1:11" s="672" customFormat="1">
      <c r="B24" s="672" t="s">
        <v>549</v>
      </c>
    </row>
    <row r="25" spans="1:11" s="672" customFormat="1"/>
    <row r="26" spans="1:11" s="672" customFormat="1"/>
    <row r="27" spans="1:11" s="672" customFormat="1" ht="27.75" customHeight="1">
      <c r="B27" s="2796" t="s">
        <v>76</v>
      </c>
      <c r="C27" s="2798"/>
      <c r="D27" s="3503" t="e">
        <f>#REF!</f>
        <v>#REF!</v>
      </c>
      <c r="E27" s="3504"/>
      <c r="F27" s="3505"/>
      <c r="G27" s="333" t="s">
        <v>548</v>
      </c>
      <c r="H27" s="2806"/>
      <c r="I27" s="2807"/>
      <c r="J27" s="2807"/>
      <c r="K27" s="2808"/>
    </row>
    <row r="28" spans="1:11" s="672" customFormat="1" ht="27" customHeight="1">
      <c r="B28" s="2796" t="s">
        <v>374</v>
      </c>
      <c r="C28" s="2798"/>
      <c r="D28" s="3503" t="e">
        <f>#REF!</f>
        <v>#REF!</v>
      </c>
      <c r="E28" s="3504"/>
      <c r="F28" s="3505"/>
      <c r="G28" s="331" t="s">
        <v>547</v>
      </c>
      <c r="H28" s="1946"/>
      <c r="I28" s="1947"/>
      <c r="J28" s="1947"/>
      <c r="K28" s="1948"/>
    </row>
    <row r="29" spans="1:11" s="672" customFormat="1" ht="27" customHeight="1">
      <c r="B29" s="2796" t="s">
        <v>546</v>
      </c>
      <c r="C29" s="2797"/>
      <c r="D29" s="2798"/>
      <c r="E29" s="328" t="s">
        <v>545</v>
      </c>
      <c r="F29" s="1950"/>
      <c r="G29" s="1950"/>
      <c r="H29" s="1950"/>
      <c r="I29" s="1950"/>
      <c r="J29" s="1950"/>
      <c r="K29" s="1951"/>
    </row>
    <row r="30" spans="1:11" s="672" customFormat="1" ht="9.9499999999999993" customHeight="1">
      <c r="B30" s="686"/>
      <c r="C30" s="685"/>
      <c r="D30" s="685"/>
      <c r="E30" s="325"/>
      <c r="F30" s="325"/>
      <c r="G30" s="325"/>
      <c r="H30" s="325"/>
      <c r="I30" s="325"/>
      <c r="J30" s="325"/>
      <c r="K30" s="678"/>
    </row>
    <row r="31" spans="1:11" s="672" customFormat="1" ht="19.350000000000001" customHeight="1">
      <c r="B31" s="682"/>
      <c r="C31" s="2793" t="s">
        <v>544</v>
      </c>
      <c r="D31" s="2794"/>
      <c r="E31" s="2794"/>
      <c r="F31" s="2794"/>
      <c r="G31" s="2794"/>
      <c r="H31" s="2794"/>
      <c r="I31" s="2794"/>
      <c r="J31" s="2795"/>
      <c r="K31" s="678"/>
    </row>
    <row r="32" spans="1:11" s="672" customFormat="1" ht="19.350000000000001" customHeight="1">
      <c r="B32" s="682"/>
      <c r="C32" s="976"/>
      <c r="D32" s="684"/>
      <c r="E32" s="684"/>
      <c r="F32" s="684"/>
      <c r="G32" s="684"/>
      <c r="H32" s="684"/>
      <c r="I32" s="684"/>
      <c r="J32" s="683"/>
      <c r="K32" s="678"/>
    </row>
    <row r="33" spans="2:11" s="672" customFormat="1" ht="19.350000000000001" customHeight="1">
      <c r="B33" s="682"/>
      <c r="C33" s="976"/>
      <c r="D33" s="684"/>
      <c r="E33" s="684"/>
      <c r="F33" s="684"/>
      <c r="G33" s="684"/>
      <c r="H33" s="684"/>
      <c r="I33" s="684"/>
      <c r="J33" s="683"/>
      <c r="K33" s="678"/>
    </row>
    <row r="34" spans="2:11" s="672" customFormat="1" ht="19.350000000000001" customHeight="1">
      <c r="B34" s="682"/>
      <c r="C34" s="976"/>
      <c r="D34" s="684"/>
      <c r="E34" s="684"/>
      <c r="F34" s="684"/>
      <c r="G34" s="684"/>
      <c r="H34" s="684"/>
      <c r="I34" s="684"/>
      <c r="J34" s="683"/>
      <c r="K34" s="678"/>
    </row>
    <row r="35" spans="2:11" s="672" customFormat="1" ht="19.350000000000001" customHeight="1">
      <c r="B35" s="682"/>
      <c r="C35" s="976"/>
      <c r="D35" s="684"/>
      <c r="E35" s="684"/>
      <c r="F35" s="684"/>
      <c r="G35" s="684"/>
      <c r="H35" s="684"/>
      <c r="I35" s="684"/>
      <c r="J35" s="683"/>
      <c r="K35" s="678"/>
    </row>
    <row r="36" spans="2:11" s="672" customFormat="1" ht="19.350000000000001" customHeight="1">
      <c r="B36" s="682"/>
      <c r="C36" s="976"/>
      <c r="D36" s="684"/>
      <c r="E36" s="684"/>
      <c r="F36" s="684"/>
      <c r="G36" s="684"/>
      <c r="H36" s="684"/>
      <c r="I36" s="684"/>
      <c r="J36" s="683"/>
      <c r="K36" s="678"/>
    </row>
    <row r="37" spans="2:11" s="672" customFormat="1" ht="19.350000000000001" customHeight="1">
      <c r="B37" s="682"/>
      <c r="C37" s="976"/>
      <c r="D37" s="684"/>
      <c r="E37" s="684"/>
      <c r="F37" s="684"/>
      <c r="G37" s="684"/>
      <c r="H37" s="684"/>
      <c r="I37" s="684"/>
      <c r="J37" s="683"/>
      <c r="K37" s="678"/>
    </row>
    <row r="38" spans="2:11" s="672" customFormat="1" ht="19.350000000000001" customHeight="1">
      <c r="B38" s="682"/>
      <c r="C38" s="976"/>
      <c r="D38" s="684"/>
      <c r="E38" s="684"/>
      <c r="F38" s="684"/>
      <c r="G38" s="684"/>
      <c r="H38" s="684"/>
      <c r="I38" s="684"/>
      <c r="J38" s="683"/>
      <c r="K38" s="678"/>
    </row>
    <row r="39" spans="2:11" s="672" customFormat="1" ht="19.350000000000001" customHeight="1">
      <c r="B39" s="682"/>
      <c r="C39" s="976"/>
      <c r="D39" s="684"/>
      <c r="E39" s="684"/>
      <c r="F39" s="684"/>
      <c r="G39" s="684"/>
      <c r="H39" s="684"/>
      <c r="I39" s="684"/>
      <c r="J39" s="683"/>
      <c r="K39" s="678"/>
    </row>
    <row r="40" spans="2:11" s="672" customFormat="1" ht="19.350000000000001" customHeight="1">
      <c r="B40" s="682"/>
      <c r="C40" s="976"/>
      <c r="D40" s="684"/>
      <c r="E40" s="684"/>
      <c r="F40" s="684"/>
      <c r="G40" s="684"/>
      <c r="H40" s="684"/>
      <c r="I40" s="684"/>
      <c r="J40" s="683"/>
      <c r="K40" s="678"/>
    </row>
    <row r="41" spans="2:11" s="672" customFormat="1" ht="19.350000000000001" customHeight="1">
      <c r="B41" s="682"/>
      <c r="C41" s="976"/>
      <c r="D41" s="684"/>
      <c r="E41" s="684"/>
      <c r="F41" s="684"/>
      <c r="G41" s="684"/>
      <c r="H41" s="684"/>
      <c r="I41" s="684"/>
      <c r="J41" s="683"/>
      <c r="K41" s="678"/>
    </row>
    <row r="42" spans="2:11" s="672" customFormat="1" ht="19.350000000000001" customHeight="1">
      <c r="B42" s="682"/>
      <c r="C42" s="976"/>
      <c r="D42" s="684"/>
      <c r="E42" s="684"/>
      <c r="F42" s="684"/>
      <c r="G42" s="684"/>
      <c r="H42" s="684"/>
      <c r="I42" s="684"/>
      <c r="J42" s="683"/>
      <c r="K42" s="678"/>
    </row>
    <row r="43" spans="2:11" s="672" customFormat="1" ht="19.350000000000001" customHeight="1">
      <c r="B43" s="682"/>
      <c r="C43" s="976"/>
      <c r="D43" s="684"/>
      <c r="E43" s="684"/>
      <c r="F43" s="684"/>
      <c r="G43" s="684"/>
      <c r="H43" s="684"/>
      <c r="I43" s="684"/>
      <c r="J43" s="683"/>
      <c r="K43" s="678"/>
    </row>
    <row r="44" spans="2:11" s="672" customFormat="1" ht="19.350000000000001" customHeight="1">
      <c r="B44" s="682"/>
      <c r="C44" s="976"/>
      <c r="D44" s="684"/>
      <c r="E44" s="684"/>
      <c r="F44" s="684"/>
      <c r="G44" s="684"/>
      <c r="H44" s="684"/>
      <c r="I44" s="684"/>
      <c r="J44" s="683"/>
      <c r="K44" s="678"/>
    </row>
    <row r="45" spans="2:11" s="672" customFormat="1" ht="19.350000000000001" customHeight="1">
      <c r="B45" s="682"/>
      <c r="C45" s="976"/>
      <c r="D45" s="684"/>
      <c r="E45" s="684"/>
      <c r="F45" s="684"/>
      <c r="G45" s="684"/>
      <c r="H45" s="684"/>
      <c r="I45" s="684"/>
      <c r="J45" s="683"/>
      <c r="K45" s="678"/>
    </row>
    <row r="46" spans="2:11" s="672" customFormat="1" ht="19.350000000000001" customHeight="1">
      <c r="B46" s="682"/>
      <c r="C46" s="976"/>
      <c r="D46" s="684"/>
      <c r="E46" s="684"/>
      <c r="F46" s="684"/>
      <c r="G46" s="684"/>
      <c r="H46" s="684"/>
      <c r="I46" s="684"/>
      <c r="J46" s="683"/>
      <c r="K46" s="678"/>
    </row>
    <row r="47" spans="2:11" s="672" customFormat="1" ht="19.350000000000001" customHeight="1">
      <c r="B47" s="682"/>
      <c r="C47" s="976"/>
      <c r="D47" s="684"/>
      <c r="E47" s="684"/>
      <c r="F47" s="684"/>
      <c r="G47" s="684"/>
      <c r="H47" s="684"/>
      <c r="I47" s="684"/>
      <c r="J47" s="683"/>
      <c r="K47" s="678"/>
    </row>
    <row r="48" spans="2:11" s="672" customFormat="1" ht="19.350000000000001" customHeight="1">
      <c r="B48" s="682"/>
      <c r="C48" s="976"/>
      <c r="D48" s="684"/>
      <c r="E48" s="684"/>
      <c r="F48" s="684"/>
      <c r="G48" s="684"/>
      <c r="H48" s="684"/>
      <c r="I48" s="684"/>
      <c r="J48" s="683"/>
      <c r="K48" s="678"/>
    </row>
    <row r="49" spans="2:11" s="672" customFormat="1" ht="19.350000000000001" customHeight="1">
      <c r="B49" s="682"/>
      <c r="C49" s="681"/>
      <c r="D49" s="680"/>
      <c r="E49" s="680"/>
      <c r="F49" s="680"/>
      <c r="G49" s="680"/>
      <c r="H49" s="680"/>
      <c r="I49" s="680"/>
      <c r="J49" s="679"/>
      <c r="K49" s="678"/>
    </row>
    <row r="50" spans="2:11" s="672" customFormat="1" ht="9.9499999999999993" customHeight="1">
      <c r="B50" s="677"/>
      <c r="C50" s="676"/>
      <c r="D50" s="676"/>
      <c r="E50" s="676"/>
      <c r="F50" s="676"/>
      <c r="G50" s="676"/>
      <c r="H50" s="676"/>
      <c r="I50" s="676"/>
      <c r="J50" s="676"/>
      <c r="K50" s="675"/>
    </row>
    <row r="51" spans="2:11" s="672" customFormat="1"/>
    <row r="52" spans="2:11" s="672" customFormat="1">
      <c r="B52" s="674" t="s">
        <v>242</v>
      </c>
      <c r="C52" s="687" t="s">
        <v>543</v>
      </c>
    </row>
    <row r="53" spans="2:11" s="672" customFormat="1">
      <c r="C53" s="688" t="s">
        <v>542</v>
      </c>
    </row>
  </sheetData>
  <mergeCells count="13">
    <mergeCell ref="H9:K9"/>
    <mergeCell ref="C12:E12"/>
    <mergeCell ref="H14:K16"/>
    <mergeCell ref="H17:I17"/>
    <mergeCell ref="D27:F27"/>
    <mergeCell ref="H27:K27"/>
    <mergeCell ref="B27:C27"/>
    <mergeCell ref="B28:C28"/>
    <mergeCell ref="B29:D29"/>
    <mergeCell ref="C31:J31"/>
    <mergeCell ref="D28:F28"/>
    <mergeCell ref="H28:K28"/>
    <mergeCell ref="F29:K29"/>
  </mergeCells>
  <phoneticPr fontId="45"/>
  <printOptions horizontalCentered="1"/>
  <pageMargins left="0.70866141732283472" right="0.70866141732283472" top="0.74803149606299213" bottom="0.55118110236220474" header="0.31496062992125984" footer="0.31496062992125984"/>
  <pageSetup paperSize="9" scale="98" orientation="portrait" r:id="rId1"/>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5_1">
    <pageSetUpPr fitToPage="1"/>
  </sheetPr>
  <dimension ref="A1:AI48"/>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1571</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10" spans="1:35">
      <c r="D10" s="2815"/>
      <c r="E10" s="2815"/>
      <c r="F10" s="2815"/>
      <c r="G10" s="2815"/>
      <c r="H10" s="2815"/>
      <c r="I10" s="2815"/>
      <c r="J10" s="2815"/>
      <c r="K10" s="2815"/>
      <c r="L10" s="2815"/>
      <c r="M10" s="690" t="s">
        <v>843</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3" spans="2:34">
      <c r="J23" s="1089"/>
      <c r="K23" s="1089"/>
      <c r="L23" s="1089"/>
      <c r="M23" s="1089"/>
      <c r="N23" s="1089"/>
      <c r="O23" s="1089"/>
      <c r="P23" s="1089"/>
      <c r="Q23" s="1089"/>
      <c r="R23" s="1089"/>
      <c r="S23" s="1089"/>
      <c r="T23" s="1089"/>
      <c r="U23" s="1089"/>
    </row>
    <row r="24" spans="2:34">
      <c r="B24" s="690" t="s">
        <v>1572</v>
      </c>
      <c r="F24" s="3508" t="e">
        <f>#REF!</f>
        <v>#REF!</v>
      </c>
      <c r="G24" s="3509"/>
      <c r="H24" s="3509"/>
      <c r="I24" s="3509"/>
      <c r="J24" s="3509"/>
      <c r="K24" s="3509"/>
      <c r="L24" s="3509"/>
      <c r="M24" s="3509"/>
      <c r="N24" s="3509"/>
      <c r="O24" s="3509"/>
      <c r="P24" s="3509"/>
      <c r="Q24" s="3509"/>
      <c r="R24" s="3509"/>
      <c r="S24" s="3509"/>
      <c r="T24" s="3509"/>
      <c r="U24" s="3509"/>
      <c r="V24" s="3509"/>
      <c r="W24" s="3509"/>
      <c r="X24" s="3509"/>
      <c r="Y24" s="3509"/>
      <c r="Z24" s="3509"/>
      <c r="AA24" s="3509"/>
      <c r="AB24" s="3509"/>
      <c r="AC24" s="3509"/>
      <c r="AD24" s="3509"/>
      <c r="AE24" s="3509"/>
      <c r="AF24" s="3509"/>
      <c r="AG24" s="3509"/>
      <c r="AH24" s="3509"/>
    </row>
    <row r="26" spans="2:34">
      <c r="B26" s="690" t="s">
        <v>76</v>
      </c>
      <c r="F26" s="3506" t="e">
        <f>#REF!</f>
        <v>#REF!</v>
      </c>
      <c r="G26" s="3507"/>
      <c r="H26" s="3507"/>
      <c r="I26" s="3507"/>
      <c r="J26" s="3507"/>
      <c r="K26" s="3507"/>
      <c r="L26" s="3507"/>
      <c r="M26" s="3507"/>
      <c r="N26" s="3507"/>
      <c r="O26" s="3507"/>
      <c r="P26" s="3507"/>
      <c r="Q26" s="3507"/>
      <c r="R26" s="3507"/>
      <c r="S26" s="3507"/>
      <c r="T26" s="3507"/>
      <c r="U26" s="3507"/>
      <c r="V26" s="3507"/>
      <c r="W26" s="3507"/>
      <c r="X26" s="3507"/>
      <c r="Y26" s="3507"/>
      <c r="Z26" s="3507"/>
      <c r="AA26" s="3507"/>
      <c r="AB26" s="3507"/>
      <c r="AC26" s="3507"/>
      <c r="AD26" s="3507"/>
      <c r="AE26" s="3507"/>
      <c r="AF26" s="3507"/>
      <c r="AG26" s="3507"/>
      <c r="AH26" s="3507"/>
    </row>
    <row r="27" spans="2:34">
      <c r="F27" s="711"/>
      <c r="G27" s="711"/>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row>
    <row r="28" spans="2:34">
      <c r="B28" s="690" t="s">
        <v>563</v>
      </c>
      <c r="F28" s="3506" t="e">
        <f>#REF!</f>
        <v>#REF!</v>
      </c>
      <c r="G28" s="3507"/>
      <c r="H28" s="3507"/>
      <c r="I28" s="3507"/>
      <c r="J28" s="3507"/>
      <c r="K28" s="3507"/>
      <c r="L28" s="3507"/>
      <c r="M28" s="3507"/>
      <c r="N28" s="3507"/>
      <c r="O28" s="711"/>
      <c r="P28" s="711"/>
      <c r="Q28" s="711"/>
      <c r="R28" s="711"/>
      <c r="S28" s="711"/>
      <c r="T28" s="711"/>
      <c r="U28" s="711"/>
      <c r="V28" s="711"/>
      <c r="W28" s="711"/>
      <c r="X28" s="711"/>
      <c r="Y28" s="711"/>
      <c r="Z28" s="711"/>
      <c r="AA28" s="711"/>
      <c r="AB28" s="711"/>
      <c r="AC28" s="711"/>
      <c r="AD28" s="711"/>
      <c r="AE28" s="711"/>
      <c r="AF28" s="711"/>
      <c r="AG28" s="711"/>
      <c r="AH28" s="711"/>
    </row>
    <row r="30" spans="2:34">
      <c r="B30" s="690" t="s">
        <v>547</v>
      </c>
      <c r="F30" s="690" t="s">
        <v>266</v>
      </c>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row>
    <row r="32" spans="2:34">
      <c r="B32" s="690" t="s">
        <v>562</v>
      </c>
      <c r="J32" s="2815"/>
      <c r="K32" s="2815"/>
      <c r="L32" s="2815"/>
      <c r="M32" s="2815"/>
      <c r="N32" s="2815"/>
      <c r="O32" s="2815"/>
      <c r="P32" s="2815"/>
      <c r="Q32" s="2815"/>
      <c r="R32" s="2815"/>
      <c r="U32" s="339"/>
      <c r="V32" s="339"/>
      <c r="Y32" s="2815"/>
      <c r="Z32" s="2815"/>
      <c r="AA32" s="2815"/>
      <c r="AB32" s="2815"/>
      <c r="AC32" s="2815"/>
      <c r="AD32" s="2815"/>
      <c r="AE32" s="2815"/>
      <c r="AF32" s="2815"/>
      <c r="AG32" s="2815"/>
      <c r="AH32" s="690" t="s">
        <v>561</v>
      </c>
    </row>
    <row r="34" spans="1:35">
      <c r="B34" s="690" t="s">
        <v>560</v>
      </c>
      <c r="G34" s="2750" t="s">
        <v>1836</v>
      </c>
      <c r="H34" s="2750"/>
      <c r="I34" s="1410" t="s">
        <v>1837</v>
      </c>
      <c r="J34" s="2750" t="s">
        <v>1838</v>
      </c>
      <c r="K34" s="2750"/>
      <c r="L34" s="2750"/>
      <c r="M34" s="1408"/>
      <c r="N34" s="1408"/>
      <c r="O34" s="1410" t="s">
        <v>1843</v>
      </c>
      <c r="P34" s="2750" t="s">
        <v>1842</v>
      </c>
      <c r="Q34" s="2750"/>
      <c r="R34" s="2750"/>
      <c r="S34" s="1408"/>
      <c r="T34" s="1408"/>
      <c r="U34" s="1410" t="s">
        <v>1844</v>
      </c>
      <c r="V34" s="2750" t="s">
        <v>1839</v>
      </c>
      <c r="W34" s="2750"/>
      <c r="X34" s="2750"/>
      <c r="Y34" s="2750"/>
      <c r="Z34" s="2750"/>
      <c r="AA34" s="2750"/>
      <c r="AB34" s="2750"/>
      <c r="AC34" s="2750"/>
      <c r="AD34" s="2750"/>
      <c r="AE34" s="2750"/>
      <c r="AF34" s="2750" t="s">
        <v>1841</v>
      </c>
      <c r="AG34" s="2750"/>
    </row>
    <row r="36" spans="1:35">
      <c r="B36" s="690" t="s">
        <v>559</v>
      </c>
      <c r="F36" s="3358"/>
      <c r="G36" s="3358"/>
      <c r="H36" s="3358"/>
      <c r="I36" s="3358"/>
      <c r="J36" s="3358"/>
      <c r="K36" s="3358"/>
      <c r="L36" s="3358"/>
      <c r="M36" s="3358"/>
      <c r="N36" s="3358"/>
      <c r="O36" s="3358"/>
      <c r="P36" s="3358"/>
      <c r="Q36" s="3358"/>
      <c r="R36" s="3358"/>
      <c r="S36" s="3358"/>
      <c r="T36" s="3358"/>
      <c r="U36" s="3358"/>
      <c r="V36" s="3358"/>
      <c r="W36" s="3358"/>
      <c r="X36" s="3358"/>
      <c r="Y36" s="3358"/>
      <c r="Z36" s="3358"/>
      <c r="AA36" s="3358"/>
      <c r="AB36" s="3358"/>
      <c r="AC36" s="3358"/>
      <c r="AD36" s="3358"/>
      <c r="AE36" s="3358"/>
      <c r="AF36" s="3358"/>
      <c r="AG36" s="3358"/>
    </row>
    <row r="38" spans="1:35">
      <c r="B38" s="690" t="s">
        <v>558</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557</v>
      </c>
      <c r="F40" s="2815"/>
      <c r="G40" s="2815"/>
      <c r="H40" s="2815"/>
      <c r="I40" s="2815"/>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1845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c r="F45" s="2748"/>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c r="F47" s="2748"/>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7">
    <mergeCell ref="F43:AF44"/>
    <mergeCell ref="F45:AF46"/>
    <mergeCell ref="F47:AF48"/>
    <mergeCell ref="J32:R32"/>
    <mergeCell ref="Y32:AG32"/>
    <mergeCell ref="F36:AG36"/>
    <mergeCell ref="F38:AG38"/>
    <mergeCell ref="F40:AG40"/>
    <mergeCell ref="G34:H34"/>
    <mergeCell ref="J34:L34"/>
    <mergeCell ref="P34:R34"/>
    <mergeCell ref="V34:Y34"/>
    <mergeCell ref="Z34:AE34"/>
    <mergeCell ref="AF34:AG34"/>
    <mergeCell ref="G30:AF30"/>
    <mergeCell ref="AA3:AI3"/>
    <mergeCell ref="O6:X6"/>
    <mergeCell ref="D10:L10"/>
    <mergeCell ref="Y12:AI14"/>
    <mergeCell ref="Y15:AG15"/>
    <mergeCell ref="AH15:AI15"/>
    <mergeCell ref="I19:AF19"/>
    <mergeCell ref="V20:AF20"/>
    <mergeCell ref="J22:U22"/>
    <mergeCell ref="F28:N28"/>
    <mergeCell ref="F26:AH26"/>
    <mergeCell ref="F24:AH24"/>
  </mergeCells>
  <phoneticPr fontId="45"/>
  <dataValidations count="1">
    <dataValidation imeMode="fullKatakana" allowBlank="1" showInputMessage="1" showErrorMessage="1" sqref="F40:AG4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200706" r:id="rId4" name="OptionButton2">
          <controlPr defaultSize="0" autoLine="0" r:id="rId5">
            <anchor>
              <from>
                <xdr:col>21</xdr:col>
                <xdr:colOff>0</xdr:colOff>
                <xdr:row>31</xdr:row>
                <xdr:rowOff>0</xdr:rowOff>
              </from>
              <to>
                <xdr:col>23</xdr:col>
                <xdr:colOff>133350</xdr:colOff>
                <xdr:row>32</xdr:row>
                <xdr:rowOff>57150</xdr:rowOff>
              </to>
            </anchor>
          </controlPr>
        </control>
      </mc:Choice>
      <mc:Fallback>
        <control shapeId="200706" r:id="rId4" name="OptionButton2"/>
      </mc:Fallback>
    </mc:AlternateContent>
    <mc:AlternateContent xmlns:mc="http://schemas.openxmlformats.org/markup-compatibility/2006">
      <mc:Choice Requires="x14">
        <control shapeId="200705" r:id="rId6" name="OptionButton1">
          <controlPr defaultSize="0" autoLine="0" r:id="rId7">
            <anchor>
              <from>
                <xdr:col>18</xdr:col>
                <xdr:colOff>0</xdr:colOff>
                <xdr:row>31</xdr:row>
                <xdr:rowOff>0</xdr:rowOff>
              </from>
              <to>
                <xdr:col>20</xdr:col>
                <xdr:colOff>133350</xdr:colOff>
                <xdr:row>32</xdr:row>
                <xdr:rowOff>57150</xdr:rowOff>
              </to>
            </anchor>
          </controlPr>
        </control>
      </mc:Choice>
      <mc:Fallback>
        <control shapeId="200705" r:id="rId6" name="OptionButton1"/>
      </mc:Fallback>
    </mc:AlternateContent>
  </control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1664</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5_3">
    <pageSetUpPr fitToPage="1"/>
  </sheetPr>
  <dimension ref="A1:AI38"/>
  <sheetViews>
    <sheetView showGridLines="0" zoomScale="95" zoomScaleNormal="95" zoomScaleSheetLayoutView="95" workbookViewId="0">
      <selection activeCell="O10" sqref="O10:W10"/>
    </sheetView>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F31:AH32"/>
    <mergeCell ref="F37:AH38"/>
    <mergeCell ref="F35:F36"/>
    <mergeCell ref="H35:N36"/>
    <mergeCell ref="O35:AG35"/>
    <mergeCell ref="AH35:AH36"/>
    <mergeCell ref="O36:AG36"/>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5_4">
    <pageSetUpPr fitToPage="1"/>
  </sheetPr>
  <dimension ref="A1:AI25"/>
  <sheetViews>
    <sheetView showGridLines="0" zoomScale="95" zoomScaleNormal="95" zoomScaleSheetLayoutView="95" workbookViewId="0">
      <selection activeCell="AD12" sqref="AD12:AH12"/>
    </sheetView>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6_1">
    <pageSetUpPr fitToPage="1"/>
  </sheetPr>
  <dimension ref="A1:D53"/>
  <sheetViews>
    <sheetView zoomScale="95" zoomScaleNormal="95" zoomScaleSheetLayoutView="95" workbookViewId="0">
      <selection activeCell="D2" sqref="D2"/>
    </sheetView>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1663</v>
      </c>
    </row>
    <row r="8" spans="1:4">
      <c r="A8" s="600"/>
    </row>
    <row r="9" spans="1:4">
      <c r="A9" s="600"/>
    </row>
    <row r="10" spans="1:4">
      <c r="A10" s="600"/>
    </row>
    <row r="11" spans="1:4">
      <c r="A11" s="600"/>
    </row>
    <row r="12" spans="1:4">
      <c r="A12" s="600"/>
      <c r="C12" s="728" t="s">
        <v>208</v>
      </c>
    </row>
    <row r="13" spans="1:4">
      <c r="A13" s="600"/>
      <c r="D13" s="728" t="s">
        <v>659</v>
      </c>
    </row>
    <row r="14" spans="1:4">
      <c r="A14" s="600"/>
    </row>
    <row r="15" spans="1:4" ht="14.25" thickBot="1">
      <c r="A15" s="600" t="s">
        <v>731</v>
      </c>
    </row>
    <row r="16" spans="1:4">
      <c r="A16" s="1260" t="s">
        <v>1175</v>
      </c>
      <c r="B16" s="1261"/>
      <c r="C16" s="2025"/>
      <c r="D16" s="2047"/>
    </row>
    <row r="17" spans="1:4" ht="13.5" customHeight="1">
      <c r="A17" s="3518" t="e">
        <f>#REF!</f>
        <v>#REF!</v>
      </c>
      <c r="B17" s="3519"/>
      <c r="C17" s="2039" t="s">
        <v>657</v>
      </c>
      <c r="D17" s="2040"/>
    </row>
    <row r="18" spans="1:4">
      <c r="A18" s="3520"/>
      <c r="B18" s="3519"/>
      <c r="C18" s="2039" t="s">
        <v>656</v>
      </c>
      <c r="D18" s="2040"/>
    </row>
    <row r="19" spans="1:4" ht="13.5" customHeight="1">
      <c r="A19" s="3515" t="s">
        <v>655</v>
      </c>
      <c r="B19" s="3516"/>
      <c r="C19" s="2039" t="s">
        <v>654</v>
      </c>
      <c r="D19" s="2040"/>
    </row>
    <row r="20" spans="1:4" ht="14.25" customHeight="1" thickBot="1">
      <c r="A20" s="2057" t="e">
        <f>#REF!</f>
        <v>#REF!</v>
      </c>
      <c r="B20" s="3517"/>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 ref="A39:A40"/>
    <mergeCell ref="B39:C40"/>
    <mergeCell ref="D39:D40"/>
    <mergeCell ref="A41:A42"/>
    <mergeCell ref="B41:C42"/>
    <mergeCell ref="D41:D42"/>
    <mergeCell ref="A35:A36"/>
    <mergeCell ref="B35:C36"/>
    <mergeCell ref="D35:D36"/>
    <mergeCell ref="A37:A38"/>
    <mergeCell ref="B37:C38"/>
    <mergeCell ref="D37:D38"/>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22:D22"/>
    <mergeCell ref="A4:D4"/>
    <mergeCell ref="C16:D16"/>
    <mergeCell ref="C17:D17"/>
    <mergeCell ref="C18:D18"/>
    <mergeCell ref="A19:B19"/>
    <mergeCell ref="C19:D19"/>
    <mergeCell ref="A20:B20"/>
    <mergeCell ref="C20:D20"/>
    <mergeCell ref="A21:D21"/>
    <mergeCell ref="A17:B1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6_2">
    <pageSetUpPr fitToPage="1"/>
  </sheetPr>
  <dimension ref="A1:G57"/>
  <sheetViews>
    <sheetView zoomScale="95" zoomScaleNormal="95" zoomScaleSheetLayoutView="95" workbookViewId="0">
      <selection activeCell="B2" sqref="B2:B4"/>
    </sheetView>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4:G43"/>
    <mergeCell ref="A45:G45"/>
    <mergeCell ref="A46:G50"/>
    <mergeCell ref="A52:G52"/>
    <mergeCell ref="A53:G57"/>
    <mergeCell ref="A33:G33"/>
    <mergeCell ref="B2:B4"/>
    <mergeCell ref="D2:G4"/>
    <mergeCell ref="A6:G6"/>
    <mergeCell ref="A7:G7"/>
    <mergeCell ref="C8:D8"/>
    <mergeCell ref="E8:G8"/>
    <mergeCell ref="C9:D9"/>
    <mergeCell ref="A10:D21"/>
    <mergeCell ref="E10:G21"/>
    <mergeCell ref="A24:G24"/>
    <mergeCell ref="A25:G31"/>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6_3">
    <pageSetUpPr fitToPage="1"/>
  </sheetPr>
  <dimension ref="A1:N35"/>
  <sheetViews>
    <sheetView zoomScale="95" zoomScaleNormal="95" zoomScaleSheetLayoutView="95" workbookViewId="0">
      <selection activeCell="B2" sqref="B2:C4"/>
    </sheetView>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H25:H26"/>
    <mergeCell ref="I25:I26"/>
    <mergeCell ref="G23:G24"/>
    <mergeCell ref="H23:H24"/>
    <mergeCell ref="I23:I24"/>
    <mergeCell ref="J21:J22"/>
    <mergeCell ref="K21:K22"/>
    <mergeCell ref="L21:L22"/>
    <mergeCell ref="M21:M22"/>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B2:C4"/>
    <mergeCell ref="D2:E2"/>
    <mergeCell ref="D3:E3"/>
    <mergeCell ref="D4:E4"/>
    <mergeCell ref="A5:G5"/>
    <mergeCell ref="A6:G6"/>
    <mergeCell ref="E10:F10"/>
    <mergeCell ref="A11:A12"/>
    <mergeCell ref="B11:B12"/>
    <mergeCell ref="C11:C12"/>
    <mergeCell ref="D11:D12"/>
    <mergeCell ref="E11:F12"/>
  </mergeCells>
  <phoneticPr fontId="45"/>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6_4">
    <pageSetUpPr fitToPage="1"/>
  </sheetPr>
  <dimension ref="A1:D39"/>
  <sheetViews>
    <sheetView zoomScale="95" zoomScaleNormal="95" zoomScaleSheetLayoutView="95" workbookViewId="0">
      <selection activeCell="B2" sqref="B2:B4"/>
    </sheetView>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6_3">
    <pageSetUpPr fitToPage="1"/>
  </sheetPr>
  <dimension ref="A1:N35"/>
  <sheetViews>
    <sheetView zoomScale="95" zoomScaleNormal="95" zoomScaleSheetLayoutView="95" workbookViewId="0">
      <selection activeCell="B2" sqref="B2:E4"/>
    </sheetView>
  </sheetViews>
  <sheetFormatPr defaultRowHeight="13.5"/>
  <cols>
    <col min="1" max="1" width="11.625" style="205" customWidth="1"/>
    <col min="2" max="2" width="9" style="205"/>
    <col min="3" max="3" width="5" style="205" bestFit="1" customWidth="1"/>
    <col min="4" max="4" width="9.875" style="205" customWidth="1"/>
    <col min="5" max="5" width="3" style="205" customWidth="1"/>
    <col min="6" max="6" width="6.625" style="205" customWidth="1"/>
    <col min="7" max="7" width="18.25" style="205" customWidth="1"/>
    <col min="8" max="8" width="11.625" style="205" customWidth="1"/>
    <col min="9" max="9" width="9" style="205"/>
    <col min="10" max="10" width="5" style="205" customWidth="1"/>
    <col min="11" max="11" width="9.875" style="205" customWidth="1"/>
    <col min="12" max="12" width="9" style="205"/>
    <col min="13" max="13" width="18.25" style="205" customWidth="1"/>
    <col min="14" max="14" width="17.875" style="205" customWidth="1"/>
    <col min="15" max="16384" width="9" style="205"/>
  </cols>
  <sheetData>
    <row r="1" spans="1:14" ht="16.5" customHeight="1" thickBot="1">
      <c r="A1" s="210" t="s">
        <v>689</v>
      </c>
      <c r="B1" s="392"/>
    </row>
    <row r="2" spans="1:14" ht="16.5" customHeight="1">
      <c r="A2" s="1235"/>
      <c r="B2" s="2094"/>
      <c r="C2" s="2095"/>
      <c r="D2" s="2094"/>
      <c r="E2" s="2100"/>
      <c r="F2" s="1586"/>
      <c r="G2" s="1586"/>
      <c r="H2" s="1586"/>
      <c r="I2" s="1586"/>
      <c r="J2" s="1586"/>
      <c r="K2" s="1586"/>
      <c r="L2" s="1586"/>
      <c r="M2" s="1586"/>
      <c r="N2" s="1587"/>
    </row>
    <row r="3" spans="1:14" ht="16.5" customHeight="1">
      <c r="A3" s="1238" t="s">
        <v>688</v>
      </c>
      <c r="B3" s="2096"/>
      <c r="C3" s="2097"/>
      <c r="D3" s="2096" t="s">
        <v>687</v>
      </c>
      <c r="E3" s="2101"/>
      <c r="F3" s="1640"/>
      <c r="G3" s="1640"/>
      <c r="H3" s="1640"/>
      <c r="I3" s="1640"/>
      <c r="J3" s="1640"/>
      <c r="K3" s="1640"/>
      <c r="L3" s="1640"/>
      <c r="M3" s="1640"/>
      <c r="N3" s="1582"/>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2084"/>
      <c r="C7" s="2084"/>
      <c r="D7" s="2084"/>
      <c r="E7" s="2084"/>
      <c r="F7" s="2084"/>
      <c r="G7" s="1641" t="s">
        <v>684</v>
      </c>
      <c r="H7" s="2083" t="s">
        <v>683</v>
      </c>
      <c r="I7" s="2084"/>
      <c r="J7" s="2084"/>
      <c r="K7" s="2084"/>
      <c r="L7" s="2084"/>
      <c r="M7" s="1244" t="s">
        <v>682</v>
      </c>
      <c r="N7" s="1245"/>
    </row>
    <row r="8" spans="1:14" ht="16.5" customHeight="1" thickBot="1">
      <c r="A8" s="2085"/>
      <c r="B8" s="2086"/>
      <c r="C8" s="2086"/>
      <c r="D8" s="2086"/>
      <c r="E8" s="2086"/>
      <c r="F8" s="2086"/>
      <c r="G8" s="2086"/>
      <c r="H8" s="2085"/>
      <c r="I8" s="2086"/>
      <c r="J8" s="2086"/>
      <c r="K8" s="2086"/>
      <c r="L8" s="2086"/>
      <c r="M8" s="2087"/>
      <c r="N8" s="1238" t="s">
        <v>681</v>
      </c>
    </row>
    <row r="9" spans="1:14" ht="16.5" customHeight="1">
      <c r="A9" s="1246"/>
      <c r="B9" s="1247"/>
      <c r="C9" s="1247"/>
      <c r="D9" s="1247"/>
      <c r="E9" s="2088"/>
      <c r="F9" s="2089"/>
      <c r="G9" s="1248"/>
      <c r="H9" s="1246"/>
      <c r="I9" s="1247"/>
      <c r="J9" s="1247"/>
      <c r="K9" s="1247"/>
      <c r="L9" s="1247"/>
      <c r="M9" s="1248"/>
      <c r="N9" s="1245"/>
    </row>
    <row r="10" spans="1:14" s="375"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376"/>
    </row>
    <row r="11" spans="1:14" ht="16.5" customHeight="1">
      <c r="A11" s="2092"/>
      <c r="B11" s="2093"/>
      <c r="C11" s="2093"/>
      <c r="D11" s="2106"/>
      <c r="E11" s="2107"/>
      <c r="F11" s="2108"/>
      <c r="G11" s="2090"/>
      <c r="H11" s="2092" ph="1"/>
      <c r="I11" s="2093"/>
      <c r="J11" s="2093"/>
      <c r="K11" s="2093"/>
      <c r="L11" s="2093"/>
      <c r="M11" s="2090"/>
      <c r="N11" s="2091"/>
    </row>
    <row r="12" spans="1:14" ht="16.5" customHeight="1">
      <c r="A12" s="2072"/>
      <c r="B12" s="2066"/>
      <c r="C12" s="2066"/>
      <c r="D12" s="2074"/>
      <c r="E12" s="2076"/>
      <c r="F12" s="2077"/>
      <c r="G12" s="2068"/>
      <c r="H12" s="2072" ph="1"/>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07">
    <pageSetUpPr fitToPage="1"/>
  </sheetPr>
  <dimension ref="A1:Y50"/>
  <sheetViews>
    <sheetView showGridLines="0" zoomScale="95" zoomScaleNormal="95" zoomScaleSheetLayoutView="95" workbookViewId="0">
      <selection activeCell="T6" sqref="T6:X6"/>
    </sheetView>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844</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694</v>
      </c>
    </row>
    <row r="21" spans="1:25">
      <c r="D21" s="598" t="s">
        <v>695</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4">
    <mergeCell ref="A26:Y26"/>
    <mergeCell ref="I29:R29"/>
    <mergeCell ref="I33:R33"/>
    <mergeCell ref="I36:R36"/>
    <mergeCell ref="E43:G43"/>
    <mergeCell ref="H43:L43"/>
    <mergeCell ref="M43:S43"/>
    <mergeCell ref="T43:W43"/>
    <mergeCell ref="A3:Y3"/>
    <mergeCell ref="T6:X6"/>
    <mergeCell ref="E9:J9"/>
    <mergeCell ref="Q13:W13"/>
    <mergeCell ref="D19:G19"/>
    <mergeCell ref="P19:T19"/>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09">
    <pageSetUpPr fitToPage="1"/>
  </sheetPr>
  <dimension ref="A1:X49"/>
  <sheetViews>
    <sheetView zoomScale="95" zoomScaleNormal="95" zoomScaleSheetLayoutView="95" workbookViewId="0">
      <selection activeCell="N3" sqref="N3:X3"/>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1660</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49"/>
      <c r="B5" s="2950"/>
      <c r="C5" s="2950"/>
      <c r="D5" s="295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c r="A6" s="2939" t="s">
        <v>1573</v>
      </c>
      <c r="B6" s="2940"/>
      <c r="C6" s="2940"/>
      <c r="D6" s="2941"/>
      <c r="E6" s="3533" t="e">
        <f>#REF!</f>
        <v>#REF!</v>
      </c>
      <c r="F6" s="2940"/>
      <c r="G6" s="2940"/>
      <c r="H6" s="2940"/>
      <c r="I6" s="2940"/>
      <c r="J6" s="2940"/>
      <c r="K6" s="2980"/>
      <c r="L6" s="2974" t="s">
        <v>1574</v>
      </c>
      <c r="M6" s="2974"/>
      <c r="N6" s="2974"/>
      <c r="O6" s="2974"/>
      <c r="P6" s="3534"/>
      <c r="Q6" s="3535"/>
      <c r="R6" s="3535"/>
      <c r="S6" s="3535"/>
      <c r="T6" s="3535"/>
      <c r="U6" s="3535"/>
      <c r="V6" s="3535"/>
      <c r="W6" s="3535"/>
      <c r="X6" s="3536"/>
    </row>
    <row r="7" spans="1:24" s="595" customFormat="1" ht="26.1" customHeight="1" thickBot="1">
      <c r="A7" s="2983" t="s">
        <v>14</v>
      </c>
      <c r="B7" s="2969"/>
      <c r="C7" s="2969"/>
      <c r="D7" s="2970"/>
      <c r="E7" s="3530" t="e">
        <f>#REF!</f>
        <v>#REF!</v>
      </c>
      <c r="F7" s="3531"/>
      <c r="G7" s="3531"/>
      <c r="H7" s="3531"/>
      <c r="I7" s="3531"/>
      <c r="J7" s="3531"/>
      <c r="K7" s="3531"/>
      <c r="L7" s="3531"/>
      <c r="M7" s="3531"/>
      <c r="N7" s="3531"/>
      <c r="O7" s="3531"/>
      <c r="P7" s="3531"/>
      <c r="Q7" s="3531"/>
      <c r="R7" s="3531"/>
      <c r="S7" s="3531"/>
      <c r="T7" s="3531"/>
      <c r="U7" s="3531"/>
      <c r="V7" s="3531"/>
      <c r="W7" s="3531"/>
      <c r="X7" s="3532"/>
    </row>
    <row r="8" spans="1:24" s="595" customFormat="1">
      <c r="A8" s="3"/>
      <c r="B8" s="553" t="s">
        <v>15</v>
      </c>
      <c r="C8" s="553"/>
      <c r="D8" s="553"/>
      <c r="E8" s="553"/>
      <c r="F8" s="553"/>
      <c r="G8" s="553"/>
      <c r="H8" s="553"/>
      <c r="I8" s="553"/>
      <c r="J8" s="553"/>
      <c r="K8" s="553"/>
      <c r="L8" s="553"/>
      <c r="M8" s="553"/>
      <c r="N8" s="553"/>
      <c r="O8" s="553"/>
      <c r="P8" s="553"/>
      <c r="Q8" s="553"/>
      <c r="R8" s="553"/>
      <c r="S8" s="553"/>
      <c r="T8" s="553"/>
      <c r="U8" s="553"/>
      <c r="V8" s="553"/>
      <c r="W8" s="553"/>
      <c r="X8" s="5"/>
    </row>
    <row r="9" spans="1:24" s="595" customFormat="1" ht="13.5" customHeight="1">
      <c r="A9" s="6"/>
      <c r="B9" s="3522"/>
      <c r="C9" s="3522"/>
      <c r="D9" s="3522"/>
      <c r="E9" s="3522"/>
      <c r="F9" s="3522"/>
      <c r="G9" s="3522"/>
      <c r="H9" s="3522"/>
      <c r="I9" s="3522"/>
      <c r="J9" s="3522"/>
      <c r="K9" s="3522"/>
      <c r="L9" s="3522"/>
      <c r="M9" s="3522"/>
      <c r="N9" s="3522"/>
      <c r="O9" s="3522"/>
      <c r="P9" s="3522"/>
      <c r="Q9" s="3522"/>
      <c r="R9" s="3522"/>
      <c r="S9" s="3522"/>
      <c r="T9" s="3522"/>
      <c r="U9" s="3522"/>
      <c r="V9" s="3522"/>
      <c r="W9" s="3522"/>
      <c r="X9" s="596"/>
    </row>
    <row r="10" spans="1:24" s="595" customFormat="1" ht="13.5" customHeight="1">
      <c r="A10" s="6"/>
      <c r="B10" s="3522"/>
      <c r="C10" s="3522"/>
      <c r="D10" s="3522"/>
      <c r="E10" s="3522"/>
      <c r="F10" s="3522"/>
      <c r="G10" s="3522"/>
      <c r="H10" s="3522"/>
      <c r="I10" s="3522"/>
      <c r="J10" s="3522"/>
      <c r="K10" s="3522"/>
      <c r="L10" s="3522"/>
      <c r="M10" s="3522"/>
      <c r="N10" s="3522"/>
      <c r="O10" s="3522"/>
      <c r="P10" s="3522"/>
      <c r="Q10" s="3522"/>
      <c r="R10" s="3522"/>
      <c r="S10" s="3522"/>
      <c r="T10" s="3522"/>
      <c r="U10" s="3522"/>
      <c r="V10" s="3522"/>
      <c r="W10" s="3522"/>
      <c r="X10" s="596"/>
    </row>
    <row r="11" spans="1:24" s="595" customFormat="1" ht="13.5" customHeight="1">
      <c r="A11" s="6"/>
      <c r="B11" s="3522"/>
      <c r="C11" s="3522"/>
      <c r="D11" s="3522"/>
      <c r="E11" s="3522"/>
      <c r="F11" s="3522"/>
      <c r="G11" s="3522"/>
      <c r="H11" s="3522"/>
      <c r="I11" s="3522"/>
      <c r="J11" s="3522"/>
      <c r="K11" s="3522"/>
      <c r="L11" s="3522"/>
      <c r="M11" s="3522"/>
      <c r="N11" s="3522"/>
      <c r="O11" s="3522"/>
      <c r="P11" s="3522"/>
      <c r="Q11" s="3522"/>
      <c r="R11" s="3522"/>
      <c r="S11" s="3522"/>
      <c r="T11" s="3522"/>
      <c r="U11" s="3522"/>
      <c r="V11" s="3522"/>
      <c r="W11" s="3522"/>
      <c r="X11" s="596"/>
    </row>
    <row r="12" spans="1:24" s="595" customFormat="1" ht="13.5" customHeight="1">
      <c r="A12" s="6"/>
      <c r="B12" s="3522"/>
      <c r="C12" s="3522"/>
      <c r="D12" s="3522"/>
      <c r="E12" s="3522"/>
      <c r="F12" s="3522"/>
      <c r="G12" s="3522"/>
      <c r="H12" s="3522"/>
      <c r="I12" s="3522"/>
      <c r="J12" s="3522"/>
      <c r="K12" s="3522"/>
      <c r="L12" s="3522"/>
      <c r="M12" s="3522"/>
      <c r="N12" s="3522"/>
      <c r="O12" s="3522"/>
      <c r="P12" s="3522"/>
      <c r="Q12" s="3522"/>
      <c r="R12" s="3522"/>
      <c r="S12" s="3522"/>
      <c r="T12" s="3522"/>
      <c r="U12" s="3522"/>
      <c r="V12" s="3522"/>
      <c r="W12" s="3522"/>
      <c r="X12" s="596"/>
    </row>
    <row r="13" spans="1:24" s="595" customFormat="1" ht="13.5" customHeight="1">
      <c r="A13" s="6"/>
      <c r="B13" s="3522"/>
      <c r="C13" s="3522"/>
      <c r="D13" s="3522"/>
      <c r="E13" s="3522"/>
      <c r="F13" s="3522"/>
      <c r="G13" s="3522"/>
      <c r="H13" s="3522"/>
      <c r="I13" s="3522"/>
      <c r="J13" s="3522"/>
      <c r="K13" s="3522"/>
      <c r="L13" s="3522"/>
      <c r="M13" s="3522"/>
      <c r="N13" s="3522"/>
      <c r="O13" s="3522"/>
      <c r="P13" s="3522"/>
      <c r="Q13" s="3522"/>
      <c r="R13" s="3522"/>
      <c r="S13" s="3522"/>
      <c r="T13" s="3522"/>
      <c r="U13" s="3522"/>
      <c r="V13" s="3522"/>
      <c r="W13" s="3522"/>
      <c r="X13" s="596"/>
    </row>
    <row r="14" spans="1:24" s="595" customFormat="1" ht="13.5" customHeight="1">
      <c r="A14" s="6"/>
      <c r="B14" s="3522"/>
      <c r="C14" s="3522"/>
      <c r="D14" s="3522"/>
      <c r="E14" s="3522"/>
      <c r="F14" s="3522"/>
      <c r="G14" s="3522"/>
      <c r="H14" s="3522"/>
      <c r="I14" s="3522"/>
      <c r="J14" s="3522"/>
      <c r="K14" s="3522"/>
      <c r="L14" s="3522"/>
      <c r="M14" s="3522"/>
      <c r="N14" s="3522"/>
      <c r="O14" s="3522"/>
      <c r="P14" s="3522"/>
      <c r="Q14" s="3522"/>
      <c r="R14" s="3522"/>
      <c r="S14" s="3522"/>
      <c r="T14" s="3522"/>
      <c r="U14" s="3522"/>
      <c r="V14" s="3522"/>
      <c r="W14" s="3522"/>
      <c r="X14" s="596"/>
    </row>
    <row r="15" spans="1:24" s="595" customFormat="1" ht="13.5" customHeight="1">
      <c r="A15" s="6"/>
      <c r="B15" s="3522"/>
      <c r="C15" s="3522"/>
      <c r="D15" s="3522"/>
      <c r="E15" s="3522"/>
      <c r="F15" s="3522"/>
      <c r="G15" s="3522"/>
      <c r="H15" s="3522"/>
      <c r="I15" s="3522"/>
      <c r="J15" s="3522"/>
      <c r="K15" s="3522"/>
      <c r="L15" s="3522"/>
      <c r="M15" s="3522"/>
      <c r="N15" s="3522"/>
      <c r="O15" s="3522"/>
      <c r="P15" s="3522"/>
      <c r="Q15" s="3522"/>
      <c r="R15" s="3522"/>
      <c r="S15" s="3522"/>
      <c r="T15" s="3522"/>
      <c r="U15" s="3522"/>
      <c r="V15" s="3522"/>
      <c r="W15" s="3522"/>
      <c r="X15" s="596"/>
    </row>
    <row r="16" spans="1:24" s="595" customFormat="1" ht="13.5" customHeight="1">
      <c r="A16" s="6"/>
      <c r="B16" s="3522"/>
      <c r="C16" s="3522"/>
      <c r="D16" s="3522"/>
      <c r="E16" s="3522"/>
      <c r="F16" s="3522"/>
      <c r="G16" s="3522"/>
      <c r="H16" s="3522"/>
      <c r="I16" s="3522"/>
      <c r="J16" s="3522"/>
      <c r="K16" s="3522"/>
      <c r="L16" s="3522"/>
      <c r="M16" s="3522"/>
      <c r="N16" s="3522"/>
      <c r="O16" s="3522"/>
      <c r="P16" s="3522"/>
      <c r="Q16" s="3522"/>
      <c r="R16" s="3522"/>
      <c r="S16" s="3522"/>
      <c r="T16" s="3522"/>
      <c r="U16" s="3522"/>
      <c r="V16" s="3522"/>
      <c r="W16" s="3522"/>
      <c r="X16" s="596"/>
    </row>
    <row r="17" spans="1:24" s="595" customFormat="1" ht="13.5" customHeight="1">
      <c r="A17" s="6"/>
      <c r="B17" s="3522"/>
      <c r="C17" s="3522"/>
      <c r="D17" s="3522"/>
      <c r="E17" s="3522"/>
      <c r="F17" s="3522"/>
      <c r="G17" s="3522"/>
      <c r="H17" s="3522"/>
      <c r="I17" s="3522"/>
      <c r="J17" s="3522"/>
      <c r="K17" s="3522"/>
      <c r="L17" s="3522"/>
      <c r="M17" s="3522"/>
      <c r="N17" s="3522"/>
      <c r="O17" s="3522"/>
      <c r="P17" s="3522"/>
      <c r="Q17" s="3522"/>
      <c r="R17" s="3522"/>
      <c r="S17" s="3522"/>
      <c r="T17" s="3522"/>
      <c r="U17" s="3522"/>
      <c r="V17" s="3522"/>
      <c r="W17" s="3522"/>
      <c r="X17" s="596"/>
    </row>
    <row r="18" spans="1:24" s="595" customFormat="1" ht="13.5" customHeight="1">
      <c r="A18" s="6"/>
      <c r="B18" s="3522"/>
      <c r="C18" s="3522"/>
      <c r="D18" s="3522"/>
      <c r="E18" s="3522"/>
      <c r="F18" s="3522"/>
      <c r="G18" s="3522"/>
      <c r="H18" s="3522"/>
      <c r="I18" s="3522"/>
      <c r="J18" s="3522"/>
      <c r="K18" s="3522"/>
      <c r="L18" s="3522"/>
      <c r="M18" s="3522"/>
      <c r="N18" s="3522"/>
      <c r="O18" s="3522"/>
      <c r="P18" s="3522"/>
      <c r="Q18" s="3522"/>
      <c r="R18" s="3522"/>
      <c r="S18" s="3522"/>
      <c r="T18" s="3522"/>
      <c r="U18" s="3522"/>
      <c r="V18" s="3522"/>
      <c r="W18" s="3522"/>
      <c r="X18" s="596"/>
    </row>
    <row r="19" spans="1:24" s="595" customFormat="1" ht="13.5" customHeight="1">
      <c r="A19" s="6"/>
      <c r="B19" s="3522"/>
      <c r="C19" s="3522"/>
      <c r="D19" s="3522"/>
      <c r="E19" s="3522"/>
      <c r="F19" s="3522"/>
      <c r="G19" s="3522"/>
      <c r="H19" s="3522"/>
      <c r="I19" s="3522"/>
      <c r="J19" s="3522"/>
      <c r="K19" s="3522"/>
      <c r="L19" s="3522"/>
      <c r="M19" s="3522"/>
      <c r="N19" s="3522"/>
      <c r="O19" s="3522"/>
      <c r="P19" s="3522"/>
      <c r="Q19" s="3522"/>
      <c r="R19" s="3522"/>
      <c r="S19" s="3522"/>
      <c r="T19" s="3522"/>
      <c r="U19" s="3522"/>
      <c r="V19" s="3522"/>
      <c r="W19" s="3522"/>
      <c r="X19" s="596"/>
    </row>
    <row r="20" spans="1:24" s="595" customFormat="1" ht="13.5" customHeight="1">
      <c r="A20" s="6"/>
      <c r="B20" s="3522"/>
      <c r="C20" s="3522"/>
      <c r="D20" s="3522"/>
      <c r="E20" s="3522"/>
      <c r="F20" s="3522"/>
      <c r="G20" s="3522"/>
      <c r="H20" s="3522"/>
      <c r="I20" s="3522"/>
      <c r="J20" s="3522"/>
      <c r="K20" s="3522"/>
      <c r="L20" s="3522"/>
      <c r="M20" s="3522"/>
      <c r="N20" s="3522"/>
      <c r="O20" s="3522"/>
      <c r="P20" s="3522"/>
      <c r="Q20" s="3522"/>
      <c r="R20" s="3522"/>
      <c r="S20" s="3522"/>
      <c r="T20" s="3522"/>
      <c r="U20" s="3522"/>
      <c r="V20" s="3522"/>
      <c r="W20" s="3522"/>
      <c r="X20" s="596"/>
    </row>
    <row r="21" spans="1:24" s="595" customFormat="1" ht="13.5" customHeight="1">
      <c r="A21" s="6"/>
      <c r="B21" s="3522"/>
      <c r="C21" s="3522"/>
      <c r="D21" s="3522"/>
      <c r="E21" s="3522"/>
      <c r="F21" s="3522"/>
      <c r="G21" s="3522"/>
      <c r="H21" s="3522"/>
      <c r="I21" s="3522"/>
      <c r="J21" s="3522"/>
      <c r="K21" s="3522"/>
      <c r="L21" s="3522"/>
      <c r="M21" s="3522"/>
      <c r="N21" s="3522"/>
      <c r="O21" s="3522"/>
      <c r="P21" s="3522"/>
      <c r="Q21" s="3522"/>
      <c r="R21" s="3522"/>
      <c r="S21" s="3522"/>
      <c r="T21" s="3522"/>
      <c r="U21" s="3522"/>
      <c r="V21" s="3522"/>
      <c r="W21" s="3522"/>
      <c r="X21" s="596"/>
    </row>
    <row r="22" spans="1:24" s="595" customFormat="1" ht="13.5" customHeight="1">
      <c r="A22" s="6"/>
      <c r="B22" s="3522"/>
      <c r="C22" s="3522"/>
      <c r="D22" s="3522"/>
      <c r="E22" s="3522"/>
      <c r="F22" s="3522"/>
      <c r="G22" s="3522"/>
      <c r="H22" s="3522"/>
      <c r="I22" s="3522"/>
      <c r="J22" s="3522"/>
      <c r="K22" s="3522"/>
      <c r="L22" s="3522"/>
      <c r="M22" s="3522"/>
      <c r="N22" s="3522"/>
      <c r="O22" s="3522"/>
      <c r="P22" s="3522"/>
      <c r="Q22" s="3522"/>
      <c r="R22" s="3522"/>
      <c r="S22" s="3522"/>
      <c r="T22" s="3522"/>
      <c r="U22" s="3522"/>
      <c r="V22" s="3522"/>
      <c r="W22" s="3522"/>
      <c r="X22" s="596"/>
    </row>
    <row r="23" spans="1:24" s="595" customFormat="1" ht="13.5" customHeight="1">
      <c r="A23" s="6"/>
      <c r="B23" s="3522"/>
      <c r="C23" s="3522"/>
      <c r="D23" s="3522"/>
      <c r="E23" s="3522"/>
      <c r="F23" s="3522"/>
      <c r="G23" s="3522"/>
      <c r="H23" s="3522"/>
      <c r="I23" s="3522"/>
      <c r="J23" s="3522"/>
      <c r="K23" s="3522"/>
      <c r="L23" s="3522"/>
      <c r="M23" s="3522"/>
      <c r="N23" s="3522"/>
      <c r="O23" s="3522"/>
      <c r="P23" s="3522"/>
      <c r="Q23" s="3522"/>
      <c r="R23" s="3522"/>
      <c r="S23" s="3522"/>
      <c r="T23" s="3522"/>
      <c r="U23" s="3522"/>
      <c r="V23" s="3522"/>
      <c r="W23" s="3522"/>
      <c r="X23" s="596"/>
    </row>
    <row r="24" spans="1:24" s="595" customFormat="1" ht="13.5" customHeight="1">
      <c r="A24" s="6"/>
      <c r="B24" s="3522"/>
      <c r="C24" s="3522"/>
      <c r="D24" s="3522"/>
      <c r="E24" s="3522"/>
      <c r="F24" s="3522"/>
      <c r="G24" s="3522"/>
      <c r="H24" s="3522"/>
      <c r="I24" s="3522"/>
      <c r="J24" s="3522"/>
      <c r="K24" s="3522"/>
      <c r="L24" s="3522"/>
      <c r="M24" s="3522"/>
      <c r="N24" s="3522"/>
      <c r="O24" s="3522"/>
      <c r="P24" s="3522"/>
      <c r="Q24" s="3522"/>
      <c r="R24" s="3522"/>
      <c r="S24" s="3522"/>
      <c r="T24" s="3522"/>
      <c r="U24" s="3522"/>
      <c r="V24" s="3522"/>
      <c r="W24" s="3522"/>
      <c r="X24" s="596"/>
    </row>
    <row r="25" spans="1:24" s="595" customFormat="1" ht="13.5" customHeight="1">
      <c r="A25" s="6"/>
      <c r="B25" s="1133"/>
      <c r="C25" s="1257" t="s">
        <v>1811</v>
      </c>
      <c r="D25" s="1133"/>
      <c r="E25" s="1133"/>
      <c r="F25" s="1133"/>
      <c r="G25" s="1133"/>
      <c r="H25" s="1133"/>
      <c r="I25" s="1133"/>
      <c r="J25" s="1133"/>
      <c r="K25" s="1133"/>
      <c r="L25" s="1133"/>
      <c r="M25" s="1133"/>
      <c r="N25" s="1133"/>
      <c r="O25" s="1133"/>
      <c r="P25" s="1133"/>
      <c r="Q25" s="1133"/>
      <c r="R25" s="1133"/>
      <c r="S25" s="1133"/>
      <c r="T25" s="1133"/>
      <c r="U25" s="1133"/>
      <c r="V25" s="1133"/>
      <c r="W25" s="1133"/>
      <c r="X25" s="596"/>
    </row>
    <row r="26" spans="1:24" s="595" customFormat="1" ht="13.5" customHeight="1">
      <c r="A26" s="6"/>
      <c r="B26" s="3524" t="s">
        <v>845</v>
      </c>
      <c r="C26" s="3524"/>
      <c r="D26" s="3524"/>
      <c r="E26" s="3524"/>
      <c r="F26" s="3523"/>
      <c r="G26" s="3523"/>
      <c r="H26" s="2946" t="s">
        <v>846</v>
      </c>
      <c r="I26" s="2946"/>
      <c r="J26" s="1258"/>
      <c r="K26" s="1257" t="s">
        <v>847</v>
      </c>
      <c r="L26" s="1133"/>
      <c r="M26" s="1133"/>
      <c r="N26" s="1133"/>
      <c r="O26" s="1133"/>
      <c r="P26" s="1133"/>
      <c r="Q26" s="1133"/>
      <c r="R26" s="1133"/>
      <c r="S26" s="1133"/>
      <c r="T26" s="1133"/>
      <c r="U26" s="1133"/>
      <c r="V26" s="1133"/>
      <c r="W26" s="1133"/>
      <c r="X26" s="596"/>
    </row>
    <row r="27" spans="1:24" s="595" customFormat="1" ht="26.1" customHeight="1" thickBot="1">
      <c r="A27" s="8"/>
      <c r="B27" s="2947" t="s">
        <v>16</v>
      </c>
      <c r="C27" s="2947"/>
      <c r="D27" s="2947"/>
      <c r="E27" s="2947"/>
      <c r="F27" s="2947"/>
      <c r="G27" s="2947" t="s">
        <v>17</v>
      </c>
      <c r="H27" s="2947"/>
      <c r="I27" s="2947"/>
      <c r="J27" s="2947"/>
      <c r="K27" s="2947"/>
      <c r="L27" s="2948"/>
      <c r="M27" s="2948"/>
      <c r="N27" s="2948"/>
      <c r="O27" s="2948"/>
      <c r="P27" s="2948"/>
      <c r="Q27" s="2948"/>
      <c r="R27" s="2948"/>
      <c r="S27" s="2948"/>
      <c r="T27" s="2948"/>
      <c r="U27" s="2948"/>
      <c r="V27" s="2948"/>
      <c r="W27" s="2948"/>
      <c r="X27" s="9"/>
    </row>
    <row r="28" spans="1:24" s="595" customFormat="1" ht="15.95" customHeight="1">
      <c r="A28" s="10"/>
      <c r="B28" s="2959" t="s">
        <v>18</v>
      </c>
      <c r="C28" s="2935" t="s">
        <v>19</v>
      </c>
      <c r="D28" s="2935"/>
      <c r="E28" s="2935"/>
      <c r="F28" s="2935"/>
      <c r="G28" s="2936" t="s">
        <v>20</v>
      </c>
      <c r="H28" s="2936"/>
      <c r="I28" s="2935"/>
      <c r="J28" s="2938" t="s">
        <v>21</v>
      </c>
      <c r="K28" s="2938"/>
      <c r="L28" s="2935"/>
      <c r="M28" s="2936" t="s">
        <v>1661</v>
      </c>
      <c r="N28" s="2936"/>
      <c r="O28" s="2936"/>
      <c r="P28" s="516"/>
      <c r="Q28" s="2936" t="s">
        <v>1575</v>
      </c>
      <c r="R28" s="2936"/>
      <c r="S28" s="2936"/>
      <c r="T28" s="516"/>
      <c r="U28" s="516"/>
      <c r="V28" s="516"/>
      <c r="W28" s="516"/>
      <c r="X28" s="596"/>
    </row>
    <row r="29" spans="1:24" s="595" customFormat="1" ht="15.95" customHeight="1">
      <c r="A29" s="2955" t="s">
        <v>26</v>
      </c>
      <c r="B29" s="2960"/>
      <c r="C29" s="2935"/>
      <c r="D29" s="2935"/>
      <c r="E29" s="2935"/>
      <c r="F29" s="2935"/>
      <c r="G29" s="2937"/>
      <c r="H29" s="2937"/>
      <c r="I29" s="2935"/>
      <c r="J29" s="2935"/>
      <c r="K29" s="2935"/>
      <c r="L29" s="2935"/>
      <c r="M29" s="2937"/>
      <c r="N29" s="2937"/>
      <c r="O29" s="2937"/>
      <c r="P29" s="1103"/>
      <c r="Q29" s="2937"/>
      <c r="R29" s="2937"/>
      <c r="S29" s="2937"/>
      <c r="T29" s="1103"/>
      <c r="U29" s="1103"/>
      <c r="V29" s="1103"/>
      <c r="W29" s="1103"/>
      <c r="X29" s="596"/>
    </row>
    <row r="30" spans="1:24" s="595" customFormat="1" ht="15.95" customHeight="1">
      <c r="A30" s="2955"/>
      <c r="B30" s="2960"/>
      <c r="C30" s="518"/>
      <c r="D30" s="518"/>
      <c r="E30" s="518"/>
      <c r="F30" s="518"/>
      <c r="G30" s="2945" t="s">
        <v>9</v>
      </c>
      <c r="H30" s="2945"/>
      <c r="I30" s="2945"/>
      <c r="J30" s="2956"/>
      <c r="K30" s="2956"/>
      <c r="L30" s="2956"/>
      <c r="M30" s="2956"/>
      <c r="N30" s="2956"/>
      <c r="O30" s="2956"/>
      <c r="P30" s="2956"/>
      <c r="Q30" s="2956"/>
      <c r="R30" s="2956"/>
      <c r="S30" s="2956"/>
      <c r="T30" s="2956"/>
      <c r="U30" s="2956"/>
      <c r="V30" s="2956"/>
      <c r="W30" s="1103"/>
      <c r="X30" s="596"/>
    </row>
    <row r="31" spans="1:24" s="595" customFormat="1"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s="595" customFormat="1" ht="15.95" customHeight="1">
      <c r="A32" s="2955"/>
      <c r="B32" s="2960"/>
      <c r="C32" s="3529" t="s">
        <v>1176</v>
      </c>
      <c r="D32" s="2977"/>
      <c r="E32" s="2977"/>
      <c r="F32" s="1259"/>
      <c r="G32" s="2945"/>
      <c r="H32" s="2945"/>
      <c r="I32" s="2945"/>
      <c r="J32" s="2956"/>
      <c r="K32" s="2956"/>
      <c r="L32" s="2956"/>
      <c r="M32" s="2956"/>
      <c r="N32" s="2956"/>
      <c r="O32" s="2956"/>
      <c r="P32" s="2956"/>
      <c r="Q32" s="2956"/>
      <c r="R32" s="2956"/>
      <c r="S32" s="2956"/>
      <c r="T32" s="2956"/>
      <c r="U32" s="2956"/>
      <c r="V32" s="2956"/>
      <c r="W32" s="1103"/>
      <c r="X32" s="596"/>
    </row>
    <row r="33" spans="1:24" s="595" customFormat="1" ht="15.95" customHeight="1">
      <c r="A33" s="1102"/>
      <c r="B33" s="2960"/>
      <c r="C33" s="3525" t="s">
        <v>845</v>
      </c>
      <c r="D33" s="3526"/>
      <c r="E33" s="3526"/>
      <c r="F33" s="3526"/>
      <c r="G33" s="3527"/>
      <c r="H33" s="3527"/>
      <c r="I33" s="3528" t="s">
        <v>848</v>
      </c>
      <c r="J33" s="3528"/>
      <c r="K33" s="3528"/>
      <c r="L33" s="3528"/>
      <c r="M33" s="3528"/>
      <c r="N33" s="3528"/>
      <c r="O33" s="3528"/>
      <c r="P33" s="3528"/>
      <c r="Q33" s="1104"/>
      <c r="R33" s="1104"/>
      <c r="S33" s="1104"/>
      <c r="T33" s="1104"/>
      <c r="U33" s="1104"/>
      <c r="V33" s="1104"/>
      <c r="W33" s="1103"/>
      <c r="X33" s="596"/>
    </row>
    <row r="34" spans="1:24" s="595" customFormat="1" ht="15.95" customHeight="1">
      <c r="A34" s="12" t="s">
        <v>27</v>
      </c>
      <c r="B34" s="2961"/>
      <c r="C34" s="517" t="s">
        <v>849</v>
      </c>
      <c r="D34" s="517"/>
      <c r="E34" s="517"/>
      <c r="F34" s="517"/>
      <c r="G34" s="517"/>
      <c r="H34" s="517"/>
      <c r="I34" s="517"/>
      <c r="J34" s="517"/>
      <c r="K34" s="517"/>
      <c r="L34" s="517"/>
      <c r="M34" s="2957"/>
      <c r="N34" s="2957"/>
      <c r="O34" s="2957" t="s">
        <v>28</v>
      </c>
      <c r="P34" s="2957"/>
      <c r="Q34" s="2958"/>
      <c r="R34" s="2958"/>
      <c r="S34" s="2958"/>
      <c r="T34" s="2958"/>
      <c r="U34" s="2958"/>
      <c r="V34" s="2958"/>
      <c r="W34" s="2958"/>
      <c r="X34" s="14"/>
    </row>
    <row r="35" spans="1:24" s="595" customFormat="1" ht="15.95" customHeight="1">
      <c r="A35" s="554"/>
      <c r="B35" s="2964" t="s">
        <v>29</v>
      </c>
      <c r="C35" s="2950" t="s">
        <v>19</v>
      </c>
      <c r="D35" s="2950"/>
      <c r="E35" s="2950"/>
      <c r="F35" s="2950"/>
      <c r="G35" s="2966" t="s">
        <v>21</v>
      </c>
      <c r="H35" s="2943"/>
      <c r="I35" s="2950"/>
      <c r="J35" s="2943" t="s">
        <v>1661</v>
      </c>
      <c r="K35" s="2943"/>
      <c r="L35" s="2943"/>
      <c r="M35" s="1105"/>
      <c r="N35" s="3521" t="s">
        <v>1576</v>
      </c>
      <c r="O35" s="3521"/>
      <c r="P35" s="3521"/>
      <c r="Q35" s="1105"/>
      <c r="R35" s="2950"/>
      <c r="S35" s="2963"/>
      <c r="T35" s="2950"/>
      <c r="U35" s="2950"/>
      <c r="V35" s="2950"/>
      <c r="W35" s="2950"/>
      <c r="X35" s="519"/>
    </row>
    <row r="36" spans="1:24" s="595" customFormat="1" ht="15.95" customHeight="1">
      <c r="A36" s="2955" t="s">
        <v>31</v>
      </c>
      <c r="B36" s="2960"/>
      <c r="C36" s="2935"/>
      <c r="D36" s="2935"/>
      <c r="E36" s="2935"/>
      <c r="F36" s="2935"/>
      <c r="G36" s="2945"/>
      <c r="H36" s="2945"/>
      <c r="I36" s="2935"/>
      <c r="J36" s="2945"/>
      <c r="K36" s="2945"/>
      <c r="L36" s="2945"/>
      <c r="M36" s="1103"/>
      <c r="N36" s="2937"/>
      <c r="O36" s="2937"/>
      <c r="P36" s="2937"/>
      <c r="Q36" s="1103"/>
      <c r="R36" s="2935"/>
      <c r="S36" s="2935"/>
      <c r="T36" s="2935"/>
      <c r="U36" s="2935"/>
      <c r="V36" s="2935"/>
      <c r="W36" s="2935"/>
      <c r="X36" s="596"/>
    </row>
    <row r="37" spans="1:24" s="595" customFormat="1" ht="15.95" customHeight="1">
      <c r="A37" s="2955"/>
      <c r="B37" s="2960"/>
      <c r="C37" s="518"/>
      <c r="D37" s="518"/>
      <c r="E37" s="518"/>
      <c r="F37" s="518"/>
      <c r="G37" s="2945" t="s">
        <v>32</v>
      </c>
      <c r="H37" s="2945"/>
      <c r="I37" s="2945"/>
      <c r="J37" s="2956"/>
      <c r="K37" s="2956"/>
      <c r="L37" s="2956"/>
      <c r="M37" s="2956"/>
      <c r="N37" s="2956"/>
      <c r="O37" s="2956"/>
      <c r="P37" s="2956"/>
      <c r="Q37" s="2956"/>
      <c r="R37" s="2956"/>
      <c r="S37" s="2956"/>
      <c r="T37" s="2956"/>
      <c r="U37" s="2956"/>
      <c r="V37" s="2956"/>
      <c r="W37" s="1103"/>
      <c r="X37" s="596"/>
    </row>
    <row r="38" spans="1:24" s="595" customFormat="1" ht="15.95" customHeight="1">
      <c r="A38" s="2955"/>
      <c r="B38" s="2960"/>
      <c r="C38" s="518"/>
      <c r="D38" s="518"/>
      <c r="E38" s="518"/>
      <c r="F38" s="518"/>
      <c r="G38" s="2945"/>
      <c r="H38" s="2945"/>
      <c r="I38" s="2945"/>
      <c r="J38" s="2956"/>
      <c r="K38" s="2956"/>
      <c r="L38" s="2956"/>
      <c r="M38" s="2956"/>
      <c r="N38" s="2956"/>
      <c r="O38" s="2956"/>
      <c r="P38" s="2956"/>
      <c r="Q38" s="2956"/>
      <c r="R38" s="2956"/>
      <c r="S38" s="2956"/>
      <c r="T38" s="2956"/>
      <c r="U38" s="2956"/>
      <c r="V38" s="2956"/>
      <c r="W38" s="1103"/>
      <c r="X38" s="596"/>
    </row>
    <row r="39" spans="1:24" s="595" customFormat="1" ht="15.95" customHeight="1">
      <c r="A39" s="2955"/>
      <c r="B39" s="2960"/>
      <c r="C39" s="518"/>
      <c r="D39" s="518"/>
      <c r="E39" s="518"/>
      <c r="F39" s="518"/>
      <c r="G39" s="2945"/>
      <c r="H39" s="2945"/>
      <c r="I39" s="2945"/>
      <c r="J39" s="2956"/>
      <c r="K39" s="2956"/>
      <c r="L39" s="2956"/>
      <c r="M39" s="2956"/>
      <c r="N39" s="2956"/>
      <c r="O39" s="2956"/>
      <c r="P39" s="2956"/>
      <c r="Q39" s="2956"/>
      <c r="R39" s="2956"/>
      <c r="S39" s="2956"/>
      <c r="T39" s="2956"/>
      <c r="U39" s="2956"/>
      <c r="V39" s="2956"/>
      <c r="W39" s="1103"/>
      <c r="X39" s="596"/>
    </row>
    <row r="40" spans="1:24" s="595" customFormat="1" ht="15.95" customHeight="1" thickBot="1">
      <c r="A40" s="555"/>
      <c r="B40" s="2965"/>
      <c r="C40" s="18"/>
      <c r="D40" s="18"/>
      <c r="E40" s="18"/>
      <c r="F40" s="18"/>
      <c r="G40" s="18"/>
      <c r="H40" s="18"/>
      <c r="I40" s="18"/>
      <c r="J40" s="18"/>
      <c r="K40" s="18"/>
      <c r="L40" s="18"/>
      <c r="M40" s="2947"/>
      <c r="N40" s="2947"/>
      <c r="O40" s="2947" t="s">
        <v>28</v>
      </c>
      <c r="P40" s="2947"/>
      <c r="Q40" s="2962"/>
      <c r="R40" s="2962"/>
      <c r="S40" s="2962"/>
      <c r="T40" s="2962"/>
      <c r="U40" s="2962"/>
      <c r="V40" s="2962"/>
      <c r="W40" s="2962"/>
      <c r="X40" s="9"/>
    </row>
    <row r="41" spans="1:24" s="595" customFormat="1" ht="14.25" thickBot="1"/>
    <row r="42" spans="1:24" s="595" customFormat="1" ht="13.5" customHeight="1">
      <c r="E42" s="2971" t="s">
        <v>1662</v>
      </c>
      <c r="F42" s="2972"/>
      <c r="G42" s="2972"/>
      <c r="H42" s="2975" t="s">
        <v>699</v>
      </c>
      <c r="I42" s="2972"/>
      <c r="J42" s="2972"/>
      <c r="K42" s="2976" t="s">
        <v>700</v>
      </c>
      <c r="L42" s="2924"/>
      <c r="M42" s="2925"/>
      <c r="N42" s="2977"/>
      <c r="O42" s="2978"/>
      <c r="P42" s="2978"/>
      <c r="R42" s="2979" t="s">
        <v>701</v>
      </c>
      <c r="S42" s="2924"/>
      <c r="T42" s="2931"/>
      <c r="U42" s="2976" t="s">
        <v>702</v>
      </c>
      <c r="V42" s="2924"/>
      <c r="W42" s="2925"/>
    </row>
    <row r="43" spans="1:24" s="595" customFormat="1">
      <c r="E43" s="2973"/>
      <c r="F43" s="2974"/>
      <c r="G43" s="2974"/>
      <c r="H43" s="2974"/>
      <c r="I43" s="2974"/>
      <c r="J43" s="2974"/>
      <c r="K43" s="2967"/>
      <c r="L43" s="2940"/>
      <c r="M43" s="2941"/>
      <c r="N43" s="2978"/>
      <c r="O43" s="2978"/>
      <c r="P43" s="2978"/>
      <c r="R43" s="2939"/>
      <c r="S43" s="2940"/>
      <c r="T43" s="2980"/>
      <c r="U43" s="2967"/>
      <c r="V43" s="2940"/>
      <c r="W43" s="2941"/>
    </row>
    <row r="44" spans="1:24" s="595" customFormat="1">
      <c r="E44" s="2973"/>
      <c r="F44" s="2974"/>
      <c r="G44" s="2974"/>
      <c r="H44" s="2974"/>
      <c r="I44" s="2974"/>
      <c r="J44" s="2974"/>
      <c r="K44" s="2967"/>
      <c r="L44" s="2940"/>
      <c r="M44" s="2941"/>
      <c r="N44" s="2978"/>
      <c r="O44" s="2978"/>
      <c r="P44" s="2978"/>
      <c r="R44" s="2939"/>
      <c r="S44" s="2940"/>
      <c r="T44" s="2980"/>
      <c r="U44" s="2967"/>
      <c r="V44" s="2940"/>
      <c r="W44" s="2941"/>
    </row>
    <row r="45" spans="1:24" s="595" customFormat="1">
      <c r="E45" s="2973"/>
      <c r="F45" s="2974"/>
      <c r="G45" s="2974"/>
      <c r="H45" s="2974"/>
      <c r="I45" s="2974"/>
      <c r="J45" s="2974"/>
      <c r="K45" s="2967"/>
      <c r="L45" s="2940"/>
      <c r="M45" s="2941"/>
      <c r="N45" s="2978"/>
      <c r="O45" s="2978"/>
      <c r="P45" s="2978"/>
      <c r="R45" s="2939"/>
      <c r="S45" s="2940"/>
      <c r="T45" s="2980"/>
      <c r="U45" s="2967"/>
      <c r="V45" s="2940"/>
      <c r="W45" s="2941"/>
    </row>
    <row r="46" spans="1:24" s="595" customFormat="1">
      <c r="E46" s="2973"/>
      <c r="F46" s="2974"/>
      <c r="G46" s="2974"/>
      <c r="H46" s="2974"/>
      <c r="I46" s="2974"/>
      <c r="J46" s="2974"/>
      <c r="K46" s="2967"/>
      <c r="L46" s="2940"/>
      <c r="M46" s="2941"/>
      <c r="N46" s="2935"/>
      <c r="O46" s="2935"/>
      <c r="P46" s="2935"/>
      <c r="R46" s="2939"/>
      <c r="S46" s="2940"/>
      <c r="T46" s="2980"/>
      <c r="U46" s="2967"/>
      <c r="V46" s="2940"/>
      <c r="W46" s="2941"/>
    </row>
    <row r="47" spans="1:24" s="595" customFormat="1">
      <c r="E47" s="2973"/>
      <c r="F47" s="2974"/>
      <c r="G47" s="2974"/>
      <c r="H47" s="2974"/>
      <c r="I47" s="2974"/>
      <c r="J47" s="2974"/>
      <c r="K47" s="2967"/>
      <c r="L47" s="2940"/>
      <c r="M47" s="2941"/>
      <c r="N47" s="2935"/>
      <c r="O47" s="2935"/>
      <c r="P47" s="2935"/>
      <c r="R47" s="2939"/>
      <c r="S47" s="2940"/>
      <c r="T47" s="2980"/>
      <c r="U47" s="2967"/>
      <c r="V47" s="2940"/>
      <c r="W47" s="2941"/>
    </row>
    <row r="48" spans="1:24" s="595" customFormat="1">
      <c r="E48" s="2973"/>
      <c r="F48" s="2974"/>
      <c r="G48" s="2974"/>
      <c r="H48" s="2974"/>
      <c r="I48" s="2974"/>
      <c r="J48" s="2974"/>
      <c r="K48" s="2967"/>
      <c r="L48" s="2940"/>
      <c r="M48" s="2941"/>
      <c r="N48" s="2935"/>
      <c r="O48" s="2935"/>
      <c r="P48" s="2935"/>
      <c r="R48" s="2939"/>
      <c r="S48" s="2940"/>
      <c r="T48" s="2980"/>
      <c r="U48" s="2967"/>
      <c r="V48" s="2940"/>
      <c r="W48" s="2941"/>
    </row>
    <row r="49" spans="5:23" s="595" customFormat="1" ht="14.25" thickBot="1">
      <c r="E49" s="2981"/>
      <c r="F49" s="2982"/>
      <c r="G49" s="2982"/>
      <c r="H49" s="2982"/>
      <c r="I49" s="2982"/>
      <c r="J49" s="2982"/>
      <c r="K49" s="2968"/>
      <c r="L49" s="2969"/>
      <c r="M49" s="2970"/>
      <c r="N49" s="2935"/>
      <c r="O49" s="2935"/>
      <c r="P49" s="2935"/>
      <c r="R49" s="2983"/>
      <c r="S49" s="2969"/>
      <c r="T49" s="2984"/>
      <c r="U49" s="2968"/>
      <c r="V49" s="2969"/>
      <c r="W49" s="2970"/>
    </row>
  </sheetData>
  <mergeCells count="84">
    <mergeCell ref="E7:X7"/>
    <mergeCell ref="A7:D7"/>
    <mergeCell ref="A6:D6"/>
    <mergeCell ref="L6:O6"/>
    <mergeCell ref="E6:K6"/>
    <mergeCell ref="P6:X6"/>
    <mergeCell ref="M40:N40"/>
    <mergeCell ref="O40:P40"/>
    <mergeCell ref="Q40:W40"/>
    <mergeCell ref="B35:B40"/>
    <mergeCell ref="U46:W49"/>
    <mergeCell ref="H42:J45"/>
    <mergeCell ref="K42:M45"/>
    <mergeCell ref="N42:P45"/>
    <mergeCell ref="R42:T45"/>
    <mergeCell ref="U42:W45"/>
    <mergeCell ref="H46:J49"/>
    <mergeCell ref="K46:M49"/>
    <mergeCell ref="N46:P49"/>
    <mergeCell ref="R46:T49"/>
    <mergeCell ref="E42:G45"/>
    <mergeCell ref="E46:G49"/>
    <mergeCell ref="A29:A32"/>
    <mergeCell ref="L28:L29"/>
    <mergeCell ref="B28:B34"/>
    <mergeCell ref="A36:A39"/>
    <mergeCell ref="G37:I39"/>
    <mergeCell ref="J37:V39"/>
    <mergeCell ref="Q34:W34"/>
    <mergeCell ref="G30:I32"/>
    <mergeCell ref="J30:V32"/>
    <mergeCell ref="C33:F33"/>
    <mergeCell ref="G33:H33"/>
    <mergeCell ref="I33:P33"/>
    <mergeCell ref="M34:N34"/>
    <mergeCell ref="O34:P34"/>
    <mergeCell ref="C32:E32"/>
    <mergeCell ref="R35:R36"/>
    <mergeCell ref="A4:D5"/>
    <mergeCell ref="E5:G5"/>
    <mergeCell ref="I5:W5"/>
    <mergeCell ref="E4:X4"/>
    <mergeCell ref="A2:X2"/>
    <mergeCell ref="A3:D3"/>
    <mergeCell ref="E3:G3"/>
    <mergeCell ref="H3:J3"/>
    <mergeCell ref="K3:M3"/>
    <mergeCell ref="N3:X3"/>
    <mergeCell ref="B9:W9"/>
    <mergeCell ref="B10:W10"/>
    <mergeCell ref="B11:W11"/>
    <mergeCell ref="B12:W12"/>
    <mergeCell ref="B13:W13"/>
    <mergeCell ref="B14:W14"/>
    <mergeCell ref="B15:W15"/>
    <mergeCell ref="B16:W16"/>
    <mergeCell ref="B17:W17"/>
    <mergeCell ref="B18:W18"/>
    <mergeCell ref="B19:W19"/>
    <mergeCell ref="B20:W20"/>
    <mergeCell ref="B21:W21"/>
    <mergeCell ref="B22:W22"/>
    <mergeCell ref="B23:W23"/>
    <mergeCell ref="B24:W24"/>
    <mergeCell ref="F26:G26"/>
    <mergeCell ref="B26:E26"/>
    <mergeCell ref="H26:I26"/>
    <mergeCell ref="M28:O29"/>
    <mergeCell ref="Q28:S29"/>
    <mergeCell ref="C28:F29"/>
    <mergeCell ref="G28:H29"/>
    <mergeCell ref="I28:I29"/>
    <mergeCell ref="J28:K29"/>
    <mergeCell ref="B27:D27"/>
    <mergeCell ref="E27:F27"/>
    <mergeCell ref="G27:K27"/>
    <mergeCell ref="L27:W27"/>
    <mergeCell ref="S35:T36"/>
    <mergeCell ref="U35:W36"/>
    <mergeCell ref="N35:P36"/>
    <mergeCell ref="C35:F36"/>
    <mergeCell ref="G35:H36"/>
    <mergeCell ref="I35:I36"/>
    <mergeCell ref="J35:L36"/>
  </mergeCells>
  <phoneticPr fontId="45"/>
  <dataValidations count="1">
    <dataValidation type="list" allowBlank="1" showInputMessage="1" showErrorMessage="1" sqref="J26">
      <formula1>"増,減"</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10">
    <pageSetUpPr fitToPage="1"/>
  </sheetPr>
  <dimension ref="A1:X37"/>
  <sheetViews>
    <sheetView zoomScale="95" zoomScaleNormal="95" zoomScaleSheetLayoutView="95" workbookViewId="0">
      <selection activeCell="Q4" sqref="Q4:W4"/>
    </sheetView>
  </sheetViews>
  <sheetFormatPr defaultColWidth="3.625" defaultRowHeight="13.5"/>
  <cols>
    <col min="1"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398" t="e">
        <f>#REF!</f>
        <v>#REF!</v>
      </c>
      <c r="G5" s="3537"/>
      <c r="H5" s="3537"/>
      <c r="I5" s="3537"/>
      <c r="J5" s="3537"/>
      <c r="K5" s="3537"/>
      <c r="L5" s="3537"/>
      <c r="M5" s="3537"/>
      <c r="N5" s="3537"/>
      <c r="O5" s="3537"/>
      <c r="P5" s="3537"/>
      <c r="Q5" s="3537"/>
      <c r="R5" s="3537"/>
      <c r="S5" s="3537"/>
      <c r="T5" s="3537"/>
      <c r="U5" s="3537"/>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35</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704</v>
      </c>
      <c r="I30" s="3379"/>
      <c r="J30" s="3538"/>
      <c r="K30" s="3541" t="s">
        <v>700</v>
      </c>
      <c r="L30" s="3542"/>
      <c r="M30" s="3543"/>
      <c r="N30" s="3380"/>
      <c r="O30" s="3381"/>
      <c r="P30" s="3381"/>
      <c r="Q30" s="691"/>
      <c r="R30" s="3070" t="s">
        <v>701</v>
      </c>
      <c r="S30" s="3004"/>
      <c r="T30" s="3004"/>
      <c r="U30" s="3070" t="s">
        <v>702</v>
      </c>
      <c r="V30" s="3004"/>
      <c r="W30" s="3004"/>
      <c r="X30" s="691"/>
    </row>
    <row r="31" spans="1:24">
      <c r="A31" s="691"/>
      <c r="B31" s="691"/>
      <c r="C31" s="691"/>
      <c r="D31" s="691"/>
      <c r="E31" s="691"/>
      <c r="F31" s="691"/>
      <c r="G31" s="691"/>
      <c r="H31" s="3380"/>
      <c r="I31" s="3381"/>
      <c r="J31" s="3539"/>
      <c r="K31" s="3544"/>
      <c r="L31" s="2977"/>
      <c r="M31" s="3545"/>
      <c r="N31" s="3380"/>
      <c r="O31" s="3381"/>
      <c r="P31" s="3381"/>
      <c r="Q31" s="691"/>
      <c r="R31" s="3004"/>
      <c r="S31" s="3004"/>
      <c r="T31" s="3004"/>
      <c r="U31" s="3004"/>
      <c r="V31" s="3004"/>
      <c r="W31" s="3004"/>
      <c r="X31" s="691"/>
    </row>
    <row r="32" spans="1:24">
      <c r="A32" s="691"/>
      <c r="B32" s="691"/>
      <c r="C32" s="691"/>
      <c r="D32" s="691"/>
      <c r="E32" s="691"/>
      <c r="F32" s="691"/>
      <c r="G32" s="691"/>
      <c r="H32" s="3380"/>
      <c r="I32" s="3381"/>
      <c r="J32" s="3539"/>
      <c r="K32" s="3544"/>
      <c r="L32" s="2977"/>
      <c r="M32" s="3545"/>
      <c r="N32" s="3380"/>
      <c r="O32" s="3381"/>
      <c r="P32" s="3381"/>
      <c r="Q32" s="691"/>
      <c r="R32" s="3004"/>
      <c r="S32" s="3004"/>
      <c r="T32" s="3004"/>
      <c r="U32" s="3004"/>
      <c r="V32" s="3004"/>
      <c r="W32" s="3004"/>
      <c r="X32" s="691"/>
    </row>
    <row r="33" spans="1:24">
      <c r="A33" s="691"/>
      <c r="B33" s="691"/>
      <c r="C33" s="691"/>
      <c r="D33" s="691"/>
      <c r="E33" s="691"/>
      <c r="F33" s="691"/>
      <c r="G33" s="691"/>
      <c r="H33" s="3382"/>
      <c r="I33" s="3383"/>
      <c r="J33" s="3540"/>
      <c r="K33" s="3546"/>
      <c r="L33" s="3547"/>
      <c r="M33" s="3548"/>
      <c r="N33" s="3380"/>
      <c r="O33" s="3381"/>
      <c r="P33" s="3381"/>
      <c r="Q33" s="691"/>
      <c r="R33" s="3004"/>
      <c r="S33" s="3004"/>
      <c r="T33" s="3004"/>
      <c r="U33" s="3004"/>
      <c r="V33" s="3004"/>
      <c r="W33" s="3004"/>
      <c r="X33" s="691"/>
    </row>
    <row r="34" spans="1:24">
      <c r="A34" s="691"/>
      <c r="B34" s="691"/>
      <c r="C34" s="691"/>
      <c r="D34" s="691"/>
      <c r="E34" s="691"/>
      <c r="F34" s="691"/>
      <c r="G34" s="691"/>
      <c r="H34" s="3004"/>
      <c r="I34" s="3004"/>
      <c r="J34" s="3004"/>
      <c r="K34" s="3004"/>
      <c r="L34" s="3004"/>
      <c r="M34" s="3004"/>
      <c r="N34" s="3075"/>
      <c r="O34" s="3075"/>
      <c r="P34" s="3029"/>
      <c r="Q34" s="691"/>
      <c r="R34" s="3004"/>
      <c r="S34" s="3004"/>
      <c r="T34" s="3004"/>
      <c r="U34" s="3004"/>
      <c r="V34" s="3004"/>
      <c r="W34" s="3004"/>
      <c r="X34" s="691"/>
    </row>
    <row r="35" spans="1:24">
      <c r="A35" s="691"/>
      <c r="B35" s="691"/>
      <c r="C35" s="691"/>
      <c r="D35" s="691"/>
      <c r="E35" s="691"/>
      <c r="F35" s="691"/>
      <c r="G35" s="691"/>
      <c r="H35" s="3004"/>
      <c r="I35" s="3004"/>
      <c r="J35" s="3004"/>
      <c r="K35" s="3004"/>
      <c r="L35" s="3004"/>
      <c r="M35" s="3004"/>
      <c r="N35" s="3075"/>
      <c r="O35" s="3075"/>
      <c r="P35" s="3029"/>
      <c r="Q35" s="691"/>
      <c r="R35" s="3004"/>
      <c r="S35" s="3004"/>
      <c r="T35" s="3004"/>
      <c r="U35" s="3004"/>
      <c r="V35" s="3004"/>
      <c r="W35" s="3004"/>
      <c r="X35" s="691"/>
    </row>
    <row r="36" spans="1:24">
      <c r="A36" s="691"/>
      <c r="B36" s="691"/>
      <c r="C36" s="691"/>
      <c r="D36" s="691"/>
      <c r="E36" s="691"/>
      <c r="F36" s="691"/>
      <c r="G36" s="691"/>
      <c r="H36" s="3004"/>
      <c r="I36" s="3004"/>
      <c r="J36" s="3004"/>
      <c r="K36" s="3004"/>
      <c r="L36" s="3004"/>
      <c r="M36" s="3004"/>
      <c r="N36" s="3075"/>
      <c r="O36" s="3075"/>
      <c r="P36" s="3029"/>
      <c r="Q36" s="691"/>
      <c r="R36" s="3004"/>
      <c r="S36" s="3004"/>
      <c r="T36" s="3004"/>
      <c r="U36" s="3004"/>
      <c r="V36" s="3004"/>
      <c r="W36" s="3004"/>
      <c r="X36" s="691"/>
    </row>
    <row r="37" spans="1:24">
      <c r="A37" s="691"/>
      <c r="B37" s="691"/>
      <c r="C37" s="691"/>
      <c r="D37" s="691"/>
      <c r="E37" s="691"/>
      <c r="F37" s="691"/>
      <c r="G37" s="691"/>
      <c r="H37" s="3004"/>
      <c r="I37" s="3004"/>
      <c r="J37" s="3004"/>
      <c r="K37" s="3004"/>
      <c r="L37" s="3004"/>
      <c r="M37" s="3004"/>
      <c r="N37" s="3075"/>
      <c r="O37" s="3075"/>
      <c r="P37" s="3029"/>
      <c r="Q37" s="691"/>
      <c r="R37" s="3004"/>
      <c r="S37" s="3004"/>
      <c r="T37" s="3004"/>
      <c r="U37" s="3004"/>
      <c r="V37" s="3004"/>
      <c r="W37" s="3004"/>
      <c r="X37" s="691"/>
    </row>
  </sheetData>
  <mergeCells count="160">
    <mergeCell ref="H34:J37"/>
    <mergeCell ref="K34:M37"/>
    <mergeCell ref="N34:P37"/>
    <mergeCell ref="R34:T37"/>
    <mergeCell ref="U34:W37"/>
    <mergeCell ref="T27:U27"/>
    <mergeCell ref="V27:W27"/>
    <mergeCell ref="H30:J33"/>
    <mergeCell ref="K30:M33"/>
    <mergeCell ref="N30:P33"/>
    <mergeCell ref="R30:T33"/>
    <mergeCell ref="U30:W33"/>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B15:D15"/>
    <mergeCell ref="E15:G15"/>
    <mergeCell ref="H15:I15"/>
    <mergeCell ref="J15:L15"/>
    <mergeCell ref="M15:O15"/>
    <mergeCell ref="P15:Q15"/>
    <mergeCell ref="R15:S15"/>
    <mergeCell ref="T15:U15"/>
    <mergeCell ref="V15:W15"/>
    <mergeCell ref="B14:D14"/>
    <mergeCell ref="E14:G14"/>
    <mergeCell ref="H14:I14"/>
    <mergeCell ref="J14:L14"/>
    <mergeCell ref="M14:O14"/>
    <mergeCell ref="P14:Q14"/>
    <mergeCell ref="R14:S14"/>
    <mergeCell ref="T14:U14"/>
    <mergeCell ref="V14:W14"/>
    <mergeCell ref="B13:D13"/>
    <mergeCell ref="E13:G13"/>
    <mergeCell ref="H13:I13"/>
    <mergeCell ref="J13:L13"/>
    <mergeCell ref="M13:O13"/>
    <mergeCell ref="P13:Q13"/>
    <mergeCell ref="R13:S13"/>
    <mergeCell ref="T13:U13"/>
    <mergeCell ref="V13:W13"/>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11">
    <pageSetUpPr fitToPage="1"/>
  </sheetPr>
  <dimension ref="A1:Y50"/>
  <sheetViews>
    <sheetView zoomScale="95" zoomScaleNormal="95" zoomScaleSheetLayoutView="95" workbookViewId="0">
      <selection activeCell="R6" sqref="R6:X6"/>
    </sheetView>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3401" t="s">
        <v>49</v>
      </c>
      <c r="C8" s="3401"/>
      <c r="D8" s="3401"/>
      <c r="E8" s="3401"/>
      <c r="F8" s="3009"/>
      <c r="G8" s="3009"/>
      <c r="H8" s="693" t="s">
        <v>705</v>
      </c>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c r="A11" s="602"/>
      <c r="B11" s="3005" t="s">
        <v>13</v>
      </c>
      <c r="C11" s="3005"/>
      <c r="D11" s="3381"/>
      <c r="E11" s="3381"/>
      <c r="F11" s="3381"/>
      <c r="G11" s="3381"/>
      <c r="H11" s="3381"/>
      <c r="I11" s="3381"/>
      <c r="J11" s="3381"/>
      <c r="K11" s="3381"/>
      <c r="L11" s="3381"/>
      <c r="M11" s="3381"/>
      <c r="N11" s="3009" t="s">
        <v>50</v>
      </c>
      <c r="O11" s="3009"/>
      <c r="P11" s="3009"/>
      <c r="Q11" s="3009"/>
      <c r="R11" s="3009"/>
      <c r="S11" s="3010"/>
      <c r="T11" s="3010"/>
      <c r="U11" s="3010"/>
      <c r="V11" s="3010"/>
      <c r="W11" s="3010"/>
      <c r="X11" s="692"/>
      <c r="Y11" s="603"/>
    </row>
    <row r="12" spans="1:25">
      <c r="A12" s="602"/>
      <c r="B12" s="3006"/>
      <c r="C12" s="3006"/>
      <c r="D12" s="3383"/>
      <c r="E12" s="3383"/>
      <c r="F12" s="3383"/>
      <c r="G12" s="3383"/>
      <c r="H12" s="3383"/>
      <c r="I12" s="3383"/>
      <c r="J12" s="3383"/>
      <c r="K12" s="3383"/>
      <c r="L12" s="3383"/>
      <c r="M12" s="338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row r="49" spans="1:25">
      <c r="A49" s="691"/>
      <c r="B49" s="691"/>
      <c r="C49" s="691"/>
      <c r="D49" s="691"/>
      <c r="E49" s="691"/>
      <c r="F49" s="691"/>
      <c r="G49" s="691"/>
      <c r="H49" s="691"/>
      <c r="I49" s="691"/>
      <c r="J49" s="691"/>
      <c r="K49" s="691"/>
      <c r="L49" s="691"/>
      <c r="M49" s="691"/>
      <c r="N49" s="691"/>
      <c r="O49" s="691"/>
      <c r="P49" s="691"/>
      <c r="Q49" s="691"/>
      <c r="R49" s="691"/>
      <c r="S49" s="691"/>
      <c r="T49" s="691"/>
      <c r="U49" s="691"/>
      <c r="V49" s="691"/>
      <c r="W49" s="691"/>
      <c r="X49" s="691"/>
      <c r="Y49" s="691"/>
    </row>
    <row r="50" spans="1:25">
      <c r="A50" s="691"/>
      <c r="B50" s="691"/>
      <c r="C50" s="691"/>
      <c r="D50" s="691"/>
      <c r="E50" s="691"/>
      <c r="F50" s="691"/>
      <c r="G50" s="691"/>
      <c r="H50" s="691"/>
      <c r="I50" s="691"/>
      <c r="J50" s="691"/>
      <c r="K50" s="691"/>
      <c r="L50" s="691"/>
      <c r="M50" s="691"/>
      <c r="N50" s="691"/>
      <c r="O50" s="691"/>
      <c r="P50" s="691"/>
      <c r="Q50" s="691"/>
      <c r="R50" s="691"/>
      <c r="S50" s="691"/>
      <c r="T50" s="691"/>
      <c r="U50" s="691"/>
      <c r="V50" s="691"/>
      <c r="W50" s="691"/>
      <c r="X50" s="691"/>
      <c r="Y50" s="691"/>
    </row>
  </sheetData>
  <mergeCells count="98">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S12:W12"/>
    <mergeCell ref="B14:E14"/>
    <mergeCell ref="F14:I14"/>
    <mergeCell ref="J14:N14"/>
    <mergeCell ref="O14:S14"/>
    <mergeCell ref="T14:X14"/>
    <mergeCell ref="B11:C12"/>
    <mergeCell ref="D11:M12"/>
    <mergeCell ref="N11:R11"/>
    <mergeCell ref="S11:W11"/>
    <mergeCell ref="N12:R12"/>
    <mergeCell ref="A3:Y3"/>
    <mergeCell ref="A4:Y4"/>
    <mergeCell ref="R6:X6"/>
    <mergeCell ref="B8:E8"/>
    <mergeCell ref="F8:G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12">
    <pageSetUpPr fitToPage="1"/>
  </sheetPr>
  <dimension ref="A1:Y41"/>
  <sheetViews>
    <sheetView zoomScale="95" zoomScaleNormal="95" zoomScaleSheetLayoutView="95" workbookViewId="0">
      <selection activeCell="D19" sqref="D19:L19"/>
    </sheetView>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3026"/>
      <c r="E6" s="3027"/>
      <c r="F6" s="3028"/>
      <c r="G6" s="3029"/>
      <c r="H6" s="3005"/>
      <c r="I6" s="3005"/>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3029"/>
      <c r="H7" s="3005"/>
      <c r="I7" s="3005"/>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713</v>
      </c>
      <c r="E8" s="3006"/>
      <c r="F8" s="3044"/>
      <c r="G8" s="3029"/>
      <c r="H8" s="3005"/>
      <c r="I8" s="3005"/>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4"/>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4"/>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2"/>
      <c r="H11" s="3032"/>
      <c r="I11" s="3034"/>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67"/>
    </row>
    <row r="19" spans="1:25" ht="14.25">
      <c r="A19" s="3019" t="s">
        <v>63</v>
      </c>
      <c r="B19" s="3020"/>
      <c r="C19" s="3020"/>
      <c r="D19" s="3021"/>
      <c r="E19" s="3021"/>
      <c r="F19" s="3021"/>
      <c r="G19" s="3021"/>
      <c r="H19" s="3021"/>
      <c r="I19" s="3021"/>
      <c r="J19" s="3021"/>
      <c r="K19" s="3021"/>
      <c r="L19" s="3021"/>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A41:F41"/>
    <mergeCell ref="G41:P41"/>
    <mergeCell ref="A39:F39"/>
    <mergeCell ref="G39:P39"/>
    <mergeCell ref="A40:F40"/>
    <mergeCell ref="G40:L40"/>
    <mergeCell ref="M40:N40"/>
    <mergeCell ref="O40:P40"/>
    <mergeCell ref="H32:W32"/>
    <mergeCell ref="C34:G34"/>
    <mergeCell ref="H34:W34"/>
    <mergeCell ref="C35:G35"/>
    <mergeCell ref="H35:Q35"/>
    <mergeCell ref="R35:U35"/>
    <mergeCell ref="V35:W35"/>
    <mergeCell ref="C33:G33"/>
    <mergeCell ref="H33:W33"/>
    <mergeCell ref="G9:I11"/>
    <mergeCell ref="T9:V11"/>
    <mergeCell ref="W9:Y11"/>
    <mergeCell ref="A8:C8"/>
    <mergeCell ref="D8:F8"/>
    <mergeCell ref="G8:I8"/>
    <mergeCell ref="T8:V8"/>
    <mergeCell ref="W8:Y8"/>
    <mergeCell ref="A19:C19"/>
    <mergeCell ref="D19:L19"/>
    <mergeCell ref="S19:X19"/>
    <mergeCell ref="C32:G32"/>
    <mergeCell ref="A6:C6"/>
    <mergeCell ref="D6:F6"/>
    <mergeCell ref="G6:I6"/>
    <mergeCell ref="T6:V6"/>
    <mergeCell ref="W6:Y6"/>
    <mergeCell ref="A7:C7"/>
    <mergeCell ref="D7:F7"/>
    <mergeCell ref="G7:I7"/>
    <mergeCell ref="T7:V7"/>
    <mergeCell ref="W7:Y7"/>
    <mergeCell ref="A9:C11"/>
    <mergeCell ref="D9:F11"/>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13">
    <pageSetUpPr fitToPage="1"/>
  </sheetPr>
  <dimension ref="A1:T49"/>
  <sheetViews>
    <sheetView zoomScale="95" zoomScaleNormal="95" zoomScaleSheetLayoutView="95" workbookViewId="0">
      <selection activeCell="N7" sqref="N7"/>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70</v>
      </c>
    </row>
    <row r="8" spans="1:20">
      <c r="A8" s="2345"/>
      <c r="B8" s="3056"/>
      <c r="C8" s="3056"/>
      <c r="D8" s="3056"/>
      <c r="E8" s="3056"/>
      <c r="F8" s="3056"/>
      <c r="G8" s="3056"/>
      <c r="H8" s="3056"/>
      <c r="I8" s="3056"/>
      <c r="J8" s="3056"/>
      <c r="K8" s="3056"/>
      <c r="L8" s="3056"/>
      <c r="M8" s="3056"/>
      <c r="N8" s="3056"/>
      <c r="O8" s="3056"/>
      <c r="P8" s="3056"/>
      <c r="Q8" s="3056"/>
      <c r="R8" s="3056"/>
      <c r="S8" s="3056"/>
      <c r="T8" s="2347"/>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820</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403"/>
      <c r="E17" s="3404"/>
      <c r="F17" s="3404"/>
      <c r="G17" s="3404"/>
      <c r="H17" s="3404"/>
      <c r="I17" s="3404"/>
      <c r="J17" s="3404"/>
      <c r="K17" s="3404"/>
      <c r="L17" s="3404"/>
      <c r="M17" s="3404"/>
      <c r="N17" s="3404"/>
      <c r="O17" s="3404"/>
      <c r="P17" s="3404"/>
      <c r="Q17" s="3404"/>
      <c r="R17" s="3404"/>
      <c r="S17" s="3404"/>
      <c r="T17" s="3405"/>
    </row>
    <row r="18" spans="1:20">
      <c r="A18" s="54"/>
      <c r="B18" s="55"/>
      <c r="C18" s="56"/>
      <c r="D18" s="695"/>
      <c r="E18" s="3406"/>
      <c r="F18" s="3406"/>
      <c r="G18" s="3406"/>
      <c r="H18" s="696" t="s">
        <v>221</v>
      </c>
      <c r="I18" s="697"/>
      <c r="J18" s="697"/>
      <c r="K18" s="697"/>
      <c r="L18" s="522"/>
      <c r="M18" s="697"/>
      <c r="N18" s="523"/>
      <c r="O18" s="697"/>
      <c r="P18" s="697"/>
      <c r="Q18" s="697"/>
      <c r="R18" s="697"/>
      <c r="S18" s="697"/>
      <c r="T18" s="624"/>
    </row>
    <row r="19" spans="1:20">
      <c r="A19" s="62" t="s">
        <v>77</v>
      </c>
      <c r="B19" s="63"/>
      <c r="C19" s="64"/>
      <c r="D19" s="698"/>
      <c r="E19" s="698"/>
      <c r="F19" s="698"/>
      <c r="G19" s="698"/>
      <c r="H19" s="698"/>
      <c r="I19" s="698"/>
      <c r="J19" s="698"/>
      <c r="K19" s="698"/>
      <c r="L19" s="524" t="s">
        <v>78</v>
      </c>
      <c r="M19" s="625"/>
      <c r="N19" s="525"/>
      <c r="O19" s="625" t="s">
        <v>79</v>
      </c>
      <c r="P19" s="625"/>
      <c r="Q19" s="625"/>
      <c r="R19" s="625"/>
      <c r="S19" s="625"/>
      <c r="T19" s="626"/>
    </row>
    <row r="20" spans="1:20">
      <c r="A20" s="67"/>
      <c r="B20" s="68"/>
      <c r="C20" s="69"/>
      <c r="D20" s="699"/>
      <c r="E20" s="3407"/>
      <c r="F20" s="3407"/>
      <c r="G20" s="3407"/>
      <c r="H20" s="700" t="s">
        <v>222</v>
      </c>
      <c r="I20" s="701"/>
      <c r="J20" s="701"/>
      <c r="K20" s="701"/>
      <c r="L20" s="526"/>
      <c r="M20" s="701"/>
      <c r="N20" s="527"/>
      <c r="O20" s="701"/>
      <c r="P20" s="701"/>
      <c r="Q20" s="701"/>
      <c r="R20" s="701"/>
      <c r="S20" s="701"/>
      <c r="T20" s="627"/>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3">
    <mergeCell ref="D21:T21"/>
    <mergeCell ref="A22:A25"/>
    <mergeCell ref="A26:A37"/>
    <mergeCell ref="A38:A46"/>
    <mergeCell ref="B48:T49"/>
    <mergeCell ref="P13:Q13"/>
    <mergeCell ref="P14:Q14"/>
    <mergeCell ref="P15:Q15"/>
    <mergeCell ref="D17:T17"/>
    <mergeCell ref="E18:G18"/>
    <mergeCell ref="J13:L13"/>
    <mergeCell ref="M13:O13"/>
    <mergeCell ref="E20:G20"/>
    <mergeCell ref="B13:C13"/>
    <mergeCell ref="D13:E13"/>
    <mergeCell ref="F13:G13"/>
    <mergeCell ref="H13:I13"/>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J10:L10"/>
    <mergeCell ref="M10:O10"/>
    <mergeCell ref="P10:Q10"/>
    <mergeCell ref="R10:S10"/>
    <mergeCell ref="P11:Q11"/>
    <mergeCell ref="R11:S11"/>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14">
    <pageSetUpPr fitToPage="1"/>
  </sheetPr>
  <dimension ref="A1:Y35"/>
  <sheetViews>
    <sheetView zoomScale="95" zoomScaleNormal="95" zoomScaleSheetLayoutView="95" workbookViewId="0">
      <selection activeCell="C6" sqref="C6:M6"/>
    </sheetView>
  </sheetViews>
  <sheetFormatPr defaultColWidth="3.25" defaultRowHeight="13.5"/>
  <cols>
    <col min="1" max="16384" width="3.25" style="1149"/>
  </cols>
  <sheetData>
    <row r="1" spans="1:25">
      <c r="A1" s="691" t="s">
        <v>1577</v>
      </c>
      <c r="B1" s="691"/>
      <c r="C1" s="691"/>
      <c r="D1" s="691"/>
      <c r="E1" s="691"/>
      <c r="F1" s="691"/>
      <c r="G1" s="691"/>
      <c r="H1" s="691"/>
      <c r="I1" s="691"/>
      <c r="J1" s="691"/>
      <c r="K1" s="691"/>
      <c r="L1" s="691"/>
      <c r="M1" s="691"/>
      <c r="N1" s="691"/>
      <c r="O1" s="691"/>
      <c r="P1" s="691"/>
      <c r="Q1" s="691"/>
      <c r="R1" s="691"/>
      <c r="S1" s="691"/>
      <c r="T1" s="691"/>
      <c r="U1" s="691"/>
      <c r="V1" s="691"/>
      <c r="W1" s="691"/>
      <c r="X1" s="691"/>
      <c r="Y1" s="691"/>
    </row>
    <row r="2" spans="1:25"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c r="A3" s="691"/>
      <c r="B3" s="691"/>
      <c r="C3" s="691"/>
      <c r="D3" s="691"/>
      <c r="E3" s="691"/>
      <c r="F3" s="691"/>
      <c r="G3" s="691"/>
      <c r="H3" s="691"/>
      <c r="I3" s="691"/>
      <c r="J3" s="691"/>
      <c r="K3" s="691"/>
      <c r="L3" s="691"/>
      <c r="M3" s="691"/>
      <c r="N3" s="691"/>
      <c r="O3" s="691"/>
      <c r="P3" s="691"/>
      <c r="Q3" s="691"/>
      <c r="R3" s="691"/>
      <c r="S3" s="691"/>
      <c r="T3" s="691"/>
      <c r="U3" s="691"/>
      <c r="V3" s="691"/>
      <c r="W3" s="691"/>
      <c r="X3" s="691"/>
      <c r="Y3" s="691"/>
    </row>
    <row r="4" spans="1:25" ht="30" customHeight="1">
      <c r="A4" s="3070" t="s">
        <v>1578</v>
      </c>
      <c r="B4" s="3004"/>
      <c r="C4" s="3549"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5" ht="30" customHeight="1">
      <c r="A5" s="3004" t="s">
        <v>13</v>
      </c>
      <c r="B5" s="3004"/>
      <c r="C5" s="3549" t="e">
        <f>#REF!</f>
        <v>#REF!</v>
      </c>
      <c r="D5" s="3408"/>
      <c r="E5" s="3408"/>
      <c r="F5" s="3408"/>
      <c r="G5" s="3408"/>
      <c r="H5" s="3408"/>
      <c r="I5" s="3408"/>
      <c r="J5" s="3408"/>
      <c r="K5" s="3408"/>
      <c r="L5" s="3408"/>
      <c r="M5" s="3408"/>
      <c r="N5" s="3408"/>
      <c r="O5" s="3408"/>
      <c r="P5" s="3408"/>
      <c r="Q5" s="3408"/>
      <c r="R5" s="3408"/>
      <c r="S5" s="3408"/>
      <c r="T5" s="3408"/>
      <c r="U5" s="3408"/>
      <c r="V5" s="3408"/>
      <c r="W5" s="3408"/>
      <c r="X5" s="3408"/>
      <c r="Y5" s="3408"/>
    </row>
    <row r="6" spans="1:25" ht="30" customHeight="1">
      <c r="A6" s="3004" t="s">
        <v>0</v>
      </c>
      <c r="B6" s="3004"/>
      <c r="C6" s="3051"/>
      <c r="D6" s="3052"/>
      <c r="E6" s="3052"/>
      <c r="F6" s="3052"/>
      <c r="G6" s="3052"/>
      <c r="H6" s="3052"/>
      <c r="I6" s="3052"/>
      <c r="J6" s="3052"/>
      <c r="K6" s="3052"/>
      <c r="L6" s="3052"/>
      <c r="M6" s="3052"/>
      <c r="N6" s="1114" t="s">
        <v>101</v>
      </c>
      <c r="O6" s="3052"/>
      <c r="P6" s="3052"/>
      <c r="Q6" s="3052"/>
      <c r="R6" s="3052"/>
      <c r="S6" s="3052"/>
      <c r="T6" s="3052"/>
      <c r="U6" s="3052"/>
      <c r="V6" s="3052"/>
      <c r="W6" s="3052"/>
      <c r="X6" s="3052"/>
      <c r="Y6" s="3073"/>
    </row>
    <row r="7" spans="1:25" ht="30" customHeight="1">
      <c r="A7" s="3004" t="s">
        <v>102</v>
      </c>
      <c r="B7" s="3004"/>
      <c r="C7" s="3051"/>
      <c r="D7" s="3052"/>
      <c r="E7" s="3052"/>
      <c r="F7" s="3052"/>
      <c r="G7" s="3052"/>
      <c r="H7" s="3052"/>
      <c r="I7" s="3052"/>
      <c r="J7" s="3052"/>
      <c r="K7" s="3052"/>
      <c r="L7" s="3052"/>
      <c r="M7" s="3052"/>
      <c r="N7" s="528" t="s">
        <v>10</v>
      </c>
      <c r="O7" s="3046"/>
      <c r="P7" s="3046"/>
      <c r="Q7" s="528" t="s">
        <v>103</v>
      </c>
      <c r="R7" s="528"/>
      <c r="S7" s="528"/>
      <c r="T7" s="528"/>
      <c r="U7" s="528"/>
      <c r="V7" s="528"/>
      <c r="W7" s="528"/>
      <c r="X7" s="528"/>
      <c r="Y7" s="529"/>
    </row>
    <row r="8" spans="1:25" ht="30" customHeight="1">
      <c r="A8" s="3004" t="s">
        <v>104</v>
      </c>
      <c r="B8" s="3004"/>
      <c r="C8" s="3004"/>
      <c r="D8" s="3004"/>
      <c r="E8" s="3004"/>
      <c r="F8" s="3004"/>
      <c r="G8" s="3070" t="s">
        <v>105</v>
      </c>
      <c r="H8" s="3004"/>
      <c r="I8" s="3004"/>
      <c r="J8" s="3004"/>
      <c r="K8" s="3004"/>
      <c r="L8" s="3004"/>
      <c r="M8" s="3004"/>
      <c r="N8" s="3004" t="s">
        <v>106</v>
      </c>
      <c r="O8" s="3004"/>
      <c r="P8" s="3004"/>
      <c r="Q8" s="3004"/>
      <c r="R8" s="3004"/>
      <c r="S8" s="3004"/>
      <c r="T8" s="3004" t="s">
        <v>107</v>
      </c>
      <c r="U8" s="3004"/>
      <c r="V8" s="3004"/>
      <c r="W8" s="3004"/>
      <c r="X8" s="3004"/>
      <c r="Y8" s="3004"/>
    </row>
    <row r="9" spans="1:25"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ht="30" customHeight="1">
      <c r="A19" s="301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3012"/>
    </row>
    <row r="20" spans="1:25">
      <c r="A20" s="20" t="s">
        <v>108</v>
      </c>
      <c r="B20" s="21"/>
      <c r="C20" s="21"/>
      <c r="D20" s="21"/>
      <c r="E20" s="21"/>
      <c r="F20" s="21"/>
      <c r="G20" s="21"/>
      <c r="H20" s="21"/>
      <c r="I20" s="21"/>
      <c r="J20" s="21"/>
      <c r="K20" s="21"/>
      <c r="L20" s="21"/>
      <c r="M20" s="21"/>
      <c r="N20" s="21"/>
      <c r="O20" s="21"/>
      <c r="P20" s="21"/>
      <c r="Q20" s="21"/>
      <c r="R20" s="21"/>
      <c r="S20" s="21"/>
      <c r="T20" s="21"/>
      <c r="U20" s="21"/>
      <c r="V20" s="21"/>
      <c r="W20" s="21"/>
      <c r="X20" s="21"/>
      <c r="Y20" s="22"/>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6"/>
      <c r="B25" s="3077"/>
      <c r="C25" s="3077"/>
      <c r="D25" s="3077"/>
      <c r="E25" s="3077"/>
      <c r="F25" s="3077"/>
      <c r="G25" s="3077"/>
      <c r="H25" s="3077"/>
      <c r="I25" s="3077"/>
      <c r="J25" s="3077"/>
      <c r="K25" s="3077"/>
      <c r="L25" s="3077"/>
      <c r="M25" s="3077"/>
      <c r="N25" s="3077"/>
      <c r="O25" s="3077"/>
      <c r="P25" s="3077"/>
      <c r="Q25" s="3077"/>
      <c r="R25" s="3077"/>
      <c r="S25" s="3077"/>
      <c r="T25" s="3077"/>
      <c r="U25" s="3077"/>
      <c r="V25" s="3077"/>
      <c r="W25" s="3077"/>
      <c r="X25" s="3077"/>
      <c r="Y25" s="3078"/>
    </row>
    <row r="26" spans="1:25">
      <c r="A26" s="3079"/>
      <c r="B26" s="3080"/>
      <c r="C26" s="3080"/>
      <c r="D26" s="3080"/>
      <c r="E26" s="3080"/>
      <c r="F26" s="3080"/>
      <c r="G26" s="3080"/>
      <c r="H26" s="3080"/>
      <c r="I26" s="3080"/>
      <c r="J26" s="3080"/>
      <c r="K26" s="3080"/>
      <c r="L26" s="3080"/>
      <c r="M26" s="3080"/>
      <c r="N26" s="3080"/>
      <c r="O26" s="3080"/>
      <c r="P26" s="3080"/>
      <c r="Q26" s="3080"/>
      <c r="R26" s="3080"/>
      <c r="S26" s="3080"/>
      <c r="T26" s="3080"/>
      <c r="U26" s="3080"/>
      <c r="V26" s="3080"/>
      <c r="W26" s="3080"/>
      <c r="X26" s="3080"/>
      <c r="Y26" s="3081"/>
    </row>
    <row r="27" spans="1:25">
      <c r="A27" s="691"/>
      <c r="B27" s="691"/>
      <c r="C27" s="691"/>
      <c r="D27" s="691"/>
      <c r="E27" s="691"/>
      <c r="F27" s="691"/>
      <c r="G27" s="691"/>
      <c r="H27" s="691"/>
      <c r="I27" s="691"/>
      <c r="J27" s="691"/>
      <c r="K27" s="691"/>
      <c r="L27" s="691"/>
      <c r="M27" s="691"/>
      <c r="N27" s="691"/>
      <c r="O27" s="691"/>
      <c r="P27" s="691"/>
      <c r="Q27" s="691"/>
      <c r="R27" s="691"/>
      <c r="S27" s="691"/>
      <c r="T27" s="691"/>
      <c r="U27" s="691"/>
      <c r="V27" s="691"/>
      <c r="W27" s="691"/>
      <c r="X27" s="691"/>
      <c r="Y27" s="691"/>
    </row>
    <row r="28" spans="1:25">
      <c r="A28" s="691"/>
      <c r="B28" s="691"/>
      <c r="C28" s="691"/>
      <c r="D28" s="691"/>
      <c r="E28" s="691"/>
      <c r="F28" s="691"/>
      <c r="G28" s="691"/>
      <c r="H28" s="691"/>
      <c r="I28" s="691"/>
      <c r="J28" s="3070" t="s">
        <v>726</v>
      </c>
      <c r="K28" s="3004"/>
      <c r="L28" s="3004"/>
      <c r="M28" s="3070" t="s">
        <v>700</v>
      </c>
      <c r="N28" s="3004"/>
      <c r="O28" s="3004"/>
      <c r="P28" s="3074"/>
      <c r="Q28" s="3075"/>
      <c r="R28" s="3029"/>
      <c r="S28" s="691"/>
      <c r="T28" s="3070" t="s">
        <v>701</v>
      </c>
      <c r="U28" s="3004"/>
      <c r="V28" s="3004"/>
      <c r="W28" s="3070" t="s">
        <v>727</v>
      </c>
      <c r="X28" s="3004"/>
      <c r="Y28" s="3004"/>
    </row>
    <row r="29" spans="1:25">
      <c r="A29" s="691"/>
      <c r="B29" s="691"/>
      <c r="C29" s="691"/>
      <c r="D29" s="691"/>
      <c r="E29" s="691"/>
      <c r="F29" s="691"/>
      <c r="G29" s="691"/>
      <c r="H29" s="691"/>
      <c r="I29" s="691"/>
      <c r="J29" s="3004"/>
      <c r="K29" s="3004"/>
      <c r="L29" s="3004"/>
      <c r="M29" s="3004"/>
      <c r="N29" s="3004"/>
      <c r="O29" s="3004"/>
      <c r="P29" s="3075"/>
      <c r="Q29" s="3075"/>
      <c r="R29" s="3029"/>
      <c r="S29" s="691"/>
      <c r="T29" s="3004"/>
      <c r="U29" s="3004"/>
      <c r="V29" s="3004"/>
      <c r="W29" s="3004"/>
      <c r="X29" s="3004"/>
      <c r="Y29" s="3004"/>
    </row>
    <row r="30" spans="1:25">
      <c r="A30" s="691"/>
      <c r="B30" s="691"/>
      <c r="C30" s="691"/>
      <c r="D30" s="691"/>
      <c r="E30" s="691"/>
      <c r="F30" s="691"/>
      <c r="G30" s="691"/>
      <c r="H30" s="691"/>
      <c r="I30" s="691"/>
      <c r="J30" s="3004"/>
      <c r="K30" s="3004"/>
      <c r="L30" s="3004"/>
      <c r="M30" s="3004"/>
      <c r="N30" s="3004"/>
      <c r="O30" s="3004"/>
      <c r="P30" s="3075"/>
      <c r="Q30" s="3075"/>
      <c r="R30" s="3029"/>
      <c r="S30" s="691"/>
      <c r="T30" s="3004"/>
      <c r="U30" s="3004"/>
      <c r="V30" s="3004"/>
      <c r="W30" s="3004"/>
      <c r="X30" s="3004"/>
      <c r="Y30" s="3004"/>
    </row>
    <row r="31" spans="1:25">
      <c r="A31" s="691"/>
      <c r="B31" s="691"/>
      <c r="C31" s="691"/>
      <c r="D31" s="691"/>
      <c r="E31" s="691"/>
      <c r="F31" s="691"/>
      <c r="G31" s="691"/>
      <c r="H31" s="691"/>
      <c r="I31" s="691"/>
      <c r="J31" s="3004"/>
      <c r="K31" s="3004"/>
      <c r="L31" s="3004"/>
      <c r="M31" s="3004"/>
      <c r="N31" s="3004"/>
      <c r="O31" s="3004"/>
      <c r="P31" s="3075"/>
      <c r="Q31" s="3075"/>
      <c r="R31" s="3029"/>
      <c r="S31" s="691"/>
      <c r="T31" s="3004"/>
      <c r="U31" s="3004"/>
      <c r="V31" s="3004"/>
      <c r="W31" s="3004"/>
      <c r="X31" s="3004"/>
      <c r="Y31" s="3004"/>
    </row>
    <row r="32" spans="1:25">
      <c r="A32" s="691"/>
      <c r="B32" s="691"/>
      <c r="C32" s="691"/>
      <c r="D32" s="691"/>
      <c r="E32" s="691"/>
      <c r="F32" s="691"/>
      <c r="G32" s="691"/>
      <c r="H32" s="691"/>
      <c r="I32" s="691"/>
      <c r="J32" s="3004"/>
      <c r="K32" s="3004"/>
      <c r="L32" s="3004"/>
      <c r="M32" s="3004"/>
      <c r="N32" s="3004"/>
      <c r="O32" s="3004"/>
      <c r="P32" s="3075"/>
      <c r="Q32" s="3075"/>
      <c r="R32" s="3029"/>
      <c r="S32" s="691"/>
      <c r="T32" s="3004"/>
      <c r="U32" s="3004"/>
      <c r="V32" s="3004"/>
      <c r="W32" s="3004"/>
      <c r="X32" s="3004"/>
      <c r="Y32" s="3004"/>
    </row>
    <row r="33" spans="1:25">
      <c r="A33" s="691"/>
      <c r="B33" s="691"/>
      <c r="C33" s="691"/>
      <c r="D33" s="691"/>
      <c r="E33" s="691"/>
      <c r="F33" s="691"/>
      <c r="G33" s="691"/>
      <c r="H33" s="691"/>
      <c r="I33" s="691"/>
      <c r="J33" s="3004"/>
      <c r="K33" s="3004"/>
      <c r="L33" s="3004"/>
      <c r="M33" s="3004"/>
      <c r="N33" s="3004"/>
      <c r="O33" s="3004"/>
      <c r="P33" s="3075"/>
      <c r="Q33" s="3075"/>
      <c r="R33" s="3029"/>
      <c r="S33" s="691"/>
      <c r="T33" s="3004"/>
      <c r="U33" s="3004"/>
      <c r="V33" s="3004"/>
      <c r="W33" s="3004"/>
      <c r="X33" s="3004"/>
      <c r="Y33" s="3004"/>
    </row>
    <row r="34" spans="1:25">
      <c r="A34" s="691"/>
      <c r="B34" s="691"/>
      <c r="C34" s="691"/>
      <c r="D34" s="691"/>
      <c r="E34" s="691"/>
      <c r="F34" s="691"/>
      <c r="G34" s="691"/>
      <c r="H34" s="691"/>
      <c r="I34" s="691"/>
      <c r="J34" s="3004"/>
      <c r="K34" s="3004"/>
      <c r="L34" s="3004"/>
      <c r="M34" s="3004"/>
      <c r="N34" s="3004"/>
      <c r="O34" s="3004"/>
      <c r="P34" s="3075"/>
      <c r="Q34" s="3075"/>
      <c r="R34" s="3029"/>
      <c r="S34" s="691"/>
      <c r="T34" s="3004"/>
      <c r="U34" s="3004"/>
      <c r="V34" s="3004"/>
      <c r="W34" s="3004"/>
      <c r="X34" s="3004"/>
      <c r="Y34" s="3004"/>
    </row>
    <row r="35" spans="1:25">
      <c r="A35" s="691"/>
      <c r="B35" s="691"/>
      <c r="C35" s="691"/>
      <c r="D35" s="691"/>
      <c r="E35" s="691"/>
      <c r="F35" s="691"/>
      <c r="G35" s="691"/>
      <c r="H35" s="691"/>
      <c r="I35" s="691"/>
      <c r="J35" s="3004"/>
      <c r="K35" s="3004"/>
      <c r="L35" s="3004"/>
      <c r="M35" s="3004"/>
      <c r="N35" s="3004"/>
      <c r="O35" s="3004"/>
      <c r="P35" s="3075"/>
      <c r="Q35" s="3075"/>
      <c r="R35" s="3029"/>
      <c r="S35" s="691"/>
      <c r="T35" s="3004"/>
      <c r="U35" s="3004"/>
      <c r="V35" s="3004"/>
      <c r="W35" s="3004"/>
      <c r="X35" s="3004"/>
      <c r="Y35" s="3004"/>
    </row>
  </sheetData>
  <mergeCells count="70">
    <mergeCell ref="J32:L35"/>
    <mergeCell ref="M32:O35"/>
    <mergeCell ref="P32:R35"/>
    <mergeCell ref="T32:V35"/>
    <mergeCell ref="W32:Y35"/>
    <mergeCell ref="A19:F19"/>
    <mergeCell ref="G19:M19"/>
    <mergeCell ref="N19:S19"/>
    <mergeCell ref="T19:Y19"/>
    <mergeCell ref="A21:Y26"/>
    <mergeCell ref="J28:L31"/>
    <mergeCell ref="M28:O31"/>
    <mergeCell ref="P28:R31"/>
    <mergeCell ref="T28:V31"/>
    <mergeCell ref="W28:Y31"/>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7:B7"/>
    <mergeCell ref="C7:M7"/>
    <mergeCell ref="O7:P7"/>
    <mergeCell ref="A8:F8"/>
    <mergeCell ref="G8:M8"/>
    <mergeCell ref="N8:S8"/>
    <mergeCell ref="T8:Y8"/>
    <mergeCell ref="A9:F9"/>
    <mergeCell ref="G9:M9"/>
    <mergeCell ref="N9:S9"/>
    <mergeCell ref="T9:Y9"/>
    <mergeCell ref="A2:Y2"/>
    <mergeCell ref="A5:B5"/>
    <mergeCell ref="C5:Y5"/>
    <mergeCell ref="A6:B6"/>
    <mergeCell ref="C6:M6"/>
    <mergeCell ref="O6:Y6"/>
    <mergeCell ref="A4:B4"/>
    <mergeCell ref="C4:Y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15">
    <pageSetUpPr fitToPage="1"/>
  </sheetPr>
  <dimension ref="A1:J52"/>
  <sheetViews>
    <sheetView showGridLines="0" topLeftCell="A10" zoomScale="95" zoomScaleNormal="95" zoomScaleSheetLayoutView="95" workbookViewId="0">
      <selection activeCell="G12" sqref="G12:I12"/>
    </sheetView>
  </sheetViews>
  <sheetFormatPr defaultRowHeight="13.5"/>
  <cols>
    <col min="1" max="1" width="4.375" style="702" customWidth="1"/>
    <col min="2" max="16384" width="9" style="702"/>
  </cols>
  <sheetData>
    <row r="1" spans="1:10">
      <c r="A1" s="702" t="s">
        <v>1579</v>
      </c>
    </row>
    <row r="3" spans="1:10">
      <c r="G3" s="633" t="s">
        <v>224</v>
      </c>
      <c r="H3" s="3550"/>
      <c r="I3" s="3550"/>
      <c r="J3" s="3550"/>
    </row>
    <row r="6" spans="1:10">
      <c r="A6" s="1149"/>
      <c r="B6" s="3552"/>
      <c r="C6" s="3552"/>
      <c r="D6" s="3552"/>
      <c r="E6" s="702" t="s">
        <v>850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233</v>
      </c>
      <c r="B15" s="630"/>
      <c r="C15" s="630"/>
      <c r="D15" s="630"/>
      <c r="E15" s="630"/>
      <c r="F15" s="630"/>
      <c r="G15" s="630"/>
      <c r="H15" s="630"/>
      <c r="I15" s="630"/>
      <c r="J15" s="631"/>
    </row>
    <row r="18" spans="1:10">
      <c r="B18" s="702" t="s">
        <v>1846</v>
      </c>
    </row>
    <row r="22" spans="1:10">
      <c r="A22" s="631" t="s">
        <v>109</v>
      </c>
      <c r="B22" s="631"/>
      <c r="C22" s="631"/>
      <c r="D22" s="631"/>
      <c r="E22" s="631"/>
      <c r="F22" s="631"/>
      <c r="G22" s="631"/>
      <c r="H22" s="631"/>
      <c r="I22" s="631"/>
      <c r="J22" s="631"/>
    </row>
    <row r="25" spans="1:10">
      <c r="B25" s="702" t="s">
        <v>1580</v>
      </c>
      <c r="D25" s="3557" t="e">
        <f>#REF!</f>
        <v>#REF!</v>
      </c>
      <c r="E25" s="3558"/>
      <c r="F25" s="3558"/>
      <c r="G25" s="3558"/>
      <c r="H25" s="3558"/>
      <c r="I25" s="3558"/>
    </row>
    <row r="28" spans="1:10">
      <c r="B28" s="702" t="s">
        <v>235</v>
      </c>
      <c r="D28" s="3555" t="e">
        <f>#REF!</f>
        <v>#REF!</v>
      </c>
      <c r="E28" s="3556"/>
      <c r="F28" s="3556"/>
      <c r="G28" s="3556"/>
      <c r="H28" s="3556"/>
      <c r="I28" s="3556"/>
    </row>
    <row r="29" spans="1:10">
      <c r="D29" s="3556"/>
      <c r="E29" s="3556"/>
      <c r="F29" s="3556"/>
      <c r="G29" s="3556"/>
      <c r="H29" s="3556"/>
      <c r="I29" s="3556"/>
    </row>
    <row r="31" spans="1:10">
      <c r="B31" s="702" t="s">
        <v>234</v>
      </c>
      <c r="D31" s="3553" t="e">
        <f>#REF!</f>
        <v>#REF!</v>
      </c>
      <c r="E31" s="3554"/>
      <c r="F31" s="3554"/>
      <c r="G31" s="712"/>
      <c r="H31" s="712"/>
      <c r="I31" s="712"/>
    </row>
    <row r="32" spans="1:10">
      <c r="D32" s="712"/>
      <c r="E32" s="712"/>
      <c r="F32" s="712"/>
      <c r="G32" s="712"/>
      <c r="H32" s="712"/>
      <c r="I32" s="712"/>
    </row>
    <row r="33" spans="1:10">
      <c r="D33" s="712"/>
      <c r="E33" s="712"/>
      <c r="F33" s="712"/>
      <c r="G33" s="712"/>
      <c r="H33" s="712"/>
      <c r="I33" s="712"/>
    </row>
    <row r="34" spans="1:10">
      <c r="B34" s="702" t="s">
        <v>236</v>
      </c>
      <c r="D34" s="1119" t="s">
        <v>237</v>
      </c>
      <c r="E34" s="3550"/>
      <c r="F34" s="3550"/>
      <c r="G34" s="3550"/>
    </row>
    <row r="35" spans="1:10">
      <c r="D35" s="1119"/>
    </row>
    <row r="36" spans="1:10">
      <c r="D36" s="1119" t="s">
        <v>238</v>
      </c>
      <c r="E36" s="3550"/>
      <c r="F36" s="3550"/>
      <c r="G36" s="3550"/>
    </row>
    <row r="39" spans="1:10">
      <c r="B39" s="702" t="s">
        <v>239</v>
      </c>
    </row>
    <row r="42" spans="1:10">
      <c r="B42" s="702" t="s">
        <v>240</v>
      </c>
      <c r="D42" s="633" t="s">
        <v>241</v>
      </c>
      <c r="E42" s="2363"/>
      <c r="F42" s="2363"/>
      <c r="G42" s="2363"/>
      <c r="H42" s="2363"/>
      <c r="I42" s="2363"/>
    </row>
    <row r="45" spans="1:10">
      <c r="A45" s="197"/>
      <c r="B45" s="197"/>
      <c r="C45" s="197"/>
      <c r="D45" s="197"/>
      <c r="E45" s="197"/>
      <c r="F45" s="197"/>
      <c r="G45" s="197"/>
      <c r="H45" s="197"/>
      <c r="I45" s="197"/>
      <c r="J45" s="197"/>
    </row>
    <row r="46" spans="1:10">
      <c r="A46" s="198"/>
      <c r="B46" s="198"/>
      <c r="C46" s="198"/>
      <c r="D46" s="198"/>
      <c r="E46" s="198"/>
      <c r="F46" s="198"/>
      <c r="G46" s="198"/>
      <c r="H46" s="198"/>
      <c r="I46" s="198"/>
    </row>
    <row r="47" spans="1:10">
      <c r="B47" s="633" t="s">
        <v>242</v>
      </c>
      <c r="C47" s="702" t="s">
        <v>1456</v>
      </c>
    </row>
    <row r="48" spans="1:10">
      <c r="C48" s="702" t="s">
        <v>244</v>
      </c>
    </row>
    <row r="49" spans="2:8">
      <c r="C49" s="702" t="s">
        <v>245</v>
      </c>
    </row>
    <row r="50" spans="2:8">
      <c r="B50" s="199"/>
      <c r="D50" s="702" t="s">
        <v>246</v>
      </c>
      <c r="F50" s="702" t="s">
        <v>1457</v>
      </c>
      <c r="H50" s="702" t="s">
        <v>1847</v>
      </c>
    </row>
    <row r="51" spans="2:8" ht="18" customHeight="1">
      <c r="B51" s="199"/>
      <c r="F51" s="200" t="s">
        <v>1848</v>
      </c>
      <c r="G51" s="201"/>
      <c r="H51" s="200" t="s">
        <v>1848</v>
      </c>
    </row>
    <row r="52" spans="2:8">
      <c r="F52" s="702" t="s">
        <v>1458</v>
      </c>
      <c r="H52" s="702" t="s">
        <v>251</v>
      </c>
    </row>
  </sheetData>
  <mergeCells count="10">
    <mergeCell ref="E34:G34"/>
    <mergeCell ref="E36:G36"/>
    <mergeCell ref="E42:I42"/>
    <mergeCell ref="H3:J3"/>
    <mergeCell ref="G9:J11"/>
    <mergeCell ref="G12:I12"/>
    <mergeCell ref="D31:F31"/>
    <mergeCell ref="B6:D6"/>
    <mergeCell ref="D28:I29"/>
    <mergeCell ref="D25:I25"/>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16">
    <pageSetUpPr fitToPage="1"/>
  </sheetPr>
  <dimension ref="A1:AI49"/>
  <sheetViews>
    <sheetView showGridLines="0" topLeftCell="A13" zoomScale="95" zoomScaleNormal="95" zoomScaleSheetLayoutView="95" workbookViewId="0">
      <selection activeCell="M17" sqref="M17:U17"/>
    </sheetView>
  </sheetViews>
  <sheetFormatPr defaultColWidth="2.375" defaultRowHeight="13.5"/>
  <cols>
    <col min="1" max="16384" width="2.375" style="690"/>
  </cols>
  <sheetData>
    <row r="1" spans="1:35">
      <c r="A1" s="690" t="s">
        <v>1581</v>
      </c>
    </row>
    <row r="3" spans="1:35">
      <c r="Z3" s="1080" t="s">
        <v>253</v>
      </c>
      <c r="AA3" s="2813"/>
      <c r="AB3" s="2813"/>
      <c r="AC3" s="2813"/>
      <c r="AD3" s="2813"/>
      <c r="AE3" s="2813"/>
      <c r="AF3" s="2813"/>
      <c r="AG3" s="2813"/>
      <c r="AH3" s="2813"/>
      <c r="AI3" s="2813"/>
    </row>
    <row r="6" spans="1:35">
      <c r="A6" s="1149"/>
      <c r="B6" s="1149"/>
      <c r="C6" s="1149"/>
      <c r="D6" s="2815"/>
      <c r="E6" s="2815"/>
      <c r="F6" s="2815"/>
      <c r="G6" s="2815"/>
      <c r="H6" s="2815"/>
      <c r="I6" s="2815"/>
      <c r="J6" s="2815"/>
      <c r="K6" s="2815"/>
      <c r="L6" s="2815"/>
      <c r="M6" s="690" t="s">
        <v>843</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259</v>
      </c>
      <c r="M17" s="2813" t="s">
        <v>260</v>
      </c>
      <c r="N17" s="2813"/>
      <c r="O17" s="2813"/>
      <c r="P17" s="2813"/>
      <c r="Q17" s="2813"/>
      <c r="R17" s="2813"/>
      <c r="S17" s="2813"/>
      <c r="T17" s="2813"/>
      <c r="U17" s="2813"/>
      <c r="V17" s="690" t="s">
        <v>261</v>
      </c>
    </row>
    <row r="19" spans="1:35">
      <c r="C19" s="690" t="s">
        <v>1659</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1573</v>
      </c>
      <c r="I25" s="3561" t="e">
        <f>#REF!</f>
        <v>#REF!</v>
      </c>
      <c r="J25" s="3357"/>
      <c r="K25" s="3357"/>
      <c r="L25" s="3357"/>
      <c r="M25" s="3357"/>
      <c r="N25" s="3357"/>
      <c r="O25" s="3357"/>
      <c r="P25" s="3357"/>
      <c r="Q25" s="3357"/>
      <c r="R25" s="3357"/>
      <c r="S25" s="3357"/>
      <c r="T25" s="3357"/>
      <c r="U25" s="3357"/>
      <c r="V25" s="3357"/>
      <c r="W25" s="3357"/>
      <c r="X25" s="3357"/>
      <c r="Y25" s="3357"/>
      <c r="Z25" s="3357"/>
      <c r="AA25" s="3357"/>
      <c r="AB25" s="3357"/>
      <c r="AC25" s="3357"/>
      <c r="AD25" s="3357"/>
      <c r="AE25" s="3357"/>
      <c r="AF25" s="3357"/>
      <c r="AG25" s="3357"/>
      <c r="AH25" s="3357"/>
      <c r="AI25" s="3357"/>
    </row>
    <row r="28" spans="1:35" ht="13.5" customHeight="1">
      <c r="D28" s="690" t="s">
        <v>263</v>
      </c>
      <c r="H28" s="3559" t="e">
        <f>#REF!</f>
        <v>#REF!</v>
      </c>
      <c r="I28" s="3560"/>
      <c r="J28" s="3560"/>
      <c r="K28" s="3560"/>
      <c r="L28" s="3560"/>
      <c r="M28" s="3560"/>
      <c r="N28" s="3560"/>
      <c r="O28" s="3560"/>
      <c r="P28" s="3560"/>
      <c r="Q28" s="3560"/>
      <c r="R28" s="3560"/>
      <c r="S28" s="3560"/>
      <c r="T28" s="3560"/>
      <c r="U28" s="3560"/>
      <c r="V28" s="3560"/>
      <c r="W28" s="3560"/>
      <c r="X28" s="3560"/>
      <c r="Y28" s="3560"/>
      <c r="Z28" s="3560"/>
      <c r="AA28" s="3560"/>
      <c r="AB28" s="3560"/>
      <c r="AC28" s="3560"/>
      <c r="AD28" s="3560"/>
      <c r="AE28" s="3560"/>
      <c r="AF28" s="3560"/>
    </row>
    <row r="29" spans="1:35">
      <c r="H29" s="3560"/>
      <c r="I29" s="3560"/>
      <c r="J29" s="3560"/>
      <c r="K29" s="3560"/>
      <c r="L29" s="3560"/>
      <c r="M29" s="3560"/>
      <c r="N29" s="3560"/>
      <c r="O29" s="3560"/>
      <c r="P29" s="3560"/>
      <c r="Q29" s="3560"/>
      <c r="R29" s="3560"/>
      <c r="S29" s="3560"/>
      <c r="T29" s="3560"/>
      <c r="U29" s="3560"/>
      <c r="V29" s="3560"/>
      <c r="W29" s="3560"/>
      <c r="X29" s="3560"/>
      <c r="Y29" s="3560"/>
      <c r="Z29" s="3560"/>
      <c r="AA29" s="3560"/>
      <c r="AB29" s="3560"/>
      <c r="AC29" s="3560"/>
      <c r="AD29" s="3560"/>
      <c r="AE29" s="3560"/>
      <c r="AF29" s="3560"/>
    </row>
    <row r="31" spans="1:35">
      <c r="D31" s="690" t="s">
        <v>264</v>
      </c>
      <c r="H31" s="690" t="s">
        <v>226</v>
      </c>
      <c r="I31" s="2813"/>
      <c r="J31" s="2813"/>
      <c r="K31" s="2813"/>
      <c r="L31" s="2813"/>
      <c r="M31" s="2813"/>
      <c r="N31" s="2813"/>
      <c r="O31" s="2813"/>
      <c r="P31" s="2813"/>
      <c r="Q31" s="2813"/>
      <c r="T31" s="690" t="s">
        <v>225</v>
      </c>
      <c r="U31" s="2813"/>
      <c r="V31" s="2813"/>
      <c r="W31" s="2813"/>
      <c r="X31" s="2813"/>
      <c r="Y31" s="2813"/>
      <c r="Z31" s="2813"/>
      <c r="AA31" s="2813"/>
      <c r="AB31" s="2813"/>
      <c r="AC31" s="2813"/>
    </row>
    <row r="34" spans="1:35">
      <c r="D34" s="690" t="s">
        <v>265</v>
      </c>
      <c r="I34" s="690" t="s">
        <v>266</v>
      </c>
      <c r="J34" s="2373"/>
      <c r="K34" s="2373"/>
      <c r="L34" s="2373"/>
      <c r="M34" s="2373"/>
      <c r="N34" s="2373"/>
      <c r="O34" s="2373"/>
      <c r="P34" s="2373"/>
      <c r="Q34" s="2373"/>
      <c r="R34" s="2373"/>
      <c r="S34" s="2373"/>
      <c r="T34" s="2373"/>
      <c r="U34" s="2373"/>
      <c r="V34" s="2373"/>
      <c r="W34" s="2373"/>
      <c r="X34" s="2373"/>
      <c r="Y34" s="2373"/>
      <c r="Z34" s="2373"/>
      <c r="AA34" s="2373"/>
      <c r="AB34" s="2373"/>
      <c r="AC34" s="2373"/>
      <c r="AD34" s="2373"/>
      <c r="AE34" s="2373"/>
      <c r="AF34" s="2373"/>
    </row>
    <row r="37" spans="1:35">
      <c r="D37" s="690" t="s">
        <v>267</v>
      </c>
      <c r="J37" s="690" t="s">
        <v>226</v>
      </c>
      <c r="K37" s="2813"/>
      <c r="L37" s="2813"/>
      <c r="M37" s="2813"/>
      <c r="N37" s="2813"/>
      <c r="O37" s="2813"/>
      <c r="P37" s="2813"/>
      <c r="Q37" s="2813"/>
      <c r="R37" s="2813"/>
      <c r="S37" s="2813"/>
      <c r="V37" s="690" t="s">
        <v>225</v>
      </c>
      <c r="W37" s="2813"/>
      <c r="X37" s="2813"/>
      <c r="Y37" s="2813"/>
      <c r="Z37" s="2813"/>
      <c r="AA37" s="2813"/>
      <c r="AB37" s="2813"/>
      <c r="AC37" s="2813"/>
      <c r="AD37" s="2813"/>
      <c r="AE37" s="2813"/>
    </row>
    <row r="40" spans="1:35">
      <c r="D40" s="690" t="s">
        <v>268</v>
      </c>
      <c r="P40" s="690" t="s">
        <v>266</v>
      </c>
      <c r="Q40" s="2373"/>
      <c r="R40" s="2373"/>
      <c r="S40" s="2373"/>
      <c r="T40" s="2373"/>
      <c r="U40" s="2373"/>
      <c r="V40" s="2373"/>
      <c r="W40" s="2373"/>
      <c r="X40" s="2373"/>
      <c r="Y40" s="2373"/>
      <c r="Z40" s="2373"/>
      <c r="AA40" s="2373"/>
      <c r="AB40" s="2373"/>
      <c r="AC40" s="2373"/>
      <c r="AD40" s="2373"/>
      <c r="AE40" s="2373"/>
      <c r="AF40" s="2373"/>
    </row>
    <row r="42" spans="1:3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row>
    <row r="44" spans="1:35">
      <c r="D44" s="690" t="s">
        <v>269</v>
      </c>
      <c r="F44" s="702" t="s">
        <v>1456</v>
      </c>
      <c r="G44" s="702"/>
      <c r="H44" s="702"/>
      <c r="I44" s="702"/>
      <c r="J44" s="702"/>
      <c r="K44" s="702"/>
      <c r="L44" s="702"/>
      <c r="M44" s="702"/>
    </row>
    <row r="45" spans="1:35">
      <c r="F45" s="702" t="s">
        <v>244</v>
      </c>
      <c r="G45" s="702"/>
      <c r="H45" s="702"/>
      <c r="I45" s="702"/>
      <c r="J45" s="702"/>
      <c r="K45" s="702"/>
      <c r="L45" s="702"/>
      <c r="M45" s="702"/>
    </row>
    <row r="46" spans="1:35">
      <c r="F46" s="702" t="s">
        <v>245</v>
      </c>
      <c r="G46" s="702"/>
      <c r="H46" s="702"/>
      <c r="I46" s="702"/>
      <c r="J46" s="702"/>
      <c r="K46" s="702"/>
      <c r="L46" s="702"/>
      <c r="M46" s="702"/>
    </row>
    <row r="47" spans="1:35">
      <c r="F47" s="702"/>
      <c r="G47" s="702" t="s">
        <v>246</v>
      </c>
      <c r="H47" s="702"/>
      <c r="L47" s="702"/>
      <c r="M47" s="702"/>
      <c r="O47" s="702" t="s">
        <v>1457</v>
      </c>
      <c r="P47" s="702"/>
      <c r="W47" s="702" t="s">
        <v>1849</v>
      </c>
    </row>
    <row r="48" spans="1:35" ht="15">
      <c r="F48" s="702"/>
      <c r="G48" s="702"/>
      <c r="H48" s="702"/>
      <c r="L48" s="702"/>
      <c r="M48" s="702"/>
      <c r="O48" s="702"/>
      <c r="P48" s="702"/>
      <c r="Q48" s="203" t="s">
        <v>1850</v>
      </c>
      <c r="W48" s="201" t="s">
        <v>1851</v>
      </c>
    </row>
    <row r="49" spans="6:23">
      <c r="F49" s="702"/>
      <c r="G49" s="702"/>
      <c r="H49" s="702"/>
      <c r="L49" s="702"/>
      <c r="M49" s="702"/>
      <c r="O49" s="702" t="s">
        <v>1458</v>
      </c>
      <c r="P49" s="702"/>
      <c r="W49" s="702" t="s">
        <v>1852</v>
      </c>
    </row>
  </sheetData>
  <mergeCells count="16">
    <mergeCell ref="K37:S37"/>
    <mergeCell ref="W37:AE37"/>
    <mergeCell ref="Q40:AF40"/>
    <mergeCell ref="M17:U17"/>
    <mergeCell ref="A22:AI22"/>
    <mergeCell ref="I31:Q31"/>
    <mergeCell ref="U31:AC31"/>
    <mergeCell ref="J34:AF34"/>
    <mergeCell ref="H28:AF29"/>
    <mergeCell ref="I25:AI25"/>
    <mergeCell ref="A14:AI14"/>
    <mergeCell ref="AA3:AI3"/>
    <mergeCell ref="Y8:AI10"/>
    <mergeCell ref="Y11:AG11"/>
    <mergeCell ref="AH11:AI11"/>
    <mergeCell ref="D6:L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17">
    <pageSetUpPr fitToPage="1"/>
  </sheetPr>
  <dimension ref="A1:AI25"/>
  <sheetViews>
    <sheetView showGridLines="0" zoomScale="95" zoomScaleNormal="95" zoomScaleSheetLayoutView="95" workbookViewId="0">
      <selection activeCell="AA3" sqref="AA3:AI3"/>
    </sheetView>
  </sheetViews>
  <sheetFormatPr defaultColWidth="2.375" defaultRowHeight="13.5"/>
  <cols>
    <col min="1" max="16384" width="2.375" style="1149"/>
  </cols>
  <sheetData>
    <row r="1" spans="1:35">
      <c r="A1" s="690" t="s">
        <v>280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A5" s="690"/>
      <c r="B5" s="690"/>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row>
    <row r="6" spans="1:35">
      <c r="D6" s="2815"/>
      <c r="E6" s="2815"/>
      <c r="F6" s="2815"/>
      <c r="G6" s="2815"/>
      <c r="H6" s="2815"/>
      <c r="I6" s="2815"/>
      <c r="J6" s="2815"/>
      <c r="K6" s="2815"/>
      <c r="L6" s="2815"/>
      <c r="M6" s="690" t="s">
        <v>843</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c r="D17" s="690" t="s">
        <v>734</v>
      </c>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row>
    <row r="18" spans="1:35">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ht="45" customHeight="1">
      <c r="A19" s="690"/>
      <c r="B19" s="3103" t="s">
        <v>277</v>
      </c>
      <c r="C19" s="3104"/>
      <c r="D19" s="3104"/>
      <c r="E19" s="3104"/>
      <c r="F19" s="3104"/>
      <c r="G19" s="3104"/>
      <c r="H19" s="3104"/>
      <c r="I19" s="3105"/>
      <c r="J19" s="3562" t="e">
        <f>#REF!</f>
        <v>#REF!</v>
      </c>
      <c r="K19" s="3563"/>
      <c r="L19" s="3563"/>
      <c r="M19" s="3563"/>
      <c r="N19" s="3563"/>
      <c r="O19" s="3563"/>
      <c r="P19" s="3563"/>
      <c r="Q19" s="3563"/>
      <c r="R19" s="3563"/>
      <c r="S19" s="3563"/>
      <c r="T19" s="3563"/>
      <c r="U19" s="3563"/>
      <c r="V19" s="3563"/>
      <c r="W19" s="3563"/>
      <c r="X19" s="3563"/>
      <c r="Y19" s="3563"/>
      <c r="Z19" s="3563"/>
      <c r="AA19" s="3563"/>
      <c r="AB19" s="3563"/>
      <c r="AC19" s="3563"/>
      <c r="AD19" s="3563"/>
      <c r="AE19" s="3563"/>
      <c r="AF19" s="3563"/>
      <c r="AG19" s="3563"/>
      <c r="AH19" s="3564"/>
      <c r="AI19" s="690"/>
    </row>
    <row r="20" spans="1:35" ht="45" customHeight="1">
      <c r="A20" s="690"/>
      <c r="B20" s="3103" t="s">
        <v>276</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c r="AI20" s="690"/>
    </row>
    <row r="21" spans="1:35" ht="45" customHeight="1">
      <c r="A21" s="690"/>
      <c r="B21" s="3103" t="s">
        <v>275</v>
      </c>
      <c r="C21" s="3104"/>
      <c r="D21" s="3104"/>
      <c r="E21" s="3104"/>
      <c r="F21" s="3104"/>
      <c r="G21" s="3104"/>
      <c r="H21" s="3104"/>
      <c r="I21" s="3105"/>
      <c r="J21" s="3103" t="s">
        <v>226</v>
      </c>
      <c r="K21" s="3104"/>
      <c r="L21" s="3109"/>
      <c r="M21" s="3109"/>
      <c r="N21" s="3109"/>
      <c r="O21" s="3109"/>
      <c r="P21" s="3109"/>
      <c r="Q21" s="3109"/>
      <c r="R21" s="3109"/>
      <c r="S21" s="3109"/>
      <c r="T21" s="3109"/>
      <c r="U21" s="3109"/>
      <c r="V21" s="3104" t="s">
        <v>225</v>
      </c>
      <c r="W21" s="3104"/>
      <c r="X21" s="3109"/>
      <c r="Y21" s="3109"/>
      <c r="Z21" s="3109"/>
      <c r="AA21" s="3109"/>
      <c r="AB21" s="3109"/>
      <c r="AC21" s="3109"/>
      <c r="AD21" s="3109"/>
      <c r="AE21" s="3109"/>
      <c r="AF21" s="3109"/>
      <c r="AG21" s="3109"/>
      <c r="AH21" s="3110"/>
      <c r="AI21" s="690"/>
    </row>
    <row r="22" spans="1:35" ht="45" customHeight="1">
      <c r="A22" s="690"/>
      <c r="B22" s="3103" t="s">
        <v>274</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c r="AI22" s="690"/>
    </row>
    <row r="23" spans="1:35" ht="45" customHeight="1">
      <c r="A23" s="690"/>
      <c r="B23" s="3103" t="s">
        <v>272</v>
      </c>
      <c r="C23" s="3104"/>
      <c r="D23" s="3104"/>
      <c r="E23" s="3104"/>
      <c r="F23" s="3104"/>
      <c r="G23" s="3104"/>
      <c r="H23" s="3104"/>
      <c r="I23" s="3105"/>
      <c r="J23" s="3103" t="s">
        <v>266</v>
      </c>
      <c r="K23" s="310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c r="AI23" s="690"/>
    </row>
    <row r="24" spans="1:35" ht="45" customHeight="1">
      <c r="A24" s="690"/>
      <c r="B24" s="3111" t="s">
        <v>271</v>
      </c>
      <c r="C24" s="3112"/>
      <c r="D24" s="3112"/>
      <c r="E24" s="3112"/>
      <c r="F24" s="3112"/>
      <c r="G24" s="3112"/>
      <c r="H24" s="3112"/>
      <c r="I24" s="3113"/>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690"/>
    </row>
    <row r="25" spans="1:35" ht="45" customHeight="1">
      <c r="A25" s="690"/>
      <c r="B25" s="3111" t="s">
        <v>270</v>
      </c>
      <c r="C25" s="3112"/>
      <c r="D25" s="3112"/>
      <c r="E25" s="3112"/>
      <c r="F25" s="3112"/>
      <c r="G25" s="3112"/>
      <c r="H25" s="3112"/>
      <c r="I25" s="3113"/>
      <c r="J25" s="3114"/>
      <c r="K25" s="3109"/>
      <c r="L25" s="310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10"/>
      <c r="AI25" s="690"/>
    </row>
  </sheetData>
  <mergeCells count="28">
    <mergeCell ref="X22:AH22"/>
    <mergeCell ref="B24:I24"/>
    <mergeCell ref="J24:K24"/>
    <mergeCell ref="L24:AH24"/>
    <mergeCell ref="B25:I25"/>
    <mergeCell ref="J25:AH25"/>
    <mergeCell ref="B23:I23"/>
    <mergeCell ref="J23:K23"/>
    <mergeCell ref="L23:AH23"/>
    <mergeCell ref="B22:I22"/>
    <mergeCell ref="J22:K22"/>
    <mergeCell ref="L22:U22"/>
    <mergeCell ref="V22:W22"/>
    <mergeCell ref="B19:I19"/>
    <mergeCell ref="J19:AH19"/>
    <mergeCell ref="B20:I20"/>
    <mergeCell ref="J20:AH20"/>
    <mergeCell ref="B21:I21"/>
    <mergeCell ref="J21:K21"/>
    <mergeCell ref="L21:U21"/>
    <mergeCell ref="V21:W21"/>
    <mergeCell ref="X21:AH21"/>
    <mergeCell ref="A14:AI14"/>
    <mergeCell ref="AA3:AI3"/>
    <mergeCell ref="Y8:AI10"/>
    <mergeCell ref="Y11:AG11"/>
    <mergeCell ref="AH11:AI11"/>
    <mergeCell ref="D6:L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6_4">
    <pageSetUpPr fitToPage="1"/>
  </sheetPr>
  <dimension ref="A1:D39"/>
  <sheetViews>
    <sheetView zoomScale="95" zoomScaleNormal="95" zoomScaleSheetLayoutView="95" workbookViewId="0">
      <selection activeCell="B2" sqref="B2:E4"/>
    </sheetView>
  </sheetViews>
  <sheetFormatPr defaultRowHeight="13.5"/>
  <cols>
    <col min="1" max="1" width="10.25" style="1149" customWidth="1"/>
    <col min="2" max="2" width="18.375" style="1149" customWidth="1"/>
    <col min="3" max="3" width="10.25" style="1149" customWidth="1"/>
    <col min="4" max="4" width="50.125" style="1149" customWidth="1"/>
    <col min="5" max="16384" width="9" style="1149"/>
  </cols>
  <sheetData>
    <row r="1" spans="1:4" ht="14.25" thickBot="1">
      <c r="A1" s="600" t="s">
        <v>693</v>
      </c>
      <c r="B1" s="205"/>
      <c r="C1" s="205"/>
      <c r="D1" s="205"/>
    </row>
    <row r="2" spans="1:4">
      <c r="A2" s="1583"/>
      <c r="B2" s="2027"/>
      <c r="C2" s="1583"/>
      <c r="D2" s="2027"/>
    </row>
    <row r="3" spans="1:4">
      <c r="A3" s="374" t="s">
        <v>692</v>
      </c>
      <c r="B3" s="2028"/>
      <c r="C3" s="374" t="s">
        <v>687</v>
      </c>
      <c r="D3" s="2028"/>
    </row>
    <row r="4" spans="1:4" ht="14.25" thickBot="1">
      <c r="A4" s="1585"/>
      <c r="B4" s="2029"/>
      <c r="C4" s="1585"/>
      <c r="D4" s="2029"/>
    </row>
    <row r="5" spans="1:4" ht="28.5" customHeight="1" thickBot="1">
      <c r="A5" s="600"/>
      <c r="B5" s="205"/>
      <c r="C5" s="205"/>
      <c r="D5" s="205"/>
    </row>
    <row r="6" spans="1:4">
      <c r="A6" s="2048"/>
      <c r="B6" s="2049"/>
      <c r="C6" s="2049"/>
      <c r="D6" s="2050"/>
    </row>
    <row r="7" spans="1:4">
      <c r="A7" s="2060" t="s">
        <v>691</v>
      </c>
      <c r="B7" s="2061"/>
      <c r="C7" s="2061"/>
      <c r="D7" s="2062"/>
    </row>
    <row r="8" spans="1:4">
      <c r="A8" s="2060"/>
      <c r="B8" s="2061"/>
      <c r="C8" s="2061"/>
      <c r="D8" s="2062"/>
    </row>
    <row r="9" spans="1:4">
      <c r="A9" s="2060"/>
      <c r="B9" s="2061"/>
      <c r="C9" s="2061"/>
      <c r="D9" s="2062"/>
    </row>
    <row r="10" spans="1:4">
      <c r="A10" s="2060"/>
      <c r="B10" s="2061"/>
      <c r="C10" s="2061"/>
      <c r="D10" s="2062"/>
    </row>
    <row r="11" spans="1:4">
      <c r="A11" s="2060"/>
      <c r="B11" s="2061"/>
      <c r="C11" s="2061"/>
      <c r="D11" s="2062"/>
    </row>
    <row r="12" spans="1:4">
      <c r="A12" s="2060"/>
      <c r="B12" s="2061"/>
      <c r="C12" s="2061"/>
      <c r="D12" s="2062"/>
    </row>
    <row r="13" spans="1:4">
      <c r="A13" s="2060"/>
      <c r="B13" s="2061"/>
      <c r="C13" s="2061"/>
      <c r="D13" s="2062"/>
    </row>
    <row r="14" spans="1:4">
      <c r="A14" s="2060"/>
      <c r="B14" s="2061"/>
      <c r="C14" s="2061"/>
      <c r="D14" s="2062"/>
    </row>
    <row r="15" spans="1:4">
      <c r="A15" s="2060"/>
      <c r="B15" s="2061"/>
      <c r="C15" s="2061"/>
      <c r="D15" s="2062"/>
    </row>
    <row r="16" spans="1:4">
      <c r="A16" s="2060"/>
      <c r="B16" s="2061"/>
      <c r="C16" s="2061"/>
      <c r="D16" s="2062"/>
    </row>
    <row r="17" spans="1:4">
      <c r="A17" s="2060"/>
      <c r="B17" s="2061"/>
      <c r="C17" s="2061"/>
      <c r="D17" s="2062"/>
    </row>
    <row r="18" spans="1:4">
      <c r="A18" s="2060"/>
      <c r="B18" s="2061"/>
      <c r="C18" s="2061"/>
      <c r="D18" s="2062"/>
    </row>
    <row r="19" spans="1:4">
      <c r="A19" s="2060"/>
      <c r="B19" s="2061"/>
      <c r="C19" s="2061"/>
      <c r="D19" s="2062"/>
    </row>
    <row r="20" spans="1:4">
      <c r="A20" s="2060"/>
      <c r="B20" s="2061"/>
      <c r="C20" s="2061"/>
      <c r="D20" s="2062"/>
    </row>
    <row r="21" spans="1:4">
      <c r="A21" s="2060"/>
      <c r="B21" s="2061"/>
      <c r="C21" s="2061"/>
      <c r="D21" s="2062"/>
    </row>
    <row r="22" spans="1:4" ht="14.25" thickBot="1">
      <c r="A22" s="2063"/>
      <c r="B22" s="2064"/>
      <c r="C22" s="2064"/>
      <c r="D22" s="2065"/>
    </row>
    <row r="23" spans="1:4" ht="28.5" customHeight="1" thickBot="1">
      <c r="A23" s="600"/>
      <c r="B23" s="205"/>
      <c r="C23" s="205"/>
      <c r="D23" s="205"/>
    </row>
    <row r="24" spans="1:4">
      <c r="A24" s="2048"/>
      <c r="B24" s="2049"/>
      <c r="C24" s="2049"/>
      <c r="D24" s="2050"/>
    </row>
    <row r="25" spans="1:4">
      <c r="A25" s="2060" t="s">
        <v>690</v>
      </c>
      <c r="B25" s="2061"/>
      <c r="C25" s="2061"/>
      <c r="D25" s="2062"/>
    </row>
    <row r="26" spans="1:4">
      <c r="A26" s="2060"/>
      <c r="B26" s="2061"/>
      <c r="C26" s="2061"/>
      <c r="D26" s="2062"/>
    </row>
    <row r="27" spans="1:4">
      <c r="A27" s="2060"/>
      <c r="B27" s="2061"/>
      <c r="C27" s="2061"/>
      <c r="D27" s="2062"/>
    </row>
    <row r="28" spans="1:4">
      <c r="A28" s="2060"/>
      <c r="B28" s="2061"/>
      <c r="C28" s="2061"/>
      <c r="D28" s="2062"/>
    </row>
    <row r="29" spans="1:4">
      <c r="A29" s="2060"/>
      <c r="B29" s="2061"/>
      <c r="C29" s="2061"/>
      <c r="D29" s="2062"/>
    </row>
    <row r="30" spans="1:4">
      <c r="A30" s="2060"/>
      <c r="B30" s="2061"/>
      <c r="C30" s="2061"/>
      <c r="D30" s="2062"/>
    </row>
    <row r="31" spans="1:4">
      <c r="A31" s="2060"/>
      <c r="B31" s="2061"/>
      <c r="C31" s="2061"/>
      <c r="D31" s="2062"/>
    </row>
    <row r="32" spans="1:4">
      <c r="A32" s="2060"/>
      <c r="B32" s="2061"/>
      <c r="C32" s="2061"/>
      <c r="D32" s="2062"/>
    </row>
    <row r="33" spans="1:4">
      <c r="A33" s="2060"/>
      <c r="B33" s="2061"/>
      <c r="C33" s="2061"/>
      <c r="D33" s="2062"/>
    </row>
    <row r="34" spans="1:4">
      <c r="A34" s="2060"/>
      <c r="B34" s="2061"/>
      <c r="C34" s="2061"/>
      <c r="D34" s="2062"/>
    </row>
    <row r="35" spans="1:4">
      <c r="A35" s="2060"/>
      <c r="B35" s="2061"/>
      <c r="C35" s="2061"/>
      <c r="D35" s="2062"/>
    </row>
    <row r="36" spans="1:4">
      <c r="A36" s="2060"/>
      <c r="B36" s="2061"/>
      <c r="C36" s="2061"/>
      <c r="D36" s="2062"/>
    </row>
    <row r="37" spans="1:4">
      <c r="A37" s="2060"/>
      <c r="B37" s="2061"/>
      <c r="C37" s="2061"/>
      <c r="D37" s="2062"/>
    </row>
    <row r="38" spans="1:4">
      <c r="A38" s="2060"/>
      <c r="B38" s="2061"/>
      <c r="C38" s="2061"/>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18">
    <pageSetUpPr fitToPage="1"/>
  </sheetPr>
  <dimension ref="A1:L20"/>
  <sheetViews>
    <sheetView zoomScale="95" zoomScaleNormal="95" zoomScaleSheetLayoutView="95" workbookViewId="0">
      <selection activeCell="L3" sqref="L3"/>
    </sheetView>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19">
    <pageSetUpPr fitToPage="1"/>
  </sheetPr>
  <dimension ref="A1:H35"/>
  <sheetViews>
    <sheetView showGridLines="0" zoomScale="95" zoomScaleNormal="95" zoomScaleSheetLayoutView="95" workbookViewId="0">
      <selection activeCell="F3" sqref="F3:H3"/>
    </sheetView>
  </sheetViews>
  <sheetFormatPr defaultRowHeight="13.5"/>
  <cols>
    <col min="1" max="1" width="5.75" style="1149" customWidth="1"/>
    <col min="2" max="2" width="21.125" style="1149" customWidth="1"/>
    <col min="3" max="3" width="9.125" style="1149" customWidth="1"/>
    <col min="4" max="5" width="9" style="1149"/>
    <col min="6" max="6" width="14" style="1149" customWidth="1"/>
    <col min="7" max="7" width="9.125" style="1149" customWidth="1"/>
    <col min="8" max="8" width="5.75" style="1149" customWidth="1"/>
    <col min="9" max="16384" width="9" style="1149"/>
  </cols>
  <sheetData>
    <row r="1" spans="1:8">
      <c r="A1" s="223" t="s">
        <v>1582</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599"/>
      <c r="C6" s="599"/>
      <c r="D6" s="599"/>
      <c r="E6" s="599"/>
      <c r="F6" s="599"/>
      <c r="G6" s="599"/>
      <c r="H6" s="599"/>
    </row>
    <row r="7" spans="1:8">
      <c r="B7" s="1118"/>
      <c r="C7" s="599" t="s">
        <v>842</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1853</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1658</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1038" t="s">
        <v>1573</v>
      </c>
      <c r="C24" s="3568" t="e">
        <f>#REF!</f>
        <v>#REF!</v>
      </c>
      <c r="D24" s="3569"/>
      <c r="E24" s="3569"/>
      <c r="F24" s="3569"/>
      <c r="G24" s="3570"/>
      <c r="H24" s="599"/>
    </row>
    <row r="25" spans="1:8" ht="30" customHeight="1">
      <c r="A25" s="599"/>
      <c r="B25" s="1038" t="s">
        <v>1583</v>
      </c>
      <c r="C25" s="3565" t="e">
        <f>#REF!</f>
        <v>#REF!</v>
      </c>
      <c r="D25" s="3566"/>
      <c r="E25" s="3566"/>
      <c r="F25" s="3566"/>
      <c r="G25" s="3567"/>
      <c r="H25" s="599"/>
    </row>
    <row r="26" spans="1:8" ht="30" customHeight="1">
      <c r="A26" s="599"/>
      <c r="B26" s="3572" t="s">
        <v>1584</v>
      </c>
      <c r="C26" s="216" t="s">
        <v>237</v>
      </c>
      <c r="D26" s="3117"/>
      <c r="E26" s="3117"/>
      <c r="F26" s="3117"/>
      <c r="G26" s="3118"/>
      <c r="H26" s="599"/>
    </row>
    <row r="27" spans="1:8" ht="30" customHeight="1">
      <c r="A27" s="599"/>
      <c r="B27" s="3573"/>
      <c r="C27" s="216" t="s">
        <v>238</v>
      </c>
      <c r="D27" s="3117"/>
      <c r="E27" s="3117"/>
      <c r="F27" s="3117"/>
      <c r="G27" s="3118"/>
      <c r="H27" s="599"/>
    </row>
    <row r="28" spans="1:8" ht="20.100000000000001" customHeight="1">
      <c r="A28" s="599"/>
      <c r="B28" s="3571" t="s">
        <v>1585</v>
      </c>
      <c r="C28" s="3574" t="s">
        <v>1854</v>
      </c>
      <c r="D28" s="3575"/>
      <c r="E28" s="3575"/>
      <c r="F28" s="3575"/>
      <c r="G28" s="3576"/>
      <c r="H28" s="599"/>
    </row>
    <row r="29" spans="1:8" ht="20.100000000000001" customHeight="1">
      <c r="A29" s="599"/>
      <c r="B29" s="3571"/>
      <c r="C29" s="3577"/>
      <c r="D29" s="3578"/>
      <c r="E29" s="3578"/>
      <c r="F29" s="3578"/>
      <c r="G29" s="3579"/>
      <c r="H29" s="599"/>
    </row>
    <row r="30" spans="1:8">
      <c r="A30" s="599"/>
      <c r="B30" s="599"/>
      <c r="C30" s="599"/>
      <c r="D30" s="599"/>
      <c r="E30" s="599"/>
      <c r="F30" s="599"/>
      <c r="G30" s="599"/>
      <c r="H30" s="599"/>
    </row>
    <row r="31" spans="1:8">
      <c r="A31" s="599"/>
      <c r="B31" s="599"/>
      <c r="C31" s="599"/>
      <c r="D31" s="599"/>
      <c r="E31" s="599"/>
      <c r="F31" s="599"/>
      <c r="G31" s="599"/>
      <c r="H31" s="599"/>
    </row>
    <row r="32" spans="1:8">
      <c r="A32" s="599"/>
      <c r="B32" s="599"/>
      <c r="C32" s="599"/>
      <c r="D32" s="599"/>
      <c r="E32" s="599"/>
      <c r="F32" s="599"/>
      <c r="G32" s="599"/>
      <c r="H32" s="599"/>
    </row>
    <row r="33" spans="1:8">
      <c r="A33" s="215"/>
      <c r="B33" s="215"/>
      <c r="C33" s="215"/>
      <c r="D33" s="215"/>
      <c r="E33" s="215"/>
      <c r="F33" s="215"/>
      <c r="G33" s="215"/>
      <c r="H33" s="215"/>
    </row>
    <row r="34" spans="1:8">
      <c r="A34" s="599"/>
      <c r="B34" s="599"/>
      <c r="C34" s="599"/>
      <c r="D34" s="599"/>
      <c r="E34" s="599"/>
      <c r="F34" s="599"/>
      <c r="G34" s="599"/>
      <c r="H34" s="599"/>
    </row>
    <row r="35" spans="1:8">
      <c r="A35" s="599"/>
      <c r="B35" s="599"/>
      <c r="C35" s="599"/>
      <c r="D35" s="599"/>
      <c r="E35" s="599"/>
      <c r="F35" s="599"/>
      <c r="G35" s="599"/>
      <c r="H35" s="599"/>
    </row>
  </sheetData>
  <mergeCells count="11">
    <mergeCell ref="B28:B29"/>
    <mergeCell ref="B26:B27"/>
    <mergeCell ref="D26:G26"/>
    <mergeCell ref="D27:G27"/>
    <mergeCell ref="C28:G29"/>
    <mergeCell ref="F3:H3"/>
    <mergeCell ref="E10:H12"/>
    <mergeCell ref="E13:G13"/>
    <mergeCell ref="A16:H16"/>
    <mergeCell ref="C25:G25"/>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21">
    <pageSetUpPr fitToPage="1"/>
  </sheetPr>
  <dimension ref="A1:I53"/>
  <sheetViews>
    <sheetView showGridLines="0" zoomScale="95" zoomScaleNormal="95" zoomScaleSheetLayoutView="95" workbookViewId="0">
      <selection activeCell="A3" sqref="A3"/>
    </sheetView>
  </sheetViews>
  <sheetFormatPr defaultRowHeight="13.5"/>
  <cols>
    <col min="1" max="16384" width="9" style="1149"/>
  </cols>
  <sheetData>
    <row r="1" spans="1:9">
      <c r="A1" s="690" t="s">
        <v>1586</v>
      </c>
      <c r="B1" s="632"/>
      <c r="C1" s="632"/>
      <c r="D1" s="632"/>
      <c r="E1" s="632"/>
      <c r="F1" s="632"/>
      <c r="G1" s="632"/>
      <c r="H1" s="632"/>
      <c r="I1" s="632"/>
    </row>
    <row r="2" spans="1:9">
      <c r="A2" s="632"/>
      <c r="B2" s="632"/>
      <c r="C2" s="632"/>
      <c r="D2" s="632"/>
      <c r="E2" s="632"/>
      <c r="F2" s="632"/>
      <c r="G2" s="632"/>
      <c r="H2" s="632"/>
      <c r="I2" s="632"/>
    </row>
    <row r="3" spans="1:9">
      <c r="A3" s="632" t="s">
        <v>1201</v>
      </c>
      <c r="B3" s="632"/>
      <c r="C3" s="632"/>
      <c r="D3" s="632"/>
      <c r="E3" s="632"/>
      <c r="F3" s="632"/>
      <c r="G3" s="632"/>
      <c r="H3" s="632"/>
      <c r="I3" s="632"/>
    </row>
    <row r="4" spans="1:9">
      <c r="A4" s="632"/>
      <c r="B4" s="632"/>
      <c r="C4" s="632"/>
      <c r="D4" s="632"/>
      <c r="E4" s="632"/>
      <c r="F4" s="632"/>
      <c r="G4" s="632"/>
      <c r="H4" s="632"/>
      <c r="I4" s="632"/>
    </row>
    <row r="5" spans="1:9">
      <c r="A5" s="584"/>
      <c r="B5" s="584"/>
      <c r="C5" s="584"/>
      <c r="D5" s="584"/>
      <c r="E5" s="584"/>
      <c r="F5" s="584"/>
      <c r="G5" s="584"/>
      <c r="H5" s="584"/>
      <c r="I5" s="584"/>
    </row>
    <row r="6" spans="1:9">
      <c r="A6" s="632"/>
      <c r="B6" s="632"/>
      <c r="C6" s="632"/>
      <c r="D6" s="632"/>
      <c r="E6" s="632"/>
      <c r="F6" s="632"/>
      <c r="G6" s="632"/>
      <c r="H6" s="632"/>
      <c r="I6" s="632"/>
    </row>
    <row r="7" spans="1:9">
      <c r="A7" s="632"/>
      <c r="E7" s="632" t="s">
        <v>842</v>
      </c>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1587</v>
      </c>
      <c r="B27" s="632"/>
      <c r="C27" s="632"/>
      <c r="D27" s="3581" t="e">
        <f>#REF!</f>
        <v>#REF!</v>
      </c>
      <c r="E27" s="3582"/>
      <c r="F27" s="3582"/>
      <c r="G27" s="3582"/>
      <c r="H27" s="3582"/>
      <c r="I27" s="632"/>
    </row>
    <row r="28" spans="1:9">
      <c r="A28" s="632"/>
      <c r="B28" s="632"/>
      <c r="C28" s="632"/>
      <c r="D28" s="632"/>
      <c r="E28" s="632"/>
      <c r="F28" s="632"/>
      <c r="G28" s="632"/>
      <c r="H28" s="632"/>
      <c r="I28" s="632"/>
    </row>
    <row r="29" spans="1:9" ht="13.5" customHeight="1">
      <c r="A29" s="632" t="s">
        <v>317</v>
      </c>
      <c r="B29" s="632"/>
      <c r="C29" s="632"/>
      <c r="D29" s="3418" t="e">
        <f>#REF!</f>
        <v>#REF!</v>
      </c>
      <c r="E29" s="3580"/>
      <c r="F29" s="3580"/>
      <c r="G29" s="3580"/>
      <c r="H29" s="3580"/>
      <c r="I29" s="632"/>
    </row>
    <row r="30" spans="1:9">
      <c r="A30" s="632"/>
      <c r="B30" s="632"/>
      <c r="C30" s="632"/>
      <c r="D30" s="3580"/>
      <c r="E30" s="3580"/>
      <c r="F30" s="3580"/>
      <c r="G30" s="3580"/>
      <c r="H30" s="3580"/>
      <c r="I30" s="632"/>
    </row>
    <row r="31" spans="1:9">
      <c r="A31" s="632"/>
      <c r="B31" s="632"/>
      <c r="C31" s="632"/>
      <c r="D31" s="1256"/>
      <c r="E31" s="1256"/>
      <c r="F31" s="1256"/>
      <c r="G31" s="1256"/>
      <c r="H31" s="1256"/>
      <c r="I31" s="632"/>
    </row>
    <row r="32" spans="1:9" ht="12.75" customHeight="1">
      <c r="A32" s="632" t="s">
        <v>316</v>
      </c>
      <c r="B32" s="632"/>
      <c r="C32" s="632"/>
      <c r="D32" s="632"/>
      <c r="E32" s="632"/>
      <c r="F32" s="632"/>
      <c r="G32" s="632"/>
      <c r="H32" s="632"/>
      <c r="I32" s="632"/>
    </row>
    <row r="33" spans="1:9">
      <c r="A33" s="632"/>
      <c r="B33" s="632"/>
      <c r="C33" s="632"/>
      <c r="D33" s="632"/>
      <c r="E33" s="632"/>
      <c r="F33" s="632"/>
      <c r="G33" s="632"/>
      <c r="H33" s="632"/>
      <c r="I33" s="632"/>
    </row>
    <row r="34" spans="1:9">
      <c r="A34" s="632" t="s">
        <v>315</v>
      </c>
      <c r="B34" s="632"/>
      <c r="C34" s="632"/>
      <c r="D34" s="632"/>
      <c r="E34" s="632"/>
      <c r="F34" s="632"/>
      <c r="G34" s="632"/>
      <c r="H34" s="632"/>
      <c r="I34" s="632"/>
    </row>
    <row r="35" spans="1:9">
      <c r="A35" s="632"/>
      <c r="B35" s="632"/>
      <c r="C35" s="632"/>
      <c r="D35" s="632"/>
      <c r="E35" s="632"/>
      <c r="F35" s="632"/>
      <c r="G35" s="632"/>
      <c r="H35" s="632"/>
      <c r="I35" s="632"/>
    </row>
    <row r="36" spans="1:9">
      <c r="A36" s="632" t="s">
        <v>314</v>
      </c>
      <c r="B36" s="632"/>
      <c r="C36" s="632"/>
      <c r="D36" s="632"/>
      <c r="E36" s="632"/>
      <c r="F36" s="632"/>
      <c r="G36" s="632"/>
      <c r="H36" s="632"/>
      <c r="I36" s="632"/>
    </row>
    <row r="37" spans="1:9">
      <c r="A37" s="632" t="s">
        <v>306</v>
      </c>
      <c r="B37" s="632"/>
      <c r="C37" s="632"/>
      <c r="D37" s="632"/>
      <c r="E37" s="632"/>
      <c r="F37" s="632"/>
      <c r="G37" s="632"/>
      <c r="H37" s="632"/>
      <c r="I37" s="632"/>
    </row>
    <row r="38" spans="1:9">
      <c r="A38" s="632" t="s">
        <v>313</v>
      </c>
      <c r="B38" s="632"/>
      <c r="C38" s="632"/>
      <c r="D38" s="632"/>
      <c r="E38" s="632"/>
      <c r="F38" s="632"/>
      <c r="G38" s="632"/>
      <c r="H38" s="632"/>
      <c r="I38" s="632"/>
    </row>
    <row r="39" spans="1:9">
      <c r="A39" s="632"/>
      <c r="B39" s="632"/>
      <c r="C39" s="632"/>
      <c r="D39" s="632"/>
      <c r="E39" s="632"/>
      <c r="F39" s="632"/>
      <c r="G39" s="632"/>
      <c r="H39" s="632"/>
      <c r="I39" s="632"/>
    </row>
    <row r="40" spans="1:9">
      <c r="A40" s="632" t="s">
        <v>312</v>
      </c>
      <c r="B40" s="632"/>
      <c r="C40" s="632"/>
      <c r="D40" s="632"/>
      <c r="E40" s="632"/>
      <c r="F40" s="632"/>
      <c r="G40" s="632"/>
      <c r="H40" s="632"/>
      <c r="I40" s="632"/>
    </row>
    <row r="41" spans="1:9">
      <c r="A41" s="632"/>
      <c r="B41" s="632"/>
      <c r="C41" s="632"/>
      <c r="D41" s="632"/>
      <c r="E41" s="632"/>
      <c r="F41" s="632"/>
      <c r="G41" s="632"/>
      <c r="H41" s="632"/>
      <c r="I41" s="632"/>
    </row>
    <row r="42" spans="1:9">
      <c r="A42" s="632" t="s">
        <v>311</v>
      </c>
      <c r="B42" s="632"/>
      <c r="C42" s="632"/>
      <c r="D42" s="632"/>
      <c r="E42" s="632"/>
      <c r="F42" s="632"/>
      <c r="G42" s="632"/>
      <c r="H42" s="632"/>
      <c r="I42" s="632"/>
    </row>
    <row r="43" spans="1:9">
      <c r="A43" s="632"/>
      <c r="B43" s="632"/>
      <c r="C43" s="632"/>
      <c r="D43" s="632"/>
      <c r="E43" s="632"/>
      <c r="F43" s="632"/>
      <c r="G43" s="632"/>
      <c r="H43" s="632"/>
      <c r="I43" s="632"/>
    </row>
    <row r="44" spans="1:9">
      <c r="A44" s="632"/>
      <c r="B44" s="632"/>
      <c r="C44" s="632"/>
      <c r="D44" s="632"/>
      <c r="E44" s="632"/>
      <c r="F44" s="632"/>
      <c r="G44" s="632"/>
      <c r="H44" s="632"/>
      <c r="I44" s="632"/>
    </row>
    <row r="45" spans="1:9">
      <c r="A45" s="632" t="s">
        <v>310</v>
      </c>
      <c r="B45" s="632"/>
      <c r="C45" s="632"/>
      <c r="D45" s="632"/>
      <c r="E45" s="632"/>
      <c r="F45" s="632"/>
      <c r="G45" s="632"/>
      <c r="H45" s="632"/>
      <c r="I45" s="632"/>
    </row>
    <row r="46" spans="1:9">
      <c r="A46" s="632" t="s">
        <v>309</v>
      </c>
      <c r="B46" s="632"/>
      <c r="C46" s="632"/>
      <c r="D46" s="632"/>
      <c r="E46" s="632"/>
      <c r="F46" s="632"/>
      <c r="G46" s="632"/>
      <c r="H46" s="632"/>
      <c r="I46" s="632"/>
    </row>
    <row r="47" spans="1:9">
      <c r="A47" s="632" t="s">
        <v>308</v>
      </c>
      <c r="B47" s="632"/>
      <c r="C47" s="632"/>
      <c r="D47" s="632"/>
      <c r="E47" s="632"/>
      <c r="F47" s="632"/>
      <c r="G47" s="632"/>
      <c r="H47" s="632"/>
      <c r="I47" s="632"/>
    </row>
    <row r="48" spans="1:9">
      <c r="A48" s="632" t="s">
        <v>307</v>
      </c>
      <c r="B48" s="632"/>
      <c r="C48" s="632"/>
      <c r="D48" s="632"/>
      <c r="E48" s="632"/>
      <c r="F48" s="632"/>
      <c r="G48" s="632"/>
      <c r="H48" s="632"/>
      <c r="I48" s="632"/>
    </row>
    <row r="49" spans="1:9">
      <c r="A49" s="632"/>
      <c r="B49" s="632"/>
      <c r="C49" s="632"/>
      <c r="D49" s="632"/>
      <c r="E49" s="632"/>
      <c r="F49" s="632"/>
      <c r="G49" s="632"/>
      <c r="H49" s="632"/>
      <c r="I49" s="632"/>
    </row>
    <row r="50" spans="1:9">
      <c r="A50" s="632"/>
      <c r="B50" s="632"/>
      <c r="C50" s="632"/>
      <c r="D50" s="632"/>
      <c r="E50" s="632"/>
      <c r="F50" s="632"/>
      <c r="G50" s="632"/>
      <c r="H50" s="632"/>
      <c r="I50" s="632"/>
    </row>
    <row r="51" spans="1:9">
      <c r="A51" s="632"/>
      <c r="B51" s="632"/>
      <c r="C51" s="632"/>
      <c r="D51" s="632"/>
      <c r="E51" s="632"/>
      <c r="F51" s="632"/>
      <c r="G51" s="632"/>
      <c r="H51" s="632"/>
      <c r="I51" s="632"/>
    </row>
    <row r="52" spans="1:9">
      <c r="A52" s="632" t="s">
        <v>306</v>
      </c>
      <c r="B52" s="632"/>
      <c r="C52" s="632"/>
      <c r="D52" s="632"/>
      <c r="E52" s="632"/>
      <c r="F52" s="632"/>
      <c r="G52" s="632"/>
      <c r="H52" s="632"/>
      <c r="I52" s="632"/>
    </row>
    <row r="53" spans="1:9">
      <c r="A53" s="632"/>
      <c r="B53" s="632"/>
      <c r="C53" s="632"/>
      <c r="D53" s="632"/>
      <c r="E53" s="632"/>
      <c r="F53" s="632"/>
      <c r="G53" s="632"/>
      <c r="H53" s="632"/>
      <c r="I53" s="632"/>
    </row>
  </sheetData>
  <mergeCells count="2">
    <mergeCell ref="D29:H30"/>
    <mergeCell ref="D27:H27"/>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2">
    <pageSetUpPr fitToPage="1"/>
  </sheetPr>
  <dimension ref="A1:AI53"/>
  <sheetViews>
    <sheetView showGridLines="0" zoomScale="95" zoomScaleNormal="95" zoomScaleSheetLayoutView="95" workbookViewId="0">
      <selection activeCell="AA3" sqref="AA3:AI3"/>
    </sheetView>
  </sheetViews>
  <sheetFormatPr defaultColWidth="2.375" defaultRowHeight="13.5"/>
  <cols>
    <col min="1" max="7" width="2.375" style="702"/>
    <col min="8" max="8" width="2.5" style="702" bestFit="1" customWidth="1"/>
    <col min="9" max="16384" width="2.375" style="702"/>
  </cols>
  <sheetData>
    <row r="1" spans="1:35">
      <c r="A1" s="702" t="s">
        <v>1588</v>
      </c>
    </row>
    <row r="3" spans="1:35">
      <c r="Z3" s="633" t="s">
        <v>253</v>
      </c>
      <c r="AA3" s="3550"/>
      <c r="AB3" s="3550"/>
      <c r="AC3" s="3550"/>
      <c r="AD3" s="3550"/>
      <c r="AE3" s="3550"/>
      <c r="AF3" s="3550"/>
      <c r="AG3" s="3550"/>
      <c r="AH3" s="3550"/>
      <c r="AI3" s="3550"/>
    </row>
    <row r="6" spans="1:35">
      <c r="A6" s="1149"/>
      <c r="B6" s="702" t="s">
        <v>1855</v>
      </c>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row>
    <row r="7" spans="1:35">
      <c r="A7" s="1149"/>
      <c r="B7" s="3584" t="s">
        <v>1858</v>
      </c>
      <c r="C7" s="3584"/>
      <c r="D7" s="3584"/>
      <c r="E7" s="3584"/>
      <c r="F7" s="3584"/>
      <c r="G7" s="3584"/>
      <c r="H7" s="3584"/>
      <c r="I7" s="3584"/>
      <c r="J7" s="3584"/>
      <c r="K7" s="3584"/>
      <c r="L7" s="3584"/>
      <c r="M7" s="3584"/>
      <c r="N7" s="3584"/>
      <c r="O7" s="702" t="s">
        <v>843</v>
      </c>
      <c r="P7" s="1149"/>
      <c r="Q7" s="1149"/>
      <c r="R7" s="1149"/>
      <c r="T7" s="1149"/>
      <c r="U7" s="1149"/>
      <c r="V7" s="1149"/>
      <c r="W7" s="1149"/>
      <c r="X7" s="1149"/>
      <c r="Y7" s="1149"/>
      <c r="Z7" s="1149"/>
      <c r="AA7" s="1149"/>
      <c r="AB7" s="1149"/>
      <c r="AC7" s="1149"/>
      <c r="AD7" s="1149"/>
      <c r="AE7" s="1149"/>
      <c r="AF7" s="1149"/>
      <c r="AG7" s="1149"/>
      <c r="AH7" s="1149"/>
      <c r="AI7" s="1149"/>
    </row>
    <row r="10" spans="1:35">
      <c r="A10" s="1149"/>
      <c r="B10" s="1149"/>
      <c r="C10" s="1149"/>
      <c r="D10" s="1149"/>
      <c r="E10" s="1149"/>
      <c r="F10" s="1149"/>
      <c r="G10" s="1149"/>
      <c r="H10" s="1149"/>
      <c r="I10" s="1149"/>
      <c r="J10" s="1149"/>
      <c r="K10" s="1149"/>
      <c r="L10" s="1149"/>
      <c r="M10" s="1149"/>
      <c r="N10" s="1149"/>
      <c r="O10" s="1149"/>
      <c r="P10" s="1149"/>
      <c r="Q10" s="1149"/>
      <c r="R10" s="1149"/>
      <c r="S10" s="1149"/>
      <c r="T10" s="1149"/>
      <c r="U10" s="702" t="s">
        <v>1857</v>
      </c>
      <c r="V10" s="1149"/>
      <c r="X10" s="633"/>
      <c r="Z10" s="1149"/>
      <c r="AA10" s="1149"/>
      <c r="AB10" s="1149"/>
      <c r="AC10" s="1149"/>
      <c r="AD10" s="1149"/>
      <c r="AE10" s="1149"/>
      <c r="AF10" s="1149"/>
      <c r="AG10" s="1149"/>
      <c r="AI10" s="1149"/>
    </row>
    <row r="11" spans="1:35">
      <c r="A11" s="1149"/>
      <c r="B11" s="1149"/>
      <c r="C11" s="1149"/>
      <c r="D11" s="1149"/>
      <c r="E11" s="1149"/>
      <c r="F11" s="1149"/>
      <c r="G11" s="1149"/>
      <c r="H11" s="1149"/>
      <c r="I11" s="1149"/>
      <c r="J11" s="1149"/>
      <c r="K11" s="1149"/>
      <c r="L11" s="1149"/>
      <c r="M11" s="1149"/>
      <c r="N11" s="1149"/>
      <c r="O11" s="1149"/>
      <c r="P11" s="1149"/>
      <c r="Q11" s="1149"/>
      <c r="R11" s="1149"/>
      <c r="S11" s="1149"/>
      <c r="T11" s="1149"/>
      <c r="U11" s="3584" t="s">
        <v>1859</v>
      </c>
      <c r="V11" s="3584"/>
      <c r="W11" s="3584"/>
      <c r="X11" s="3584"/>
      <c r="Y11" s="3584"/>
      <c r="Z11" s="3584"/>
      <c r="AA11" s="3584"/>
      <c r="AB11" s="3584"/>
      <c r="AC11" s="3584"/>
      <c r="AD11" s="3584"/>
      <c r="AE11" s="3584"/>
      <c r="AF11" s="3584"/>
      <c r="AG11" s="3584"/>
      <c r="AH11" s="1119" t="s">
        <v>257</v>
      </c>
      <c r="AI11" s="1119"/>
    </row>
    <row r="14" spans="1:35" ht="13.5" customHeight="1">
      <c r="A14" s="3586" t="s">
        <v>1856</v>
      </c>
      <c r="B14" s="3586"/>
      <c r="C14" s="3586"/>
      <c r="D14" s="3586"/>
      <c r="E14" s="3586"/>
      <c r="F14" s="3586"/>
      <c r="G14" s="3586"/>
      <c r="H14" s="3586"/>
      <c r="I14" s="3586"/>
      <c r="J14" s="3586"/>
      <c r="K14" s="3586"/>
      <c r="L14" s="3586"/>
      <c r="M14" s="3586"/>
      <c r="N14" s="3586"/>
      <c r="O14" s="3586"/>
      <c r="P14" s="3586"/>
      <c r="Q14" s="3586"/>
      <c r="R14" s="3586"/>
      <c r="S14" s="3586"/>
      <c r="T14" s="3586"/>
      <c r="U14" s="3586"/>
      <c r="V14" s="3586"/>
      <c r="W14" s="3586"/>
      <c r="X14" s="3586"/>
      <c r="Y14" s="3586"/>
      <c r="Z14" s="3586"/>
      <c r="AA14" s="3586"/>
      <c r="AB14" s="3586"/>
      <c r="AC14" s="3586"/>
      <c r="AD14" s="3586"/>
      <c r="AE14" s="3586"/>
      <c r="AF14" s="3586"/>
      <c r="AG14" s="3586"/>
      <c r="AH14" s="3586"/>
    </row>
    <row r="15" spans="1:35" ht="13.5" customHeight="1">
      <c r="A15" s="3586"/>
      <c r="B15" s="3586"/>
      <c r="C15" s="3586"/>
      <c r="D15" s="3586"/>
      <c r="E15" s="3586"/>
      <c r="F15" s="3586"/>
      <c r="G15" s="3586"/>
      <c r="H15" s="3586"/>
      <c r="I15" s="3586"/>
      <c r="J15" s="3586"/>
      <c r="K15" s="3586"/>
      <c r="L15" s="3586"/>
      <c r="M15" s="3586"/>
      <c r="N15" s="3586"/>
      <c r="O15" s="3586"/>
      <c r="P15" s="3586"/>
      <c r="Q15" s="3586"/>
      <c r="R15" s="3586"/>
      <c r="S15" s="3586"/>
      <c r="T15" s="3586"/>
      <c r="U15" s="3586"/>
      <c r="V15" s="3586"/>
      <c r="W15" s="3586"/>
      <c r="X15" s="3586"/>
      <c r="Y15" s="3586"/>
      <c r="Z15" s="3586"/>
      <c r="AA15" s="3586"/>
      <c r="AB15" s="3586"/>
      <c r="AC15" s="3586"/>
      <c r="AD15" s="3586"/>
      <c r="AE15" s="3586"/>
      <c r="AF15" s="3586"/>
      <c r="AG15" s="3586"/>
      <c r="AH15" s="3586"/>
    </row>
    <row r="18" spans="1:35">
      <c r="D18" s="702" t="s">
        <v>1873</v>
      </c>
    </row>
    <row r="20" spans="1:35">
      <c r="D20" s="3585" t="s">
        <v>1860</v>
      </c>
      <c r="E20" s="3585"/>
      <c r="F20" s="3585"/>
      <c r="G20" s="3585"/>
      <c r="H20" s="3583" t="s">
        <v>1836</v>
      </c>
      <c r="I20" s="3583"/>
      <c r="J20" s="3583" t="s">
        <v>1861</v>
      </c>
      <c r="K20" s="3583"/>
      <c r="L20" s="3583"/>
      <c r="M20" s="1409" t="s">
        <v>1862</v>
      </c>
      <c r="N20" s="3583" t="s">
        <v>1863</v>
      </c>
      <c r="O20" s="3583"/>
      <c r="P20" s="3583"/>
      <c r="Q20" s="3583" t="s">
        <v>1840</v>
      </c>
      <c r="R20" s="3583"/>
      <c r="S20" s="702" t="s">
        <v>1864</v>
      </c>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7" spans="1:35">
      <c r="A47" s="1411"/>
      <c r="B47" s="1411"/>
      <c r="C47" s="1411"/>
      <c r="D47" s="1411"/>
      <c r="E47" s="1411"/>
      <c r="F47" s="1411"/>
      <c r="G47" s="1411"/>
      <c r="H47" s="1411"/>
      <c r="I47" s="1411"/>
      <c r="J47" s="1411"/>
      <c r="K47" s="1411"/>
      <c r="L47" s="1411"/>
      <c r="M47" s="1411"/>
      <c r="N47" s="1411"/>
      <c r="O47" s="1411"/>
      <c r="P47" s="1411"/>
      <c r="Q47" s="1411"/>
      <c r="R47" s="1411"/>
      <c r="S47" s="1411"/>
      <c r="T47" s="1411"/>
      <c r="U47" s="1411"/>
      <c r="V47" s="1411"/>
      <c r="W47" s="1411"/>
      <c r="X47" s="1411"/>
      <c r="Y47" s="1411"/>
      <c r="Z47" s="1411"/>
      <c r="AA47" s="1411"/>
      <c r="AB47" s="1411"/>
      <c r="AC47" s="1411"/>
      <c r="AD47" s="1411"/>
      <c r="AE47" s="1411"/>
      <c r="AF47" s="1411"/>
      <c r="AG47" s="1411"/>
      <c r="AH47" s="1411"/>
      <c r="AI47" s="1411"/>
    </row>
    <row r="48" spans="1:35">
      <c r="A48" s="1411"/>
      <c r="B48" s="1411"/>
      <c r="C48" s="1411"/>
      <c r="D48" s="1411" t="s">
        <v>336</v>
      </c>
      <c r="E48" s="1411"/>
      <c r="F48" s="227" t="s">
        <v>335</v>
      </c>
      <c r="G48" s="1411" t="s">
        <v>334</v>
      </c>
      <c r="H48" s="1411"/>
      <c r="I48" s="1411"/>
      <c r="J48" s="1411"/>
      <c r="K48" s="1411"/>
      <c r="L48" s="1411"/>
      <c r="M48" s="1411"/>
      <c r="N48" s="1411"/>
      <c r="O48" s="1411"/>
      <c r="P48" s="1411"/>
      <c r="Q48" s="1411"/>
      <c r="R48" s="1411"/>
      <c r="S48" s="1411"/>
      <c r="T48" s="1411"/>
      <c r="U48" s="1411"/>
      <c r="V48" s="1411"/>
      <c r="W48" s="1411"/>
      <c r="X48" s="1411"/>
      <c r="Y48" s="1411"/>
      <c r="Z48" s="1411"/>
      <c r="AA48" s="1411"/>
      <c r="AB48" s="1411"/>
      <c r="AC48" s="1411"/>
      <c r="AD48" s="1411"/>
      <c r="AE48" s="1411"/>
      <c r="AF48" s="1411"/>
      <c r="AG48" s="1411"/>
      <c r="AH48" s="1411"/>
      <c r="AI48" s="1411"/>
    </row>
    <row r="49" spans="1:35">
      <c r="A49" s="1411"/>
      <c r="B49" s="1411"/>
      <c r="C49" s="1411"/>
      <c r="D49" s="1411"/>
      <c r="E49" s="1411"/>
      <c r="F49" s="227" t="s">
        <v>1865</v>
      </c>
      <c r="G49" s="1411" t="s">
        <v>1866</v>
      </c>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1"/>
      <c r="AD49" s="1411"/>
      <c r="AE49" s="1411"/>
      <c r="AF49" s="1411"/>
      <c r="AG49" s="1411"/>
      <c r="AH49" s="1411"/>
      <c r="AI49" s="1411"/>
    </row>
    <row r="50" spans="1:35">
      <c r="A50" s="1411"/>
      <c r="B50" s="1411"/>
      <c r="C50" s="1411"/>
      <c r="D50" s="1411"/>
      <c r="E50" s="1411"/>
      <c r="F50" s="227"/>
      <c r="G50" s="1411" t="s">
        <v>1426</v>
      </c>
      <c r="H50" s="1411"/>
      <c r="I50" s="1411"/>
      <c r="J50" s="1411"/>
      <c r="K50" s="1411"/>
      <c r="L50" s="1411"/>
      <c r="M50" s="1411"/>
      <c r="N50" s="1411"/>
      <c r="O50" s="1411"/>
      <c r="P50" s="1411"/>
      <c r="Q50" s="1411"/>
      <c r="R50" s="1411"/>
      <c r="S50" s="1411"/>
      <c r="T50" s="1411"/>
      <c r="U50" s="1411"/>
      <c r="V50" s="1411"/>
      <c r="W50" s="1411"/>
      <c r="X50" s="1411"/>
      <c r="Y50" s="1411"/>
      <c r="Z50" s="1411"/>
      <c r="AA50" s="1411"/>
      <c r="AB50" s="1411"/>
      <c r="AC50" s="1411"/>
      <c r="AD50" s="1411"/>
      <c r="AE50" s="1411"/>
      <c r="AF50" s="1411"/>
      <c r="AG50" s="1411"/>
      <c r="AH50" s="1411"/>
      <c r="AI50" s="1411"/>
    </row>
    <row r="51" spans="1:35">
      <c r="A51" s="1411"/>
      <c r="B51" s="1411"/>
      <c r="C51" s="1411"/>
      <c r="D51" s="1411"/>
      <c r="E51" s="1411"/>
      <c r="F51" s="227" t="s">
        <v>330</v>
      </c>
      <c r="G51" s="1411" t="s">
        <v>1867</v>
      </c>
      <c r="H51" s="1411"/>
      <c r="I51" s="1411"/>
      <c r="J51" s="1411"/>
      <c r="K51" s="1411"/>
      <c r="L51" s="1411"/>
      <c r="M51" s="1411"/>
      <c r="N51" s="1411"/>
      <c r="O51" s="1411"/>
      <c r="P51" s="1411"/>
      <c r="Q51" s="1411"/>
      <c r="R51" s="1411"/>
      <c r="S51" s="1411"/>
      <c r="T51" s="1411"/>
      <c r="U51" s="1411"/>
      <c r="V51" s="1411"/>
      <c r="W51" s="1411"/>
      <c r="X51" s="1411"/>
      <c r="Y51" s="1411"/>
      <c r="Z51" s="1411"/>
      <c r="AA51" s="1411"/>
      <c r="AB51" s="1411"/>
      <c r="AC51" s="1411"/>
      <c r="AD51" s="1411"/>
      <c r="AE51" s="1411"/>
      <c r="AF51" s="1411"/>
      <c r="AG51" s="1411"/>
      <c r="AH51" s="1411"/>
      <c r="AI51" s="1411"/>
    </row>
    <row r="52" spans="1:35">
      <c r="A52" s="1411"/>
      <c r="B52" s="1411"/>
      <c r="C52" s="1411"/>
      <c r="D52" s="1411"/>
      <c r="E52" s="1411"/>
      <c r="F52" s="1411"/>
      <c r="G52" s="1411" t="s">
        <v>1868</v>
      </c>
      <c r="H52" s="1411"/>
      <c r="I52" s="1411"/>
      <c r="J52" s="1411"/>
      <c r="K52" s="1411"/>
      <c r="L52" s="1411"/>
      <c r="M52" s="1411"/>
      <c r="N52" s="1411"/>
      <c r="O52" s="1411"/>
      <c r="P52" s="1411"/>
      <c r="Q52" s="1411"/>
      <c r="R52" s="1411"/>
      <c r="S52" s="1411"/>
      <c r="T52" s="1411"/>
      <c r="U52" s="1411"/>
      <c r="V52" s="1411"/>
      <c r="W52" s="1411"/>
      <c r="X52" s="1411"/>
      <c r="Y52" s="1411"/>
      <c r="Z52" s="1411"/>
      <c r="AA52" s="1411"/>
      <c r="AB52" s="1411"/>
      <c r="AC52" s="1411"/>
      <c r="AD52" s="1411"/>
      <c r="AE52" s="1411"/>
      <c r="AF52" s="1411"/>
      <c r="AG52" s="1411"/>
      <c r="AH52" s="1411"/>
      <c r="AI52" s="1411"/>
    </row>
    <row r="53" spans="1:35">
      <c r="A53" s="1411"/>
      <c r="B53" s="1411"/>
      <c r="C53" s="1411"/>
      <c r="D53" s="1411"/>
      <c r="E53" s="1411"/>
      <c r="F53" s="1411"/>
      <c r="G53" s="1411"/>
      <c r="H53" s="1411"/>
      <c r="I53" s="1411"/>
      <c r="J53" s="1411"/>
      <c r="K53" s="1411"/>
      <c r="L53" s="1411"/>
      <c r="M53" s="1411"/>
      <c r="N53" s="1411"/>
      <c r="O53" s="1411"/>
      <c r="P53" s="1411"/>
      <c r="Q53" s="1411"/>
      <c r="R53" s="1411"/>
      <c r="S53" s="1411"/>
      <c r="T53" s="1411"/>
      <c r="U53" s="1411"/>
      <c r="V53" s="1411"/>
      <c r="W53" s="1411"/>
      <c r="X53" s="1411"/>
      <c r="Y53" s="1411"/>
      <c r="Z53" s="1411"/>
      <c r="AA53" s="1411"/>
      <c r="AB53" s="1411"/>
      <c r="AC53" s="1411"/>
      <c r="AD53" s="1411"/>
      <c r="AE53" s="1411"/>
      <c r="AF53" s="1411"/>
      <c r="AG53" s="1411"/>
      <c r="AH53" s="1411"/>
      <c r="AI53" s="1411"/>
    </row>
  </sheetData>
  <mergeCells count="16">
    <mergeCell ref="D39:AF40"/>
    <mergeCell ref="D43:AF44"/>
    <mergeCell ref="A24:AI24"/>
    <mergeCell ref="D28:AF29"/>
    <mergeCell ref="D32:AF33"/>
    <mergeCell ref="K35:S35"/>
    <mergeCell ref="K36:S36"/>
    <mergeCell ref="H20:I20"/>
    <mergeCell ref="J20:L20"/>
    <mergeCell ref="N20:P20"/>
    <mergeCell ref="Q20:R20"/>
    <mergeCell ref="AA3:AI3"/>
    <mergeCell ref="B7:N7"/>
    <mergeCell ref="U11:AG11"/>
    <mergeCell ref="D20:G20"/>
    <mergeCell ref="A14:AH15"/>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3">
    <pageSetUpPr fitToPage="1"/>
  </sheetPr>
  <dimension ref="A1:AI52"/>
  <sheetViews>
    <sheetView zoomScale="95" zoomScaleNormal="95" zoomScaleSheetLayoutView="95" workbookViewId="0">
      <selection activeCell="AA3" sqref="AA3:AI3"/>
    </sheetView>
  </sheetViews>
  <sheetFormatPr defaultColWidth="2.375" defaultRowHeight="13.5"/>
  <cols>
    <col min="1" max="16384" width="2.375" style="702"/>
  </cols>
  <sheetData>
    <row r="1" spans="1:35">
      <c r="A1" s="702" t="s">
        <v>1589</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7" spans="1:35">
      <c r="A7" s="1149"/>
      <c r="B7" s="1149"/>
      <c r="C7" s="1149"/>
      <c r="D7" s="1149"/>
      <c r="E7" s="1149"/>
      <c r="F7" s="1149"/>
      <c r="G7" s="3552"/>
      <c r="H7" s="3552"/>
      <c r="I7" s="3552"/>
      <c r="J7" s="3552"/>
      <c r="K7" s="3552"/>
      <c r="L7" s="3552"/>
      <c r="M7" s="3552"/>
      <c r="N7" s="3552"/>
      <c r="O7" s="3552"/>
      <c r="P7" s="702" t="s">
        <v>843</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1657</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ht="13.5" customHeight="1">
      <c r="A23" s="3589" t="s">
        <v>1590</v>
      </c>
      <c r="B23" s="3590"/>
      <c r="C23" s="3590"/>
      <c r="D23" s="3590"/>
      <c r="E23" s="3590"/>
      <c r="F23" s="3590"/>
      <c r="G23" s="3590"/>
      <c r="H23" s="3591"/>
      <c r="I23" s="3625" t="e">
        <f>#REF!</f>
        <v>#REF!</v>
      </c>
      <c r="J23" s="3626"/>
      <c r="K23" s="3626"/>
      <c r="L23" s="3626"/>
      <c r="M23" s="3626"/>
      <c r="N23" s="3626"/>
      <c r="O23" s="3626"/>
      <c r="P23" s="3626"/>
      <c r="Q23" s="3626"/>
      <c r="R23" s="3626"/>
      <c r="S23" s="3626"/>
      <c r="T23" s="3626"/>
      <c r="U23" s="3626"/>
      <c r="V23" s="3626"/>
      <c r="W23" s="3626"/>
      <c r="X23" s="3626"/>
      <c r="Y23" s="3626"/>
      <c r="Z23" s="3626"/>
      <c r="AA23" s="3626"/>
      <c r="AB23" s="3626"/>
      <c r="AC23" s="3626"/>
      <c r="AD23" s="3626"/>
      <c r="AE23" s="3626"/>
      <c r="AF23" s="3626"/>
      <c r="AG23" s="3626"/>
      <c r="AH23" s="3626"/>
      <c r="AI23" s="3627"/>
    </row>
    <row r="24" spans="1:35">
      <c r="A24" s="3589"/>
      <c r="B24" s="3590"/>
      <c r="C24" s="3590"/>
      <c r="D24" s="3590"/>
      <c r="E24" s="3590"/>
      <c r="F24" s="3590"/>
      <c r="G24" s="3590"/>
      <c r="H24" s="3591"/>
      <c r="I24" s="3628"/>
      <c r="J24" s="3626"/>
      <c r="K24" s="3626"/>
      <c r="L24" s="3626"/>
      <c r="M24" s="3626"/>
      <c r="N24" s="3626"/>
      <c r="O24" s="3626"/>
      <c r="P24" s="3626"/>
      <c r="Q24" s="3626"/>
      <c r="R24" s="3626"/>
      <c r="S24" s="3626"/>
      <c r="T24" s="3626"/>
      <c r="U24" s="3626"/>
      <c r="V24" s="3626"/>
      <c r="W24" s="3626"/>
      <c r="X24" s="3626"/>
      <c r="Y24" s="3626"/>
      <c r="Z24" s="3626"/>
      <c r="AA24" s="3626"/>
      <c r="AB24" s="3626"/>
      <c r="AC24" s="3626"/>
      <c r="AD24" s="3626"/>
      <c r="AE24" s="3626"/>
      <c r="AF24" s="3626"/>
      <c r="AG24" s="3626"/>
      <c r="AH24" s="3626"/>
      <c r="AI24" s="3627"/>
    </row>
    <row r="25" spans="1:35" ht="13.5" customHeight="1">
      <c r="A25" s="3589" t="s">
        <v>360</v>
      </c>
      <c r="B25" s="3590"/>
      <c r="C25" s="3590"/>
      <c r="D25" s="3590"/>
      <c r="E25" s="3590"/>
      <c r="F25" s="3590"/>
      <c r="G25" s="3590"/>
      <c r="H25" s="3591"/>
      <c r="I25" s="3601" t="e">
        <f>#REF!</f>
        <v>#REF!</v>
      </c>
      <c r="J25" s="3602"/>
      <c r="K25" s="3602"/>
      <c r="L25" s="3602"/>
      <c r="M25" s="3602"/>
      <c r="N25" s="3602"/>
      <c r="O25" s="3602"/>
      <c r="P25" s="3602"/>
      <c r="Q25" s="3602"/>
      <c r="R25" s="3602"/>
      <c r="S25" s="3602"/>
      <c r="T25" s="3602"/>
      <c r="U25" s="3602"/>
      <c r="V25" s="3602"/>
      <c r="W25" s="3602"/>
      <c r="X25" s="3602"/>
      <c r="Y25" s="3602"/>
      <c r="Z25" s="3602"/>
      <c r="AA25" s="3602"/>
      <c r="AB25" s="3602"/>
      <c r="AC25" s="3602"/>
      <c r="AD25" s="3602"/>
      <c r="AE25" s="3602"/>
      <c r="AF25" s="3602"/>
      <c r="AG25" s="3602"/>
      <c r="AH25" s="3602"/>
      <c r="AI25" s="3603"/>
    </row>
    <row r="26" spans="1:35">
      <c r="A26" s="3589"/>
      <c r="B26" s="3590"/>
      <c r="C26" s="3590"/>
      <c r="D26" s="3590"/>
      <c r="E26" s="3590"/>
      <c r="F26" s="3590"/>
      <c r="G26" s="3590"/>
      <c r="H26" s="3591"/>
      <c r="I26" s="3604"/>
      <c r="J26" s="3602"/>
      <c r="K26" s="3602"/>
      <c r="L26" s="3602"/>
      <c r="M26" s="3602"/>
      <c r="N26" s="3602"/>
      <c r="O26" s="3602"/>
      <c r="P26" s="3602"/>
      <c r="Q26" s="3602"/>
      <c r="R26" s="3602"/>
      <c r="S26" s="3602"/>
      <c r="T26" s="3602"/>
      <c r="U26" s="3602"/>
      <c r="V26" s="3602"/>
      <c r="W26" s="3602"/>
      <c r="X26" s="3602"/>
      <c r="Y26" s="3602"/>
      <c r="Z26" s="3602"/>
      <c r="AA26" s="3602"/>
      <c r="AB26" s="3602"/>
      <c r="AC26" s="3602"/>
      <c r="AD26" s="3602"/>
      <c r="AE26" s="3602"/>
      <c r="AF26" s="3602"/>
      <c r="AG26" s="3602"/>
      <c r="AH26" s="3602"/>
      <c r="AI26" s="3603"/>
    </row>
    <row r="27" spans="1:35">
      <c r="A27" s="3605" t="s">
        <v>1869</v>
      </c>
      <c r="B27" s="3606"/>
      <c r="C27" s="3606"/>
      <c r="D27" s="3606"/>
      <c r="E27" s="3606"/>
      <c r="F27" s="3606"/>
      <c r="G27" s="3606"/>
      <c r="H27" s="3607"/>
      <c r="I27" s="3611" t="e">
        <f>#REF!</f>
        <v>#REF!</v>
      </c>
      <c r="J27" s="3612"/>
      <c r="K27" s="3612"/>
      <c r="L27" s="3612"/>
      <c r="M27" s="3612"/>
      <c r="N27" s="3612"/>
      <c r="O27" s="3612"/>
      <c r="P27" s="3612"/>
      <c r="Q27" s="3612"/>
      <c r="R27" s="3612"/>
      <c r="S27" s="3612"/>
      <c r="T27" s="3612"/>
      <c r="U27" s="3612"/>
      <c r="V27" s="3612"/>
      <c r="W27" s="3612"/>
      <c r="X27" s="3612"/>
      <c r="Y27" s="3612"/>
      <c r="Z27" s="3612"/>
      <c r="AA27" s="3612"/>
      <c r="AB27" s="3612"/>
      <c r="AC27" s="3612"/>
      <c r="AD27" s="3612"/>
      <c r="AE27" s="3612"/>
      <c r="AF27" s="3612"/>
      <c r="AG27" s="3612"/>
      <c r="AH27" s="3612"/>
      <c r="AI27" s="3613"/>
    </row>
    <row r="28" spans="1:35">
      <c r="A28" s="3608"/>
      <c r="B28" s="3609"/>
      <c r="C28" s="3609"/>
      <c r="D28" s="3609"/>
      <c r="E28" s="3609"/>
      <c r="F28" s="3609"/>
      <c r="G28" s="3609"/>
      <c r="H28" s="3610"/>
      <c r="I28" s="3614"/>
      <c r="J28" s="3615"/>
      <c r="K28" s="3615"/>
      <c r="L28" s="3615"/>
      <c r="M28" s="3615"/>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6"/>
    </row>
    <row r="29" spans="1:35">
      <c r="A29" s="3589" t="s">
        <v>358</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357</v>
      </c>
      <c r="B31" s="3590"/>
      <c r="C31" s="3590"/>
      <c r="D31" s="3590"/>
      <c r="E31" s="3590"/>
      <c r="F31" s="3590"/>
      <c r="G31" s="3590"/>
      <c r="H31" s="3591"/>
      <c r="I31" s="3617" t="s">
        <v>226</v>
      </c>
      <c r="J31" s="3618"/>
      <c r="K31" s="3618"/>
      <c r="L31" s="3618"/>
      <c r="M31" s="3618"/>
      <c r="N31" s="3618"/>
      <c r="O31" s="3619"/>
      <c r="P31" s="3619"/>
      <c r="Q31" s="3619"/>
      <c r="R31" s="3619"/>
      <c r="S31" s="3619"/>
      <c r="T31" s="3619"/>
      <c r="U31" s="3619"/>
      <c r="V31" s="3619"/>
      <c r="W31" s="3619"/>
      <c r="X31" s="3619"/>
      <c r="Y31" s="3619"/>
      <c r="Z31" s="3619"/>
      <c r="AA31" s="3619"/>
      <c r="AB31" s="3619"/>
      <c r="AC31" s="3619"/>
      <c r="AD31" s="3619"/>
      <c r="AE31" s="3619"/>
      <c r="AF31" s="3619"/>
      <c r="AG31" s="3619"/>
      <c r="AH31" s="3619"/>
      <c r="AI31" s="3620"/>
    </row>
    <row r="32" spans="1:35">
      <c r="A32" s="3589"/>
      <c r="B32" s="3590"/>
      <c r="C32" s="3590"/>
      <c r="D32" s="3590"/>
      <c r="E32" s="3590"/>
      <c r="F32" s="3590"/>
      <c r="G32" s="3590"/>
      <c r="H32" s="3591"/>
      <c r="I32" s="3621" t="s">
        <v>225</v>
      </c>
      <c r="J32" s="3622"/>
      <c r="K32" s="3622"/>
      <c r="L32" s="3622"/>
      <c r="M32" s="3622"/>
      <c r="N32" s="3622"/>
      <c r="O32" s="3623"/>
      <c r="P32" s="3623"/>
      <c r="Q32" s="3623"/>
      <c r="R32" s="3623"/>
      <c r="S32" s="3623"/>
      <c r="T32" s="3623"/>
      <c r="U32" s="3623"/>
      <c r="V32" s="3623"/>
      <c r="W32" s="3623"/>
      <c r="X32" s="3623"/>
      <c r="Y32" s="3623"/>
      <c r="Z32" s="3623"/>
      <c r="AA32" s="3623"/>
      <c r="AB32" s="3623"/>
      <c r="AC32" s="3623"/>
      <c r="AD32" s="3623"/>
      <c r="AE32" s="3623"/>
      <c r="AF32" s="3623"/>
      <c r="AG32" s="3623"/>
      <c r="AH32" s="3623"/>
      <c r="AI32" s="3624"/>
    </row>
    <row r="33" spans="1:35">
      <c r="A33" s="3589" t="s">
        <v>356</v>
      </c>
      <c r="B33" s="3590"/>
      <c r="C33" s="3590"/>
      <c r="D33" s="3590"/>
      <c r="E33" s="3590"/>
      <c r="F33" s="3590"/>
      <c r="G33" s="3590"/>
      <c r="H33" s="3591"/>
      <c r="I33" s="3592"/>
      <c r="J33" s="3593"/>
      <c r="K33" s="3593"/>
      <c r="L33" s="3593"/>
      <c r="M33" s="3593"/>
      <c r="N33" s="3593"/>
      <c r="O33" s="3593"/>
      <c r="P33" s="3593"/>
      <c r="Q33" s="3593"/>
      <c r="R33" s="3593"/>
      <c r="S33" s="3593"/>
      <c r="T33" s="3593"/>
      <c r="U33" s="3593"/>
      <c r="V33" s="3593"/>
      <c r="W33" s="3593"/>
      <c r="X33" s="3593"/>
      <c r="Y33" s="3593"/>
      <c r="Z33" s="3593"/>
      <c r="AA33" s="3593"/>
      <c r="AB33" s="3593"/>
      <c r="AC33" s="3593"/>
      <c r="AD33" s="3593"/>
      <c r="AE33" s="3593"/>
      <c r="AF33" s="3593"/>
      <c r="AG33" s="3593"/>
      <c r="AH33" s="3593"/>
      <c r="AI33" s="3594"/>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5"/>
      <c r="J39" s="3596"/>
      <c r="K39" s="3596"/>
      <c r="L39" s="3596"/>
      <c r="M39" s="3596"/>
      <c r="N39" s="3596"/>
      <c r="O39" s="3596"/>
      <c r="P39" s="3596"/>
      <c r="Q39" s="3596"/>
      <c r="R39" s="3596"/>
      <c r="S39" s="3596"/>
      <c r="T39" s="3596"/>
      <c r="U39" s="3596"/>
      <c r="V39" s="3596"/>
      <c r="W39" s="3596"/>
      <c r="X39" s="3596"/>
      <c r="Y39" s="3596"/>
      <c r="Z39" s="3596"/>
      <c r="AA39" s="3596"/>
      <c r="AB39" s="3596"/>
      <c r="AC39" s="3596"/>
      <c r="AD39" s="3596"/>
      <c r="AE39" s="3596"/>
      <c r="AF39" s="3596"/>
      <c r="AG39" s="3596"/>
      <c r="AH39" s="3596"/>
      <c r="AI39" s="3597"/>
    </row>
    <row r="40" spans="1:35">
      <c r="A40" s="3589"/>
      <c r="B40" s="3590"/>
      <c r="C40" s="3590"/>
      <c r="D40" s="3590"/>
      <c r="E40" s="3590"/>
      <c r="F40" s="3590"/>
      <c r="G40" s="3590"/>
      <c r="H40" s="3591"/>
      <c r="I40" s="3595"/>
      <c r="J40" s="3596"/>
      <c r="K40" s="3596"/>
      <c r="L40" s="3596"/>
      <c r="M40" s="3596"/>
      <c r="N40" s="3596"/>
      <c r="O40" s="3596"/>
      <c r="P40" s="3596"/>
      <c r="Q40" s="3596"/>
      <c r="R40" s="3596"/>
      <c r="S40" s="3596"/>
      <c r="T40" s="3596"/>
      <c r="U40" s="3596"/>
      <c r="V40" s="3596"/>
      <c r="W40" s="3596"/>
      <c r="X40" s="3596"/>
      <c r="Y40" s="3596"/>
      <c r="Z40" s="3596"/>
      <c r="AA40" s="3596"/>
      <c r="AB40" s="3596"/>
      <c r="AC40" s="3596"/>
      <c r="AD40" s="3596"/>
      <c r="AE40" s="3596"/>
      <c r="AF40" s="3596"/>
      <c r="AG40" s="3596"/>
      <c r="AH40" s="3596"/>
      <c r="AI40" s="3597"/>
    </row>
    <row r="41" spans="1:35">
      <c r="A41" s="3589"/>
      <c r="B41" s="3590"/>
      <c r="C41" s="3590"/>
      <c r="D41" s="3590"/>
      <c r="E41" s="3590"/>
      <c r="F41" s="3590"/>
      <c r="G41" s="3590"/>
      <c r="H41" s="3591"/>
      <c r="I41" s="3598"/>
      <c r="J41" s="3599"/>
      <c r="K41" s="3599"/>
      <c r="L41" s="3599"/>
      <c r="M41" s="3599"/>
      <c r="N41" s="3599"/>
      <c r="O41" s="3599"/>
      <c r="P41" s="3599"/>
      <c r="Q41" s="3599"/>
      <c r="R41" s="3599"/>
      <c r="S41" s="3599"/>
      <c r="T41" s="3599"/>
      <c r="U41" s="3599"/>
      <c r="V41" s="3599"/>
      <c r="W41" s="3599"/>
      <c r="X41" s="3599"/>
      <c r="Y41" s="3599"/>
      <c r="Z41" s="3599"/>
      <c r="AA41" s="3599"/>
      <c r="AB41" s="3599"/>
      <c r="AC41" s="3599"/>
      <c r="AD41" s="3599"/>
      <c r="AE41" s="3599"/>
      <c r="AF41" s="3599"/>
      <c r="AG41" s="3599"/>
      <c r="AH41" s="3599"/>
      <c r="AI41" s="3600"/>
    </row>
    <row r="43" spans="1:35">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row>
    <row r="45" spans="1:35">
      <c r="B45" s="228" t="s">
        <v>269</v>
      </c>
    </row>
    <row r="46" spans="1:35">
      <c r="B46" s="228"/>
      <c r="C46" s="229"/>
      <c r="D46" s="702">
        <v>1</v>
      </c>
      <c r="E46" s="702" t="s">
        <v>1870</v>
      </c>
    </row>
    <row r="47" spans="1:35">
      <c r="B47" s="228"/>
      <c r="E47" s="702" t="s">
        <v>1871</v>
      </c>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c r="AG47" s="1120"/>
    </row>
    <row r="48" spans="1:35">
      <c r="B48" s="228"/>
      <c r="E48" s="702" t="s">
        <v>1872</v>
      </c>
      <c r="F48" s="1120"/>
      <c r="G48" s="1120"/>
      <c r="H48" s="1120"/>
      <c r="I48" s="1120"/>
      <c r="J48" s="1120"/>
      <c r="K48" s="1120"/>
      <c r="L48" s="1120"/>
      <c r="M48" s="1120"/>
      <c r="N48" s="1120"/>
      <c r="O48" s="1120"/>
      <c r="P48" s="1120"/>
      <c r="Q48" s="1120"/>
      <c r="R48" s="1120"/>
      <c r="S48" s="1120"/>
      <c r="T48" s="1120"/>
      <c r="U48" s="1120"/>
      <c r="V48" s="1120"/>
      <c r="W48" s="1120"/>
      <c r="X48" s="1120"/>
      <c r="Y48" s="1120"/>
      <c r="Z48" s="1120"/>
      <c r="AA48" s="1120"/>
      <c r="AB48" s="1120"/>
      <c r="AC48" s="1120"/>
      <c r="AD48" s="1120"/>
      <c r="AE48" s="1120"/>
      <c r="AF48" s="1120"/>
      <c r="AG48" s="1120"/>
    </row>
    <row r="49" spans="2:33">
      <c r="B49" s="228"/>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20"/>
      <c r="AF49" s="1120"/>
      <c r="AG49" s="1120"/>
    </row>
    <row r="50" spans="2:33">
      <c r="B50" s="228"/>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20"/>
      <c r="AF50" s="1120"/>
      <c r="AG50" s="1120"/>
    </row>
    <row r="51" spans="2:33">
      <c r="B51" s="228"/>
    </row>
    <row r="52" spans="2:33">
      <c r="B52" s="228"/>
    </row>
  </sheetData>
  <mergeCells count="24">
    <mergeCell ref="A23:H24"/>
    <mergeCell ref="I23:AI24"/>
    <mergeCell ref="A31:H32"/>
    <mergeCell ref="I31:N31"/>
    <mergeCell ref="O31:AI31"/>
    <mergeCell ref="I32:N32"/>
    <mergeCell ref="O32:AI32"/>
    <mergeCell ref="A33:H41"/>
    <mergeCell ref="I33:AI41"/>
    <mergeCell ref="A25:H26"/>
    <mergeCell ref="I25:AI26"/>
    <mergeCell ref="A27:H28"/>
    <mergeCell ref="I27:AI28"/>
    <mergeCell ref="A29:H30"/>
    <mergeCell ref="I29:N29"/>
    <mergeCell ref="O29:AI29"/>
    <mergeCell ref="I30:N30"/>
    <mergeCell ref="O30:AI30"/>
    <mergeCell ref="A21:AI21"/>
    <mergeCell ref="AA3:AI3"/>
    <mergeCell ref="Y10:AG10"/>
    <mergeCell ref="AH10:AI10"/>
    <mergeCell ref="A13:AI13"/>
    <mergeCell ref="G7:O7"/>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4">
    <pageSetUpPr fitToPage="1"/>
  </sheetPr>
  <dimension ref="A1:K31"/>
  <sheetViews>
    <sheetView showGridLines="0" zoomScale="95" zoomScaleNormal="95" zoomScaleSheetLayoutView="95" workbookViewId="0">
      <selection activeCell="A8" sqref="A8:C8"/>
    </sheetView>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c r="A1" s="642" t="s">
        <v>384</v>
      </c>
      <c r="B1" s="1143"/>
      <c r="C1" s="1143"/>
      <c r="D1" s="1143"/>
      <c r="E1" s="1143"/>
      <c r="F1" s="1143"/>
      <c r="G1" s="1143"/>
      <c r="H1" s="1143"/>
      <c r="I1" s="1143"/>
      <c r="J1" s="1143"/>
      <c r="K1" s="1143"/>
    </row>
    <row r="2" spans="1:11">
      <c r="A2" s="1143"/>
      <c r="B2" s="1143"/>
      <c r="C2" s="1143"/>
      <c r="D2" s="1143"/>
      <c r="E2" s="1143"/>
      <c r="F2" s="1143"/>
      <c r="G2" s="1143"/>
      <c r="H2" s="1143"/>
      <c r="I2" s="1143"/>
      <c r="J2" s="1143"/>
      <c r="K2" s="1143"/>
    </row>
    <row r="3" spans="1:11" ht="18.75">
      <c r="A3" s="3138" t="s">
        <v>383</v>
      </c>
      <c r="B3" s="3138"/>
      <c r="C3" s="3138"/>
      <c r="D3" s="3138"/>
      <c r="E3" s="3138"/>
      <c r="F3" s="3138"/>
      <c r="G3" s="3138"/>
      <c r="H3" s="3138"/>
      <c r="I3" s="3138"/>
      <c r="J3" s="3138"/>
      <c r="K3" s="3138"/>
    </row>
    <row r="4" spans="1:11">
      <c r="A4" s="1143"/>
      <c r="B4" s="1143"/>
      <c r="C4" s="1143"/>
      <c r="D4" s="1143"/>
      <c r="E4" s="1143"/>
      <c r="F4" s="1143"/>
      <c r="G4" s="1143"/>
      <c r="H4" s="1143"/>
      <c r="I4" s="1143"/>
      <c r="J4" s="1143"/>
      <c r="K4" s="1143"/>
    </row>
    <row r="5" spans="1:11">
      <c r="A5" s="1143"/>
      <c r="B5" s="1143"/>
      <c r="C5" s="1143"/>
      <c r="D5" s="1143"/>
      <c r="E5" s="1143"/>
      <c r="F5" s="1143"/>
      <c r="G5" s="1143"/>
      <c r="H5" s="1143"/>
      <c r="I5" s="1143"/>
      <c r="J5" s="1143"/>
      <c r="K5" s="1143"/>
    </row>
    <row r="6" spans="1:11">
      <c r="A6" s="1143"/>
      <c r="B6" s="1143"/>
      <c r="C6" s="1143"/>
      <c r="D6" s="1143"/>
      <c r="E6" s="1143"/>
      <c r="F6" s="1143"/>
      <c r="G6" s="1143"/>
      <c r="H6" s="1143"/>
      <c r="I6" s="1143"/>
      <c r="J6" s="1143"/>
      <c r="K6" s="1143"/>
    </row>
    <row r="7" spans="1:11">
      <c r="A7" s="1143"/>
      <c r="B7" s="1143"/>
      <c r="C7" s="1143"/>
      <c r="D7" s="1143"/>
      <c r="E7" s="1143"/>
      <c r="F7" s="1143"/>
      <c r="G7" s="1143"/>
      <c r="H7" s="1143"/>
      <c r="I7" s="1143"/>
      <c r="J7" s="1143"/>
      <c r="K7" s="1143"/>
    </row>
    <row r="8" spans="1:11">
      <c r="A8" s="3137"/>
      <c r="B8" s="3137"/>
      <c r="C8" s="3137"/>
      <c r="D8" s="1143" t="s">
        <v>842</v>
      </c>
      <c r="E8" s="1143"/>
      <c r="F8" s="1143"/>
      <c r="G8" s="1143"/>
      <c r="H8" s="1143"/>
      <c r="I8" s="1143"/>
      <c r="J8" s="1143"/>
      <c r="K8" s="1143"/>
    </row>
    <row r="9" spans="1:11">
      <c r="A9" s="1143"/>
      <c r="B9" s="1143"/>
      <c r="C9" s="1143"/>
      <c r="D9" s="1143"/>
      <c r="E9" s="1143"/>
      <c r="F9" s="1143"/>
      <c r="G9" s="1143"/>
      <c r="H9" s="657" t="s">
        <v>381</v>
      </c>
      <c r="I9" s="3139"/>
      <c r="J9" s="3139"/>
      <c r="K9" s="3139"/>
    </row>
    <row r="10" spans="1:11">
      <c r="A10" s="1143"/>
      <c r="B10" s="1143"/>
      <c r="C10" s="1143"/>
      <c r="D10" s="1143"/>
      <c r="E10" s="1143"/>
      <c r="F10" s="1143"/>
      <c r="G10" s="1143"/>
      <c r="H10" s="1143"/>
      <c r="I10" s="1143"/>
      <c r="J10" s="1143"/>
      <c r="K10" s="1143"/>
    </row>
    <row r="11" spans="1:11">
      <c r="A11" s="1143"/>
      <c r="B11" s="1143"/>
      <c r="C11" s="1143"/>
      <c r="D11" s="1143"/>
      <c r="E11" s="1143"/>
      <c r="F11" s="1143"/>
      <c r="G11" s="657" t="s">
        <v>380</v>
      </c>
      <c r="H11" s="3140"/>
      <c r="I11" s="3140"/>
      <c r="J11" s="3140"/>
      <c r="K11" s="3140"/>
    </row>
    <row r="12" spans="1:11">
      <c r="A12" s="1143"/>
      <c r="B12" s="1143"/>
      <c r="C12" s="1143"/>
      <c r="D12" s="1143"/>
      <c r="E12" s="1143"/>
      <c r="F12" s="1143"/>
      <c r="G12" s="1143"/>
      <c r="H12" s="3140"/>
      <c r="I12" s="3140"/>
      <c r="J12" s="3140"/>
      <c r="K12" s="3140"/>
    </row>
    <row r="13" spans="1:11">
      <c r="A13" s="1143"/>
      <c r="B13" s="1143"/>
      <c r="C13" s="1143"/>
      <c r="D13" s="1143"/>
      <c r="E13" s="1143"/>
      <c r="F13" s="655"/>
      <c r="G13" s="1143"/>
      <c r="H13" s="3140"/>
      <c r="I13" s="3140"/>
      <c r="J13" s="3140"/>
      <c r="K13" s="3140"/>
    </row>
    <row r="14" spans="1:11">
      <c r="A14" s="1143"/>
      <c r="B14" s="1143"/>
      <c r="C14" s="1143"/>
      <c r="D14" s="1143"/>
      <c r="E14" s="1143"/>
      <c r="F14" s="655"/>
      <c r="G14" s="657" t="s">
        <v>379</v>
      </c>
      <c r="H14" s="3137"/>
      <c r="I14" s="3137"/>
      <c r="J14" s="3137"/>
      <c r="K14" s="3137"/>
    </row>
    <row r="15" spans="1:11">
      <c r="A15" s="1143"/>
      <c r="B15" s="1143"/>
      <c r="C15" s="1143"/>
      <c r="D15" s="1143"/>
      <c r="E15" s="1143"/>
      <c r="F15" s="1143"/>
      <c r="G15" s="656" t="s">
        <v>378</v>
      </c>
      <c r="H15" s="3137"/>
      <c r="I15" s="3137"/>
      <c r="J15" s="3137"/>
      <c r="K15" s="1143" t="s">
        <v>377</v>
      </c>
    </row>
    <row r="16" spans="1:11">
      <c r="A16" s="1143"/>
      <c r="B16" s="1143"/>
      <c r="C16" s="1143"/>
      <c r="D16" s="1143"/>
      <c r="E16" s="1143"/>
      <c r="F16" s="1143"/>
      <c r="G16" s="1143"/>
      <c r="H16" s="1143"/>
      <c r="I16" s="1143"/>
      <c r="J16" s="1143"/>
      <c r="K16" s="1143"/>
    </row>
    <row r="17" spans="1:11">
      <c r="A17" s="1143" t="s">
        <v>376</v>
      </c>
      <c r="B17" s="1143"/>
      <c r="C17" s="1143"/>
      <c r="D17" s="1143"/>
      <c r="E17" s="1143"/>
      <c r="F17" s="1143"/>
      <c r="G17" s="1143"/>
      <c r="H17" s="1143"/>
      <c r="I17" s="1143"/>
      <c r="J17" s="1143"/>
      <c r="K17" s="1143"/>
    </row>
    <row r="18" spans="1:11">
      <c r="A18" s="1143"/>
      <c r="B18" s="1143"/>
      <c r="C18" s="1143"/>
      <c r="D18" s="1143"/>
      <c r="E18" s="1143"/>
      <c r="F18" s="1143"/>
      <c r="G18" s="1143"/>
      <c r="H18" s="1143"/>
      <c r="I18" s="1143"/>
      <c r="J18" s="1143"/>
      <c r="K18" s="1143"/>
    </row>
    <row r="19" spans="1:11">
      <c r="A19" s="641" t="s">
        <v>109</v>
      </c>
      <c r="B19" s="641"/>
      <c r="C19" s="641"/>
      <c r="D19" s="641"/>
      <c r="E19" s="641"/>
      <c r="F19" s="641"/>
      <c r="G19" s="641"/>
      <c r="H19" s="641"/>
      <c r="I19" s="641"/>
      <c r="J19" s="641"/>
      <c r="K19" s="641"/>
    </row>
    <row r="20" spans="1:11">
      <c r="A20" s="1143"/>
      <c r="B20" s="1143"/>
      <c r="C20" s="1143"/>
      <c r="D20" s="1143"/>
      <c r="E20" s="1143"/>
      <c r="F20" s="1143"/>
      <c r="G20" s="1143"/>
      <c r="H20" s="1143"/>
      <c r="I20" s="1143"/>
      <c r="J20" s="1143"/>
      <c r="K20" s="1143"/>
    </row>
    <row r="21" spans="1:11" ht="33" customHeight="1">
      <c r="A21" s="1123" t="s">
        <v>375</v>
      </c>
      <c r="B21" s="3431" t="e">
        <f>#REF!</f>
        <v>#REF!</v>
      </c>
      <c r="C21" s="3629"/>
      <c r="D21" s="3629"/>
      <c r="E21" s="3629"/>
      <c r="F21" s="3629"/>
      <c r="G21" s="3630"/>
      <c r="H21" s="3631" t="s">
        <v>374</v>
      </c>
      <c r="I21" s="3632"/>
      <c r="J21" s="3633" t="e">
        <f>#REF!</f>
        <v>#REF!</v>
      </c>
      <c r="K21" s="3634"/>
    </row>
    <row r="22" spans="1:11" ht="30" customHeight="1">
      <c r="A22" s="3148" t="s">
        <v>373</v>
      </c>
      <c r="B22" s="3149"/>
      <c r="C22" s="3152" t="s">
        <v>372</v>
      </c>
      <c r="D22" s="3152" t="s">
        <v>371</v>
      </c>
      <c r="E22" s="640" t="s">
        <v>370</v>
      </c>
      <c r="F22" s="639"/>
      <c r="G22" s="639"/>
      <c r="H22" s="638"/>
      <c r="I22" s="637"/>
      <c r="J22" s="3148" t="s">
        <v>369</v>
      </c>
      <c r="K22" s="3149"/>
    </row>
    <row r="23" spans="1:11" ht="30" customHeight="1">
      <c r="A23" s="3150"/>
      <c r="B23" s="3151"/>
      <c r="C23" s="3153"/>
      <c r="D23" s="3153"/>
      <c r="E23" s="636" t="s">
        <v>368</v>
      </c>
      <c r="F23" s="635" t="s">
        <v>367</v>
      </c>
      <c r="G23" s="636"/>
      <c r="H23" s="635" t="s">
        <v>366</v>
      </c>
      <c r="I23" s="634"/>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1122"/>
      <c r="D27" s="1122"/>
      <c r="E27" s="1121"/>
      <c r="F27" s="3154"/>
      <c r="G27" s="3155"/>
      <c r="H27" s="3154"/>
      <c r="I27" s="3155"/>
      <c r="J27" s="3154"/>
      <c r="K27" s="3155"/>
    </row>
    <row r="28" spans="1:11" ht="60" customHeight="1">
      <c r="A28" s="3154"/>
      <c r="B28" s="3155"/>
      <c r="C28" s="1122"/>
      <c r="D28" s="1122"/>
      <c r="E28" s="1121"/>
      <c r="F28" s="3154"/>
      <c r="G28" s="3155"/>
      <c r="H28" s="3154"/>
      <c r="I28" s="3155"/>
      <c r="J28" s="3154"/>
      <c r="K28" s="3155"/>
    </row>
    <row r="29" spans="1:11" ht="60" customHeight="1">
      <c r="A29" s="3154"/>
      <c r="B29" s="3155"/>
      <c r="C29" s="1122"/>
      <c r="D29" s="1122"/>
      <c r="E29" s="1121"/>
      <c r="F29" s="3154"/>
      <c r="G29" s="3155"/>
      <c r="H29" s="3154"/>
      <c r="I29" s="3155"/>
      <c r="J29" s="3154"/>
      <c r="K29" s="3155"/>
    </row>
    <row r="30" spans="1:11" ht="60" customHeight="1">
      <c r="A30" s="3154"/>
      <c r="B30" s="3155"/>
      <c r="C30" s="1122"/>
      <c r="D30" s="1122"/>
      <c r="E30" s="1121"/>
      <c r="F30" s="3154"/>
      <c r="G30" s="3155"/>
      <c r="H30" s="3154"/>
      <c r="I30" s="3155"/>
      <c r="J30" s="3154"/>
      <c r="K30" s="3155"/>
    </row>
    <row r="31" spans="1:11">
      <c r="A31" s="232"/>
      <c r="B31" s="232"/>
      <c r="C31" s="232"/>
      <c r="D31" s="232"/>
      <c r="E31" s="232"/>
      <c r="F31" s="232"/>
      <c r="G31" s="232"/>
      <c r="H31" s="232"/>
      <c r="I31" s="232"/>
      <c r="J31" s="232"/>
      <c r="K31" s="232"/>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I9:K9"/>
    <mergeCell ref="H11:K13"/>
    <mergeCell ref="H14:K14"/>
    <mergeCell ref="A8:C8"/>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5">
    <pageSetUpPr fitToPage="1"/>
  </sheetPr>
  <dimension ref="A1:K47"/>
  <sheetViews>
    <sheetView showGridLines="0" zoomScale="95" zoomScaleNormal="95" zoomScaleSheetLayoutView="95" workbookViewId="0">
      <selection activeCell="J5" sqref="J5:K5"/>
    </sheetView>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c r="E7" s="643"/>
      <c r="F7" s="643"/>
      <c r="G7" s="643"/>
      <c r="H7" s="643"/>
      <c r="I7" s="643"/>
      <c r="J7" s="643"/>
      <c r="K7" s="643"/>
    </row>
    <row r="8" spans="1:11">
      <c r="A8" s="3168"/>
      <c r="B8" s="3168"/>
      <c r="C8" s="3168"/>
      <c r="D8" s="643" t="s">
        <v>842</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636"/>
      <c r="D18" s="3636"/>
      <c r="E18" s="3637"/>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t="s">
        <v>387</v>
      </c>
      <c r="K41" s="3195"/>
    </row>
    <row r="42" spans="1:11">
      <c r="A42" s="648"/>
      <c r="B42" s="643"/>
      <c r="C42" s="643"/>
      <c r="D42" s="643"/>
      <c r="E42" s="647" t="s">
        <v>388</v>
      </c>
      <c r="F42" s="3196"/>
      <c r="G42" s="3196"/>
      <c r="H42" s="3196"/>
      <c r="I42" s="1124" t="s">
        <v>387</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H9:K10"/>
    <mergeCell ref="H11:K11"/>
    <mergeCell ref="A8:C8"/>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6">
    <pageSetUpPr fitToPage="1"/>
  </sheetPr>
  <dimension ref="A1:BA26"/>
  <sheetViews>
    <sheetView showGridLines="0" zoomScale="95" zoomScaleNormal="95" zoomScaleSheetLayoutView="95" workbookViewId="0">
      <selection activeCell="X6" sqref="X6:Y6"/>
    </sheetView>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1169</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641" t="e">
        <f>#REF!</f>
        <v>#REF!</v>
      </c>
      <c r="K9" s="3642"/>
      <c r="L9" s="3642"/>
      <c r="M9" s="3642"/>
      <c r="N9" s="3642"/>
      <c r="O9" s="3642"/>
      <c r="P9" s="3642"/>
      <c r="Q9" s="3642"/>
      <c r="R9" s="3642"/>
      <c r="S9" s="3642"/>
      <c r="T9" s="3642"/>
      <c r="U9" s="3642"/>
      <c r="V9" s="3642"/>
      <c r="W9" s="3642"/>
      <c r="X9" s="3642"/>
      <c r="Y9" s="3642"/>
      <c r="Z9" s="3642"/>
      <c r="AA9" s="3642"/>
      <c r="AB9" s="3642"/>
      <c r="AC9" s="3642"/>
      <c r="AD9" s="3642"/>
      <c r="AE9" s="3642"/>
      <c r="AF9" s="3642"/>
      <c r="AG9" s="3642"/>
      <c r="AH9" s="3642"/>
      <c r="AI9" s="3642"/>
      <c r="AJ9" s="3642"/>
      <c r="AK9" s="3642"/>
      <c r="AL9" s="3642"/>
      <c r="AM9" s="3642"/>
      <c r="AN9" s="3642"/>
      <c r="AO9" s="3642"/>
      <c r="AP9" s="3642"/>
      <c r="AQ9" s="3642"/>
      <c r="AR9" s="3642"/>
      <c r="AS9" s="3642"/>
      <c r="AT9" s="3642"/>
      <c r="AU9" s="3642"/>
      <c r="AV9" s="3642"/>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1656</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AM21:AW21"/>
    <mergeCell ref="AX21:BA21"/>
    <mergeCell ref="A21:E21"/>
    <mergeCell ref="F21:J21"/>
    <mergeCell ref="K21:O21"/>
    <mergeCell ref="P21:T21"/>
    <mergeCell ref="U21:X21"/>
    <mergeCell ref="Y21:Z21"/>
    <mergeCell ref="Y20:Z20"/>
    <mergeCell ref="AA20:AD20"/>
    <mergeCell ref="AE20:AF20"/>
    <mergeCell ref="AG20:AJ20"/>
    <mergeCell ref="AA21:AD21"/>
    <mergeCell ref="AE21:AF21"/>
    <mergeCell ref="AG21:AJ21"/>
    <mergeCell ref="AM20:AW20"/>
    <mergeCell ref="AX20:BA20"/>
    <mergeCell ref="AA19:AD19"/>
    <mergeCell ref="AE19:AF19"/>
    <mergeCell ref="AG19:AJ19"/>
    <mergeCell ref="AM19:AW19"/>
    <mergeCell ref="AX19:BA19"/>
    <mergeCell ref="A20:E20"/>
    <mergeCell ref="F20:J20"/>
    <mergeCell ref="K20:O20"/>
    <mergeCell ref="P20:T20"/>
    <mergeCell ref="U20:X20"/>
    <mergeCell ref="A19:E19"/>
    <mergeCell ref="F19:J19"/>
    <mergeCell ref="K19:O19"/>
    <mergeCell ref="P19:T19"/>
    <mergeCell ref="U19:X19"/>
    <mergeCell ref="Y19:Z19"/>
    <mergeCell ref="Y18:Z18"/>
    <mergeCell ref="AA18:AD18"/>
    <mergeCell ref="AE18:AF18"/>
    <mergeCell ref="AG18:AJ18"/>
    <mergeCell ref="AM18:AW18"/>
    <mergeCell ref="AX18:BA18"/>
    <mergeCell ref="AA17:AD17"/>
    <mergeCell ref="AE17:AF17"/>
    <mergeCell ref="AG17:AJ17"/>
    <mergeCell ref="AM17:AW17"/>
    <mergeCell ref="AX17:BA17"/>
    <mergeCell ref="A18:E18"/>
    <mergeCell ref="F18:J18"/>
    <mergeCell ref="K18:O18"/>
    <mergeCell ref="P18:T18"/>
    <mergeCell ref="U18:X18"/>
    <mergeCell ref="A17:E17"/>
    <mergeCell ref="F17:J17"/>
    <mergeCell ref="K17:O17"/>
    <mergeCell ref="P17:T17"/>
    <mergeCell ref="U17:X17"/>
    <mergeCell ref="Y17:Z17"/>
    <mergeCell ref="Y16:Z16"/>
    <mergeCell ref="AA16:AD16"/>
    <mergeCell ref="AE16:AF16"/>
    <mergeCell ref="AG16:AJ16"/>
    <mergeCell ref="AM16:AW16"/>
    <mergeCell ref="AX16:BA16"/>
    <mergeCell ref="AA15:AD15"/>
    <mergeCell ref="AE15:AF15"/>
    <mergeCell ref="AG15:AJ15"/>
    <mergeCell ref="AM15:AW15"/>
    <mergeCell ref="AX15:BA15"/>
    <mergeCell ref="A16:E16"/>
    <mergeCell ref="F16:J16"/>
    <mergeCell ref="K16:O16"/>
    <mergeCell ref="P16:T16"/>
    <mergeCell ref="U16:X16"/>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S10:AB10"/>
    <mergeCell ref="AP10:AY10"/>
    <mergeCell ref="AZ10:BA10"/>
    <mergeCell ref="S11:T11"/>
    <mergeCell ref="AP11:AY11"/>
    <mergeCell ref="AZ11:BA11"/>
    <mergeCell ref="J9:AV9"/>
    <mergeCell ref="A4:BA4"/>
    <mergeCell ref="AG5:AH5"/>
    <mergeCell ref="X6:Y6"/>
    <mergeCell ref="AA6:AB6"/>
    <mergeCell ref="AG7:AH7"/>
  </mergeCells>
  <phoneticPr fontId="45"/>
  <printOptions horizontalCentered="1"/>
  <pageMargins left="0.70866141732283472" right="0.70866141732283472" top="0.74803149606299213" bottom="0.74803149606299213" header="0.31496062992125984" footer="0.31496062992125984"/>
  <pageSetup paperSize="9" orientation="landscape" r:id="rId1"/>
  <legacyDrawing r:id="rId2"/>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row r="6" spans="1:9" s="610" customFormat="1" ht="17.25">
      <c r="A6" s="3214"/>
      <c r="B6" s="3214"/>
      <c r="C6" s="3214"/>
      <c r="D6" s="610" t="s">
        <v>842</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3643" t="e">
        <f>#REF!</f>
        <v>#REF!</v>
      </c>
      <c r="C25" s="3644"/>
      <c r="D25" s="3644"/>
      <c r="E25" s="3644"/>
      <c r="F25" s="3644"/>
      <c r="G25" s="3644"/>
      <c r="H25" s="3644"/>
      <c r="I25" s="3645"/>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851</v>
      </c>
      <c r="E33" s="1149"/>
      <c r="F33" s="1149"/>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D14:F14"/>
    <mergeCell ref="H28:I28"/>
    <mergeCell ref="H29:I29"/>
    <mergeCell ref="H30:I30"/>
    <mergeCell ref="G34:H34"/>
    <mergeCell ref="G33:H33"/>
    <mergeCell ref="A18:F19"/>
    <mergeCell ref="H18:H19"/>
    <mergeCell ref="B25:I25"/>
    <mergeCell ref="A26:A27"/>
    <mergeCell ref="B26:B27"/>
    <mergeCell ref="C26:C27"/>
    <mergeCell ref="D26:F26"/>
    <mergeCell ref="G26:G27"/>
    <mergeCell ref="H26:I27"/>
    <mergeCell ref="G3:I3"/>
    <mergeCell ref="G7:I9"/>
    <mergeCell ref="G10:H10"/>
    <mergeCell ref="G11:H11"/>
    <mergeCell ref="A6:C6"/>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212996"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212996" r:id="rId4" name="OptionButton1"/>
      </mc:Fallback>
    </mc:AlternateContent>
    <mc:AlternateContent xmlns:mc="http://schemas.openxmlformats.org/markup-compatibility/2006">
      <mc:Choice Requires="x14">
        <control shapeId="212997"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212997" r:id="rId6" name="OptionButton2"/>
      </mc:Fallback>
    </mc:AlternateContent>
  </controls>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8">
    <pageSetUpPr fitToPage="1"/>
  </sheetPr>
  <dimension ref="A1:G33"/>
  <sheetViews>
    <sheetView showGridLines="0" zoomScale="95" zoomScaleNormal="95" zoomScaleSheetLayoutView="95" workbookViewId="0">
      <selection activeCell="F1" sqref="F1:G1"/>
    </sheetView>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c r="C3" s="658"/>
      <c r="D3" s="658"/>
      <c r="E3" s="658"/>
      <c r="F3" s="658"/>
      <c r="G3" s="658"/>
    </row>
    <row r="4" spans="1:7">
      <c r="A4" s="667"/>
      <c r="B4" s="658" t="s">
        <v>842</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7:G17"/>
    <mergeCell ref="D19:E19"/>
    <mergeCell ref="F19:G19"/>
    <mergeCell ref="D20:E20"/>
    <mergeCell ref="F20:G20"/>
    <mergeCell ref="A13:F15"/>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7">
    <pageSetUpPr fitToPage="1"/>
  </sheetPr>
  <dimension ref="A1:Y50"/>
  <sheetViews>
    <sheetView showGridLines="0" zoomScale="95" zoomScaleNormal="95" zoomScaleSheetLayoutView="95" workbookViewId="0">
      <selection activeCell="B4" sqref="B4:E4"/>
    </sheetView>
  </sheetViews>
  <sheetFormatPr defaultColWidth="3.625" defaultRowHeight="13.5"/>
  <cols>
    <col min="1" max="16384" width="3.625" style="1451"/>
  </cols>
  <sheetData>
    <row r="1" spans="1:25">
      <c r="A1" s="1320" t="s">
        <v>212</v>
      </c>
    </row>
    <row r="3" spans="1:25" ht="18.75">
      <c r="A3" s="1849" t="s">
        <v>213</v>
      </c>
      <c r="B3" s="1849"/>
      <c r="C3" s="1849"/>
      <c r="D3" s="1849"/>
      <c r="E3" s="1849"/>
      <c r="F3" s="1849"/>
      <c r="G3" s="1849"/>
      <c r="H3" s="1849"/>
      <c r="I3" s="1849"/>
      <c r="J3" s="1849"/>
      <c r="K3" s="1849"/>
      <c r="L3" s="1849"/>
      <c r="M3" s="1849"/>
      <c r="N3" s="1849"/>
      <c r="O3" s="1849"/>
      <c r="P3" s="1849"/>
      <c r="Q3" s="1849"/>
      <c r="R3" s="1849"/>
      <c r="S3" s="1849"/>
      <c r="T3" s="1849"/>
      <c r="U3" s="1849"/>
      <c r="V3" s="1849"/>
      <c r="W3" s="1849"/>
      <c r="X3" s="1849"/>
      <c r="Y3" s="1849"/>
    </row>
    <row r="5" spans="1:25">
      <c r="B5" s="1451" t="s">
        <v>205</v>
      </c>
      <c r="C5" s="1451" t="s">
        <v>206</v>
      </c>
    </row>
    <row r="6" spans="1:25">
      <c r="S6" s="1452" t="s">
        <v>28</v>
      </c>
      <c r="T6" s="1850"/>
      <c r="U6" s="1850"/>
      <c r="V6" s="1850"/>
      <c r="W6" s="1850"/>
      <c r="X6" s="1850"/>
    </row>
    <row r="8" spans="1:25">
      <c r="B8" s="1453"/>
    </row>
    <row r="9" spans="1:25">
      <c r="E9" s="2112" t="s">
        <v>483</v>
      </c>
      <c r="F9" s="2112"/>
      <c r="G9" s="2112"/>
      <c r="H9" s="2112"/>
      <c r="I9" s="2112"/>
      <c r="J9" s="2112"/>
      <c r="K9" s="1451" t="s">
        <v>207</v>
      </c>
    </row>
    <row r="11" spans="1:25" ht="21">
      <c r="H11" s="1451" ph="1"/>
    </row>
    <row r="12" spans="1:25" ht="21">
      <c r="H12" s="1451" ph="1"/>
      <c r="P12" s="1452"/>
    </row>
    <row r="13" spans="1:25">
      <c r="N13" s="1451" t="s">
        <v>208</v>
      </c>
      <c r="P13" s="1452"/>
      <c r="Q13" s="1848"/>
      <c r="R13" s="1848"/>
      <c r="S13" s="1848"/>
      <c r="T13" s="1848"/>
      <c r="U13" s="1848"/>
      <c r="V13" s="1848"/>
      <c r="W13" s="1848"/>
      <c r="X13" s="1451" t="s">
        <v>279</v>
      </c>
    </row>
    <row r="15" spans="1:25" ht="18.75">
      <c r="B15" s="1454"/>
      <c r="C15" s="1454"/>
      <c r="D15" s="1454"/>
      <c r="E15" s="1455"/>
      <c r="F15" s="1455"/>
      <c r="G15" s="1455"/>
      <c r="H15" s="1455"/>
      <c r="I15" s="1455"/>
      <c r="J15" s="1455"/>
      <c r="K15" s="1455"/>
      <c r="L15" s="1455"/>
      <c r="M15" s="1455"/>
      <c r="N15" s="1455"/>
    </row>
    <row r="18" spans="1:25" ht="21.95" customHeight="1"/>
    <row r="19" spans="1:25">
      <c r="D19" s="1850" t="s">
        <v>260</v>
      </c>
      <c r="E19" s="1850"/>
      <c r="F19" s="1850"/>
      <c r="G19" s="1850"/>
      <c r="H19" s="1451" t="s">
        <v>209</v>
      </c>
      <c r="P19" s="2113"/>
      <c r="Q19" s="2113"/>
      <c r="R19" s="2113"/>
      <c r="S19" s="2113"/>
      <c r="T19" s="2113"/>
      <c r="U19" s="1451" t="s">
        <v>694</v>
      </c>
    </row>
    <row r="21" spans="1:25">
      <c r="D21" s="1451" t="s">
        <v>695</v>
      </c>
    </row>
    <row r="26" spans="1:25">
      <c r="A26" s="1853" t="s">
        <v>109</v>
      </c>
      <c r="B26" s="1853"/>
      <c r="C26" s="1853"/>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row>
    <row r="29" spans="1:25">
      <c r="D29" s="1451" t="s">
        <v>214</v>
      </c>
      <c r="I29" s="1848"/>
      <c r="J29" s="1848"/>
      <c r="K29" s="1848"/>
      <c r="L29" s="1848"/>
      <c r="M29" s="1848"/>
      <c r="N29" s="1848"/>
      <c r="O29" s="1848"/>
      <c r="P29" s="1848"/>
      <c r="Q29" s="1848"/>
      <c r="R29" s="1848"/>
    </row>
    <row r="33" spans="4:23">
      <c r="D33" s="1451" t="s">
        <v>696</v>
      </c>
      <c r="I33" s="1848"/>
      <c r="J33" s="1848"/>
      <c r="K33" s="1848"/>
      <c r="L33" s="1848"/>
      <c r="M33" s="1848"/>
      <c r="N33" s="1848"/>
      <c r="O33" s="1848"/>
      <c r="P33" s="1848"/>
      <c r="Q33" s="1848"/>
      <c r="R33" s="1848"/>
    </row>
    <row r="36" spans="4:23">
      <c r="I36" s="1848"/>
      <c r="J36" s="1848"/>
      <c r="K36" s="1848"/>
      <c r="L36" s="1848"/>
      <c r="M36" s="1848"/>
      <c r="N36" s="1848"/>
      <c r="O36" s="1848"/>
      <c r="P36" s="1848"/>
      <c r="Q36" s="1848"/>
      <c r="R36" s="1848"/>
    </row>
    <row r="37" spans="4:23">
      <c r="D37" s="1451" t="s">
        <v>215</v>
      </c>
    </row>
    <row r="41" spans="4:23">
      <c r="D41" s="1451" t="s">
        <v>216</v>
      </c>
    </row>
    <row r="43" spans="4:23" ht="18.75" customHeight="1">
      <c r="E43" s="2109" t="s">
        <v>63</v>
      </c>
      <c r="F43" s="2110"/>
      <c r="G43" s="2111"/>
      <c r="H43" s="2109" t="s">
        <v>217</v>
      </c>
      <c r="I43" s="2110"/>
      <c r="J43" s="2110"/>
      <c r="K43" s="2110"/>
      <c r="L43" s="2111"/>
      <c r="M43" s="2109" t="s">
        <v>218</v>
      </c>
      <c r="N43" s="2110"/>
      <c r="O43" s="2110"/>
      <c r="P43" s="2110"/>
      <c r="Q43" s="2110"/>
      <c r="R43" s="2110"/>
      <c r="S43" s="2111"/>
      <c r="T43" s="2109" t="s">
        <v>219</v>
      </c>
      <c r="U43" s="2110"/>
      <c r="V43" s="2110"/>
      <c r="W43" s="2111"/>
    </row>
    <row r="44" spans="4:23" ht="18.75" customHeight="1">
      <c r="E44" s="1642"/>
      <c r="F44" s="1643"/>
      <c r="G44" s="1644"/>
      <c r="H44" s="1642"/>
      <c r="I44" s="1643"/>
      <c r="J44" s="1643"/>
      <c r="K44" s="1643"/>
      <c r="L44" s="1644"/>
      <c r="M44" s="1642"/>
      <c r="N44" s="1643"/>
      <c r="O44" s="1643"/>
      <c r="P44" s="1643"/>
      <c r="Q44" s="1643"/>
      <c r="R44" s="1643"/>
      <c r="S44" s="1644"/>
      <c r="T44" s="1643"/>
      <c r="U44" s="1643"/>
      <c r="V44" s="1643"/>
      <c r="W44" s="1644"/>
    </row>
    <row r="45" spans="4:23" ht="18.75" customHeight="1">
      <c r="E45" s="1642"/>
      <c r="F45" s="1643"/>
      <c r="G45" s="1644"/>
      <c r="H45" s="1642"/>
      <c r="I45" s="1643"/>
      <c r="J45" s="1643"/>
      <c r="K45" s="1643"/>
      <c r="L45" s="1644"/>
      <c r="M45" s="1642"/>
      <c r="N45" s="1643"/>
      <c r="O45" s="1643"/>
      <c r="P45" s="1643"/>
      <c r="Q45" s="1643"/>
      <c r="R45" s="1643"/>
      <c r="S45" s="1644"/>
      <c r="T45" s="1643"/>
      <c r="U45" s="1643"/>
      <c r="V45" s="1643"/>
      <c r="W45" s="1644"/>
    </row>
    <row r="46" spans="4:23" ht="18.75" customHeight="1">
      <c r="E46" s="1642"/>
      <c r="F46" s="1643"/>
      <c r="G46" s="1644"/>
      <c r="H46" s="1642"/>
      <c r="I46" s="1643"/>
      <c r="J46" s="1643"/>
      <c r="K46" s="1643"/>
      <c r="L46" s="1644"/>
      <c r="M46" s="1642"/>
      <c r="N46" s="1643"/>
      <c r="O46" s="1643"/>
      <c r="P46" s="1643"/>
      <c r="Q46" s="1643"/>
      <c r="R46" s="1643"/>
      <c r="S46" s="1644"/>
      <c r="T46" s="1643"/>
      <c r="U46" s="1643"/>
      <c r="V46" s="1643"/>
      <c r="W46" s="1644"/>
    </row>
    <row r="47" spans="4:23" ht="18.75" customHeight="1">
      <c r="E47" s="1642"/>
      <c r="F47" s="1643"/>
      <c r="G47" s="1644"/>
      <c r="H47" s="1642"/>
      <c r="I47" s="1643"/>
      <c r="J47" s="1643"/>
      <c r="K47" s="1643"/>
      <c r="L47" s="1644"/>
      <c r="M47" s="1642"/>
      <c r="N47" s="1643"/>
      <c r="O47" s="1643"/>
      <c r="P47" s="1643"/>
      <c r="Q47" s="1643"/>
      <c r="R47" s="1643"/>
      <c r="S47" s="1644"/>
      <c r="T47" s="1643"/>
      <c r="U47" s="1643"/>
      <c r="V47" s="1643"/>
      <c r="W47" s="1644"/>
    </row>
    <row r="48" spans="4:23" ht="18.75" customHeight="1">
      <c r="E48" s="1642"/>
      <c r="F48" s="1643" t="s">
        <v>220</v>
      </c>
      <c r="G48" s="1644"/>
      <c r="H48" s="1642"/>
      <c r="I48" s="1643"/>
      <c r="J48" s="1643"/>
      <c r="K48" s="1643"/>
      <c r="L48" s="1644"/>
      <c r="M48" s="1642"/>
      <c r="N48" s="1643"/>
      <c r="O48" s="1643"/>
      <c r="P48" s="1643"/>
      <c r="Q48" s="1643"/>
      <c r="R48" s="1643"/>
      <c r="S48" s="1644"/>
      <c r="T48" s="1643"/>
      <c r="U48" s="1643"/>
      <c r="V48" s="1643"/>
      <c r="W48" s="1644"/>
    </row>
    <row r="49" spans="3:3" ht="18.75" customHeight="1"/>
    <row r="50" spans="3:3">
      <c r="C50" s="1451" t="s">
        <v>210</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29">
    <pageSetUpPr fitToPage="1"/>
  </sheetPr>
  <dimension ref="A1:AI45"/>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1591</v>
      </c>
    </row>
    <row r="3" spans="1:35">
      <c r="Z3" s="1080" t="s">
        <v>253</v>
      </c>
      <c r="AA3" s="2813"/>
      <c r="AB3" s="2813"/>
      <c r="AC3" s="2813"/>
      <c r="AD3" s="2813"/>
      <c r="AE3" s="2813"/>
      <c r="AF3" s="2813"/>
      <c r="AG3" s="2813"/>
      <c r="AH3" s="2813"/>
      <c r="AI3" s="2813"/>
    </row>
    <row r="6" spans="1:35">
      <c r="A6" s="1149"/>
      <c r="B6" s="1149"/>
      <c r="C6" s="1149"/>
      <c r="D6" s="2815"/>
      <c r="E6" s="2815"/>
      <c r="F6" s="2815"/>
      <c r="G6" s="2815"/>
      <c r="H6" s="2815"/>
      <c r="I6" s="2815"/>
      <c r="J6" s="2815"/>
      <c r="K6" s="2815"/>
      <c r="L6" s="2815"/>
      <c r="M6" s="690" t="s">
        <v>843</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469</v>
      </c>
      <c r="I17" s="2813" t="s">
        <v>468</v>
      </c>
      <c r="J17" s="2813"/>
      <c r="K17" s="2813"/>
      <c r="L17" s="2813"/>
      <c r="M17" s="2813"/>
      <c r="N17" s="2813"/>
      <c r="O17" s="2813"/>
      <c r="P17" s="2813"/>
      <c r="Q17" s="2813"/>
      <c r="R17" s="690" t="s">
        <v>737</v>
      </c>
    </row>
    <row r="19" spans="1:35">
      <c r="C19" s="690" t="s">
        <v>1655</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466</v>
      </c>
      <c r="E25" s="3647" t="s">
        <v>1573</v>
      </c>
      <c r="F25" s="3647"/>
      <c r="G25" s="3647"/>
      <c r="H25" s="3647"/>
      <c r="I25" s="3647"/>
      <c r="J25" s="1087"/>
      <c r="K25" s="3648" t="e">
        <f>#REF!</f>
        <v>#REF!</v>
      </c>
      <c r="L25" s="3649"/>
      <c r="M25" s="3649"/>
      <c r="N25" s="3649"/>
      <c r="O25" s="3649"/>
      <c r="P25" s="3649"/>
      <c r="Q25" s="3649"/>
      <c r="R25" s="3649"/>
      <c r="S25" s="3649"/>
      <c r="T25" s="3649"/>
      <c r="U25" s="3649"/>
      <c r="V25" s="3649"/>
      <c r="W25" s="3649"/>
      <c r="X25" s="3649"/>
      <c r="Y25" s="3649"/>
      <c r="Z25" s="3649"/>
      <c r="AA25" s="3649"/>
      <c r="AB25" s="3649"/>
      <c r="AC25" s="3649"/>
      <c r="AD25" s="3649"/>
      <c r="AE25" s="3649"/>
      <c r="AF25" s="3649"/>
      <c r="AG25" s="3649"/>
      <c r="AH25" s="3649"/>
    </row>
    <row r="26" spans="1:35">
      <c r="E26" s="1134"/>
      <c r="F26" s="1134"/>
      <c r="G26" s="1134"/>
      <c r="H26" s="1134"/>
      <c r="I26" s="1134"/>
      <c r="K26" s="1255"/>
      <c r="L26" s="1255"/>
      <c r="M26" s="1255"/>
      <c r="N26" s="1255"/>
      <c r="O26" s="1255"/>
      <c r="P26" s="1255"/>
      <c r="Q26" s="1255"/>
      <c r="R26" s="1255"/>
      <c r="S26" s="1255"/>
      <c r="T26" s="1255"/>
      <c r="U26" s="1255"/>
      <c r="V26" s="1255"/>
      <c r="W26" s="1255"/>
      <c r="X26" s="1255"/>
      <c r="Y26" s="1255"/>
      <c r="Z26" s="1255"/>
      <c r="AA26" s="1255"/>
      <c r="AB26" s="1255"/>
      <c r="AC26" s="1255"/>
      <c r="AD26" s="1255"/>
      <c r="AE26" s="1255"/>
      <c r="AF26" s="1255"/>
      <c r="AG26" s="1255"/>
    </row>
    <row r="27" spans="1:35">
      <c r="E27" s="1134"/>
      <c r="F27" s="1134"/>
      <c r="G27" s="1134"/>
      <c r="H27" s="1134"/>
      <c r="I27" s="1134"/>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row>
    <row r="28" spans="1:35">
      <c r="D28" s="690" t="s">
        <v>474</v>
      </c>
      <c r="E28" s="3647" t="s">
        <v>1592</v>
      </c>
      <c r="F28" s="3647"/>
      <c r="G28" s="3647"/>
      <c r="H28" s="3647"/>
      <c r="I28" s="3647"/>
      <c r="K28" s="3651" t="e">
        <f>#REF!</f>
        <v>#REF!</v>
      </c>
      <c r="L28" s="3652"/>
      <c r="M28" s="3652"/>
      <c r="N28" s="3652"/>
      <c r="O28" s="3652"/>
      <c r="P28" s="3652"/>
      <c r="Q28" s="3652"/>
      <c r="R28" s="3652"/>
      <c r="S28" s="3652"/>
      <c r="T28" s="3652"/>
      <c r="U28" s="3652"/>
      <c r="V28" s="3652"/>
      <c r="W28" s="3652"/>
      <c r="X28" s="3652"/>
      <c r="Y28" s="3652"/>
      <c r="Z28" s="3652"/>
      <c r="AA28" s="3652"/>
      <c r="AB28" s="3652"/>
      <c r="AC28" s="3652"/>
      <c r="AD28" s="3652"/>
      <c r="AE28" s="3652"/>
      <c r="AF28" s="3652"/>
      <c r="AG28" s="3652"/>
    </row>
    <row r="29" spans="1:35">
      <c r="E29" s="1134"/>
      <c r="F29" s="1134"/>
      <c r="G29" s="1134"/>
      <c r="H29" s="1134"/>
      <c r="I29" s="1134"/>
      <c r="K29" s="3652"/>
      <c r="L29" s="3652"/>
      <c r="M29" s="3652"/>
      <c r="N29" s="3652"/>
      <c r="O29" s="3652"/>
      <c r="P29" s="3652"/>
      <c r="Q29" s="3652"/>
      <c r="R29" s="3652"/>
      <c r="S29" s="3652"/>
      <c r="T29" s="3652"/>
      <c r="U29" s="3652"/>
      <c r="V29" s="3652"/>
      <c r="W29" s="3652"/>
      <c r="X29" s="3652"/>
      <c r="Y29" s="3652"/>
      <c r="Z29" s="3652"/>
      <c r="AA29" s="3652"/>
      <c r="AB29" s="3652"/>
      <c r="AC29" s="3652"/>
      <c r="AD29" s="3652"/>
      <c r="AE29" s="3652"/>
      <c r="AF29" s="3652"/>
      <c r="AG29" s="3652"/>
    </row>
    <row r="30" spans="1:35">
      <c r="E30" s="1134"/>
      <c r="F30" s="1134"/>
      <c r="G30" s="1134"/>
      <c r="H30" s="1134"/>
      <c r="I30" s="1134"/>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row>
    <row r="31" spans="1:35">
      <c r="D31" s="690" t="s">
        <v>473</v>
      </c>
      <c r="E31" s="3647" t="s">
        <v>265</v>
      </c>
      <c r="F31" s="3647"/>
      <c r="G31" s="3647"/>
      <c r="H31" s="3647"/>
      <c r="I31" s="3647"/>
      <c r="K31" s="711" t="s">
        <v>1177</v>
      </c>
      <c r="L31" s="2584"/>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row>
    <row r="32" spans="1:35">
      <c r="E32" s="1134"/>
      <c r="F32" s="1134"/>
      <c r="G32" s="1134"/>
      <c r="H32" s="1134"/>
      <c r="I32" s="1134"/>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row>
    <row r="33" spans="1:35">
      <c r="E33" s="1134"/>
      <c r="F33" s="1134"/>
      <c r="G33" s="1134"/>
      <c r="H33" s="1134"/>
      <c r="I33" s="1134"/>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row>
    <row r="34" spans="1:35">
      <c r="D34" s="690" t="s">
        <v>885</v>
      </c>
      <c r="E34" s="3647" t="s">
        <v>374</v>
      </c>
      <c r="F34" s="3647"/>
      <c r="G34" s="3647"/>
      <c r="H34" s="3647"/>
      <c r="I34" s="3647"/>
      <c r="K34" s="3358" t="e">
        <f>#REF!</f>
        <v>#REF!</v>
      </c>
      <c r="L34" s="3650"/>
      <c r="M34" s="3650"/>
      <c r="N34" s="3650"/>
      <c r="O34" s="3650"/>
      <c r="P34" s="3650"/>
      <c r="Q34" s="3650"/>
      <c r="R34" s="3650"/>
      <c r="S34" s="3650"/>
      <c r="T34" s="711"/>
      <c r="U34" s="711"/>
      <c r="V34" s="711"/>
      <c r="W34" s="711"/>
      <c r="X34" s="711"/>
      <c r="Y34" s="711"/>
      <c r="Z34" s="711"/>
      <c r="AA34" s="711"/>
      <c r="AB34" s="711"/>
      <c r="AC34" s="711"/>
      <c r="AD34" s="711"/>
      <c r="AE34" s="711"/>
      <c r="AF34" s="711"/>
      <c r="AG34" s="711"/>
    </row>
    <row r="35" spans="1:35">
      <c r="E35" s="1134"/>
      <c r="F35" s="1134"/>
      <c r="G35" s="1134"/>
      <c r="H35" s="1134"/>
      <c r="I35" s="1134"/>
    </row>
    <row r="36" spans="1:35">
      <c r="E36" s="1134"/>
      <c r="F36" s="1134"/>
      <c r="G36" s="1134"/>
      <c r="H36" s="1134"/>
      <c r="I36" s="1134"/>
    </row>
    <row r="37" spans="1:35">
      <c r="D37" s="690" t="s">
        <v>886</v>
      </c>
      <c r="E37" s="3647" t="s">
        <v>1593</v>
      </c>
      <c r="F37" s="3647"/>
      <c r="G37" s="3647"/>
      <c r="H37" s="3647"/>
      <c r="I37" s="3647"/>
      <c r="K37" s="690" t="s">
        <v>273</v>
      </c>
      <c r="L37" s="283"/>
      <c r="M37" s="283"/>
      <c r="N37" s="283"/>
      <c r="O37" s="283"/>
      <c r="P37" s="283"/>
      <c r="Q37" s="283"/>
      <c r="R37" s="283"/>
      <c r="S37" s="283"/>
      <c r="V37" s="690" t="s">
        <v>461</v>
      </c>
    </row>
    <row r="40" spans="1:35">
      <c r="D40" s="690" t="s">
        <v>1594</v>
      </c>
      <c r="E40" s="3647" t="s">
        <v>1595</v>
      </c>
      <c r="F40" s="3647"/>
      <c r="G40" s="3647"/>
      <c r="H40" s="3647"/>
      <c r="I40" s="3647"/>
      <c r="K40" s="690" t="s">
        <v>1596</v>
      </c>
      <c r="L40" s="283"/>
      <c r="M40" s="283"/>
      <c r="N40" s="283"/>
      <c r="O40" s="283"/>
      <c r="P40" s="283"/>
      <c r="Q40" s="283"/>
      <c r="R40" s="283"/>
      <c r="S40" s="283"/>
    </row>
    <row r="42" spans="1:3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row>
    <row r="45" spans="1:35">
      <c r="D45" s="690" t="s">
        <v>336</v>
      </c>
      <c r="F45" s="690" t="s">
        <v>460</v>
      </c>
    </row>
  </sheetData>
  <mergeCells count="18">
    <mergeCell ref="E37:I37"/>
    <mergeCell ref="K25:AH25"/>
    <mergeCell ref="E40:I40"/>
    <mergeCell ref="I17:Q17"/>
    <mergeCell ref="A22:AI22"/>
    <mergeCell ref="L31:AG31"/>
    <mergeCell ref="K34:S34"/>
    <mergeCell ref="K28:AG29"/>
    <mergeCell ref="E25:I25"/>
    <mergeCell ref="E28:I28"/>
    <mergeCell ref="E31:I31"/>
    <mergeCell ref="E34:I34"/>
    <mergeCell ref="A14:AI14"/>
    <mergeCell ref="AA3:AI3"/>
    <mergeCell ref="Y8:AI10"/>
    <mergeCell ref="Y11:AG11"/>
    <mergeCell ref="AH11:AI11"/>
    <mergeCell ref="D6:L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30">
    <pageSetUpPr fitToPage="1"/>
  </sheetPr>
  <dimension ref="A1:AJ35"/>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476</v>
      </c>
    </row>
    <row r="3" spans="1:35">
      <c r="Z3" s="1080" t="s">
        <v>253</v>
      </c>
      <c r="AA3" s="2813"/>
      <c r="AB3" s="2813"/>
      <c r="AC3" s="2813"/>
      <c r="AD3" s="2813"/>
      <c r="AE3" s="2813"/>
      <c r="AF3" s="2813"/>
      <c r="AG3" s="2813"/>
      <c r="AH3" s="2813"/>
      <c r="AI3" s="2813"/>
    </row>
    <row r="6" spans="1:35">
      <c r="A6" s="1149"/>
      <c r="B6" s="1149"/>
      <c r="C6" s="1149"/>
      <c r="D6" s="2815"/>
      <c r="E6" s="2815"/>
      <c r="F6" s="2815"/>
      <c r="G6" s="2815"/>
      <c r="H6" s="2815"/>
      <c r="I6" s="2815"/>
      <c r="J6" s="2815"/>
      <c r="K6" s="2815"/>
      <c r="L6" s="2815"/>
      <c r="M6" s="690" t="s">
        <v>843</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s="285" customFormat="1"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8" spans="1:36">
      <c r="D18" s="690" t="s">
        <v>738</v>
      </c>
    </row>
    <row r="21" spans="1:36">
      <c r="D21" s="690" t="s">
        <v>466</v>
      </c>
      <c r="E21" s="690" t="s">
        <v>76</v>
      </c>
      <c r="I21" s="3651" t="e">
        <f>#REF!</f>
        <v>#REF!</v>
      </c>
      <c r="J21" s="3652"/>
      <c r="K21" s="3652"/>
      <c r="L21" s="3652"/>
      <c r="M21" s="3652"/>
      <c r="N21" s="3652"/>
      <c r="O21" s="3652"/>
      <c r="P21" s="3652"/>
      <c r="Q21" s="3652"/>
      <c r="R21" s="3652"/>
      <c r="S21" s="3652"/>
      <c r="T21" s="3652"/>
      <c r="U21" s="3652"/>
      <c r="V21" s="3652"/>
      <c r="W21" s="3652"/>
      <c r="X21" s="3652"/>
      <c r="Y21" s="3652"/>
      <c r="Z21" s="3652"/>
      <c r="AA21" s="3652"/>
      <c r="AB21" s="3652"/>
      <c r="AC21" s="3652"/>
      <c r="AD21" s="3652"/>
      <c r="AE21" s="3652"/>
      <c r="AF21" s="3652"/>
    </row>
    <row r="22" spans="1:36">
      <c r="I22" s="3652"/>
      <c r="J22" s="3652"/>
      <c r="K22" s="3652"/>
      <c r="L22" s="3652"/>
      <c r="M22" s="3652"/>
      <c r="N22" s="3652"/>
      <c r="O22" s="3652"/>
      <c r="P22" s="3652"/>
      <c r="Q22" s="3652"/>
      <c r="R22" s="3652"/>
      <c r="S22" s="3652"/>
      <c r="T22" s="3652"/>
      <c r="U22" s="3652"/>
      <c r="V22" s="3652"/>
      <c r="W22" s="3652"/>
      <c r="X22" s="3652"/>
      <c r="Y22" s="3652"/>
      <c r="Z22" s="3652"/>
      <c r="AA22" s="3652"/>
      <c r="AB22" s="3652"/>
      <c r="AC22" s="3652"/>
      <c r="AD22" s="3652"/>
      <c r="AE22" s="3652"/>
      <c r="AF22" s="3652"/>
    </row>
    <row r="24" spans="1:36">
      <c r="D24" s="690" t="s">
        <v>474</v>
      </c>
      <c r="E24" s="690" t="s">
        <v>265</v>
      </c>
      <c r="J24" s="690"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row>
    <row r="27" spans="1:36">
      <c r="D27" s="690" t="s">
        <v>473</v>
      </c>
      <c r="E27" s="690" t="s">
        <v>472</v>
      </c>
      <c r="K27" s="2813"/>
      <c r="L27" s="2813"/>
      <c r="M27" s="2813"/>
      <c r="N27" s="2813"/>
      <c r="O27" s="2813"/>
      <c r="P27" s="2813"/>
      <c r="Q27" s="2813"/>
      <c r="R27" s="2813"/>
      <c r="S27" s="2813"/>
    </row>
    <row r="32" spans="1:36">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row>
    <row r="35" spans="4:6">
      <c r="D35" s="597"/>
      <c r="F35" s="597"/>
    </row>
  </sheetData>
  <mergeCells count="9">
    <mergeCell ref="K24:AF24"/>
    <mergeCell ref="K27:S27"/>
    <mergeCell ref="AA3:AI3"/>
    <mergeCell ref="Y8:AI10"/>
    <mergeCell ref="Y11:AG11"/>
    <mergeCell ref="AH11:AI11"/>
    <mergeCell ref="A14:AI14"/>
    <mergeCell ref="D6:L6"/>
    <mergeCell ref="I21:AF2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31">
    <pageSetUpPr fitToPage="1"/>
  </sheetPr>
  <dimension ref="A1:P32"/>
  <sheetViews>
    <sheetView showGridLines="0" zoomScale="95" zoomScaleNormal="95" zoomScaleSheetLayoutView="95" workbookViewId="0">
      <selection activeCell="C4" sqref="C4:F4"/>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31_2">
    <pageSetUpPr fitToPage="1"/>
  </sheetPr>
  <dimension ref="A1:O36"/>
  <sheetViews>
    <sheetView zoomScale="95" zoomScaleNormal="95" zoomScaleSheetLayoutView="95" workbookViewId="0">
      <selection activeCell="L2" sqref="L2"/>
    </sheetView>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32">
    <pageSetUpPr fitToPage="1"/>
  </sheetPr>
  <dimension ref="A1:P32"/>
  <sheetViews>
    <sheetView showGridLines="0" zoomScale="95" zoomScaleNormal="95" zoomScaleSheetLayoutView="95" workbookViewId="0">
      <selection activeCell="C4" sqref="C4:F4"/>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33">
    <pageSetUpPr fitToPage="1"/>
  </sheetPr>
  <dimension ref="A1:F25"/>
  <sheetViews>
    <sheetView zoomScale="95" zoomScaleNormal="95" zoomScaleSheetLayoutView="95" workbookViewId="0">
      <selection activeCell="F2" sqref="F2"/>
    </sheetView>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5" spans="1:6">
      <c r="F5" s="3653" t="e">
        <f>#REF!</f>
        <v>#REF!</v>
      </c>
    </row>
    <row r="6" spans="1:6">
      <c r="E6" s="167" t="s">
        <v>149</v>
      </c>
      <c r="F6" s="3654"/>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2">
    <mergeCell ref="F5:F6"/>
    <mergeCell ref="D14:E14"/>
    <mergeCell ref="D15:E15"/>
    <mergeCell ref="D16:E16"/>
    <mergeCell ref="D17:E17"/>
    <mergeCell ref="F23:F24"/>
    <mergeCell ref="D13:E13"/>
    <mergeCell ref="A8:F8"/>
    <mergeCell ref="D9:E9"/>
    <mergeCell ref="D10:E10"/>
    <mergeCell ref="D11:E11"/>
    <mergeCell ref="D12:E1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nagasakiken34_1">
    <pageSetUpPr fitToPage="1"/>
  </sheetPr>
  <dimension ref="A1:E46"/>
  <sheetViews>
    <sheetView view="pageBreakPreview" zoomScale="95" zoomScaleNormal="130" zoomScaleSheetLayoutView="95" workbookViewId="0">
      <selection activeCell="E4" sqref="E4"/>
    </sheetView>
  </sheetViews>
  <sheetFormatPr defaultRowHeight="13.5"/>
  <cols>
    <col min="1" max="1" width="15" style="703" customWidth="1"/>
    <col min="2" max="2" width="17.625" style="703"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0.25" customHeight="1">
      <c r="A4" s="1165" t="s">
        <v>852</v>
      </c>
      <c r="B4" s="3655" t="e">
        <f>#REF!</f>
        <v>#REF!</v>
      </c>
      <c r="C4" s="3656"/>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1597</v>
      </c>
      <c r="B7" s="1166" t="s">
        <v>1598</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1599</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1600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1601</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705"/>
      <c r="B35" s="1167"/>
      <c r="C35" s="3657"/>
      <c r="D35" s="3658"/>
      <c r="E35" s="3659"/>
    </row>
    <row r="36" spans="1:5">
      <c r="A36" s="705"/>
      <c r="B36" s="1166" t="s">
        <v>1478</v>
      </c>
      <c r="C36" s="3660"/>
      <c r="D36" s="3661"/>
      <c r="E36" s="3662"/>
    </row>
    <row r="37" spans="1:5">
      <c r="A37" s="705"/>
      <c r="B37" s="1168"/>
      <c r="C37" s="3663"/>
      <c r="D37" s="3664"/>
      <c r="E37" s="3665"/>
    </row>
    <row r="38" spans="1:5">
      <c r="A38" s="1167"/>
      <c r="B38" s="1166"/>
      <c r="C38" s="3331"/>
      <c r="D38" s="3331"/>
      <c r="E38" s="2676"/>
    </row>
    <row r="39" spans="1:5">
      <c r="A39" s="1166" t="s">
        <v>1602</v>
      </c>
      <c r="B39" s="1166" t="s">
        <v>1603</v>
      </c>
      <c r="C39" s="3331" t="s">
        <v>193</v>
      </c>
      <c r="D39" s="3331"/>
      <c r="E39" s="2676"/>
    </row>
    <row r="40" spans="1:5">
      <c r="A40" s="1166"/>
      <c r="B40" s="1166"/>
      <c r="C40" s="3331" t="s">
        <v>194</v>
      </c>
      <c r="D40" s="3331"/>
      <c r="E40" s="2676"/>
    </row>
    <row r="41" spans="1:5">
      <c r="A41" s="2679" t="s">
        <v>195</v>
      </c>
      <c r="B41" s="1166"/>
      <c r="C41" s="3331" t="s">
        <v>196</v>
      </c>
      <c r="D41" s="3331"/>
      <c r="E41" s="2676"/>
    </row>
    <row r="42" spans="1:5">
      <c r="A42" s="2679"/>
      <c r="B42" s="1166"/>
      <c r="C42" s="3331" t="s">
        <v>197</v>
      </c>
      <c r="D42" s="3331"/>
      <c r="E42" s="2676"/>
    </row>
    <row r="43" spans="1:5">
      <c r="A43" s="2679"/>
      <c r="B43" s="1166"/>
      <c r="C43" s="3331"/>
      <c r="D43" s="3331"/>
      <c r="E43" s="2676"/>
    </row>
    <row r="44" spans="1:5">
      <c r="A44" s="670"/>
      <c r="B44" s="1168"/>
      <c r="C44" s="2673"/>
      <c r="D44" s="2673"/>
      <c r="E44" s="2674"/>
    </row>
    <row r="45" spans="1:5">
      <c r="A45" s="703" t="s">
        <v>1604</v>
      </c>
    </row>
    <row r="46" spans="1:5">
      <c r="A46" s="703" t="s">
        <v>1605</v>
      </c>
    </row>
  </sheetData>
  <mergeCells count="44">
    <mergeCell ref="A41:A43"/>
    <mergeCell ref="C41:E41"/>
    <mergeCell ref="C42:E42"/>
    <mergeCell ref="C43:E43"/>
    <mergeCell ref="C44:E44"/>
    <mergeCell ref="C40:E40"/>
    <mergeCell ref="C26:E26"/>
    <mergeCell ref="C27:E27"/>
    <mergeCell ref="C28:E28"/>
    <mergeCell ref="C29:E29"/>
    <mergeCell ref="C30:E30"/>
    <mergeCell ref="C31:E31"/>
    <mergeCell ref="C32:E32"/>
    <mergeCell ref="C33:E33"/>
    <mergeCell ref="C34:E34"/>
    <mergeCell ref="C38:E38"/>
    <mergeCell ref="C39:E39"/>
    <mergeCell ref="C35:E35"/>
    <mergeCell ref="C36:E36"/>
    <mergeCell ref="C37:E37"/>
    <mergeCell ref="C25:E25"/>
    <mergeCell ref="C14:E14"/>
    <mergeCell ref="C15:E15"/>
    <mergeCell ref="C16:E16"/>
    <mergeCell ref="C17:E17"/>
    <mergeCell ref="C18:E18"/>
    <mergeCell ref="C19:E19"/>
    <mergeCell ref="C20:E20"/>
    <mergeCell ref="C21:E21"/>
    <mergeCell ref="C22:E22"/>
    <mergeCell ref="C23:E23"/>
    <mergeCell ref="C24:E24"/>
    <mergeCell ref="C13:E13"/>
    <mergeCell ref="A2:E2"/>
    <mergeCell ref="C5:E5"/>
    <mergeCell ref="C6:E6"/>
    <mergeCell ref="C7:E7"/>
    <mergeCell ref="C8:E8"/>
    <mergeCell ref="C9:E9"/>
    <mergeCell ref="A10:A12"/>
    <mergeCell ref="C10:E10"/>
    <mergeCell ref="C11:E11"/>
    <mergeCell ref="C12:E12"/>
    <mergeCell ref="B4:C4"/>
  </mergeCells>
  <phoneticPr fontId="45"/>
  <printOptions horizontalCentered="1"/>
  <pageMargins left="0.59055118110236227" right="0.59055118110236227"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59681" r:id="rId4" name="Check Box 1">
              <controlPr defaultSize="0" autoFill="0" autoLine="0" autoPict="0">
                <anchor moveWithCells="1">
                  <from>
                    <xdr:col>0</xdr:col>
                    <xdr:colOff>0</xdr:colOff>
                    <xdr:row>5</xdr:row>
                    <xdr:rowOff>95250</xdr:rowOff>
                  </from>
                  <to>
                    <xdr:col>0</xdr:col>
                    <xdr:colOff>333375</xdr:colOff>
                    <xdr:row>7</xdr:row>
                    <xdr:rowOff>76200</xdr:rowOff>
                  </to>
                </anchor>
              </controlPr>
            </control>
          </mc:Choice>
        </mc:AlternateContent>
        <mc:AlternateContent xmlns:mc="http://schemas.openxmlformats.org/markup-compatibility/2006">
          <mc:Choice Requires="x14">
            <control shapeId="2759684" r:id="rId5" name="Check Box 4">
              <controlPr defaultSize="0" autoFill="0" autoLine="0" autoPict="0">
                <anchor moveWithCells="1">
                  <from>
                    <xdr:col>0</xdr:col>
                    <xdr:colOff>1133475</xdr:colOff>
                    <xdr:row>5</xdr:row>
                    <xdr:rowOff>95250</xdr:rowOff>
                  </from>
                  <to>
                    <xdr:col>1</xdr:col>
                    <xdr:colOff>323850</xdr:colOff>
                    <xdr:row>7</xdr:row>
                    <xdr:rowOff>76200</xdr:rowOff>
                  </to>
                </anchor>
              </controlPr>
            </control>
          </mc:Choice>
        </mc:AlternateContent>
        <mc:AlternateContent xmlns:mc="http://schemas.openxmlformats.org/markup-compatibility/2006">
          <mc:Choice Requires="x14">
            <control shapeId="2759686" r:id="rId6" name="Check Box 6">
              <controlPr defaultSize="0" autoFill="0" autoLine="0" autoPict="0">
                <anchor moveWithCells="1">
                  <from>
                    <xdr:col>1</xdr:col>
                    <xdr:colOff>0</xdr:colOff>
                    <xdr:row>14</xdr:row>
                    <xdr:rowOff>95250</xdr:rowOff>
                  </from>
                  <to>
                    <xdr:col>1</xdr:col>
                    <xdr:colOff>333375</xdr:colOff>
                    <xdr:row>16</xdr:row>
                    <xdr:rowOff>76200</xdr:rowOff>
                  </to>
                </anchor>
              </controlPr>
            </control>
          </mc:Choice>
        </mc:AlternateContent>
        <mc:AlternateContent xmlns:mc="http://schemas.openxmlformats.org/markup-compatibility/2006">
          <mc:Choice Requires="x14">
            <control shapeId="2759688" r:id="rId7" name="Check Box 8">
              <controlPr defaultSize="0" autoFill="0" autoLine="0" autoPict="0">
                <anchor moveWithCells="1">
                  <from>
                    <xdr:col>1</xdr:col>
                    <xdr:colOff>0</xdr:colOff>
                    <xdr:row>22</xdr:row>
                    <xdr:rowOff>104775</xdr:rowOff>
                  </from>
                  <to>
                    <xdr:col>1</xdr:col>
                    <xdr:colOff>333375</xdr:colOff>
                    <xdr:row>24</xdr:row>
                    <xdr:rowOff>85725</xdr:rowOff>
                  </to>
                </anchor>
              </controlPr>
            </control>
          </mc:Choice>
        </mc:AlternateContent>
        <mc:AlternateContent xmlns:mc="http://schemas.openxmlformats.org/markup-compatibility/2006">
          <mc:Choice Requires="x14">
            <control shapeId="2759689" r:id="rId8" name="Check Box 9">
              <controlPr defaultSize="0" autoFill="0" autoLine="0" autoPict="0">
                <anchor moveWithCells="1">
                  <from>
                    <xdr:col>1</xdr:col>
                    <xdr:colOff>0</xdr:colOff>
                    <xdr:row>28</xdr:row>
                    <xdr:rowOff>85725</xdr:rowOff>
                  </from>
                  <to>
                    <xdr:col>1</xdr:col>
                    <xdr:colOff>333375</xdr:colOff>
                    <xdr:row>30</xdr:row>
                    <xdr:rowOff>66675</xdr:rowOff>
                  </to>
                </anchor>
              </controlPr>
            </control>
          </mc:Choice>
        </mc:AlternateContent>
        <mc:AlternateContent xmlns:mc="http://schemas.openxmlformats.org/markup-compatibility/2006">
          <mc:Choice Requires="x14">
            <control shapeId="2759690" r:id="rId9" name="Check Box 10">
              <controlPr defaultSize="0" autoFill="0" autoLine="0" autoPict="0">
                <anchor moveWithCells="1">
                  <from>
                    <xdr:col>0</xdr:col>
                    <xdr:colOff>1133475</xdr:colOff>
                    <xdr:row>34</xdr:row>
                    <xdr:rowOff>104775</xdr:rowOff>
                  </from>
                  <to>
                    <xdr:col>1</xdr:col>
                    <xdr:colOff>323850</xdr:colOff>
                    <xdr:row>36</xdr:row>
                    <xdr:rowOff>85725</xdr:rowOff>
                  </to>
                </anchor>
              </controlPr>
            </control>
          </mc:Choice>
        </mc:AlternateContent>
        <mc:AlternateContent xmlns:mc="http://schemas.openxmlformats.org/markup-compatibility/2006">
          <mc:Choice Requires="x14">
            <control shapeId="2759691" r:id="rId10" name="Check Box 11">
              <controlPr defaultSize="0" autoFill="0" autoLine="0" autoPict="0">
                <anchor moveWithCells="1">
                  <from>
                    <xdr:col>0</xdr:col>
                    <xdr:colOff>0</xdr:colOff>
                    <xdr:row>37</xdr:row>
                    <xdr:rowOff>95250</xdr:rowOff>
                  </from>
                  <to>
                    <xdr:col>0</xdr:col>
                    <xdr:colOff>333375</xdr:colOff>
                    <xdr:row>39</xdr:row>
                    <xdr:rowOff>76200</xdr:rowOff>
                  </to>
                </anchor>
              </controlPr>
            </control>
          </mc:Choice>
        </mc:AlternateContent>
        <mc:AlternateContent xmlns:mc="http://schemas.openxmlformats.org/markup-compatibility/2006">
          <mc:Choice Requires="x14">
            <control shapeId="2759692" r:id="rId11" name="Check Box 12">
              <controlPr defaultSize="0" autoFill="0" autoLine="0" autoPict="0">
                <anchor moveWithCells="1">
                  <from>
                    <xdr:col>0</xdr:col>
                    <xdr:colOff>1133475</xdr:colOff>
                    <xdr:row>37</xdr:row>
                    <xdr:rowOff>95250</xdr:rowOff>
                  </from>
                  <to>
                    <xdr:col>1</xdr:col>
                    <xdr:colOff>323850</xdr:colOff>
                    <xdr:row>39</xdr:row>
                    <xdr:rowOff>76200</xdr:rowOff>
                  </to>
                </anchor>
              </controlPr>
            </control>
          </mc:Choice>
        </mc:AlternateContent>
      </controls>
    </mc:Choice>
  </mc:AlternateConten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nagasakiken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ht="13.5" customHeight="1">
      <c r="A4" s="1164" t="s">
        <v>199</v>
      </c>
      <c r="B4" s="366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1">
    <pageSetUpPr fitToPage="1"/>
  </sheetPr>
  <dimension ref="A1:Y39"/>
  <sheetViews>
    <sheetView showGridLines="0" zoomScale="95" zoomScaleNormal="95" zoomScaleSheetLayoutView="95" workbookViewId="0"/>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853</v>
      </c>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3372" t="e">
        <f>#REF! &amp;"付けをもって請負契約を締結した " &amp;#REF! &amp; " " &amp;#REF! &amp;" について熊本県公共工事請負契約約款第10条に基づき現場代理人等を下記のとおり定めたので通知します。"</f>
        <v>#REF!</v>
      </c>
      <c r="E19" s="3372"/>
      <c r="F19" s="3372"/>
      <c r="G19" s="3372"/>
      <c r="H19" s="3372"/>
      <c r="I19" s="3372"/>
      <c r="J19" s="3372"/>
      <c r="K19" s="3372"/>
      <c r="L19" s="3372"/>
      <c r="M19" s="3372"/>
      <c r="N19" s="3372"/>
      <c r="O19" s="3372"/>
      <c r="P19" s="3372"/>
      <c r="Q19" s="3372"/>
      <c r="R19" s="3372"/>
      <c r="S19" s="3372"/>
      <c r="T19" s="3372"/>
      <c r="U19" s="3372"/>
      <c r="V19" s="3372"/>
      <c r="W19" s="3372"/>
      <c r="X19" s="3372"/>
    </row>
    <row r="20" spans="1:25">
      <c r="D20" s="3372"/>
      <c r="E20" s="3372"/>
      <c r="F20" s="3372"/>
      <c r="G20" s="3372"/>
      <c r="H20" s="3372"/>
      <c r="I20" s="3372"/>
      <c r="J20" s="3372"/>
      <c r="K20" s="3372"/>
      <c r="L20" s="3372"/>
      <c r="M20" s="3372"/>
      <c r="N20" s="3372"/>
      <c r="O20" s="3372"/>
      <c r="P20" s="3372"/>
      <c r="Q20" s="3372"/>
      <c r="R20" s="3372"/>
      <c r="S20" s="3372"/>
      <c r="T20" s="3372"/>
      <c r="U20" s="3372"/>
      <c r="V20" s="3372"/>
      <c r="W20" s="3372"/>
      <c r="X20" s="3372"/>
    </row>
    <row r="21" spans="1:25">
      <c r="D21" s="3372"/>
      <c r="E21" s="3372"/>
      <c r="F21" s="3372"/>
      <c r="G21" s="3372"/>
      <c r="H21" s="3372"/>
      <c r="I21" s="3372"/>
      <c r="J21" s="3372"/>
      <c r="K21" s="3372"/>
      <c r="L21" s="3372"/>
      <c r="M21" s="3372"/>
      <c r="N21" s="3372"/>
      <c r="O21" s="3372"/>
      <c r="P21" s="3372"/>
      <c r="Q21" s="3372"/>
      <c r="R21" s="3372"/>
      <c r="S21" s="3372"/>
      <c r="T21" s="3372"/>
      <c r="U21" s="3372"/>
      <c r="V21" s="3372"/>
      <c r="W21" s="3372"/>
      <c r="X21" s="3372"/>
    </row>
    <row r="22" spans="1:25">
      <c r="D22" s="3372"/>
      <c r="E22" s="3372"/>
      <c r="F22" s="3372"/>
      <c r="G22" s="3372"/>
      <c r="H22" s="3372"/>
      <c r="I22" s="3372"/>
      <c r="J22" s="3372"/>
      <c r="K22" s="3372"/>
      <c r="L22" s="3372"/>
      <c r="M22" s="3372"/>
      <c r="N22" s="3372"/>
      <c r="O22" s="3372"/>
      <c r="P22" s="3372"/>
      <c r="Q22" s="3372"/>
      <c r="R22" s="3372"/>
      <c r="S22" s="3372"/>
      <c r="T22" s="3372"/>
      <c r="U22" s="3372"/>
      <c r="V22" s="3372"/>
      <c r="W22" s="3372"/>
      <c r="X22" s="3372"/>
    </row>
    <row r="23" spans="1:25">
      <c r="D23" s="3372"/>
      <c r="E23" s="3372"/>
      <c r="F23" s="3372"/>
      <c r="G23" s="3372"/>
      <c r="H23" s="3372"/>
      <c r="I23" s="3372"/>
      <c r="J23" s="3372"/>
      <c r="K23" s="3372"/>
      <c r="L23" s="3372"/>
      <c r="M23" s="3372"/>
      <c r="N23" s="3372"/>
      <c r="O23" s="3372"/>
      <c r="P23" s="3372"/>
      <c r="Q23" s="3372"/>
      <c r="R23" s="3372"/>
      <c r="S23" s="3372"/>
      <c r="T23" s="3372"/>
      <c r="U23" s="3372"/>
      <c r="V23" s="3372"/>
      <c r="W23" s="3372"/>
      <c r="X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9">
    <mergeCell ref="A26:Y26"/>
    <mergeCell ref="I29:R29"/>
    <mergeCell ref="I33:R33"/>
    <mergeCell ref="I36:R36"/>
    <mergeCell ref="A3:Y3"/>
    <mergeCell ref="T6:X6"/>
    <mergeCell ref="E9:J9"/>
    <mergeCell ref="Q13:W13"/>
    <mergeCell ref="D19:X2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09">
    <pageSetUpPr fitToPage="1"/>
  </sheetPr>
  <dimension ref="A1:X47"/>
  <sheetViews>
    <sheetView zoomScale="95" zoomScaleNormal="95" zoomScaleSheetLayoutView="95" workbookViewId="0">
      <selection activeCell="A4" sqref="A4:X5"/>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c r="A1" s="1503" t="s">
        <v>1</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row>
    <row r="2" spans="1:24" ht="30" customHeight="1" thickBot="1">
      <c r="A2" s="2168" t="s">
        <v>2</v>
      </c>
      <c r="B2" s="2168"/>
      <c r="C2" s="2168"/>
      <c r="D2" s="2168"/>
      <c r="E2" s="2168"/>
      <c r="F2" s="2168"/>
      <c r="G2" s="2168"/>
      <c r="H2" s="2168"/>
      <c r="I2" s="2168"/>
      <c r="J2" s="2168"/>
      <c r="K2" s="2168"/>
      <c r="L2" s="2168"/>
      <c r="M2" s="2168"/>
      <c r="N2" s="2168"/>
      <c r="O2" s="2168"/>
      <c r="P2" s="2168"/>
      <c r="Q2" s="2168"/>
      <c r="R2" s="2168"/>
      <c r="S2" s="2168"/>
      <c r="T2" s="2168"/>
      <c r="U2" s="2168"/>
      <c r="V2" s="2168"/>
      <c r="W2" s="2168"/>
      <c r="X2" s="2168"/>
    </row>
    <row r="3" spans="1:24" ht="26.1" customHeight="1">
      <c r="A3" s="2169" t="s">
        <v>3</v>
      </c>
      <c r="B3" s="2120"/>
      <c r="C3" s="2120"/>
      <c r="D3" s="2121"/>
      <c r="E3" s="2170" t="s">
        <v>4</v>
      </c>
      <c r="F3" s="2171"/>
      <c r="G3" s="2171"/>
      <c r="H3" s="2120" t="s">
        <v>5</v>
      </c>
      <c r="I3" s="2171"/>
      <c r="J3" s="2172"/>
      <c r="K3" s="2173" t="s">
        <v>6</v>
      </c>
      <c r="L3" s="2120"/>
      <c r="M3" s="2126"/>
      <c r="N3" s="2174"/>
      <c r="O3" s="2175"/>
      <c r="P3" s="2175"/>
      <c r="Q3" s="2175"/>
      <c r="R3" s="2175"/>
      <c r="S3" s="2175"/>
      <c r="T3" s="2175"/>
      <c r="U3" s="2175"/>
      <c r="V3" s="2175"/>
      <c r="W3" s="2175"/>
      <c r="X3" s="2176"/>
    </row>
    <row r="4" spans="1:24" ht="26.1" customHeight="1">
      <c r="A4" s="2127" t="s">
        <v>7</v>
      </c>
      <c r="B4" s="2123"/>
      <c r="C4" s="2123"/>
      <c r="D4" s="2124"/>
      <c r="E4" s="2157" t="s">
        <v>1944</v>
      </c>
      <c r="F4" s="2148"/>
      <c r="G4" s="2148"/>
      <c r="H4" s="2148"/>
      <c r="I4" s="2148"/>
      <c r="J4" s="2148"/>
      <c r="K4" s="2148"/>
      <c r="L4" s="2148"/>
      <c r="M4" s="2148"/>
      <c r="N4" s="2148"/>
      <c r="O4" s="2148"/>
      <c r="P4" s="2148"/>
      <c r="Q4" s="2148"/>
      <c r="R4" s="2148"/>
      <c r="S4" s="2148"/>
      <c r="T4" s="2148"/>
      <c r="U4" s="2148"/>
      <c r="V4" s="2148"/>
      <c r="W4" s="2148"/>
      <c r="X4" s="2158"/>
    </row>
    <row r="5" spans="1:24" ht="26.1" customHeight="1">
      <c r="A5" s="2127"/>
      <c r="B5" s="2123"/>
      <c r="C5" s="2123"/>
      <c r="D5" s="2124"/>
      <c r="E5" s="2159" t="s">
        <v>1945</v>
      </c>
      <c r="F5" s="2160"/>
      <c r="G5" s="2160"/>
      <c r="H5" s="2160"/>
      <c r="I5" s="2160"/>
      <c r="J5" s="2151" t="s">
        <v>9</v>
      </c>
      <c r="K5" s="2151"/>
      <c r="L5" s="2151"/>
      <c r="M5" s="1504" t="s">
        <v>876</v>
      </c>
      <c r="N5" s="2151"/>
      <c r="O5" s="2151"/>
      <c r="P5" s="2151"/>
      <c r="Q5" s="2151"/>
      <c r="R5" s="2151"/>
      <c r="S5" s="2151"/>
      <c r="T5" s="2151"/>
      <c r="U5" s="2151"/>
      <c r="V5" s="2151"/>
      <c r="W5" s="2151"/>
      <c r="X5" s="1505" t="s">
        <v>899</v>
      </c>
    </row>
    <row r="6" spans="1:24" ht="26.1" customHeight="1" thickBot="1">
      <c r="A6" s="2161" t="s">
        <v>14</v>
      </c>
      <c r="B6" s="2141"/>
      <c r="C6" s="2141"/>
      <c r="D6" s="2162"/>
      <c r="E6" s="2163" t="e">
        <f>#REF!</f>
        <v>#REF!</v>
      </c>
      <c r="F6" s="2164"/>
      <c r="G6" s="2164"/>
      <c r="H6" s="2164"/>
      <c r="I6" s="2164"/>
      <c r="J6" s="2164"/>
      <c r="K6" s="2164"/>
      <c r="L6" s="2164"/>
      <c r="M6" s="2164"/>
      <c r="N6" s="2164"/>
      <c r="O6" s="2164"/>
      <c r="P6" s="2164"/>
      <c r="Q6" s="2164"/>
      <c r="R6" s="2164"/>
      <c r="S6" s="2164"/>
      <c r="T6" s="2164"/>
      <c r="U6" s="2164"/>
      <c r="V6" s="2164"/>
      <c r="W6" s="2164"/>
      <c r="X6" s="2165"/>
    </row>
    <row r="7" spans="1:24">
      <c r="A7" s="1506"/>
      <c r="B7" s="1507" t="s">
        <v>15</v>
      </c>
      <c r="C7" s="1507"/>
      <c r="D7" s="1507"/>
      <c r="E7" s="1507"/>
      <c r="F7" s="1507"/>
      <c r="G7" s="1507"/>
      <c r="H7" s="1507"/>
      <c r="I7" s="1507"/>
      <c r="J7" s="1507"/>
      <c r="K7" s="1507"/>
      <c r="L7" s="1507"/>
      <c r="M7" s="1507"/>
      <c r="N7" s="1507"/>
      <c r="O7" s="1507"/>
      <c r="P7" s="1507"/>
      <c r="Q7" s="1507"/>
      <c r="R7" s="1507"/>
      <c r="S7" s="1507"/>
      <c r="T7" s="1507"/>
      <c r="U7" s="1507"/>
      <c r="V7" s="1507"/>
      <c r="W7" s="1507"/>
      <c r="X7" s="1508"/>
    </row>
    <row r="8" spans="1:24" ht="13.5" customHeight="1">
      <c r="A8" s="1509"/>
      <c r="B8" s="2166"/>
      <c r="C8" s="2166"/>
      <c r="D8" s="2166"/>
      <c r="E8" s="2166"/>
      <c r="F8" s="2166"/>
      <c r="G8" s="2166"/>
      <c r="H8" s="2166"/>
      <c r="I8" s="2166"/>
      <c r="J8" s="2166"/>
      <c r="K8" s="2166"/>
      <c r="L8" s="2166"/>
      <c r="M8" s="2166"/>
      <c r="N8" s="2166"/>
      <c r="O8" s="2166"/>
      <c r="P8" s="2166"/>
      <c r="Q8" s="2166"/>
      <c r="R8" s="2166"/>
      <c r="S8" s="2166"/>
      <c r="T8" s="2166"/>
      <c r="U8" s="2166"/>
      <c r="V8" s="2166"/>
      <c r="W8" s="2166"/>
      <c r="X8" s="1505"/>
    </row>
    <row r="9" spans="1:24" ht="13.5" customHeight="1">
      <c r="A9" s="1509"/>
      <c r="B9" s="2166"/>
      <c r="C9" s="2166"/>
      <c r="D9" s="2166"/>
      <c r="E9" s="2166"/>
      <c r="F9" s="2166"/>
      <c r="G9" s="2166"/>
      <c r="H9" s="2166"/>
      <c r="I9" s="2166"/>
      <c r="J9" s="2166"/>
      <c r="K9" s="2166"/>
      <c r="L9" s="2166"/>
      <c r="M9" s="2166"/>
      <c r="N9" s="2166"/>
      <c r="O9" s="2166"/>
      <c r="P9" s="2166"/>
      <c r="Q9" s="2166"/>
      <c r="R9" s="2166"/>
      <c r="S9" s="2166"/>
      <c r="T9" s="2166"/>
      <c r="U9" s="2166"/>
      <c r="V9" s="2166"/>
      <c r="W9" s="2166"/>
      <c r="X9" s="1505"/>
    </row>
    <row r="10" spans="1:24" ht="13.5" customHeight="1">
      <c r="A10" s="1509"/>
      <c r="B10" s="2166"/>
      <c r="C10" s="2166"/>
      <c r="D10" s="2166"/>
      <c r="E10" s="2166"/>
      <c r="F10" s="2166"/>
      <c r="G10" s="2166"/>
      <c r="H10" s="2166"/>
      <c r="I10" s="2166"/>
      <c r="J10" s="2166"/>
      <c r="K10" s="2166"/>
      <c r="L10" s="2166"/>
      <c r="M10" s="2166"/>
      <c r="N10" s="2166"/>
      <c r="O10" s="2166"/>
      <c r="P10" s="2166"/>
      <c r="Q10" s="2166"/>
      <c r="R10" s="2166"/>
      <c r="S10" s="2166"/>
      <c r="T10" s="2166"/>
      <c r="U10" s="2166"/>
      <c r="V10" s="2166"/>
      <c r="W10" s="2166"/>
      <c r="X10" s="1505"/>
    </row>
    <row r="11" spans="1:24" ht="13.5" customHeight="1">
      <c r="A11" s="1509"/>
      <c r="B11" s="2166"/>
      <c r="C11" s="2166"/>
      <c r="D11" s="2166"/>
      <c r="E11" s="2166"/>
      <c r="F11" s="2166"/>
      <c r="G11" s="2166"/>
      <c r="H11" s="2166" ph="1"/>
      <c r="I11" s="2166"/>
      <c r="J11" s="2166"/>
      <c r="K11" s="2166"/>
      <c r="L11" s="2166"/>
      <c r="M11" s="2166"/>
      <c r="N11" s="2166"/>
      <c r="O11" s="2166"/>
      <c r="P11" s="2166"/>
      <c r="Q11" s="2166"/>
      <c r="R11" s="2166"/>
      <c r="S11" s="2166"/>
      <c r="T11" s="2166"/>
      <c r="U11" s="2166"/>
      <c r="V11" s="2166"/>
      <c r="W11" s="2166"/>
      <c r="X11" s="1505"/>
    </row>
    <row r="12" spans="1:24" ht="13.5" customHeight="1">
      <c r="A12" s="1509"/>
      <c r="B12" s="2166"/>
      <c r="C12" s="2166"/>
      <c r="D12" s="2166"/>
      <c r="E12" s="2166"/>
      <c r="F12" s="2166"/>
      <c r="G12" s="2166"/>
      <c r="H12" s="2166" ph="1"/>
      <c r="I12" s="2166"/>
      <c r="J12" s="2166"/>
      <c r="K12" s="2166"/>
      <c r="L12" s="2166"/>
      <c r="M12" s="2166"/>
      <c r="N12" s="2166"/>
      <c r="O12" s="2166"/>
      <c r="P12" s="2166"/>
      <c r="Q12" s="2166"/>
      <c r="R12" s="2166"/>
      <c r="S12" s="2166"/>
      <c r="T12" s="2166"/>
      <c r="U12" s="2166"/>
      <c r="V12" s="2166"/>
      <c r="W12" s="2166"/>
      <c r="X12" s="1505"/>
    </row>
    <row r="13" spans="1:24" ht="13.5" customHeight="1">
      <c r="A13" s="1509"/>
      <c r="B13" s="2166"/>
      <c r="C13" s="2166"/>
      <c r="D13" s="2166"/>
      <c r="E13" s="2166"/>
      <c r="F13" s="2166"/>
      <c r="G13" s="2166"/>
      <c r="H13" s="2166"/>
      <c r="I13" s="2166"/>
      <c r="J13" s="2166"/>
      <c r="K13" s="2166"/>
      <c r="L13" s="2166"/>
      <c r="M13" s="2166"/>
      <c r="N13" s="2166"/>
      <c r="O13" s="2166"/>
      <c r="P13" s="2166"/>
      <c r="Q13" s="2166"/>
      <c r="R13" s="2166"/>
      <c r="S13" s="2166"/>
      <c r="T13" s="2166"/>
      <c r="U13" s="2166"/>
      <c r="V13" s="2166"/>
      <c r="W13" s="2166"/>
      <c r="X13" s="1505"/>
    </row>
    <row r="14" spans="1:24" ht="13.5" customHeight="1">
      <c r="A14" s="1509"/>
      <c r="B14" s="2166"/>
      <c r="C14" s="2166"/>
      <c r="D14" s="2166"/>
      <c r="E14" s="2166"/>
      <c r="F14" s="2166"/>
      <c r="G14" s="2166"/>
      <c r="H14" s="2166"/>
      <c r="I14" s="2166"/>
      <c r="J14" s="2166"/>
      <c r="K14" s="2166"/>
      <c r="L14" s="2166"/>
      <c r="M14" s="2166"/>
      <c r="N14" s="2166"/>
      <c r="O14" s="2166"/>
      <c r="P14" s="2166"/>
      <c r="Q14" s="2166"/>
      <c r="R14" s="2166"/>
      <c r="S14" s="2166"/>
      <c r="T14" s="2166"/>
      <c r="U14" s="2166"/>
      <c r="V14" s="2166"/>
      <c r="W14" s="2166"/>
      <c r="X14" s="1505"/>
    </row>
    <row r="15" spans="1:24" ht="13.5" customHeight="1">
      <c r="A15" s="1509"/>
      <c r="B15" s="2166"/>
      <c r="C15" s="2166"/>
      <c r="D15" s="2166"/>
      <c r="E15" s="2166"/>
      <c r="F15" s="2166"/>
      <c r="G15" s="2166"/>
      <c r="H15" s="2166"/>
      <c r="I15" s="2166"/>
      <c r="J15" s="2166"/>
      <c r="K15" s="2166"/>
      <c r="L15" s="2166"/>
      <c r="M15" s="2166"/>
      <c r="N15" s="2166"/>
      <c r="O15" s="2166"/>
      <c r="P15" s="2166"/>
      <c r="Q15" s="2166"/>
      <c r="R15" s="2166"/>
      <c r="S15" s="2166"/>
      <c r="T15" s="2166"/>
      <c r="U15" s="2166"/>
      <c r="V15" s="2166"/>
      <c r="W15" s="2166"/>
      <c r="X15" s="1505"/>
    </row>
    <row r="16" spans="1:24" ht="13.5" customHeight="1">
      <c r="A16" s="1509"/>
      <c r="B16" s="2166"/>
      <c r="C16" s="2166"/>
      <c r="D16" s="2166"/>
      <c r="E16" s="2166"/>
      <c r="F16" s="2166"/>
      <c r="G16" s="2166"/>
      <c r="H16" s="2166"/>
      <c r="I16" s="2166"/>
      <c r="J16" s="2166"/>
      <c r="K16" s="2166"/>
      <c r="L16" s="2166"/>
      <c r="M16" s="2166"/>
      <c r="N16" s="2166"/>
      <c r="O16" s="2166"/>
      <c r="P16" s="2166"/>
      <c r="Q16" s="2166"/>
      <c r="R16" s="2166"/>
      <c r="S16" s="2166"/>
      <c r="T16" s="2166"/>
      <c r="U16" s="2166"/>
      <c r="V16" s="2166"/>
      <c r="W16" s="2166"/>
      <c r="X16" s="1505"/>
    </row>
    <row r="17" spans="1:24" ht="13.5" customHeight="1">
      <c r="A17" s="1509"/>
      <c r="B17" s="2166"/>
      <c r="C17" s="2166"/>
      <c r="D17" s="2166"/>
      <c r="E17" s="2166"/>
      <c r="F17" s="2166"/>
      <c r="G17" s="2166"/>
      <c r="H17" s="2166"/>
      <c r="I17" s="2166"/>
      <c r="J17" s="2166"/>
      <c r="K17" s="2166"/>
      <c r="L17" s="2166"/>
      <c r="M17" s="2166"/>
      <c r="N17" s="2166"/>
      <c r="O17" s="2166"/>
      <c r="P17" s="2166"/>
      <c r="Q17" s="2166"/>
      <c r="R17" s="2166"/>
      <c r="S17" s="2166"/>
      <c r="T17" s="2166"/>
      <c r="U17" s="2166"/>
      <c r="V17" s="2166"/>
      <c r="W17" s="2166"/>
      <c r="X17" s="1505"/>
    </row>
    <row r="18" spans="1:24" ht="13.5" customHeight="1">
      <c r="A18" s="1509"/>
      <c r="B18" s="2166"/>
      <c r="C18" s="2166"/>
      <c r="D18" s="2166"/>
      <c r="E18" s="2166"/>
      <c r="F18" s="2166"/>
      <c r="G18" s="2166"/>
      <c r="H18" s="2166"/>
      <c r="I18" s="2166"/>
      <c r="J18" s="2166"/>
      <c r="K18" s="2166"/>
      <c r="L18" s="2166"/>
      <c r="M18" s="2166"/>
      <c r="N18" s="2166"/>
      <c r="O18" s="2166"/>
      <c r="P18" s="2166"/>
      <c r="Q18" s="2166"/>
      <c r="R18" s="2166"/>
      <c r="S18" s="2166"/>
      <c r="T18" s="2166"/>
      <c r="U18" s="2166"/>
      <c r="V18" s="2166"/>
      <c r="W18" s="2166"/>
      <c r="X18" s="1505"/>
    </row>
    <row r="19" spans="1:24" ht="13.5" customHeight="1">
      <c r="A19" s="1509"/>
      <c r="B19" s="2166"/>
      <c r="C19" s="2166"/>
      <c r="D19" s="2166"/>
      <c r="E19" s="2166"/>
      <c r="F19" s="2166"/>
      <c r="G19" s="2166"/>
      <c r="H19" s="2166"/>
      <c r="I19" s="2166"/>
      <c r="J19" s="2166"/>
      <c r="K19" s="2166"/>
      <c r="L19" s="2166"/>
      <c r="M19" s="2166"/>
      <c r="N19" s="2166"/>
      <c r="O19" s="2166"/>
      <c r="P19" s="2166"/>
      <c r="Q19" s="2166"/>
      <c r="R19" s="2166"/>
      <c r="S19" s="2166"/>
      <c r="T19" s="2166"/>
      <c r="U19" s="2166"/>
      <c r="V19" s="2166"/>
      <c r="W19" s="2166"/>
      <c r="X19" s="1505"/>
    </row>
    <row r="20" spans="1:24" ht="13.5" customHeight="1">
      <c r="A20" s="1509"/>
      <c r="B20" s="2166"/>
      <c r="C20" s="2166"/>
      <c r="D20" s="2166"/>
      <c r="E20" s="2166"/>
      <c r="F20" s="2166"/>
      <c r="G20" s="2166"/>
      <c r="H20" s="2166"/>
      <c r="I20" s="2166"/>
      <c r="J20" s="2166"/>
      <c r="K20" s="2166"/>
      <c r="L20" s="2166"/>
      <c r="M20" s="2166"/>
      <c r="N20" s="2166"/>
      <c r="O20" s="2166"/>
      <c r="P20" s="2166"/>
      <c r="Q20" s="2166"/>
      <c r="R20" s="2166"/>
      <c r="S20" s="2166"/>
      <c r="T20" s="2166"/>
      <c r="U20" s="2166"/>
      <c r="V20" s="2166"/>
      <c r="W20" s="2166"/>
      <c r="X20" s="1505"/>
    </row>
    <row r="21" spans="1:24" ht="13.5" customHeight="1">
      <c r="A21" s="1509"/>
      <c r="B21" s="2166"/>
      <c r="C21" s="2166"/>
      <c r="D21" s="2166"/>
      <c r="E21" s="2166"/>
      <c r="F21" s="2166"/>
      <c r="G21" s="2166"/>
      <c r="H21" s="2166"/>
      <c r="I21" s="2166"/>
      <c r="J21" s="2166"/>
      <c r="K21" s="2166"/>
      <c r="L21" s="2166"/>
      <c r="M21" s="2166"/>
      <c r="N21" s="2166"/>
      <c r="O21" s="2166"/>
      <c r="P21" s="2166"/>
      <c r="Q21" s="2166"/>
      <c r="R21" s="2166"/>
      <c r="S21" s="2166"/>
      <c r="T21" s="2166"/>
      <c r="U21" s="2166"/>
      <c r="V21" s="2166"/>
      <c r="W21" s="2166"/>
      <c r="X21" s="1505"/>
    </row>
    <row r="22" spans="1:24" ht="13.5" customHeight="1">
      <c r="A22" s="1509"/>
      <c r="B22" s="2166"/>
      <c r="C22" s="2166"/>
      <c r="D22" s="2166"/>
      <c r="E22" s="2166"/>
      <c r="F22" s="2166"/>
      <c r="G22" s="2166"/>
      <c r="H22" s="2166"/>
      <c r="I22" s="2166"/>
      <c r="J22" s="2166"/>
      <c r="K22" s="2166"/>
      <c r="L22" s="2166"/>
      <c r="M22" s="2166"/>
      <c r="N22" s="2166"/>
      <c r="O22" s="2166"/>
      <c r="P22" s="2166"/>
      <c r="Q22" s="2166"/>
      <c r="R22" s="2166"/>
      <c r="S22" s="2166"/>
      <c r="T22" s="2166"/>
      <c r="U22" s="2166"/>
      <c r="V22" s="2166"/>
      <c r="W22" s="2166"/>
      <c r="X22" s="1505"/>
    </row>
    <row r="23" spans="1:24" ht="13.5" customHeight="1">
      <c r="A23" s="1509"/>
      <c r="B23" s="2166"/>
      <c r="C23" s="2166"/>
      <c r="D23" s="2166"/>
      <c r="E23" s="2166"/>
      <c r="F23" s="2166"/>
      <c r="G23" s="2166"/>
      <c r="H23" s="2166"/>
      <c r="I23" s="2166"/>
      <c r="J23" s="2166"/>
      <c r="K23" s="2166"/>
      <c r="L23" s="2166"/>
      <c r="M23" s="2166"/>
      <c r="N23" s="2166"/>
      <c r="O23" s="2166"/>
      <c r="P23" s="2166"/>
      <c r="Q23" s="2166"/>
      <c r="R23" s="2166"/>
      <c r="S23" s="2166"/>
      <c r="T23" s="2166"/>
      <c r="U23" s="2166"/>
      <c r="V23" s="2166"/>
      <c r="W23" s="2166"/>
      <c r="X23" s="1505"/>
    </row>
    <row r="24" spans="1:24" ht="13.5" customHeight="1">
      <c r="A24" s="1509"/>
      <c r="B24" s="2166"/>
      <c r="C24" s="2166"/>
      <c r="D24" s="2166"/>
      <c r="E24" s="2166"/>
      <c r="F24" s="2166"/>
      <c r="G24" s="2166"/>
      <c r="H24" s="2166"/>
      <c r="I24" s="2166"/>
      <c r="J24" s="2166"/>
      <c r="K24" s="2166"/>
      <c r="L24" s="2166"/>
      <c r="M24" s="2166"/>
      <c r="N24" s="2166"/>
      <c r="O24" s="2166"/>
      <c r="P24" s="2166"/>
      <c r="Q24" s="2166"/>
      <c r="R24" s="2166"/>
      <c r="S24" s="2166"/>
      <c r="T24" s="2166"/>
      <c r="U24" s="2166"/>
      <c r="V24" s="2166"/>
      <c r="W24" s="2166"/>
      <c r="X24" s="1505"/>
    </row>
    <row r="25" spans="1:24" ht="13.5" customHeight="1">
      <c r="A25" s="1509"/>
      <c r="B25" s="2166"/>
      <c r="C25" s="2166"/>
      <c r="D25" s="2166"/>
      <c r="E25" s="2166"/>
      <c r="F25" s="2166"/>
      <c r="G25" s="2166"/>
      <c r="H25" s="2166"/>
      <c r="I25" s="2166"/>
      <c r="J25" s="2166"/>
      <c r="K25" s="2166"/>
      <c r="L25" s="2166"/>
      <c r="M25" s="2166"/>
      <c r="N25" s="2166"/>
      <c r="O25" s="2166"/>
      <c r="P25" s="2166"/>
      <c r="Q25" s="2166"/>
      <c r="R25" s="2166"/>
      <c r="S25" s="2166"/>
      <c r="T25" s="2166"/>
      <c r="U25" s="2166"/>
      <c r="V25" s="2166"/>
      <c r="W25" s="2166"/>
      <c r="X25" s="1505"/>
    </row>
    <row r="26" spans="1:24" ht="26.1" customHeight="1" thickBot="1">
      <c r="A26" s="1510"/>
      <c r="B26" s="2139" t="s">
        <v>16</v>
      </c>
      <c r="C26" s="2139"/>
      <c r="D26" s="2139"/>
      <c r="E26" s="2139"/>
      <c r="F26" s="2139"/>
      <c r="G26" s="2139" t="s">
        <v>1805</v>
      </c>
      <c r="H26" s="2139"/>
      <c r="I26" s="2139"/>
      <c r="J26" s="2139"/>
      <c r="K26" s="2139"/>
      <c r="L26" s="2167"/>
      <c r="M26" s="2167"/>
      <c r="N26" s="2167"/>
      <c r="O26" s="2167"/>
      <c r="P26" s="2167"/>
      <c r="Q26" s="2167"/>
      <c r="R26" s="2167"/>
      <c r="S26" s="2167"/>
      <c r="T26" s="2167"/>
      <c r="U26" s="2167"/>
      <c r="V26" s="2167"/>
      <c r="W26" s="2167"/>
      <c r="X26" s="1511"/>
    </row>
    <row r="27" spans="1:24" ht="15.95" customHeight="1">
      <c r="A27" s="1512"/>
      <c r="B27" s="2154" t="s">
        <v>18</v>
      </c>
      <c r="C27" s="2142" t="s">
        <v>19</v>
      </c>
      <c r="D27" s="2142"/>
      <c r="E27" s="2142"/>
      <c r="F27" s="2142"/>
      <c r="G27" s="2156" t="s">
        <v>20</v>
      </c>
      <c r="H27" s="2156"/>
      <c r="I27" s="2142"/>
      <c r="J27" s="2153" t="s">
        <v>21</v>
      </c>
      <c r="K27" s="2153"/>
      <c r="L27" s="2142"/>
      <c r="M27" s="2153" t="s">
        <v>22</v>
      </c>
      <c r="N27" s="2153"/>
      <c r="O27" s="2142"/>
      <c r="P27" s="2153" t="s">
        <v>23</v>
      </c>
      <c r="Q27" s="2153"/>
      <c r="R27" s="2142"/>
      <c r="S27" s="2153" t="s">
        <v>24</v>
      </c>
      <c r="T27" s="2153"/>
      <c r="U27" s="2142" t="s">
        <v>25</v>
      </c>
      <c r="V27" s="2142"/>
      <c r="W27" s="2142"/>
      <c r="X27" s="1505"/>
    </row>
    <row r="28" spans="1:24" ht="15.95" customHeight="1">
      <c r="A28" s="2136" t="s">
        <v>26</v>
      </c>
      <c r="B28" s="2145"/>
      <c r="C28" s="2142"/>
      <c r="D28" s="2142"/>
      <c r="E28" s="2142"/>
      <c r="F28" s="2142"/>
      <c r="G28" s="2149"/>
      <c r="H28" s="2149"/>
      <c r="I28" s="2142"/>
      <c r="J28" s="2142"/>
      <c r="K28" s="2142"/>
      <c r="L28" s="2142"/>
      <c r="M28" s="2142"/>
      <c r="N28" s="2142"/>
      <c r="O28" s="2142"/>
      <c r="P28" s="2142"/>
      <c r="Q28" s="2142"/>
      <c r="R28" s="2142"/>
      <c r="S28" s="2142"/>
      <c r="T28" s="2142"/>
      <c r="U28" s="2142"/>
      <c r="V28" s="2142"/>
      <c r="W28" s="2142"/>
      <c r="X28" s="1505"/>
    </row>
    <row r="29" spans="1:24" ht="15.95" customHeight="1">
      <c r="A29" s="2136"/>
      <c r="B29" s="2145"/>
      <c r="C29" s="1613"/>
      <c r="D29" s="1613"/>
      <c r="E29" s="1613"/>
      <c r="F29" s="1613"/>
      <c r="G29" s="2149" t="s">
        <v>1946</v>
      </c>
      <c r="H29" s="2149"/>
      <c r="I29" s="2149"/>
      <c r="J29" s="2149"/>
      <c r="K29" s="2149"/>
      <c r="L29" s="1614"/>
      <c r="M29" s="2150"/>
      <c r="N29" s="2150"/>
      <c r="O29" s="2150"/>
      <c r="P29" s="2150"/>
      <c r="Q29" s="2150"/>
      <c r="R29" s="2150"/>
      <c r="S29" s="2150"/>
      <c r="T29" s="2150"/>
      <c r="U29" s="2150"/>
      <c r="V29" s="2150"/>
      <c r="W29" s="1613"/>
      <c r="X29" s="1505"/>
    </row>
    <row r="30" spans="1:24" ht="15.95" customHeight="1">
      <c r="A30" s="2136"/>
      <c r="B30" s="2145"/>
      <c r="C30" s="1613"/>
      <c r="D30" s="1613"/>
      <c r="E30" s="1613"/>
      <c r="F30" s="1613"/>
      <c r="G30" s="2149"/>
      <c r="H30" s="2149"/>
      <c r="I30" s="2149"/>
      <c r="J30" s="2149"/>
      <c r="K30" s="2149"/>
      <c r="L30" s="1614"/>
      <c r="M30" s="2150"/>
      <c r="N30" s="2150"/>
      <c r="O30" s="2150"/>
      <c r="P30" s="2150"/>
      <c r="Q30" s="2150"/>
      <c r="R30" s="2150"/>
      <c r="S30" s="2150"/>
      <c r="T30" s="2150"/>
      <c r="U30" s="2150"/>
      <c r="V30" s="2150"/>
      <c r="W30" s="1613"/>
      <c r="X30" s="1505"/>
    </row>
    <row r="31" spans="1:24" ht="15.95" customHeight="1">
      <c r="A31" s="2136"/>
      <c r="B31" s="2145"/>
      <c r="C31" s="1613"/>
      <c r="D31" s="1613"/>
      <c r="E31" s="1613"/>
      <c r="F31" s="1613"/>
      <c r="G31" s="2149"/>
      <c r="H31" s="2149"/>
      <c r="I31" s="2149"/>
      <c r="J31" s="2149"/>
      <c r="K31" s="2149"/>
      <c r="L31" s="1614"/>
      <c r="M31" s="2150"/>
      <c r="N31" s="2150"/>
      <c r="O31" s="2150"/>
      <c r="P31" s="2150"/>
      <c r="Q31" s="2150"/>
      <c r="R31" s="2150"/>
      <c r="S31" s="2150"/>
      <c r="T31" s="2150"/>
      <c r="U31" s="2150"/>
      <c r="V31" s="2150"/>
      <c r="W31" s="1613"/>
      <c r="X31" s="1505"/>
    </row>
    <row r="32" spans="1:24" ht="15.95" customHeight="1">
      <c r="A32" s="1513" t="s">
        <v>27</v>
      </c>
      <c r="B32" s="2155"/>
      <c r="C32" s="1514"/>
      <c r="D32" s="1514"/>
      <c r="E32" s="1514"/>
      <c r="F32" s="1514"/>
      <c r="G32" s="1514"/>
      <c r="H32" s="1514"/>
      <c r="I32" s="1514"/>
      <c r="J32" s="1514"/>
      <c r="K32" s="1514"/>
      <c r="L32" s="1514"/>
      <c r="M32" s="2151"/>
      <c r="N32" s="2151"/>
      <c r="O32" s="2151" t="s">
        <v>28</v>
      </c>
      <c r="P32" s="2151"/>
      <c r="Q32" s="2152"/>
      <c r="R32" s="2152"/>
      <c r="S32" s="2152"/>
      <c r="T32" s="2152"/>
      <c r="U32" s="2152"/>
      <c r="V32" s="2152"/>
      <c r="W32" s="2152"/>
      <c r="X32" s="1515"/>
    </row>
    <row r="33" spans="1:24" ht="15.95" customHeight="1">
      <c r="A33" s="1516"/>
      <c r="B33" s="2144" t="s">
        <v>29</v>
      </c>
      <c r="C33" s="2141" t="s">
        <v>19</v>
      </c>
      <c r="D33" s="2141"/>
      <c r="E33" s="2141"/>
      <c r="F33" s="2141"/>
      <c r="G33" s="2147" t="s">
        <v>21</v>
      </c>
      <c r="H33" s="2148"/>
      <c r="I33" s="2141"/>
      <c r="J33" s="2141" t="s">
        <v>22</v>
      </c>
      <c r="K33" s="2141"/>
      <c r="L33" s="2141"/>
      <c r="M33" s="2141" t="s">
        <v>23</v>
      </c>
      <c r="N33" s="2141"/>
      <c r="O33" s="2141"/>
      <c r="P33" s="2141" t="s">
        <v>30</v>
      </c>
      <c r="Q33" s="2141"/>
      <c r="R33" s="2141"/>
      <c r="S33" s="2143" t="s">
        <v>24</v>
      </c>
      <c r="T33" s="2141"/>
      <c r="U33" s="2141" t="s">
        <v>25</v>
      </c>
      <c r="V33" s="2141"/>
      <c r="W33" s="2141"/>
      <c r="X33" s="1615"/>
    </row>
    <row r="34" spans="1:24" ht="15.95" customHeight="1">
      <c r="A34" s="2136" t="s">
        <v>31</v>
      </c>
      <c r="B34" s="2145"/>
      <c r="C34" s="2142"/>
      <c r="D34" s="2142"/>
      <c r="E34" s="2142"/>
      <c r="F34" s="2142"/>
      <c r="G34" s="2137"/>
      <c r="H34" s="2137"/>
      <c r="I34" s="2142"/>
      <c r="J34" s="2142"/>
      <c r="K34" s="2142"/>
      <c r="L34" s="2142"/>
      <c r="M34" s="2142"/>
      <c r="N34" s="2142"/>
      <c r="O34" s="2142"/>
      <c r="P34" s="2142"/>
      <c r="Q34" s="2142"/>
      <c r="R34" s="2142"/>
      <c r="S34" s="2142"/>
      <c r="T34" s="2142"/>
      <c r="U34" s="2142"/>
      <c r="V34" s="2142"/>
      <c r="W34" s="2142"/>
      <c r="X34" s="1505"/>
    </row>
    <row r="35" spans="1:24" ht="15.95" customHeight="1">
      <c r="A35" s="2136"/>
      <c r="B35" s="2145"/>
      <c r="C35" s="1613"/>
      <c r="D35" s="1613"/>
      <c r="E35" s="1613"/>
      <c r="F35" s="1613"/>
      <c r="G35" s="2137" t="s">
        <v>32</v>
      </c>
      <c r="H35" s="2137"/>
      <c r="I35" s="2137"/>
      <c r="J35" s="2138"/>
      <c r="K35" s="2138"/>
      <c r="L35" s="2138"/>
      <c r="M35" s="2138"/>
      <c r="N35" s="2138"/>
      <c r="O35" s="2138"/>
      <c r="P35" s="2138"/>
      <c r="Q35" s="2138"/>
      <c r="R35" s="2138"/>
      <c r="S35" s="2138"/>
      <c r="T35" s="2138"/>
      <c r="U35" s="2138"/>
      <c r="V35" s="2138"/>
      <c r="W35" s="1613"/>
      <c r="X35" s="1505"/>
    </row>
    <row r="36" spans="1:24" ht="15.95" customHeight="1">
      <c r="A36" s="2136"/>
      <c r="B36" s="2145"/>
      <c r="C36" s="1613"/>
      <c r="D36" s="1613"/>
      <c r="E36" s="1613"/>
      <c r="F36" s="1613"/>
      <c r="G36" s="2137"/>
      <c r="H36" s="2137"/>
      <c r="I36" s="2137"/>
      <c r="J36" s="2138"/>
      <c r="K36" s="2138"/>
      <c r="L36" s="2138"/>
      <c r="M36" s="2138"/>
      <c r="N36" s="2138"/>
      <c r="O36" s="2138"/>
      <c r="P36" s="2138"/>
      <c r="Q36" s="2138"/>
      <c r="R36" s="2138"/>
      <c r="S36" s="2138"/>
      <c r="T36" s="2138"/>
      <c r="U36" s="2138"/>
      <c r="V36" s="2138"/>
      <c r="W36" s="1613"/>
      <c r="X36" s="1505"/>
    </row>
    <row r="37" spans="1:24" ht="15.95" customHeight="1">
      <c r="A37" s="2136"/>
      <c r="B37" s="2145"/>
      <c r="C37" s="1613"/>
      <c r="D37" s="1613"/>
      <c r="E37" s="1613"/>
      <c r="F37" s="1613"/>
      <c r="G37" s="2137"/>
      <c r="H37" s="2137"/>
      <c r="I37" s="2137"/>
      <c r="J37" s="2138"/>
      <c r="K37" s="2138"/>
      <c r="L37" s="2138"/>
      <c r="M37" s="2138"/>
      <c r="N37" s="2138"/>
      <c r="O37" s="2138"/>
      <c r="P37" s="2138"/>
      <c r="Q37" s="2138"/>
      <c r="R37" s="2138"/>
      <c r="S37" s="2138"/>
      <c r="T37" s="2138"/>
      <c r="U37" s="2138"/>
      <c r="V37" s="2138"/>
      <c r="W37" s="1613"/>
      <c r="X37" s="1505"/>
    </row>
    <row r="38" spans="1:24" ht="15.95" customHeight="1" thickBot="1">
      <c r="A38" s="1517"/>
      <c r="B38" s="2146"/>
      <c r="C38" s="1518"/>
      <c r="D38" s="1518"/>
      <c r="E38" s="1518"/>
      <c r="F38" s="1518"/>
      <c r="G38" s="1518"/>
      <c r="H38" s="1518"/>
      <c r="I38" s="1518"/>
      <c r="J38" s="1518"/>
      <c r="K38" s="1518"/>
      <c r="L38" s="1518"/>
      <c r="M38" s="2139"/>
      <c r="N38" s="2139"/>
      <c r="O38" s="2139" t="s">
        <v>28</v>
      </c>
      <c r="P38" s="2139"/>
      <c r="Q38" s="2140"/>
      <c r="R38" s="2140"/>
      <c r="S38" s="2140"/>
      <c r="T38" s="2140"/>
      <c r="U38" s="2140"/>
      <c r="V38" s="2140"/>
      <c r="W38" s="2140"/>
      <c r="X38" s="1511"/>
    </row>
    <row r="39" spans="1:24" ht="14.25" thickBot="1">
      <c r="A39" s="1613"/>
      <c r="B39" s="1613"/>
      <c r="C39" s="1613"/>
      <c r="D39" s="1613"/>
      <c r="E39" s="1613"/>
      <c r="F39" s="1613"/>
      <c r="G39" s="1613"/>
      <c r="H39" s="1613"/>
      <c r="I39" s="1613"/>
      <c r="J39" s="1613"/>
      <c r="K39" s="1613"/>
      <c r="L39" s="1613"/>
      <c r="M39" s="1613"/>
      <c r="N39" s="1613"/>
      <c r="O39" s="1613"/>
      <c r="P39" s="1613"/>
      <c r="Q39" s="1613"/>
      <c r="R39" s="1613"/>
      <c r="S39" s="1613"/>
      <c r="T39" s="1613"/>
      <c r="U39" s="1613"/>
      <c r="V39" s="1613"/>
      <c r="W39" s="1613"/>
      <c r="X39" s="1613"/>
    </row>
    <row r="40" spans="1:24" ht="13.5" customHeight="1">
      <c r="A40" s="1613"/>
      <c r="B40" s="1613"/>
      <c r="C40" s="1613"/>
      <c r="D40" s="1613"/>
      <c r="E40" s="2114" t="s">
        <v>1947</v>
      </c>
      <c r="F40" s="2115"/>
      <c r="G40" s="2115"/>
      <c r="H40" s="2118" t="s">
        <v>1078</v>
      </c>
      <c r="I40" s="2115"/>
      <c r="J40" s="2115"/>
      <c r="K40" s="2119" t="s">
        <v>1049</v>
      </c>
      <c r="L40" s="2120"/>
      <c r="M40" s="2121"/>
      <c r="N40" s="1519"/>
      <c r="O40" s="1795"/>
      <c r="P40" s="1795"/>
      <c r="Q40" s="1613"/>
      <c r="R40" s="2125" t="s">
        <v>701</v>
      </c>
      <c r="S40" s="2120"/>
      <c r="T40" s="2126"/>
      <c r="U40" s="2119" t="s">
        <v>702</v>
      </c>
      <c r="V40" s="2120"/>
      <c r="W40" s="2121"/>
      <c r="X40" s="1613"/>
    </row>
    <row r="41" spans="1:24">
      <c r="A41" s="1613"/>
      <c r="B41" s="1613"/>
      <c r="C41" s="1613"/>
      <c r="D41" s="1613"/>
      <c r="E41" s="2116"/>
      <c r="F41" s="2117"/>
      <c r="G41" s="2117"/>
      <c r="H41" s="2117"/>
      <c r="I41" s="2117"/>
      <c r="J41" s="2117"/>
      <c r="K41" s="2122"/>
      <c r="L41" s="2123"/>
      <c r="M41" s="2124"/>
      <c r="N41" s="1795"/>
      <c r="O41" s="1795"/>
      <c r="P41" s="1795"/>
      <c r="Q41" s="1613"/>
      <c r="R41" s="2127"/>
      <c r="S41" s="2123"/>
      <c r="T41" s="2128"/>
      <c r="U41" s="2122"/>
      <c r="V41" s="2123"/>
      <c r="W41" s="2124"/>
      <c r="X41" s="1613"/>
    </row>
    <row r="42" spans="1:24">
      <c r="A42" s="1613"/>
      <c r="B42" s="1613"/>
      <c r="C42" s="1613"/>
      <c r="D42" s="1613"/>
      <c r="E42" s="2116"/>
      <c r="F42" s="2117"/>
      <c r="G42" s="2117"/>
      <c r="H42" s="2117"/>
      <c r="I42" s="2117"/>
      <c r="J42" s="2117"/>
      <c r="K42" s="2122"/>
      <c r="L42" s="2123"/>
      <c r="M42" s="2124"/>
      <c r="N42" s="1795"/>
      <c r="O42" s="1795"/>
      <c r="P42" s="1795"/>
      <c r="Q42" s="1613"/>
      <c r="R42" s="2127"/>
      <c r="S42" s="2123"/>
      <c r="T42" s="2128"/>
      <c r="U42" s="2122"/>
      <c r="V42" s="2123"/>
      <c r="W42" s="2124"/>
      <c r="X42" s="1613"/>
    </row>
    <row r="43" spans="1:24">
      <c r="A43" s="1613"/>
      <c r="B43" s="1613"/>
      <c r="C43" s="1613"/>
      <c r="D43" s="1613"/>
      <c r="E43" s="2116"/>
      <c r="F43" s="2117"/>
      <c r="G43" s="2117"/>
      <c r="H43" s="2117"/>
      <c r="I43" s="2117"/>
      <c r="J43" s="2117"/>
      <c r="K43" s="2122"/>
      <c r="L43" s="2123"/>
      <c r="M43" s="2124"/>
      <c r="N43" s="1795"/>
      <c r="O43" s="1795"/>
      <c r="P43" s="1795"/>
      <c r="Q43" s="1613"/>
      <c r="R43" s="2127"/>
      <c r="S43" s="2123"/>
      <c r="T43" s="2128"/>
      <c r="U43" s="2122"/>
      <c r="V43" s="2123"/>
      <c r="W43" s="2124"/>
      <c r="X43" s="1613"/>
    </row>
    <row r="44" spans="1:24">
      <c r="A44" s="1613"/>
      <c r="B44" s="1613"/>
      <c r="C44" s="1613"/>
      <c r="D44" s="1613"/>
      <c r="E44" s="2116"/>
      <c r="F44" s="2117"/>
      <c r="G44" s="2117"/>
      <c r="H44" s="2117"/>
      <c r="I44" s="2117"/>
      <c r="J44" s="2117"/>
      <c r="K44" s="2122"/>
      <c r="L44" s="2123"/>
      <c r="M44" s="2124"/>
      <c r="N44" s="1613"/>
      <c r="O44" s="1613"/>
      <c r="P44" s="1613"/>
      <c r="Q44" s="1613"/>
      <c r="R44" s="2127"/>
      <c r="S44" s="2123"/>
      <c r="T44" s="2128"/>
      <c r="U44" s="2122"/>
      <c r="V44" s="2123"/>
      <c r="W44" s="2124"/>
      <c r="X44" s="1613"/>
    </row>
    <row r="45" spans="1:24">
      <c r="A45" s="1613"/>
      <c r="B45" s="1613"/>
      <c r="C45" s="1613"/>
      <c r="D45" s="1613"/>
      <c r="E45" s="2116"/>
      <c r="F45" s="2117"/>
      <c r="G45" s="2117"/>
      <c r="H45" s="2117"/>
      <c r="I45" s="2117"/>
      <c r="J45" s="2117"/>
      <c r="K45" s="2122"/>
      <c r="L45" s="2123"/>
      <c r="M45" s="2124"/>
      <c r="N45" s="1613"/>
      <c r="O45" s="1613"/>
      <c r="P45" s="1613"/>
      <c r="Q45" s="1613"/>
      <c r="R45" s="2127"/>
      <c r="S45" s="2123"/>
      <c r="T45" s="2128"/>
      <c r="U45" s="2122"/>
      <c r="V45" s="2123"/>
      <c r="W45" s="2124"/>
      <c r="X45" s="1613"/>
    </row>
    <row r="46" spans="1:24">
      <c r="A46" s="1613"/>
      <c r="B46" s="1613"/>
      <c r="C46" s="1613"/>
      <c r="D46" s="1613"/>
      <c r="E46" s="2116"/>
      <c r="F46" s="2117"/>
      <c r="G46" s="2117"/>
      <c r="H46" s="2117"/>
      <c r="I46" s="2117"/>
      <c r="J46" s="2117"/>
      <c r="K46" s="2122"/>
      <c r="L46" s="2123"/>
      <c r="M46" s="2124"/>
      <c r="N46" s="1613"/>
      <c r="O46" s="1613"/>
      <c r="P46" s="1613"/>
      <c r="Q46" s="1613"/>
      <c r="R46" s="2127"/>
      <c r="S46" s="2123"/>
      <c r="T46" s="2128"/>
      <c r="U46" s="2122"/>
      <c r="V46" s="2123"/>
      <c r="W46" s="2124"/>
      <c r="X46" s="1613"/>
    </row>
    <row r="47" spans="1:24" ht="14.25" thickBot="1">
      <c r="A47" s="1613"/>
      <c r="B47" s="1613"/>
      <c r="C47" s="1613"/>
      <c r="D47" s="1613"/>
      <c r="E47" s="2129"/>
      <c r="F47" s="2130"/>
      <c r="G47" s="2130"/>
      <c r="H47" s="2130"/>
      <c r="I47" s="2130"/>
      <c r="J47" s="2130"/>
      <c r="K47" s="2131"/>
      <c r="L47" s="2132"/>
      <c r="M47" s="2133"/>
      <c r="N47" s="1613"/>
      <c r="O47" s="1613"/>
      <c r="P47" s="1613"/>
      <c r="Q47" s="1613"/>
      <c r="R47" s="2134"/>
      <c r="S47" s="2132"/>
      <c r="T47" s="2135"/>
      <c r="U47" s="2131"/>
      <c r="V47" s="2132"/>
      <c r="W47" s="2133"/>
      <c r="X47" s="1613"/>
    </row>
  </sheetData>
  <mergeCells count="64">
    <mergeCell ref="A2:X2"/>
    <mergeCell ref="A3:D3"/>
    <mergeCell ref="E3:G3"/>
    <mergeCell ref="H3:J3"/>
    <mergeCell ref="K3:M3"/>
    <mergeCell ref="N3:X3"/>
    <mergeCell ref="C27:F28"/>
    <mergeCell ref="G27:H28"/>
    <mergeCell ref="I27:I28"/>
    <mergeCell ref="J27:K28"/>
    <mergeCell ref="A4:D5"/>
    <mergeCell ref="E4:X4"/>
    <mergeCell ref="E5:I5"/>
    <mergeCell ref="J5:L5"/>
    <mergeCell ref="N5:W5"/>
    <mergeCell ref="A6:D6"/>
    <mergeCell ref="E6:X6"/>
    <mergeCell ref="B8:W25"/>
    <mergeCell ref="B26:D26"/>
    <mergeCell ref="E26:F26"/>
    <mergeCell ref="G26:K26"/>
    <mergeCell ref="L26:W26"/>
    <mergeCell ref="J33:K34"/>
    <mergeCell ref="L33:L34"/>
    <mergeCell ref="U27:W28"/>
    <mergeCell ref="A28:A31"/>
    <mergeCell ref="G29:K31"/>
    <mergeCell ref="M29:V31"/>
    <mergeCell ref="M32:N32"/>
    <mergeCell ref="O32:P32"/>
    <mergeCell ref="Q32:W32"/>
    <mergeCell ref="L27:L28"/>
    <mergeCell ref="M27:N28"/>
    <mergeCell ref="O27:O28"/>
    <mergeCell ref="P27:Q28"/>
    <mergeCell ref="R27:R28"/>
    <mergeCell ref="S27:T28"/>
    <mergeCell ref="B27:B32"/>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E44:G47"/>
    <mergeCell ref="H44:J47"/>
    <mergeCell ref="K44:M47"/>
    <mergeCell ref="R44:T47"/>
    <mergeCell ref="U44:W47"/>
    <mergeCell ref="E40:G43"/>
    <mergeCell ref="H40:J43"/>
    <mergeCell ref="K40:M43"/>
    <mergeCell ref="R40:T43"/>
    <mergeCell ref="U40:W4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1_2">
    <pageSetUpPr fitToPage="1"/>
  </sheetPr>
  <dimension ref="A1:Y27"/>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1_3">
    <pageSetUpPr fitToPage="1"/>
  </sheetPr>
  <dimension ref="A1:J43"/>
  <sheetViews>
    <sheetView showGridLines="0" zoomScale="95" zoomScaleNormal="95" zoomScaleSheetLayoutView="95" workbookViewId="0">
      <selection activeCell="G3" sqref="G3:I3"/>
    </sheetView>
  </sheetViews>
  <sheetFormatPr defaultRowHeight="13.5"/>
  <cols>
    <col min="1" max="1" width="11.125" style="612" customWidth="1"/>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598" t="s">
        <v>844</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3" spans="1:10">
      <c r="A13" s="520" t="s">
        <v>854</v>
      </c>
      <c r="B13" s="3668" t="e">
        <f>#REF!</f>
        <v>#REF!</v>
      </c>
      <c r="C13" s="3668"/>
      <c r="D13" s="3668"/>
      <c r="E13" s="716"/>
      <c r="F13" s="716"/>
      <c r="G13" s="716"/>
      <c r="H13" s="716"/>
    </row>
    <row r="14" spans="1:10">
      <c r="A14" s="520" t="s">
        <v>855</v>
      </c>
      <c r="B14" s="3667" t="e">
        <f>#REF!</f>
        <v>#REF!</v>
      </c>
      <c r="C14" s="3667"/>
      <c r="D14" s="3667"/>
      <c r="E14" s="3667"/>
      <c r="F14" s="3667"/>
      <c r="G14" s="3667"/>
      <c r="H14" s="3667"/>
    </row>
    <row r="15" spans="1:10">
      <c r="B15" s="297"/>
      <c r="C15" s="297"/>
      <c r="D15" s="297"/>
      <c r="E15" s="297"/>
      <c r="F15" s="297"/>
      <c r="G15" s="297"/>
      <c r="H15" s="297"/>
    </row>
    <row r="17" spans="1:10">
      <c r="A17" s="2741" t="e">
        <f>#REF!</f>
        <v>#REF!</v>
      </c>
      <c r="B17" s="2741"/>
      <c r="C17" s="612" t="s">
        <v>1178</v>
      </c>
    </row>
    <row r="19" spans="1:10">
      <c r="A19" s="715" t="s">
        <v>1690</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7">
    <mergeCell ref="A17:B17"/>
    <mergeCell ref="G3:I3"/>
    <mergeCell ref="B6:C6"/>
    <mergeCell ref="F8:H8"/>
    <mergeCell ref="A11:I11"/>
    <mergeCell ref="B14:H14"/>
    <mergeCell ref="B13:D13"/>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2">
    <pageSetUpPr fitToPage="1"/>
  </sheetPr>
  <dimension ref="A1:Y36"/>
  <sheetViews>
    <sheetView showGridLines="0" zoomScale="95" zoomScaleNormal="95" zoomScaleSheetLayoutView="95" workbookViewId="0">
      <selection activeCell="A9" sqref="A9:Y9"/>
    </sheetView>
  </sheetViews>
  <sheetFormatPr defaultColWidth="3.25" defaultRowHeight="13.5"/>
  <cols>
    <col min="1" max="16384" width="3.25" style="1149"/>
  </cols>
  <sheetData>
    <row r="1" spans="1:25">
      <c r="A1" s="690" t="s">
        <v>530</v>
      </c>
      <c r="B1" s="690"/>
      <c r="C1" s="690"/>
      <c r="D1" s="690"/>
      <c r="E1" s="690"/>
      <c r="F1" s="690"/>
      <c r="G1" s="690"/>
      <c r="H1" s="690"/>
      <c r="I1" s="690"/>
      <c r="J1" s="690"/>
      <c r="K1" s="690"/>
      <c r="L1" s="690"/>
      <c r="M1" s="690"/>
      <c r="N1" s="690"/>
      <c r="O1" s="690"/>
      <c r="P1" s="690"/>
      <c r="Q1" s="690"/>
      <c r="R1" s="690"/>
      <c r="S1" s="690"/>
      <c r="T1" s="690"/>
      <c r="U1" s="690"/>
      <c r="V1" s="690"/>
      <c r="W1" s="690"/>
      <c r="X1" s="690"/>
      <c r="Y1" s="690"/>
    </row>
    <row r="2" spans="1:25">
      <c r="A2" s="690"/>
      <c r="B2" s="690"/>
      <c r="C2" s="690"/>
      <c r="D2" s="690"/>
      <c r="E2" s="690"/>
      <c r="F2" s="690"/>
      <c r="G2" s="690"/>
      <c r="H2" s="690"/>
      <c r="I2" s="690"/>
      <c r="J2" s="690"/>
      <c r="K2" s="690"/>
      <c r="L2" s="690"/>
      <c r="M2" s="690"/>
      <c r="N2" s="690"/>
      <c r="O2" s="690"/>
      <c r="P2" s="690"/>
      <c r="Q2" s="690"/>
      <c r="R2" s="614" t="s">
        <v>28</v>
      </c>
      <c r="S2" s="2746"/>
      <c r="T2" s="2746"/>
      <c r="U2" s="2746"/>
      <c r="V2" s="2746"/>
      <c r="W2" s="2746"/>
      <c r="X2" s="2746"/>
      <c r="Y2" s="2746"/>
    </row>
    <row r="3" spans="1:25">
      <c r="A3" s="1087"/>
      <c r="B3" s="1087"/>
      <c r="C3" s="2747" t="s">
        <v>483</v>
      </c>
      <c r="D3" s="2747"/>
      <c r="E3" s="2747"/>
      <c r="F3" s="598" t="s">
        <v>844</v>
      </c>
      <c r="G3" s="690"/>
      <c r="H3" s="690"/>
      <c r="I3" s="690"/>
      <c r="J3" s="690"/>
      <c r="K3" s="690"/>
      <c r="L3" s="690"/>
      <c r="M3" s="690"/>
      <c r="N3" s="690"/>
      <c r="O3" s="690"/>
      <c r="P3" s="690"/>
      <c r="Q3" s="690"/>
      <c r="R3" s="690"/>
      <c r="S3" s="690"/>
      <c r="T3" s="690"/>
      <c r="U3" s="690"/>
      <c r="V3" s="690"/>
      <c r="W3" s="690"/>
      <c r="X3" s="690"/>
      <c r="Y3" s="690"/>
    </row>
    <row r="4" spans="1:25">
      <c r="A4" s="690"/>
      <c r="B4" s="690"/>
      <c r="C4" s="690"/>
      <c r="D4" s="690"/>
      <c r="E4" s="690"/>
      <c r="F4" s="690"/>
      <c r="G4" s="690"/>
      <c r="H4" s="690"/>
      <c r="I4" s="690"/>
      <c r="J4" s="690"/>
      <c r="K4" s="690"/>
      <c r="L4" s="690"/>
      <c r="M4" s="690"/>
      <c r="N4" s="690"/>
      <c r="O4" s="690"/>
      <c r="P4" s="690"/>
      <c r="Q4" s="690"/>
      <c r="R4" s="690"/>
      <c r="S4" s="690"/>
      <c r="T4" s="690"/>
      <c r="U4" s="690"/>
      <c r="V4" s="690"/>
      <c r="W4" s="690"/>
      <c r="X4" s="690"/>
      <c r="Y4" s="690"/>
    </row>
    <row r="5" spans="1:25">
      <c r="A5" s="690"/>
      <c r="B5" s="690"/>
      <c r="C5" s="690"/>
      <c r="D5" s="690"/>
      <c r="E5" s="690"/>
      <c r="F5" s="690"/>
      <c r="G5" s="690"/>
      <c r="H5" s="690"/>
      <c r="I5" s="690"/>
      <c r="J5" s="690"/>
      <c r="K5" s="690"/>
      <c r="L5" s="1080"/>
      <c r="M5" s="2748"/>
      <c r="N5" s="2748"/>
      <c r="O5" s="2748"/>
      <c r="P5" s="2748"/>
      <c r="Q5" s="2748"/>
      <c r="R5" s="2748"/>
      <c r="S5" s="2748"/>
      <c r="T5" s="2748"/>
      <c r="U5" s="2748"/>
      <c r="V5" s="2748"/>
      <c r="W5" s="2748"/>
      <c r="X5" s="2748"/>
      <c r="Y5" s="690"/>
    </row>
    <row r="6" spans="1:25">
      <c r="A6" s="690"/>
      <c r="B6" s="690"/>
      <c r="C6" s="690"/>
      <c r="D6" s="690"/>
      <c r="E6" s="690"/>
      <c r="F6" s="690"/>
      <c r="G6" s="690"/>
      <c r="H6" s="690"/>
      <c r="I6" s="690"/>
      <c r="J6" s="690"/>
      <c r="K6" s="690"/>
      <c r="L6" s="690"/>
      <c r="M6" s="2748"/>
      <c r="N6" s="2748"/>
      <c r="O6" s="2748"/>
      <c r="P6" s="2748"/>
      <c r="Q6" s="2748"/>
      <c r="R6" s="2748"/>
      <c r="S6" s="2748"/>
      <c r="T6" s="2748"/>
      <c r="U6" s="2748"/>
      <c r="V6" s="2748"/>
      <c r="W6" s="2748"/>
      <c r="X6" s="2748"/>
      <c r="Y6" s="690"/>
    </row>
    <row r="7" spans="1:25">
      <c r="A7" s="690"/>
      <c r="B7" s="690"/>
      <c r="C7" s="690"/>
      <c r="D7" s="690"/>
      <c r="E7" s="690"/>
      <c r="F7" s="690"/>
      <c r="G7" s="690"/>
      <c r="H7" s="690"/>
      <c r="I7" s="690"/>
      <c r="J7" s="690"/>
      <c r="K7" s="690"/>
      <c r="L7" s="1080"/>
      <c r="M7" s="1087"/>
      <c r="N7" s="1087"/>
      <c r="O7" s="1087" t="s">
        <v>208</v>
      </c>
      <c r="P7" s="1087"/>
      <c r="Q7" s="1087"/>
      <c r="R7" s="1087"/>
      <c r="S7" s="1087"/>
      <c r="T7" s="1087"/>
      <c r="U7" s="1087"/>
      <c r="V7" s="1087"/>
      <c r="W7" s="1087"/>
      <c r="X7" s="690" t="s">
        <v>257</v>
      </c>
      <c r="Y7" s="690"/>
    </row>
    <row r="8" spans="1:25">
      <c r="A8" s="690"/>
      <c r="B8" s="690"/>
      <c r="C8" s="690"/>
      <c r="D8" s="690"/>
      <c r="E8" s="690"/>
      <c r="F8" s="690"/>
      <c r="G8" s="690"/>
      <c r="H8" s="690"/>
      <c r="I8" s="690"/>
      <c r="J8" s="690"/>
      <c r="K8" s="690"/>
      <c r="L8" s="690"/>
      <c r="M8" s="690"/>
      <c r="N8" s="690"/>
      <c r="O8" s="690"/>
      <c r="P8" s="690"/>
      <c r="Q8" s="690"/>
      <c r="R8" s="690"/>
      <c r="S8" s="690"/>
      <c r="T8" s="690"/>
      <c r="U8" s="690"/>
      <c r="V8" s="690"/>
      <c r="W8" s="690"/>
      <c r="X8" s="690"/>
      <c r="Y8" s="690"/>
    </row>
    <row r="9" spans="1:25"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c r="A10" s="3671" t="s">
        <v>856</v>
      </c>
      <c r="B10" s="3671"/>
      <c r="C10" s="3671"/>
      <c r="D10" s="3668" t="e">
        <f>#REF!</f>
        <v>#REF!</v>
      </c>
      <c r="E10" s="3668"/>
      <c r="F10" s="3668"/>
      <c r="G10" s="3668"/>
      <c r="H10" s="3668"/>
      <c r="I10" s="3668"/>
      <c r="J10" s="3668"/>
      <c r="K10" s="3668"/>
      <c r="L10" s="3668"/>
      <c r="M10" s="711"/>
      <c r="N10" s="711"/>
      <c r="O10" s="711"/>
      <c r="P10" s="711"/>
      <c r="Q10" s="711"/>
      <c r="R10" s="711"/>
      <c r="S10" s="711"/>
      <c r="T10" s="711"/>
      <c r="U10" s="711"/>
      <c r="V10" s="711"/>
      <c r="W10" s="711"/>
      <c r="X10" s="711"/>
      <c r="Y10" s="690"/>
    </row>
    <row r="11" spans="1:25">
      <c r="A11" s="3671" t="s">
        <v>857</v>
      </c>
      <c r="B11" s="3671"/>
      <c r="C11" s="3671"/>
      <c r="D11" s="3667" t="e">
        <f>#REF!</f>
        <v>#REF!</v>
      </c>
      <c r="E11" s="3667"/>
      <c r="F11" s="3667"/>
      <c r="G11" s="3667"/>
      <c r="H11" s="3667"/>
      <c r="I11" s="3667"/>
      <c r="J11" s="3667"/>
      <c r="K11" s="3667"/>
      <c r="L11" s="3667"/>
      <c r="M11" s="3667"/>
      <c r="N11" s="3667"/>
      <c r="O11" s="3667"/>
      <c r="P11" s="3667"/>
      <c r="Q11" s="3667"/>
      <c r="R11" s="3667"/>
      <c r="S11" s="3667"/>
      <c r="T11" s="3667"/>
      <c r="U11" s="3667"/>
      <c r="V11" s="3667"/>
      <c r="W11" s="3667"/>
      <c r="X11" s="3667"/>
      <c r="Y11" s="1087"/>
    </row>
    <row r="12" spans="1:25">
      <c r="A12" s="2750" t="s">
        <v>527</v>
      </c>
      <c r="B12" s="2750"/>
      <c r="C12" s="2750"/>
      <c r="D12" s="3670" t="e">
        <f>#REF!</f>
        <v>#REF!</v>
      </c>
      <c r="E12" s="3670"/>
      <c r="F12" s="3670"/>
      <c r="G12" s="3670"/>
      <c r="H12" s="3670"/>
      <c r="I12" s="3670"/>
      <c r="J12" s="3670"/>
      <c r="K12" s="3670"/>
      <c r="L12" s="3670"/>
      <c r="M12" s="3670"/>
      <c r="N12" s="711"/>
      <c r="O12" s="711"/>
      <c r="P12" s="711"/>
      <c r="Q12" s="711"/>
      <c r="R12" s="711"/>
      <c r="S12" s="711"/>
      <c r="T12" s="711"/>
      <c r="U12" s="711"/>
      <c r="V12" s="711"/>
      <c r="W12" s="711"/>
      <c r="X12" s="711"/>
      <c r="Y12" s="690"/>
    </row>
    <row r="13" spans="1:25">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1080" t="s">
        <v>859</v>
      </c>
    </row>
    <row r="15" spans="1:25" ht="27" customHeight="1">
      <c r="A15" s="3669" t="s">
        <v>858</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5">
    <mergeCell ref="S2:Y2"/>
    <mergeCell ref="C3:E3"/>
    <mergeCell ref="M5:X6"/>
    <mergeCell ref="A9:Y9"/>
    <mergeCell ref="D11:X11"/>
    <mergeCell ref="A12:C12"/>
    <mergeCell ref="D12:M12"/>
    <mergeCell ref="A13:C13"/>
    <mergeCell ref="D13:M13"/>
    <mergeCell ref="O13:X13"/>
    <mergeCell ref="A10:C10"/>
    <mergeCell ref="A11:C11"/>
    <mergeCell ref="D10:L10"/>
    <mergeCell ref="D15:H15"/>
    <mergeCell ref="I15:J15"/>
    <mergeCell ref="K15:L15"/>
    <mergeCell ref="M15:O15"/>
    <mergeCell ref="P15:Q15"/>
    <mergeCell ref="R15:T15"/>
    <mergeCell ref="U15:V15"/>
    <mergeCell ref="W15:Y15"/>
    <mergeCell ref="A15:C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3_1">
    <pageSetUpPr fitToPage="1"/>
  </sheetPr>
  <dimension ref="A1:AS38"/>
  <sheetViews>
    <sheetView showGridLines="0" zoomScale="95" zoomScaleNormal="95" zoomScaleSheetLayoutView="95" workbookViewId="0">
      <selection activeCell="AM3" sqref="AM3:AS3"/>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598" t="s">
        <v>844</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1083" t="s">
        <v>860</v>
      </c>
      <c r="B6" s="615"/>
      <c r="C6" s="615"/>
      <c r="D6" s="615"/>
      <c r="E6" s="1264" t="e">
        <f>#REF!</f>
        <v>#REF!</v>
      </c>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1083"/>
      <c r="E7" s="1265" t="e">
        <f>#REF!</f>
        <v>#REF!</v>
      </c>
      <c r="F7" s="1083"/>
      <c r="G7" s="1083"/>
      <c r="H7" s="1083"/>
      <c r="I7" s="1083"/>
      <c r="J7" s="1083"/>
      <c r="K7" s="1083"/>
      <c r="L7" s="1083"/>
      <c r="M7" s="1083"/>
      <c r="N7" s="1083"/>
      <c r="O7" s="1083"/>
      <c r="P7" s="1083"/>
      <c r="Q7" s="1083"/>
      <c r="R7" s="1083"/>
      <c r="S7" s="1083"/>
      <c r="T7" s="615"/>
      <c r="U7" s="1083"/>
      <c r="V7" s="1083"/>
      <c r="W7" s="1083"/>
      <c r="X7" s="1083"/>
      <c r="Y7" s="615"/>
      <c r="Z7" s="615"/>
      <c r="AA7" s="615"/>
      <c r="AB7" s="615"/>
      <c r="AC7" s="615"/>
      <c r="AD7" s="615"/>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row r="35" spans="1:45" ht="13.5" customHeight="1"/>
    <row r="36" spans="1:45" ht="12" customHeight="1"/>
    <row r="37" spans="1:45" ht="12" customHeight="1"/>
    <row r="38" spans="1:45" ht="12" customHeight="1"/>
  </sheetData>
  <mergeCells count="212">
    <mergeCell ref="A8:C8"/>
    <mergeCell ref="E8:K8"/>
    <mergeCell ref="N8:S8"/>
    <mergeCell ref="H10:I11"/>
    <mergeCell ref="J10:N11"/>
    <mergeCell ref="O10:O11"/>
    <mergeCell ref="P10:T11"/>
    <mergeCell ref="A2:AS2"/>
    <mergeCell ref="AM3:AS3"/>
    <mergeCell ref="E4:L4"/>
    <mergeCell ref="AG6:AS7"/>
    <mergeCell ref="A7:C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3_2">
    <pageSetUpPr fitToPage="1"/>
  </sheetPr>
  <dimension ref="A1:AS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598" t="s">
        <v>844</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1083" t="s">
        <v>860</v>
      </c>
      <c r="B6" s="615"/>
      <c r="C6" s="615"/>
      <c r="D6" s="615"/>
      <c r="E6" s="1264" t="e">
        <f>#REF!</f>
        <v>#REF!</v>
      </c>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1083"/>
      <c r="E7" s="1265" t="e">
        <f>#REF!</f>
        <v>#REF!</v>
      </c>
      <c r="F7" s="1083"/>
      <c r="G7" s="1083"/>
      <c r="H7" s="1083"/>
      <c r="I7" s="1083"/>
      <c r="J7" s="1083"/>
      <c r="K7" s="1083"/>
      <c r="L7" s="1083"/>
      <c r="M7" s="1083"/>
      <c r="N7" s="1083"/>
      <c r="O7" s="1083"/>
      <c r="P7" s="1083"/>
      <c r="Q7" s="1083"/>
      <c r="R7" s="1083"/>
      <c r="S7" s="1083"/>
      <c r="T7" s="615"/>
      <c r="U7" s="1083"/>
      <c r="V7" s="1083"/>
      <c r="W7" s="1083"/>
      <c r="X7" s="1083"/>
      <c r="Y7" s="615"/>
      <c r="Z7" s="615"/>
      <c r="AA7" s="615"/>
      <c r="AB7" s="615"/>
      <c r="AC7" s="615"/>
      <c r="AD7" s="615"/>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row r="36" spans="1:45" ht="13.5" customHeight="1"/>
    <row r="37" spans="1:45" ht="12" customHeight="1"/>
    <row r="38" spans="1:45" ht="12" customHeight="1"/>
    <row r="39" spans="1:45" ht="12" customHeight="1"/>
  </sheetData>
  <mergeCells count="215">
    <mergeCell ref="A8:C8"/>
    <mergeCell ref="E8:K8"/>
    <mergeCell ref="N8:S8"/>
    <mergeCell ref="A9:C9"/>
    <mergeCell ref="E9:K9"/>
    <mergeCell ref="N9:S9"/>
    <mergeCell ref="A2:AS2"/>
    <mergeCell ref="AM3:AS3"/>
    <mergeCell ref="E4:L4"/>
    <mergeCell ref="AG6:AS7"/>
    <mergeCell ref="A7:C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4">
    <pageSetUpPr fitToPage="1"/>
  </sheetPr>
  <dimension ref="A1:K55"/>
  <sheetViews>
    <sheetView view="pageBreakPreview" zoomScale="95" zoomScaleNormal="100" zoomScaleSheetLayoutView="95" workbookViewId="0"/>
  </sheetViews>
  <sheetFormatPr defaultRowHeight="13.5"/>
  <cols>
    <col min="1" max="1" width="3.125" style="672" customWidth="1"/>
    <col min="2" max="2" width="2.625" style="672" customWidth="1"/>
    <col min="3" max="3" width="8.375" style="672" customWidth="1"/>
    <col min="4" max="9" width="10.375" style="672" customWidth="1"/>
    <col min="10" max="10" width="8.375" style="672" customWidth="1"/>
    <col min="11" max="11" width="2.625" style="672" customWidth="1"/>
    <col min="12" max="12" width="3.125" style="672" customWidth="1"/>
    <col min="13" max="16384" width="9" style="672"/>
  </cols>
  <sheetData>
    <row r="1" spans="1:11">
      <c r="A1" s="672" t="s">
        <v>211</v>
      </c>
    </row>
    <row r="2" spans="1:11" ht="9" customHeight="1"/>
    <row r="3" spans="1:11" ht="9" customHeight="1"/>
    <row r="4" spans="1:11" ht="9" customHeight="1"/>
    <row r="5" spans="1:11" ht="17.25">
      <c r="A5" s="338" t="s">
        <v>223</v>
      </c>
      <c r="B5" s="338"/>
      <c r="C5" s="338"/>
      <c r="D5" s="338"/>
      <c r="E5" s="338"/>
      <c r="F5" s="338"/>
      <c r="G5" s="338"/>
      <c r="H5" s="338"/>
      <c r="I5" s="338"/>
      <c r="J5" s="338"/>
      <c r="K5" s="338"/>
    </row>
    <row r="6" spans="1:11" ht="9" customHeight="1"/>
    <row r="7" spans="1:11" ht="9" customHeight="1"/>
    <row r="8" spans="1:11" ht="9" customHeight="1"/>
    <row r="9" spans="1:11">
      <c r="G9" s="620" t="s">
        <v>28</v>
      </c>
      <c r="H9" s="2801"/>
      <c r="I9" s="2801"/>
      <c r="J9" s="2801"/>
      <c r="K9" s="2801"/>
    </row>
    <row r="10" spans="1:11">
      <c r="B10" s="672" t="s">
        <v>861</v>
      </c>
    </row>
    <row r="11" spans="1:11">
      <c r="G11" s="619"/>
    </row>
    <row r="12" spans="1:11">
      <c r="C12" s="2802"/>
      <c r="D12" s="2802"/>
      <c r="E12" s="2802"/>
      <c r="F12" s="598" t="s">
        <v>844</v>
      </c>
    </row>
    <row r="14" spans="1:11">
      <c r="H14" s="2803"/>
      <c r="I14" s="2803"/>
      <c r="J14" s="2803"/>
      <c r="K14" s="2803"/>
    </row>
    <row r="15" spans="1:11">
      <c r="H15" s="2803"/>
      <c r="I15" s="2803"/>
      <c r="J15" s="2803"/>
      <c r="K15" s="2803"/>
    </row>
    <row r="16" spans="1:11">
      <c r="H16" s="2803"/>
      <c r="I16" s="2803"/>
      <c r="J16" s="2803"/>
      <c r="K16" s="2803"/>
    </row>
    <row r="17" spans="1:11">
      <c r="G17" s="672" t="s">
        <v>208</v>
      </c>
      <c r="H17" s="2802"/>
      <c r="I17" s="2802"/>
      <c r="J17" s="1086"/>
      <c r="K17" s="672" t="s">
        <v>279</v>
      </c>
    </row>
    <row r="18" spans="1:11" ht="9" customHeight="1"/>
    <row r="19" spans="1:11" ht="9" customHeight="1"/>
    <row r="20" spans="1:11" ht="9" customHeight="1"/>
    <row r="21" spans="1:11" ht="14.25">
      <c r="A21" s="335" t="s">
        <v>550</v>
      </c>
      <c r="B21" s="335"/>
      <c r="C21" s="335"/>
      <c r="D21" s="335"/>
      <c r="E21" s="335"/>
      <c r="F21" s="335"/>
      <c r="G21" s="335"/>
      <c r="H21" s="335"/>
      <c r="I21" s="335"/>
      <c r="J21" s="335"/>
      <c r="K21" s="335"/>
    </row>
    <row r="22" spans="1:11" ht="9" customHeight="1">
      <c r="A22" s="334"/>
      <c r="B22" s="334"/>
      <c r="C22" s="334"/>
      <c r="D22" s="334"/>
      <c r="E22" s="334"/>
      <c r="F22" s="334"/>
      <c r="G22" s="334"/>
      <c r="H22" s="334"/>
      <c r="I22" s="334"/>
      <c r="J22" s="334"/>
      <c r="K22" s="334"/>
    </row>
    <row r="23" spans="1:11" ht="9" customHeight="1"/>
    <row r="24" spans="1:11">
      <c r="B24" s="672" t="s">
        <v>549</v>
      </c>
    </row>
    <row r="27" spans="1:11" ht="13.5" customHeight="1">
      <c r="B27" s="3675" t="s">
        <v>1689</v>
      </c>
      <c r="C27" s="3676"/>
      <c r="D27" s="3690" t="e">
        <f>#REF!</f>
        <v>#REF!</v>
      </c>
      <c r="E27" s="3691"/>
      <c r="F27" s="3692"/>
      <c r="G27" s="3679" t="s">
        <v>548</v>
      </c>
      <c r="H27" s="3681"/>
      <c r="I27" s="3682"/>
      <c r="J27" s="3682"/>
      <c r="K27" s="3683"/>
    </row>
    <row r="28" spans="1:11" ht="27" customHeight="1">
      <c r="B28" s="3677"/>
      <c r="C28" s="3678"/>
      <c r="D28" s="3687" t="e">
        <f>#REF!</f>
        <v>#REF!</v>
      </c>
      <c r="E28" s="3688"/>
      <c r="F28" s="3689"/>
      <c r="G28" s="3680"/>
      <c r="H28" s="3684"/>
      <c r="I28" s="3685"/>
      <c r="J28" s="3685"/>
      <c r="K28" s="3686"/>
    </row>
    <row r="29" spans="1:11" ht="27" customHeight="1">
      <c r="B29" s="2796" t="s">
        <v>374</v>
      </c>
      <c r="C29" s="2798"/>
      <c r="D29" s="3672" t="e">
        <f>#REF!</f>
        <v>#REF!</v>
      </c>
      <c r="E29" s="3673"/>
      <c r="F29" s="3674"/>
      <c r="G29" s="331" t="s">
        <v>547</v>
      </c>
      <c r="H29" s="1946"/>
      <c r="I29" s="1947"/>
      <c r="J29" s="1947"/>
      <c r="K29" s="1948"/>
    </row>
    <row r="30" spans="1:11" ht="27" customHeight="1">
      <c r="B30" s="2796" t="s">
        <v>546</v>
      </c>
      <c r="C30" s="2797"/>
      <c r="D30" s="2798"/>
      <c r="E30" s="328" t="s">
        <v>545</v>
      </c>
      <c r="F30" s="1950"/>
      <c r="G30" s="1950"/>
      <c r="H30" s="1950"/>
      <c r="I30" s="1950"/>
      <c r="J30" s="1950"/>
      <c r="K30" s="1951"/>
    </row>
    <row r="31" spans="1:11" ht="9.9499999999999993" customHeight="1">
      <c r="B31" s="686"/>
      <c r="C31" s="685"/>
      <c r="D31" s="685"/>
      <c r="E31" s="325"/>
      <c r="F31" s="325"/>
      <c r="G31" s="325"/>
      <c r="H31" s="325"/>
      <c r="I31" s="325"/>
      <c r="J31" s="325"/>
      <c r="K31" s="678"/>
    </row>
    <row r="32" spans="1:11" ht="19.350000000000001" customHeight="1">
      <c r="B32" s="682"/>
      <c r="C32" s="2793" t="s">
        <v>544</v>
      </c>
      <c r="D32" s="2794"/>
      <c r="E32" s="2794"/>
      <c r="F32" s="2794"/>
      <c r="G32" s="2794"/>
      <c r="H32" s="2794"/>
      <c r="I32" s="2794"/>
      <c r="J32" s="2795"/>
      <c r="K32" s="678"/>
    </row>
    <row r="33" spans="2:11" ht="19.350000000000001" customHeight="1">
      <c r="B33" s="682"/>
      <c r="C33" s="976"/>
      <c r="D33" s="684"/>
      <c r="E33" s="684"/>
      <c r="F33" s="684"/>
      <c r="G33" s="684"/>
      <c r="H33" s="684"/>
      <c r="I33" s="684"/>
      <c r="J33" s="683"/>
      <c r="K33" s="678"/>
    </row>
    <row r="34" spans="2:11" ht="19.350000000000001" customHeight="1">
      <c r="B34" s="682"/>
      <c r="C34" s="976"/>
      <c r="D34" s="684"/>
      <c r="E34" s="684"/>
      <c r="F34" s="684"/>
      <c r="G34" s="684"/>
      <c r="H34" s="684"/>
      <c r="I34" s="684"/>
      <c r="J34" s="683"/>
      <c r="K34" s="678"/>
    </row>
    <row r="35" spans="2:11" ht="19.350000000000001" customHeight="1">
      <c r="B35" s="682"/>
      <c r="C35" s="976"/>
      <c r="D35" s="684"/>
      <c r="E35" s="684"/>
      <c r="F35" s="684"/>
      <c r="G35" s="684"/>
      <c r="H35" s="684"/>
      <c r="I35" s="684"/>
      <c r="J35" s="683"/>
      <c r="K35" s="678"/>
    </row>
    <row r="36" spans="2:11" ht="19.350000000000001" customHeight="1">
      <c r="B36" s="682"/>
      <c r="C36" s="976"/>
      <c r="D36" s="684"/>
      <c r="E36" s="684"/>
      <c r="F36" s="684"/>
      <c r="G36" s="684"/>
      <c r="H36" s="684"/>
      <c r="I36" s="684"/>
      <c r="J36" s="683"/>
      <c r="K36" s="678"/>
    </row>
    <row r="37" spans="2:11" ht="19.350000000000001" customHeight="1">
      <c r="B37" s="682"/>
      <c r="C37" s="976"/>
      <c r="D37" s="684"/>
      <c r="E37" s="684"/>
      <c r="F37" s="684"/>
      <c r="G37" s="684"/>
      <c r="H37" s="684"/>
      <c r="I37" s="684"/>
      <c r="J37" s="683"/>
      <c r="K37" s="678"/>
    </row>
    <row r="38" spans="2:11" ht="19.350000000000001" customHeight="1">
      <c r="B38" s="682"/>
      <c r="C38" s="976"/>
      <c r="D38" s="684"/>
      <c r="E38" s="684"/>
      <c r="F38" s="684"/>
      <c r="G38" s="684"/>
      <c r="H38" s="684"/>
      <c r="I38" s="684"/>
      <c r="J38" s="683"/>
      <c r="K38" s="678"/>
    </row>
    <row r="39" spans="2:11" ht="19.350000000000001" customHeight="1">
      <c r="B39" s="682"/>
      <c r="C39" s="976"/>
      <c r="D39" s="684"/>
      <c r="E39" s="684"/>
      <c r="F39" s="684"/>
      <c r="G39" s="684"/>
      <c r="H39" s="684"/>
      <c r="I39" s="684"/>
      <c r="J39" s="683"/>
      <c r="K39" s="678"/>
    </row>
    <row r="40" spans="2:11" ht="19.350000000000001" customHeight="1">
      <c r="B40" s="682"/>
      <c r="C40" s="976"/>
      <c r="D40" s="684"/>
      <c r="E40" s="684"/>
      <c r="F40" s="684"/>
      <c r="G40" s="684"/>
      <c r="H40" s="684"/>
      <c r="I40" s="684"/>
      <c r="J40" s="683"/>
      <c r="K40" s="678"/>
    </row>
    <row r="41" spans="2:11" ht="19.350000000000001" customHeight="1">
      <c r="B41" s="682"/>
      <c r="C41" s="976"/>
      <c r="D41" s="684"/>
      <c r="E41" s="684"/>
      <c r="F41" s="684"/>
      <c r="G41" s="684"/>
      <c r="H41" s="684"/>
      <c r="I41" s="684"/>
      <c r="J41" s="683"/>
      <c r="K41" s="678"/>
    </row>
    <row r="42" spans="2:11" ht="19.350000000000001" customHeight="1">
      <c r="B42" s="682"/>
      <c r="C42" s="976"/>
      <c r="D42" s="684"/>
      <c r="E42" s="684"/>
      <c r="F42" s="684"/>
      <c r="G42" s="684"/>
      <c r="H42" s="684"/>
      <c r="I42" s="684"/>
      <c r="J42" s="683"/>
      <c r="K42" s="678"/>
    </row>
    <row r="43" spans="2:11" ht="19.350000000000001" customHeight="1">
      <c r="B43" s="682"/>
      <c r="C43" s="976"/>
      <c r="D43" s="684"/>
      <c r="E43" s="684"/>
      <c r="F43" s="684"/>
      <c r="G43" s="684"/>
      <c r="H43" s="684"/>
      <c r="I43" s="684"/>
      <c r="J43" s="683"/>
      <c r="K43" s="678"/>
    </row>
    <row r="44" spans="2:11" ht="19.350000000000001" customHeight="1">
      <c r="B44" s="682"/>
      <c r="C44" s="976"/>
      <c r="D44" s="684"/>
      <c r="E44" s="684"/>
      <c r="F44" s="684"/>
      <c r="G44" s="684"/>
      <c r="H44" s="684"/>
      <c r="I44" s="684"/>
      <c r="J44" s="683"/>
      <c r="K44" s="678"/>
    </row>
    <row r="45" spans="2:11" ht="19.350000000000001" customHeight="1">
      <c r="B45" s="682"/>
      <c r="C45" s="976"/>
      <c r="D45" s="684"/>
      <c r="E45" s="684"/>
      <c r="F45" s="684"/>
      <c r="G45" s="684"/>
      <c r="H45" s="684"/>
      <c r="I45" s="684"/>
      <c r="J45" s="683"/>
      <c r="K45" s="678"/>
    </row>
    <row r="46" spans="2:11" ht="19.350000000000001" customHeight="1">
      <c r="B46" s="682"/>
      <c r="C46" s="976"/>
      <c r="D46" s="684"/>
      <c r="E46" s="684"/>
      <c r="F46" s="684"/>
      <c r="G46" s="684"/>
      <c r="H46" s="684"/>
      <c r="I46" s="684"/>
      <c r="J46" s="683"/>
      <c r="K46" s="678"/>
    </row>
    <row r="47" spans="2:11" ht="19.350000000000001" customHeight="1">
      <c r="B47" s="682"/>
      <c r="C47" s="976"/>
      <c r="D47" s="684"/>
      <c r="E47" s="684"/>
      <c r="F47" s="684"/>
      <c r="G47" s="684"/>
      <c r="H47" s="684"/>
      <c r="I47" s="684"/>
      <c r="J47" s="683"/>
      <c r="K47" s="678"/>
    </row>
    <row r="48" spans="2:11" ht="19.350000000000001" customHeight="1">
      <c r="B48" s="682"/>
      <c r="C48" s="976"/>
      <c r="D48" s="684"/>
      <c r="E48" s="684"/>
      <c r="F48" s="684"/>
      <c r="G48" s="684"/>
      <c r="H48" s="684"/>
      <c r="I48" s="684"/>
      <c r="J48" s="683"/>
      <c r="K48" s="678"/>
    </row>
    <row r="49" spans="2:11" ht="19.350000000000001" customHeight="1">
      <c r="B49" s="682"/>
      <c r="C49" s="976"/>
      <c r="D49" s="684"/>
      <c r="E49" s="684"/>
      <c r="F49" s="684"/>
      <c r="G49" s="684"/>
      <c r="H49" s="684"/>
      <c r="I49" s="684"/>
      <c r="J49" s="683"/>
      <c r="K49" s="678"/>
    </row>
    <row r="50" spans="2:11" ht="19.350000000000001" customHeight="1">
      <c r="B50" s="682"/>
      <c r="C50" s="681"/>
      <c r="D50" s="680"/>
      <c r="E50" s="680"/>
      <c r="F50" s="680"/>
      <c r="G50" s="680"/>
      <c r="H50" s="680"/>
      <c r="I50" s="680"/>
      <c r="J50" s="679"/>
      <c r="K50" s="678"/>
    </row>
    <row r="51" spans="2:11" ht="9.9499999999999993" customHeight="1">
      <c r="B51" s="677"/>
      <c r="C51" s="676"/>
      <c r="D51" s="676"/>
      <c r="E51" s="676"/>
      <c r="F51" s="676"/>
      <c r="G51" s="676"/>
      <c r="H51" s="676"/>
      <c r="I51" s="676"/>
      <c r="J51" s="676"/>
      <c r="K51" s="675"/>
    </row>
    <row r="53" spans="2:11">
      <c r="B53" s="674" t="s">
        <v>242</v>
      </c>
      <c r="C53" s="687" t="s">
        <v>543</v>
      </c>
    </row>
    <row r="54" spans="2:11">
      <c r="C54" s="688" t="s">
        <v>542</v>
      </c>
    </row>
    <row r="55" spans="2:11">
      <c r="B55" s="673"/>
      <c r="C55" s="673"/>
      <c r="D55" s="687"/>
    </row>
  </sheetData>
  <mergeCells count="15">
    <mergeCell ref="B27:C28"/>
    <mergeCell ref="H9:K9"/>
    <mergeCell ref="C12:E12"/>
    <mergeCell ref="H14:K16"/>
    <mergeCell ref="H17:I17"/>
    <mergeCell ref="G27:G28"/>
    <mergeCell ref="H27:K28"/>
    <mergeCell ref="D28:F28"/>
    <mergeCell ref="D27:F27"/>
    <mergeCell ref="B29:C29"/>
    <mergeCell ref="B30:D30"/>
    <mergeCell ref="C32:J32"/>
    <mergeCell ref="D29:F29"/>
    <mergeCell ref="H29:K29"/>
    <mergeCell ref="F30:K30"/>
  </mergeCells>
  <phoneticPr fontId="45"/>
  <printOptions horizontalCentered="1"/>
  <pageMargins left="0.70866141732283472" right="0.70866141732283472" top="0.74803149606299213" bottom="0.55118110236220474" header="0.31496062992125984" footer="0.31496062992125984"/>
  <pageSetup paperSize="9" scale="97" orientation="portrait" r:id="rId1"/>
  <drawing r:id="rId2"/>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5_1">
    <pageSetUpPr fitToPage="1"/>
  </sheetPr>
  <dimension ref="A1:AI50"/>
  <sheetViews>
    <sheetView showGridLines="0" zoomScale="95" zoomScaleNormal="95" zoomScaleSheetLayoutView="95" workbookViewId="0">
      <selection activeCell="G30" sqref="G30:AF30"/>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72" t="s">
        <v>861</v>
      </c>
    </row>
    <row r="10" spans="1:35">
      <c r="D10" s="2815"/>
      <c r="E10" s="2815"/>
      <c r="F10" s="2815"/>
      <c r="G10" s="2815"/>
      <c r="H10" s="2815"/>
      <c r="I10" s="2815"/>
      <c r="J10" s="2815"/>
      <c r="K10" s="2815"/>
      <c r="L10" s="2815"/>
      <c r="M10" s="598" t="s">
        <v>844</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3" spans="2:34">
      <c r="J23" s="1089"/>
      <c r="K23" s="1089"/>
      <c r="L23" s="1089"/>
      <c r="M23" s="1089"/>
      <c r="N23" s="1089"/>
      <c r="O23" s="1089"/>
      <c r="P23" s="1089"/>
      <c r="Q23" s="1089"/>
      <c r="R23" s="1089"/>
      <c r="S23" s="1089"/>
      <c r="T23" s="1089"/>
      <c r="U23" s="1089"/>
    </row>
    <row r="24" spans="2:34" ht="13.5" customHeight="1">
      <c r="B24" s="1087" t="s">
        <v>862</v>
      </c>
      <c r="C24" s="1081"/>
      <c r="D24" s="1081"/>
      <c r="E24" s="1081"/>
      <c r="F24" s="708"/>
      <c r="G24" s="1264" t="e">
        <f>#REF!</f>
        <v>#REF!</v>
      </c>
    </row>
    <row r="25" spans="2:34">
      <c r="B25" s="1134"/>
      <c r="C25" s="1135"/>
      <c r="D25" s="1135"/>
      <c r="E25" s="1135"/>
      <c r="F25" s="708"/>
      <c r="G25" s="1264"/>
    </row>
    <row r="26" spans="2:34" ht="13.5" customHeight="1">
      <c r="B26" s="1087" t="s">
        <v>855</v>
      </c>
      <c r="C26" s="1081"/>
      <c r="D26" s="1081"/>
      <c r="E26" s="1081"/>
      <c r="F26" s="708"/>
      <c r="G26" s="1265" t="e">
        <f>#REF!</f>
        <v>#REF!</v>
      </c>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row>
    <row r="28" spans="2:34">
      <c r="B28" s="690" t="s">
        <v>563</v>
      </c>
      <c r="F28" s="3360" t="e">
        <f>#REF!</f>
        <v>#REF!</v>
      </c>
      <c r="G28" s="3360"/>
      <c r="H28" s="3360"/>
      <c r="I28" s="3360"/>
      <c r="J28" s="3360"/>
      <c r="K28" s="3360"/>
      <c r="L28" s="3360"/>
      <c r="M28" s="3360"/>
      <c r="N28" s="3360"/>
    </row>
    <row r="30" spans="2:34">
      <c r="B30" s="690" t="s">
        <v>547</v>
      </c>
      <c r="F30" s="690" t="s">
        <v>266</v>
      </c>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row>
    <row r="32" spans="2:34">
      <c r="B32" s="690" t="s">
        <v>562</v>
      </c>
      <c r="J32" s="2815"/>
      <c r="K32" s="2815"/>
      <c r="L32" s="2815"/>
      <c r="M32" s="2815"/>
      <c r="N32" s="2815"/>
      <c r="O32" s="2815"/>
      <c r="P32" s="2815"/>
      <c r="Q32" s="2815"/>
      <c r="R32" s="2815"/>
      <c r="U32" s="339"/>
      <c r="V32" s="339"/>
      <c r="Y32" s="2815"/>
      <c r="Z32" s="2815"/>
      <c r="AA32" s="2815"/>
      <c r="AB32" s="2815"/>
      <c r="AC32" s="2815"/>
      <c r="AD32" s="2815"/>
      <c r="AE32" s="2815"/>
      <c r="AF32" s="2815"/>
      <c r="AG32" s="2815"/>
      <c r="AH32" s="690" t="s">
        <v>561</v>
      </c>
    </row>
    <row r="34" spans="1:35">
      <c r="B34" s="690" t="s">
        <v>560</v>
      </c>
      <c r="G34" s="3357"/>
      <c r="H34" s="3357"/>
      <c r="I34" s="3357"/>
      <c r="J34" s="3357"/>
      <c r="K34" s="3357"/>
      <c r="L34" s="3357"/>
      <c r="M34" s="3357"/>
      <c r="N34" s="3357"/>
      <c r="O34" s="3357"/>
      <c r="P34" s="3357"/>
      <c r="Q34" s="3357"/>
      <c r="R34" s="3357"/>
      <c r="S34" s="3357"/>
      <c r="T34" s="3357"/>
      <c r="U34" s="3357"/>
      <c r="V34" s="3357"/>
      <c r="W34" s="3357"/>
      <c r="X34" s="3357"/>
      <c r="Y34" s="3357"/>
      <c r="Z34" s="3357"/>
      <c r="AA34" s="3357"/>
      <c r="AB34" s="3357"/>
      <c r="AC34" s="3357"/>
      <c r="AD34" s="3357"/>
      <c r="AE34" s="3357"/>
      <c r="AF34" s="3357"/>
      <c r="AG34" s="3357"/>
    </row>
    <row r="36" spans="1:35">
      <c r="B36" s="690" t="s">
        <v>559</v>
      </c>
      <c r="F36" s="3358"/>
      <c r="G36" s="3358"/>
      <c r="H36" s="3358"/>
      <c r="I36" s="3358"/>
      <c r="J36" s="3358"/>
      <c r="K36" s="3358"/>
      <c r="L36" s="3358"/>
      <c r="M36" s="3358"/>
      <c r="N36" s="3358"/>
      <c r="O36" s="3358"/>
      <c r="P36" s="3358"/>
      <c r="Q36" s="3358"/>
      <c r="R36" s="3358"/>
      <c r="S36" s="3358"/>
      <c r="T36" s="3358"/>
      <c r="U36" s="3358"/>
      <c r="V36" s="3358"/>
      <c r="W36" s="3358"/>
      <c r="X36" s="3358"/>
      <c r="Y36" s="3358"/>
      <c r="Z36" s="3358"/>
      <c r="AA36" s="3358"/>
      <c r="AB36" s="3358"/>
      <c r="AC36" s="3358"/>
      <c r="AD36" s="3358"/>
      <c r="AE36" s="3358"/>
      <c r="AF36" s="3358"/>
      <c r="AG36" s="3358"/>
    </row>
    <row r="38" spans="1:35">
      <c r="B38" s="690" t="s">
        <v>558</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557</v>
      </c>
      <c r="F40" s="2815"/>
      <c r="G40" s="2815"/>
      <c r="H40" s="2815"/>
      <c r="I40" s="2815"/>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2" spans="1:35">
      <c r="B42" s="690" t="s">
        <v>556</v>
      </c>
      <c r="J42" s="2815"/>
      <c r="K42" s="2815"/>
      <c r="L42" s="2815"/>
      <c r="M42" s="2815"/>
      <c r="N42" s="2815"/>
      <c r="O42" s="2815"/>
      <c r="P42" s="2815"/>
      <c r="Q42" s="2815"/>
      <c r="R42" s="2815"/>
      <c r="S42" s="2815"/>
      <c r="T42" s="2815"/>
      <c r="U42" s="2815"/>
      <c r="V42" s="2815"/>
      <c r="W42" s="2815"/>
      <c r="X42" s="2815"/>
      <c r="Y42" s="2815"/>
      <c r="Z42" s="2815"/>
      <c r="AA42" s="2815"/>
      <c r="AB42" s="2815"/>
      <c r="AC42" s="2815"/>
      <c r="AD42" s="2815"/>
      <c r="AE42" s="2815"/>
      <c r="AF42" s="2815"/>
      <c r="AG42" s="2815"/>
    </row>
    <row r="43" spans="1:3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row>
    <row r="45" spans="1:35" ht="15" customHeight="1">
      <c r="E45" s="291" t="s">
        <v>863</v>
      </c>
      <c r="F45" s="2748" t="s">
        <v>555</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1"/>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c r="F47" s="2748"/>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E48" s="290"/>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row r="49" spans="5:32" ht="15" customHeight="1">
      <c r="E49" s="290"/>
      <c r="F49" s="2748"/>
      <c r="G49" s="2748"/>
      <c r="H49" s="2748"/>
      <c r="I49" s="2748"/>
      <c r="J49" s="2748"/>
      <c r="K49" s="2748"/>
      <c r="L49" s="2748"/>
      <c r="M49" s="2748"/>
      <c r="N49" s="2748"/>
      <c r="O49" s="2748"/>
      <c r="P49" s="2748"/>
      <c r="Q49" s="2748"/>
      <c r="R49" s="2748"/>
      <c r="S49" s="2748"/>
      <c r="T49" s="2748"/>
      <c r="U49" s="2748"/>
      <c r="V49" s="2748"/>
      <c r="W49" s="2748"/>
      <c r="X49" s="2748"/>
      <c r="Y49" s="2748"/>
      <c r="Z49" s="2748"/>
      <c r="AA49" s="2748"/>
      <c r="AB49" s="2748"/>
      <c r="AC49" s="2748"/>
      <c r="AD49" s="2748"/>
      <c r="AE49" s="2748"/>
      <c r="AF49" s="2748"/>
    </row>
    <row r="50" spans="5:32" ht="15" customHeight="1">
      <c r="F50" s="2748"/>
      <c r="G50" s="2748"/>
      <c r="H50" s="2748"/>
      <c r="I50" s="2748"/>
      <c r="J50" s="2748"/>
      <c r="K50" s="2748"/>
      <c r="L50" s="2748"/>
      <c r="M50" s="2748"/>
      <c r="N50" s="2748"/>
      <c r="O50" s="2748"/>
      <c r="P50" s="2748"/>
      <c r="Q50" s="2748"/>
      <c r="R50" s="2748"/>
      <c r="S50" s="2748"/>
      <c r="T50" s="2748"/>
      <c r="U50" s="2748"/>
      <c r="V50" s="2748"/>
      <c r="W50" s="2748"/>
      <c r="X50" s="2748"/>
      <c r="Y50" s="2748"/>
      <c r="Z50" s="2748"/>
      <c r="AA50" s="2748"/>
      <c r="AB50" s="2748"/>
      <c r="AC50" s="2748"/>
      <c r="AD50" s="2748"/>
      <c r="AE50" s="2748"/>
      <c r="AF50" s="2748"/>
    </row>
  </sheetData>
  <mergeCells count="21">
    <mergeCell ref="G30:AF30"/>
    <mergeCell ref="AA3:AI3"/>
    <mergeCell ref="O6:X6"/>
    <mergeCell ref="D10:L10"/>
    <mergeCell ref="Y12:AI14"/>
    <mergeCell ref="Y15:AG15"/>
    <mergeCell ref="AH15:AI15"/>
    <mergeCell ref="I19:AF19"/>
    <mergeCell ref="V20:AF20"/>
    <mergeCell ref="J22:U22"/>
    <mergeCell ref="F28:N28"/>
    <mergeCell ref="J42:AG42"/>
    <mergeCell ref="F45:AF46"/>
    <mergeCell ref="F47:AF48"/>
    <mergeCell ref="F49:AF50"/>
    <mergeCell ref="J32:R32"/>
    <mergeCell ref="Y32:AG32"/>
    <mergeCell ref="G34:AG34"/>
    <mergeCell ref="F36:AG36"/>
    <mergeCell ref="F38:AG38"/>
    <mergeCell ref="F40:AG40"/>
  </mergeCells>
  <phoneticPr fontId="45"/>
  <dataValidations count="1">
    <dataValidation imeMode="fullKatakana" allowBlank="1" showInputMessage="1" showErrorMessage="1" sqref="F40:AG4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WVN983080:WWO983080"/>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226312" r:id="rId4" name="OptionButton1">
          <controlPr defaultSize="0" autoLine="0" autoPict="0" r:id="rId5">
            <anchor>
              <from>
                <xdr:col>19</xdr:col>
                <xdr:colOff>85725</xdr:colOff>
                <xdr:row>29</xdr:row>
                <xdr:rowOff>114300</xdr:rowOff>
              </from>
              <to>
                <xdr:col>23</xdr:col>
                <xdr:colOff>142875</xdr:colOff>
                <xdr:row>31</xdr:row>
                <xdr:rowOff>0</xdr:rowOff>
              </to>
            </anchor>
          </controlPr>
        </control>
      </mc:Choice>
      <mc:Fallback>
        <control shapeId="226312" r:id="rId4" name="OptionButton1"/>
      </mc:Fallback>
    </mc:AlternateContent>
    <mc:AlternateContent xmlns:mc="http://schemas.openxmlformats.org/markup-compatibility/2006">
      <mc:Choice Requires="x14">
        <control shapeId="226309" r:id="rId6" name="OptionButton3">
          <controlPr defaultSize="0" autoLine="0" autoPict="0" r:id="rId7">
            <anchor>
              <from>
                <xdr:col>19</xdr:col>
                <xdr:colOff>85725</xdr:colOff>
                <xdr:row>32</xdr:row>
                <xdr:rowOff>47625</xdr:rowOff>
              </from>
              <to>
                <xdr:col>23</xdr:col>
                <xdr:colOff>142875</xdr:colOff>
                <xdr:row>33</xdr:row>
                <xdr:rowOff>104775</xdr:rowOff>
              </to>
            </anchor>
          </controlPr>
        </control>
      </mc:Choice>
      <mc:Fallback>
        <control shapeId="226309" r:id="rId6" name="OptionButton3"/>
      </mc:Fallback>
    </mc:AlternateContent>
    <mc:AlternateContent xmlns:mc="http://schemas.openxmlformats.org/markup-compatibility/2006">
      <mc:Choice Requires="x14">
        <control shapeId="226306" r:id="rId8" name="OptionButton2">
          <controlPr defaultSize="0" autoLine="0" autoPict="0" r:id="rId9">
            <anchor>
              <from>
                <xdr:col>19</xdr:col>
                <xdr:colOff>85725</xdr:colOff>
                <xdr:row>30</xdr:row>
                <xdr:rowOff>161925</xdr:rowOff>
              </from>
              <to>
                <xdr:col>23</xdr:col>
                <xdr:colOff>142875</xdr:colOff>
                <xdr:row>32</xdr:row>
                <xdr:rowOff>47625</xdr:rowOff>
              </to>
            </anchor>
          </controlPr>
        </control>
      </mc:Choice>
      <mc:Fallback>
        <control shapeId="226306" r:id="rId8" name="OptionButton2"/>
      </mc:Fallback>
    </mc:AlternateContent>
  </control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574</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5_3">
    <pageSetUpPr fitToPage="1"/>
  </sheetPr>
  <dimension ref="A1:AI38"/>
  <sheetViews>
    <sheetView showGridLines="0" zoomScale="95" zoomScaleNormal="95" zoomScaleSheetLayoutView="95" workbookViewId="0"/>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5_4">
    <pageSetUpPr fitToPage="1"/>
  </sheetPr>
  <dimension ref="A1:AI25"/>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10">
    <pageSetUpPr fitToPage="1"/>
  </sheetPr>
  <dimension ref="A1:X37"/>
  <sheetViews>
    <sheetView topLeftCell="A31" zoomScale="95" zoomScaleNormal="95" zoomScaleSheetLayoutView="95" workbookViewId="0">
      <selection activeCell="B4" sqref="B4:E4"/>
    </sheetView>
  </sheetViews>
  <sheetFormatPr defaultColWidth="3.625" defaultRowHeight="13.5"/>
  <cols>
    <col min="1" max="16384" width="3.625" style="1149"/>
  </cols>
  <sheetData>
    <row r="1" spans="1:24" ht="14.45" customHeight="1">
      <c r="A1" s="1503" t="s">
        <v>33</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row>
    <row r="2" spans="1:24" ht="30" customHeight="1">
      <c r="A2" s="2205" t="s">
        <v>34</v>
      </c>
      <c r="B2" s="2205"/>
      <c r="C2" s="2205"/>
      <c r="D2" s="2205"/>
      <c r="E2" s="2205"/>
      <c r="F2" s="2205"/>
      <c r="G2" s="2205"/>
      <c r="H2" s="2205"/>
      <c r="I2" s="2205"/>
      <c r="J2" s="2205"/>
      <c r="K2" s="2205"/>
      <c r="L2" s="2205"/>
      <c r="M2" s="2205"/>
      <c r="N2" s="2205"/>
      <c r="O2" s="2205"/>
      <c r="P2" s="2205"/>
      <c r="Q2" s="2205"/>
      <c r="R2" s="2205"/>
      <c r="S2" s="2205"/>
      <c r="T2" s="2205"/>
      <c r="U2" s="2205"/>
      <c r="V2" s="2205"/>
      <c r="W2" s="2205"/>
      <c r="X2" s="2205"/>
    </row>
    <row r="3" spans="1:24">
      <c r="A3" s="1525"/>
      <c r="B3" s="1526"/>
      <c r="C3" s="1526"/>
      <c r="D3" s="1526"/>
      <c r="E3" s="1526"/>
      <c r="F3" s="1526"/>
      <c r="G3" s="1526"/>
      <c r="H3" s="1526"/>
      <c r="I3" s="1526"/>
      <c r="J3" s="1526"/>
      <c r="K3" s="1526"/>
      <c r="L3" s="1526"/>
      <c r="M3" s="1526"/>
      <c r="N3" s="1526"/>
      <c r="O3" s="1526"/>
      <c r="P3" s="1526"/>
      <c r="Q3" s="1526"/>
      <c r="R3" s="1526"/>
      <c r="S3" s="1526"/>
      <c r="T3" s="1526"/>
      <c r="U3" s="1526"/>
      <c r="V3" s="1526"/>
      <c r="W3" s="1526"/>
      <c r="X3" s="1527"/>
    </row>
    <row r="4" spans="1:24">
      <c r="A4" s="1528"/>
      <c r="B4" s="1503"/>
      <c r="C4" s="1503"/>
      <c r="D4" s="1503"/>
      <c r="E4" s="1503"/>
      <c r="F4" s="1503"/>
      <c r="G4" s="1503"/>
      <c r="H4" s="1503"/>
      <c r="I4" s="1503"/>
      <c r="J4" s="1503"/>
      <c r="K4" s="1503"/>
      <c r="L4" s="1503"/>
      <c r="M4" s="1503"/>
      <c r="N4" s="1529"/>
      <c r="O4" s="1503"/>
      <c r="P4" s="1529" t="s">
        <v>28</v>
      </c>
      <c r="Q4" s="2206"/>
      <c r="R4" s="2206"/>
      <c r="S4" s="2206"/>
      <c r="T4" s="2206"/>
      <c r="U4" s="2206"/>
      <c r="V4" s="2206"/>
      <c r="W4" s="2206"/>
      <c r="X4" s="1530"/>
    </row>
    <row r="5" spans="1:24" ht="30" customHeight="1">
      <c r="A5" s="1528"/>
      <c r="B5" s="1503"/>
      <c r="C5" s="1503"/>
      <c r="D5" s="2207" t="s">
        <v>14</v>
      </c>
      <c r="E5" s="2207"/>
      <c r="F5" s="2208" t="e">
        <f>#REF!</f>
        <v>#REF!</v>
      </c>
      <c r="G5" s="2209"/>
      <c r="H5" s="2209"/>
      <c r="I5" s="2209"/>
      <c r="J5" s="2209"/>
      <c r="K5" s="2209"/>
      <c r="L5" s="2209"/>
      <c r="M5" s="2209"/>
      <c r="N5" s="2209"/>
      <c r="O5" s="2209"/>
      <c r="P5" s="2209"/>
      <c r="Q5" s="2209"/>
      <c r="R5" s="2209"/>
      <c r="S5" s="2209"/>
      <c r="T5" s="2209"/>
      <c r="U5" s="2209"/>
      <c r="V5" s="1503"/>
      <c r="W5" s="1503"/>
      <c r="X5" s="1530"/>
    </row>
    <row r="6" spans="1:24">
      <c r="A6" s="1528"/>
      <c r="B6" s="1503"/>
      <c r="C6" s="1503"/>
      <c r="D6" s="1503"/>
      <c r="E6" s="1503"/>
      <c r="F6" s="1503"/>
      <c r="G6" s="1503"/>
      <c r="H6" s="1503"/>
      <c r="I6" s="1503"/>
      <c r="J6" s="1503"/>
      <c r="K6" s="1503"/>
      <c r="L6" s="1503"/>
      <c r="M6" s="1503"/>
      <c r="N6" s="1503"/>
      <c r="O6" s="1503"/>
      <c r="P6" s="1503"/>
      <c r="Q6" s="1503"/>
      <c r="R6" s="1503"/>
      <c r="S6" s="1503"/>
      <c r="T6" s="1503"/>
      <c r="U6" s="1503"/>
      <c r="V6" s="1503"/>
      <c r="W6" s="1503"/>
      <c r="X6" s="1530"/>
    </row>
    <row r="7" spans="1:24">
      <c r="A7" s="1528"/>
      <c r="B7" s="1503"/>
      <c r="C7" s="1503"/>
      <c r="D7" s="1503"/>
      <c r="E7" s="1503" t="s">
        <v>35</v>
      </c>
      <c r="F7" s="1503"/>
      <c r="G7" s="1503"/>
      <c r="H7" s="1503"/>
      <c r="I7" s="1503"/>
      <c r="J7" s="1503"/>
      <c r="K7" s="1503"/>
      <c r="L7" s="1503"/>
      <c r="M7" s="1503"/>
      <c r="N7" s="1503"/>
      <c r="O7" s="1503"/>
      <c r="P7" s="1503"/>
      <c r="Q7" s="1503"/>
      <c r="R7" s="1503"/>
      <c r="S7" s="1503"/>
      <c r="T7" s="1503"/>
      <c r="U7" s="1503"/>
      <c r="V7" s="1503"/>
      <c r="W7" s="1503"/>
      <c r="X7" s="1530"/>
    </row>
    <row r="8" spans="1:24">
      <c r="A8" s="1528"/>
      <c r="B8" s="1503"/>
      <c r="C8" s="1503"/>
      <c r="D8" s="1503"/>
      <c r="E8" s="1503"/>
      <c r="F8" s="1503"/>
      <c r="G8" s="1503"/>
      <c r="H8" s="1503"/>
      <c r="I8" s="1503"/>
      <c r="J8" s="1503"/>
      <c r="K8" s="1503"/>
      <c r="L8" s="1503"/>
      <c r="M8" s="1503"/>
      <c r="N8" s="1503"/>
      <c r="O8" s="1503"/>
      <c r="P8" s="1503"/>
      <c r="Q8" s="1503"/>
      <c r="R8" s="1503"/>
      <c r="S8" s="1503"/>
      <c r="T8" s="1503"/>
      <c r="U8" s="1503"/>
      <c r="V8" s="1503"/>
      <c r="W8" s="1503"/>
      <c r="X8" s="1530"/>
    </row>
    <row r="9" spans="1:24">
      <c r="A9" s="2179" t="s">
        <v>36</v>
      </c>
      <c r="B9" s="2210"/>
      <c r="C9" s="2210"/>
      <c r="D9" s="2210"/>
      <c r="E9" s="2210"/>
      <c r="F9" s="2210"/>
      <c r="G9" s="2210"/>
      <c r="H9" s="2210"/>
      <c r="I9" s="2210"/>
      <c r="J9" s="2210"/>
      <c r="K9" s="2210"/>
      <c r="L9" s="2210"/>
      <c r="M9" s="2210"/>
      <c r="N9" s="2210"/>
      <c r="O9" s="2210"/>
      <c r="P9" s="2210"/>
      <c r="Q9" s="2210"/>
      <c r="R9" s="2210"/>
      <c r="S9" s="2210"/>
      <c r="T9" s="2210"/>
      <c r="U9" s="2210"/>
      <c r="V9" s="2210"/>
      <c r="W9" s="2210"/>
      <c r="X9" s="2211"/>
    </row>
    <row r="10" spans="1:24">
      <c r="A10" s="1528"/>
      <c r="B10" s="1503"/>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30"/>
    </row>
    <row r="11" spans="1:24" ht="13.5" customHeight="1">
      <c r="A11" s="1528"/>
      <c r="B11" s="2212" t="s">
        <v>37</v>
      </c>
      <c r="C11" s="2212"/>
      <c r="D11" s="2212"/>
      <c r="E11" s="2212" t="s">
        <v>38</v>
      </c>
      <c r="F11" s="2212"/>
      <c r="G11" s="2212"/>
      <c r="H11" s="2213" t="s">
        <v>39</v>
      </c>
      <c r="I11" s="2213"/>
      <c r="J11" s="2212" t="s">
        <v>40</v>
      </c>
      <c r="K11" s="2212"/>
      <c r="L11" s="2212"/>
      <c r="M11" s="2212" t="s">
        <v>41</v>
      </c>
      <c r="N11" s="2212"/>
      <c r="O11" s="2212"/>
      <c r="P11" s="2212"/>
      <c r="Q11" s="2212"/>
      <c r="R11" s="2212"/>
      <c r="S11" s="2212"/>
      <c r="T11" s="2212"/>
      <c r="U11" s="2212"/>
      <c r="V11" s="2212" t="s">
        <v>42</v>
      </c>
      <c r="W11" s="2212"/>
      <c r="X11" s="1530"/>
    </row>
    <row r="12" spans="1:24" ht="13.5" customHeight="1">
      <c r="A12" s="1528"/>
      <c r="B12" s="2212"/>
      <c r="C12" s="2212"/>
      <c r="D12" s="2212"/>
      <c r="E12" s="2212"/>
      <c r="F12" s="2212"/>
      <c r="G12" s="2212"/>
      <c r="H12" s="2213"/>
      <c r="I12" s="2213"/>
      <c r="J12" s="2212"/>
      <c r="K12" s="2212"/>
      <c r="L12" s="2212"/>
      <c r="M12" s="2212" t="s">
        <v>43</v>
      </c>
      <c r="N12" s="2212"/>
      <c r="O12" s="2212"/>
      <c r="P12" s="2212" t="s">
        <v>44</v>
      </c>
      <c r="Q12" s="2212"/>
      <c r="R12" s="2212" t="s">
        <v>45</v>
      </c>
      <c r="S12" s="2212"/>
      <c r="T12" s="2212" t="s">
        <v>703</v>
      </c>
      <c r="U12" s="2212"/>
      <c r="V12" s="2212"/>
      <c r="W12" s="2212"/>
      <c r="X12" s="1530"/>
    </row>
    <row r="13" spans="1:24" ht="27" customHeight="1">
      <c r="A13" s="1528"/>
      <c r="B13" s="2200"/>
      <c r="C13" s="2200"/>
      <c r="D13" s="2200"/>
      <c r="E13" s="2200"/>
      <c r="F13" s="2200"/>
      <c r="G13" s="2200"/>
      <c r="H13" s="2200"/>
      <c r="I13" s="2200"/>
      <c r="J13" s="2200"/>
      <c r="K13" s="2200"/>
      <c r="L13" s="2200"/>
      <c r="M13" s="2202"/>
      <c r="N13" s="2203"/>
      <c r="O13" s="2204"/>
      <c r="P13" s="2200"/>
      <c r="Q13" s="2200"/>
      <c r="R13" s="2200"/>
      <c r="S13" s="2200"/>
      <c r="T13" s="2177"/>
      <c r="U13" s="2177"/>
      <c r="V13" s="2180"/>
      <c r="W13" s="2180"/>
      <c r="X13" s="1530"/>
    </row>
    <row r="14" spans="1:24" ht="27" customHeight="1">
      <c r="A14" s="1528"/>
      <c r="B14" s="2200"/>
      <c r="C14" s="2200"/>
      <c r="D14" s="2200"/>
      <c r="E14" s="2200"/>
      <c r="F14" s="2200"/>
      <c r="G14" s="2200"/>
      <c r="H14" s="2200"/>
      <c r="I14" s="2200"/>
      <c r="J14" s="2200"/>
      <c r="K14" s="2200"/>
      <c r="L14" s="2200"/>
      <c r="M14" s="2201"/>
      <c r="N14" s="2201"/>
      <c r="O14" s="2201"/>
      <c r="P14" s="2200"/>
      <c r="Q14" s="2200"/>
      <c r="R14" s="2200"/>
      <c r="S14" s="2200"/>
      <c r="T14" s="2177"/>
      <c r="U14" s="2177"/>
      <c r="V14" s="2180"/>
      <c r="W14" s="2180"/>
      <c r="X14" s="1530"/>
    </row>
    <row r="15" spans="1:24" ht="27" customHeight="1">
      <c r="A15" s="1528"/>
      <c r="B15" s="2200"/>
      <c r="C15" s="2200"/>
      <c r="D15" s="2200"/>
      <c r="E15" s="2200"/>
      <c r="F15" s="2200"/>
      <c r="G15" s="2200"/>
      <c r="H15" s="2200"/>
      <c r="I15" s="2200"/>
      <c r="J15" s="2200"/>
      <c r="K15" s="2200"/>
      <c r="L15" s="2200"/>
      <c r="M15" s="2201"/>
      <c r="N15" s="2201"/>
      <c r="O15" s="2201"/>
      <c r="P15" s="2200"/>
      <c r="Q15" s="2200"/>
      <c r="R15" s="2200"/>
      <c r="S15" s="2200"/>
      <c r="T15" s="2177"/>
      <c r="U15" s="2177"/>
      <c r="V15" s="2180"/>
      <c r="W15" s="2180"/>
      <c r="X15" s="1530"/>
    </row>
    <row r="16" spans="1:24" ht="27" customHeight="1">
      <c r="A16" s="1528"/>
      <c r="B16" s="2200"/>
      <c r="C16" s="2200"/>
      <c r="D16" s="2200"/>
      <c r="E16" s="2200"/>
      <c r="F16" s="2200"/>
      <c r="G16" s="2200"/>
      <c r="H16" s="2200"/>
      <c r="I16" s="2200"/>
      <c r="J16" s="2200"/>
      <c r="K16" s="2200"/>
      <c r="L16" s="2200"/>
      <c r="M16" s="2201"/>
      <c r="N16" s="2201"/>
      <c r="O16" s="2201"/>
      <c r="P16" s="2200"/>
      <c r="Q16" s="2200"/>
      <c r="R16" s="2200"/>
      <c r="S16" s="2200"/>
      <c r="T16" s="2177"/>
      <c r="U16" s="2177"/>
      <c r="V16" s="2180"/>
      <c r="W16" s="2180"/>
      <c r="X16" s="1530"/>
    </row>
    <row r="17" spans="1:24" ht="27" customHeight="1">
      <c r="A17" s="1528"/>
      <c r="B17" s="2200"/>
      <c r="C17" s="2200"/>
      <c r="D17" s="2200"/>
      <c r="E17" s="2200"/>
      <c r="F17" s="2200"/>
      <c r="G17" s="2200"/>
      <c r="H17" s="2200"/>
      <c r="I17" s="2200"/>
      <c r="J17" s="2200"/>
      <c r="K17" s="2200"/>
      <c r="L17" s="2200"/>
      <c r="M17" s="2201"/>
      <c r="N17" s="2201"/>
      <c r="O17" s="2201"/>
      <c r="P17" s="2200"/>
      <c r="Q17" s="2200"/>
      <c r="R17" s="2200"/>
      <c r="S17" s="2200"/>
      <c r="T17" s="2177"/>
      <c r="U17" s="2177"/>
      <c r="V17" s="2180"/>
      <c r="W17" s="2180"/>
      <c r="X17" s="1530"/>
    </row>
    <row r="18" spans="1:24" ht="27" customHeight="1">
      <c r="A18" s="1528"/>
      <c r="B18" s="2200"/>
      <c r="C18" s="2200"/>
      <c r="D18" s="2200"/>
      <c r="E18" s="2200"/>
      <c r="F18" s="2200"/>
      <c r="G18" s="2200"/>
      <c r="H18" s="2200"/>
      <c r="I18" s="2200"/>
      <c r="J18" s="2200"/>
      <c r="K18" s="2200"/>
      <c r="L18" s="2200"/>
      <c r="M18" s="2201"/>
      <c r="N18" s="2201"/>
      <c r="O18" s="2201"/>
      <c r="P18" s="2200"/>
      <c r="Q18" s="2200"/>
      <c r="R18" s="2200"/>
      <c r="S18" s="2200"/>
      <c r="T18" s="2177"/>
      <c r="U18" s="2177"/>
      <c r="V18" s="2180"/>
      <c r="W18" s="2180"/>
      <c r="X18" s="1530"/>
    </row>
    <row r="19" spans="1:24" ht="27" customHeight="1">
      <c r="A19" s="1528"/>
      <c r="B19" s="2200"/>
      <c r="C19" s="2200"/>
      <c r="D19" s="2200"/>
      <c r="E19" s="2200"/>
      <c r="F19" s="2200"/>
      <c r="G19" s="2200"/>
      <c r="H19" s="2200"/>
      <c r="I19" s="2200"/>
      <c r="J19" s="2200"/>
      <c r="K19" s="2200"/>
      <c r="L19" s="2200"/>
      <c r="M19" s="2201"/>
      <c r="N19" s="2201"/>
      <c r="O19" s="2201"/>
      <c r="P19" s="2200"/>
      <c r="Q19" s="2200"/>
      <c r="R19" s="2200"/>
      <c r="S19" s="2200"/>
      <c r="T19" s="2177"/>
      <c r="U19" s="2177"/>
      <c r="V19" s="2180"/>
      <c r="W19" s="2180"/>
      <c r="X19" s="1530"/>
    </row>
    <row r="20" spans="1:24" ht="27" customHeight="1">
      <c r="A20" s="1528"/>
      <c r="B20" s="2200"/>
      <c r="C20" s="2200"/>
      <c r="D20" s="2200"/>
      <c r="E20" s="2200"/>
      <c r="F20" s="2200"/>
      <c r="G20" s="2200"/>
      <c r="H20" s="2200"/>
      <c r="I20" s="2200"/>
      <c r="J20" s="2200"/>
      <c r="K20" s="2200"/>
      <c r="L20" s="2200"/>
      <c r="M20" s="2201"/>
      <c r="N20" s="2201"/>
      <c r="O20" s="2201"/>
      <c r="P20" s="2200"/>
      <c r="Q20" s="2200"/>
      <c r="R20" s="2200"/>
      <c r="S20" s="2200"/>
      <c r="T20" s="2177"/>
      <c r="U20" s="2177"/>
      <c r="V20" s="2180"/>
      <c r="W20" s="2180"/>
      <c r="X20" s="1530"/>
    </row>
    <row r="21" spans="1:24" ht="27" customHeight="1">
      <c r="A21" s="1528"/>
      <c r="B21" s="2200"/>
      <c r="C21" s="2200"/>
      <c r="D21" s="2200"/>
      <c r="E21" s="2200"/>
      <c r="F21" s="2200"/>
      <c r="G21" s="2200"/>
      <c r="H21" s="2200"/>
      <c r="I21" s="2200"/>
      <c r="J21" s="2200"/>
      <c r="K21" s="2200"/>
      <c r="L21" s="2200"/>
      <c r="M21" s="2201"/>
      <c r="N21" s="2201"/>
      <c r="O21" s="2201"/>
      <c r="P21" s="2200"/>
      <c r="Q21" s="2200"/>
      <c r="R21" s="2200"/>
      <c r="S21" s="2200"/>
      <c r="T21" s="2177"/>
      <c r="U21" s="2177"/>
      <c r="V21" s="2180"/>
      <c r="W21" s="2180"/>
      <c r="X21" s="1530"/>
    </row>
    <row r="22" spans="1:24" ht="27" customHeight="1">
      <c r="A22" s="1528"/>
      <c r="B22" s="2200"/>
      <c r="C22" s="2200"/>
      <c r="D22" s="2200"/>
      <c r="E22" s="2200"/>
      <c r="F22" s="2200"/>
      <c r="G22" s="2200"/>
      <c r="H22" s="2200"/>
      <c r="I22" s="2200"/>
      <c r="J22" s="2200"/>
      <c r="K22" s="2200"/>
      <c r="L22" s="2200"/>
      <c r="M22" s="2201"/>
      <c r="N22" s="2201"/>
      <c r="O22" s="2201"/>
      <c r="P22" s="2200"/>
      <c r="Q22" s="2200"/>
      <c r="R22" s="2200"/>
      <c r="S22" s="2200"/>
      <c r="T22" s="2177"/>
      <c r="U22" s="2177"/>
      <c r="V22" s="2180"/>
      <c r="W22" s="2180"/>
      <c r="X22" s="1530"/>
    </row>
    <row r="23" spans="1:24" ht="27" customHeight="1">
      <c r="A23" s="1528"/>
      <c r="B23" s="2200"/>
      <c r="C23" s="2200"/>
      <c r="D23" s="2200"/>
      <c r="E23" s="2200"/>
      <c r="F23" s="2200"/>
      <c r="G23" s="2200"/>
      <c r="H23" s="2200"/>
      <c r="I23" s="2200"/>
      <c r="J23" s="2200"/>
      <c r="K23" s="2200"/>
      <c r="L23" s="2200"/>
      <c r="M23" s="2201"/>
      <c r="N23" s="2201"/>
      <c r="O23" s="2201"/>
      <c r="P23" s="2200"/>
      <c r="Q23" s="2200"/>
      <c r="R23" s="2200"/>
      <c r="S23" s="2200"/>
      <c r="T23" s="2177"/>
      <c r="U23" s="2177"/>
      <c r="V23" s="2180"/>
      <c r="W23" s="2180"/>
      <c r="X23" s="1530"/>
    </row>
    <row r="24" spans="1:24" ht="27" customHeight="1">
      <c r="A24" s="1528"/>
      <c r="B24" s="2200"/>
      <c r="C24" s="2200"/>
      <c r="D24" s="2200"/>
      <c r="E24" s="2200"/>
      <c r="F24" s="2200"/>
      <c r="G24" s="2200"/>
      <c r="H24" s="2200"/>
      <c r="I24" s="2200"/>
      <c r="J24" s="2200"/>
      <c r="K24" s="2200"/>
      <c r="L24" s="2200"/>
      <c r="M24" s="2201"/>
      <c r="N24" s="2201"/>
      <c r="O24" s="2201"/>
      <c r="P24" s="2200"/>
      <c r="Q24" s="2200"/>
      <c r="R24" s="2200"/>
      <c r="S24" s="2200"/>
      <c r="T24" s="2177"/>
      <c r="U24" s="2177"/>
      <c r="V24" s="2180"/>
      <c r="W24" s="2180"/>
      <c r="X24" s="1530"/>
    </row>
    <row r="25" spans="1:24" ht="27" customHeight="1">
      <c r="A25" s="1528"/>
      <c r="B25" s="2200"/>
      <c r="C25" s="2200"/>
      <c r="D25" s="2200"/>
      <c r="E25" s="2200"/>
      <c r="F25" s="2200"/>
      <c r="G25" s="2200"/>
      <c r="H25" s="2200"/>
      <c r="I25" s="2200"/>
      <c r="J25" s="2200"/>
      <c r="K25" s="2200"/>
      <c r="L25" s="2200"/>
      <c r="M25" s="2201"/>
      <c r="N25" s="2201"/>
      <c r="O25" s="2201"/>
      <c r="P25" s="2200"/>
      <c r="Q25" s="2200"/>
      <c r="R25" s="2200"/>
      <c r="S25" s="2200"/>
      <c r="T25" s="2177"/>
      <c r="U25" s="2177"/>
      <c r="V25" s="2180"/>
      <c r="W25" s="2180"/>
      <c r="X25" s="1530"/>
    </row>
    <row r="26" spans="1:24" ht="27" customHeight="1">
      <c r="A26" s="1528"/>
      <c r="B26" s="2200"/>
      <c r="C26" s="2200"/>
      <c r="D26" s="2200"/>
      <c r="E26" s="2200"/>
      <c r="F26" s="2200"/>
      <c r="G26" s="2200"/>
      <c r="H26" s="2200"/>
      <c r="I26" s="2200"/>
      <c r="J26" s="2200"/>
      <c r="K26" s="2200"/>
      <c r="L26" s="2200"/>
      <c r="M26" s="2201"/>
      <c r="N26" s="2201"/>
      <c r="O26" s="2201"/>
      <c r="P26" s="2200"/>
      <c r="Q26" s="2200"/>
      <c r="R26" s="2200"/>
      <c r="S26" s="2200"/>
      <c r="T26" s="2177"/>
      <c r="U26" s="2177"/>
      <c r="V26" s="2180"/>
      <c r="W26" s="2180"/>
      <c r="X26" s="1530"/>
    </row>
    <row r="27" spans="1:24" ht="27" customHeight="1">
      <c r="A27" s="1528"/>
      <c r="B27" s="2200"/>
      <c r="C27" s="2200"/>
      <c r="D27" s="2200"/>
      <c r="E27" s="2200"/>
      <c r="F27" s="2200"/>
      <c r="G27" s="2200"/>
      <c r="H27" s="2200"/>
      <c r="I27" s="2200"/>
      <c r="J27" s="2200"/>
      <c r="K27" s="2200"/>
      <c r="L27" s="2200"/>
      <c r="M27" s="2201"/>
      <c r="N27" s="2201"/>
      <c r="O27" s="2201"/>
      <c r="P27" s="2200"/>
      <c r="Q27" s="2200"/>
      <c r="R27" s="2200"/>
      <c r="S27" s="2200"/>
      <c r="T27" s="2177"/>
      <c r="U27" s="2177"/>
      <c r="V27" s="2180"/>
      <c r="W27" s="2180"/>
      <c r="X27" s="1530"/>
    </row>
    <row r="28" spans="1:24">
      <c r="A28" s="1532"/>
      <c r="B28" s="1533"/>
      <c r="C28" s="1533"/>
      <c r="D28" s="1533"/>
      <c r="E28" s="1533"/>
      <c r="F28" s="1533"/>
      <c r="G28" s="1533"/>
      <c r="H28" s="1533"/>
      <c r="I28" s="1533"/>
      <c r="J28" s="1533"/>
      <c r="K28" s="1533"/>
      <c r="L28" s="1533"/>
      <c r="M28" s="1533"/>
      <c r="N28" s="1533"/>
      <c r="O28" s="1533"/>
      <c r="P28" s="1533"/>
      <c r="Q28" s="1533"/>
      <c r="R28" s="1533"/>
      <c r="S28" s="1533"/>
      <c r="T28" s="1533"/>
      <c r="U28" s="1533"/>
      <c r="V28" s="1533"/>
      <c r="W28" s="1533"/>
      <c r="X28" s="1534"/>
    </row>
    <row r="29" spans="1:24">
      <c r="A29" s="1503"/>
      <c r="B29" s="1503"/>
      <c r="C29" s="1503"/>
      <c r="D29" s="1503"/>
      <c r="E29" s="1503"/>
      <c r="F29" s="1503"/>
      <c r="G29" s="1503"/>
      <c r="H29" s="1503"/>
      <c r="I29" s="1503"/>
      <c r="J29" s="1503"/>
      <c r="K29" s="1503"/>
      <c r="L29" s="1503"/>
      <c r="M29" s="1503"/>
      <c r="N29" s="1503"/>
      <c r="O29" s="1503"/>
      <c r="P29" s="1503"/>
      <c r="Q29" s="1503"/>
      <c r="R29" s="1503"/>
      <c r="S29" s="1503"/>
      <c r="T29" s="1503"/>
      <c r="U29" s="1503"/>
      <c r="V29" s="1503"/>
      <c r="W29" s="1503"/>
      <c r="X29" s="1503"/>
    </row>
    <row r="30" spans="1:24" ht="13.5" customHeight="1">
      <c r="A30" s="1503"/>
      <c r="B30" s="1503"/>
      <c r="C30" s="1503"/>
      <c r="D30" s="1503"/>
      <c r="E30" s="2181" t="s">
        <v>1065</v>
      </c>
      <c r="F30" s="2182"/>
      <c r="G30" s="2183"/>
      <c r="H30" s="2181" t="s">
        <v>1804</v>
      </c>
      <c r="I30" s="2182"/>
      <c r="J30" s="2183"/>
      <c r="K30" s="2190" t="s">
        <v>700</v>
      </c>
      <c r="L30" s="2191"/>
      <c r="M30" s="2192"/>
      <c r="N30" s="2184"/>
      <c r="O30" s="2185"/>
      <c r="P30" s="2185"/>
      <c r="Q30" s="1503"/>
      <c r="R30" s="2199" t="s">
        <v>701</v>
      </c>
      <c r="S30" s="2177"/>
      <c r="T30" s="2177"/>
      <c r="U30" s="2199" t="s">
        <v>702</v>
      </c>
      <c r="V30" s="2177"/>
      <c r="W30" s="2177"/>
      <c r="X30" s="1503"/>
    </row>
    <row r="31" spans="1:24">
      <c r="A31" s="1503"/>
      <c r="B31" s="1503"/>
      <c r="C31" s="1503"/>
      <c r="D31" s="1503"/>
      <c r="E31" s="2184"/>
      <c r="F31" s="2185"/>
      <c r="G31" s="2186"/>
      <c r="H31" s="2184"/>
      <c r="I31" s="2185"/>
      <c r="J31" s="2186"/>
      <c r="K31" s="2193"/>
      <c r="L31" s="2194"/>
      <c r="M31" s="2195"/>
      <c r="N31" s="2184"/>
      <c r="O31" s="2185"/>
      <c r="P31" s="2185"/>
      <c r="Q31" s="1503"/>
      <c r="R31" s="2177"/>
      <c r="S31" s="2177"/>
      <c r="T31" s="2177"/>
      <c r="U31" s="2177"/>
      <c r="V31" s="2177"/>
      <c r="W31" s="2177"/>
      <c r="X31" s="1503"/>
    </row>
    <row r="32" spans="1:24">
      <c r="A32" s="1503"/>
      <c r="B32" s="1503"/>
      <c r="C32" s="1503"/>
      <c r="D32" s="1503"/>
      <c r="E32" s="2184"/>
      <c r="F32" s="2185"/>
      <c r="G32" s="2186"/>
      <c r="H32" s="2184"/>
      <c r="I32" s="2185"/>
      <c r="J32" s="2186"/>
      <c r="K32" s="2193"/>
      <c r="L32" s="2194"/>
      <c r="M32" s="2195"/>
      <c r="N32" s="2184"/>
      <c r="O32" s="2185"/>
      <c r="P32" s="2185"/>
      <c r="Q32" s="1503"/>
      <c r="R32" s="2177"/>
      <c r="S32" s="2177"/>
      <c r="T32" s="2177"/>
      <c r="U32" s="2177"/>
      <c r="V32" s="2177"/>
      <c r="W32" s="2177"/>
      <c r="X32" s="1503"/>
    </row>
    <row r="33" spans="1:24">
      <c r="A33" s="1503"/>
      <c r="B33" s="1503"/>
      <c r="C33" s="1503"/>
      <c r="D33" s="1503"/>
      <c r="E33" s="2187"/>
      <c r="F33" s="2188"/>
      <c r="G33" s="2189"/>
      <c r="H33" s="2187"/>
      <c r="I33" s="2188"/>
      <c r="J33" s="2189"/>
      <c r="K33" s="2196"/>
      <c r="L33" s="2197"/>
      <c r="M33" s="2198"/>
      <c r="N33" s="2184"/>
      <c r="O33" s="2185"/>
      <c r="P33" s="2185"/>
      <c r="Q33" s="1503"/>
      <c r="R33" s="2177"/>
      <c r="S33" s="2177"/>
      <c r="T33" s="2177"/>
      <c r="U33" s="2177"/>
      <c r="V33" s="2177"/>
      <c r="W33" s="2177"/>
      <c r="X33" s="1503"/>
    </row>
    <row r="34" spans="1:24">
      <c r="A34" s="1503"/>
      <c r="B34" s="1503"/>
      <c r="C34" s="1503"/>
      <c r="D34" s="1503"/>
      <c r="E34" s="2177"/>
      <c r="F34" s="2177"/>
      <c r="G34" s="2177"/>
      <c r="H34" s="2177"/>
      <c r="I34" s="2177"/>
      <c r="J34" s="2177"/>
      <c r="K34" s="2177"/>
      <c r="L34" s="2177"/>
      <c r="M34" s="2177"/>
      <c r="N34" s="2178"/>
      <c r="O34" s="2178"/>
      <c r="P34" s="2179"/>
      <c r="Q34" s="1503"/>
      <c r="R34" s="2177"/>
      <c r="S34" s="2177"/>
      <c r="T34" s="2177"/>
      <c r="U34" s="2177"/>
      <c r="V34" s="2177"/>
      <c r="W34" s="2177"/>
      <c r="X34" s="1503"/>
    </row>
    <row r="35" spans="1:24">
      <c r="A35" s="1503"/>
      <c r="B35" s="1503"/>
      <c r="C35" s="1503"/>
      <c r="D35" s="1503"/>
      <c r="E35" s="2177"/>
      <c r="F35" s="2177"/>
      <c r="G35" s="2177"/>
      <c r="H35" s="2177"/>
      <c r="I35" s="2177"/>
      <c r="J35" s="2177"/>
      <c r="K35" s="2177"/>
      <c r="L35" s="2177"/>
      <c r="M35" s="2177"/>
      <c r="N35" s="2178"/>
      <c r="O35" s="2178"/>
      <c r="P35" s="2179"/>
      <c r="Q35" s="1503"/>
      <c r="R35" s="2177"/>
      <c r="S35" s="2177"/>
      <c r="T35" s="2177"/>
      <c r="U35" s="2177"/>
      <c r="V35" s="2177"/>
      <c r="W35" s="2177"/>
      <c r="X35" s="1503"/>
    </row>
    <row r="36" spans="1:24">
      <c r="A36" s="1503"/>
      <c r="B36" s="1503"/>
      <c r="C36" s="1503"/>
      <c r="D36" s="1503"/>
      <c r="E36" s="2177"/>
      <c r="F36" s="2177"/>
      <c r="G36" s="2177"/>
      <c r="H36" s="2177"/>
      <c r="I36" s="2177"/>
      <c r="J36" s="2177"/>
      <c r="K36" s="2177"/>
      <c r="L36" s="2177"/>
      <c r="M36" s="2177"/>
      <c r="N36" s="2178"/>
      <c r="O36" s="2178"/>
      <c r="P36" s="2179"/>
      <c r="Q36" s="1503"/>
      <c r="R36" s="2177"/>
      <c r="S36" s="2177"/>
      <c r="T36" s="2177"/>
      <c r="U36" s="2177"/>
      <c r="V36" s="2177"/>
      <c r="W36" s="2177"/>
      <c r="X36" s="1503"/>
    </row>
    <row r="37" spans="1:24">
      <c r="A37" s="1503"/>
      <c r="B37" s="1503"/>
      <c r="C37" s="1503"/>
      <c r="D37" s="1503"/>
      <c r="E37" s="2177"/>
      <c r="F37" s="2177"/>
      <c r="G37" s="2177"/>
      <c r="H37" s="2177"/>
      <c r="I37" s="2177"/>
      <c r="J37" s="2177"/>
      <c r="K37" s="2177"/>
      <c r="L37" s="2177"/>
      <c r="M37" s="2177"/>
      <c r="N37" s="2178"/>
      <c r="O37" s="2178"/>
      <c r="P37" s="2179"/>
      <c r="Q37" s="1503"/>
      <c r="R37" s="2177"/>
      <c r="S37" s="2177"/>
      <c r="T37" s="2177"/>
      <c r="U37" s="2177"/>
      <c r="V37" s="2177"/>
      <c r="W37" s="2177"/>
      <c r="X37" s="1503"/>
    </row>
  </sheetData>
  <mergeCells count="162">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E34:G37"/>
    <mergeCell ref="H34:J37"/>
    <mergeCell ref="K34:M37"/>
    <mergeCell ref="N34:P37"/>
    <mergeCell ref="R34:T37"/>
    <mergeCell ref="U34:W37"/>
    <mergeCell ref="T27:U27"/>
    <mergeCell ref="V27:W27"/>
    <mergeCell ref="E30:G33"/>
    <mergeCell ref="H30:J33"/>
    <mergeCell ref="K30:M33"/>
    <mergeCell ref="N30:P33"/>
    <mergeCell ref="R30:T33"/>
    <mergeCell ref="U30:W33"/>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6_1">
    <pageSetUpPr fitToPage="1"/>
  </sheetPr>
  <dimension ref="A1:D55"/>
  <sheetViews>
    <sheetView zoomScale="95" zoomScaleNormal="95" zoomScaleSheetLayoutView="95" workbookViewId="0"/>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1663</v>
      </c>
    </row>
    <row r="8" spans="1:4">
      <c r="A8" s="600"/>
    </row>
    <row r="9" spans="1:4">
      <c r="A9" s="600"/>
    </row>
    <row r="10" spans="1:4">
      <c r="A10" s="600"/>
    </row>
    <row r="11" spans="1:4">
      <c r="A11" s="600"/>
    </row>
    <row r="12" spans="1:4">
      <c r="A12" s="600"/>
      <c r="C12" s="728" t="s">
        <v>208</v>
      </c>
    </row>
    <row r="13" spans="1:4">
      <c r="A13" s="600"/>
      <c r="D13" s="728" t="s">
        <v>659</v>
      </c>
    </row>
    <row r="14" spans="1:4">
      <c r="A14" s="600"/>
    </row>
    <row r="15" spans="1:4" ht="14.25" thickBot="1">
      <c r="A15" s="600" t="s">
        <v>1688</v>
      </c>
    </row>
    <row r="16" spans="1:4">
      <c r="A16" s="3694" t="s">
        <v>864</v>
      </c>
      <c r="B16" s="3695"/>
      <c r="C16" s="2025"/>
      <c r="D16" s="2047"/>
    </row>
    <row r="17" spans="1:4" ht="13.5" customHeight="1">
      <c r="A17" s="3515" t="e">
        <f>#REF!</f>
        <v>#REF!</v>
      </c>
      <c r="B17" s="3516"/>
      <c r="C17" s="1096" t="s">
        <v>657</v>
      </c>
      <c r="D17" s="1097"/>
    </row>
    <row r="18" spans="1:4">
      <c r="A18" s="3515" t="s">
        <v>658</v>
      </c>
      <c r="B18" s="3516"/>
      <c r="C18" s="1096" t="s">
        <v>656</v>
      </c>
      <c r="D18" s="1097"/>
    </row>
    <row r="19" spans="1:4">
      <c r="A19" s="3520" t="e">
        <f>#REF!</f>
        <v>#REF!</v>
      </c>
      <c r="B19" s="3519"/>
      <c r="C19" s="717"/>
      <c r="D19" s="1097"/>
    </row>
    <row r="20" spans="1:4" ht="13.5" customHeight="1">
      <c r="A20" s="3520"/>
      <c r="B20" s="3519"/>
      <c r="C20" s="1096" t="s">
        <v>654</v>
      </c>
      <c r="D20" s="1097"/>
    </row>
    <row r="21" spans="1:4">
      <c r="A21" s="3515" t="s">
        <v>655</v>
      </c>
      <c r="B21" s="3516"/>
      <c r="C21" s="2039" t="s">
        <v>653</v>
      </c>
      <c r="D21" s="2040"/>
    </row>
    <row r="22" spans="1:4" ht="14.25" thickBot="1">
      <c r="A22" s="3693" t="e">
        <f>#REF!</f>
        <v>#REF!</v>
      </c>
      <c r="B22" s="3517"/>
      <c r="C22" s="2033"/>
      <c r="D22" s="2041"/>
    </row>
    <row r="23" spans="1:4">
      <c r="A23" s="2025"/>
      <c r="B23" s="2026"/>
      <c r="C23" s="2026"/>
      <c r="D23" s="2047"/>
    </row>
    <row r="24" spans="1:4">
      <c r="A24" s="2851" t="s">
        <v>652</v>
      </c>
      <c r="B24" s="2852"/>
      <c r="C24" s="2852"/>
      <c r="D24" s="2853"/>
    </row>
    <row r="25" spans="1:4">
      <c r="A25" s="2039" t="s">
        <v>651</v>
      </c>
      <c r="B25" s="2856"/>
      <c r="C25" s="2856"/>
      <c r="D25" s="2040"/>
    </row>
    <row r="26" spans="1:4" ht="13.5" customHeight="1">
      <c r="A26" s="2039" t="s">
        <v>650</v>
      </c>
      <c r="B26" s="2856"/>
      <c r="C26" s="2856"/>
      <c r="D26" s="2040"/>
    </row>
    <row r="27" spans="1:4">
      <c r="A27" s="2039"/>
      <c r="B27" s="2856"/>
      <c r="C27" s="2856"/>
      <c r="D27" s="2040"/>
    </row>
    <row r="28" spans="1:4">
      <c r="A28" s="2039"/>
      <c r="B28" s="2856"/>
      <c r="C28" s="2856"/>
      <c r="D28" s="2040"/>
    </row>
    <row r="29" spans="1:4">
      <c r="A29" s="2039"/>
      <c r="B29" s="2856"/>
      <c r="C29" s="2856"/>
      <c r="D29" s="2040"/>
    </row>
    <row r="30" spans="1:4" ht="14.25" thickBot="1">
      <c r="A30" s="2033"/>
      <c r="B30" s="2034"/>
      <c r="C30" s="2034"/>
      <c r="D30" s="2041"/>
    </row>
    <row r="31" spans="1:4">
      <c r="A31" s="1098"/>
      <c r="B31" s="2026"/>
      <c r="C31" s="2026"/>
      <c r="D31" s="1098"/>
    </row>
    <row r="32" spans="1:4" s="364" customFormat="1" ht="14.25" thickBot="1">
      <c r="A32" s="365" t="s">
        <v>649</v>
      </c>
      <c r="B32" s="2042" t="s">
        <v>648</v>
      </c>
      <c r="C32" s="2042"/>
      <c r="D32" s="365" t="s">
        <v>647</v>
      </c>
    </row>
    <row r="33" spans="1:4">
      <c r="A33" s="2027"/>
      <c r="B33" s="2026"/>
      <c r="C33" s="2026"/>
      <c r="D33" s="2027"/>
    </row>
    <row r="34" spans="1:4">
      <c r="A34" s="2043"/>
      <c r="B34" s="2044"/>
      <c r="C34" s="2044"/>
      <c r="D34" s="2043"/>
    </row>
    <row r="35" spans="1:4">
      <c r="A35" s="2028"/>
      <c r="B35" s="2856"/>
      <c r="C35" s="2856"/>
      <c r="D35" s="2028"/>
    </row>
    <row r="36" spans="1:4">
      <c r="A36" s="2028"/>
      <c r="B36" s="2856"/>
      <c r="C36" s="2856"/>
      <c r="D36" s="2028"/>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037"/>
      <c r="C41" s="2037"/>
      <c r="D41" s="2035"/>
    </row>
    <row r="42" spans="1:4">
      <c r="A42" s="2035"/>
      <c r="B42" s="2037"/>
      <c r="C42" s="2037"/>
      <c r="D42" s="2035"/>
    </row>
    <row r="43" spans="1:4">
      <c r="A43" s="2035"/>
      <c r="B43" s="2856"/>
      <c r="C43" s="2856"/>
      <c r="D43" s="2028"/>
    </row>
    <row r="44" spans="1:4">
      <c r="A44" s="2035"/>
      <c r="B44" s="2856"/>
      <c r="C44" s="2856"/>
      <c r="D44" s="2028"/>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2035"/>
      <c r="B49" s="2036"/>
      <c r="C49" s="2037"/>
      <c r="D49" s="2035"/>
    </row>
    <row r="50" spans="1:4">
      <c r="A50" s="2035"/>
      <c r="B50" s="2036"/>
      <c r="C50" s="2037"/>
      <c r="D50" s="2035"/>
    </row>
    <row r="51" spans="1:4">
      <c r="A51" s="1099"/>
      <c r="B51" s="2856"/>
      <c r="C51" s="2856"/>
      <c r="D51" s="2028"/>
    </row>
    <row r="52" spans="1:4" ht="14.25" thickBot="1">
      <c r="A52" s="1100"/>
      <c r="B52" s="2856"/>
      <c r="C52" s="2856"/>
      <c r="D52" s="2028"/>
    </row>
    <row r="53" spans="1:4">
      <c r="A53" s="2025"/>
      <c r="B53" s="2026"/>
      <c r="C53" s="2026"/>
      <c r="D53" s="2027"/>
    </row>
    <row r="54" spans="1:4">
      <c r="A54" s="2030" t="s">
        <v>646</v>
      </c>
      <c r="B54" s="2857"/>
      <c r="C54" s="2032"/>
      <c r="D54" s="2028"/>
    </row>
    <row r="55" spans="1:4" ht="14.25" thickBot="1">
      <c r="A55" s="2033"/>
      <c r="B55" s="2034"/>
      <c r="C55" s="2034"/>
      <c r="D55" s="2029"/>
    </row>
  </sheetData>
  <mergeCells count="53">
    <mergeCell ref="A24:D24"/>
    <mergeCell ref="A4:D4"/>
    <mergeCell ref="A23:D23"/>
    <mergeCell ref="A21:B21"/>
    <mergeCell ref="A22:B22"/>
    <mergeCell ref="C21:D21"/>
    <mergeCell ref="C22:D22"/>
    <mergeCell ref="C16:D16"/>
    <mergeCell ref="A16:B16"/>
    <mergeCell ref="A18:B18"/>
    <mergeCell ref="A17:B17"/>
    <mergeCell ref="A19:B20"/>
    <mergeCell ref="A35:A36"/>
    <mergeCell ref="B35:C36"/>
    <mergeCell ref="D35:D36"/>
    <mergeCell ref="A25:D25"/>
    <mergeCell ref="A26:D26"/>
    <mergeCell ref="A27:D27"/>
    <mergeCell ref="A28:D28"/>
    <mergeCell ref="A29:D29"/>
    <mergeCell ref="A30:D30"/>
    <mergeCell ref="B31:C31"/>
    <mergeCell ref="B32:C32"/>
    <mergeCell ref="A33:A34"/>
    <mergeCell ref="B33:C34"/>
    <mergeCell ref="D33:D34"/>
    <mergeCell ref="A37:A38"/>
    <mergeCell ref="B37:C38"/>
    <mergeCell ref="D37:D38"/>
    <mergeCell ref="A39:A40"/>
    <mergeCell ref="B39:C40"/>
    <mergeCell ref="D39:D40"/>
    <mergeCell ref="A41:A42"/>
    <mergeCell ref="B41:C42"/>
    <mergeCell ref="D41:D42"/>
    <mergeCell ref="A43:A44"/>
    <mergeCell ref="B43:C44"/>
    <mergeCell ref="D43:D44"/>
    <mergeCell ref="A53:C53"/>
    <mergeCell ref="D53:D55"/>
    <mergeCell ref="A54:C54"/>
    <mergeCell ref="A55:C55"/>
    <mergeCell ref="A45:A46"/>
    <mergeCell ref="B45:C46"/>
    <mergeCell ref="D45:D46"/>
    <mergeCell ref="A47:A48"/>
    <mergeCell ref="B47:C48"/>
    <mergeCell ref="D47:D48"/>
    <mergeCell ref="A49:A50"/>
    <mergeCell ref="B49:C50"/>
    <mergeCell ref="D49:D50"/>
    <mergeCell ref="B51:C52"/>
    <mergeCell ref="D51:D5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6_2">
    <pageSetUpPr fitToPage="1"/>
  </sheetPr>
  <dimension ref="A1:G57"/>
  <sheetViews>
    <sheetView zoomScale="95" zoomScaleNormal="95" zoomScaleSheetLayoutView="95" workbookViewId="0"/>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6_3">
    <pageSetUpPr fitToPage="1"/>
  </sheetPr>
  <dimension ref="A1:N35"/>
  <sheetViews>
    <sheetView zoomScale="95" zoomScaleNormal="95" zoomScaleSheetLayoutView="95" workbookViewId="0"/>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7">
    <pageSetUpPr fitToPage="1"/>
  </sheetPr>
  <dimension ref="A1:Y50"/>
  <sheetViews>
    <sheetView showGridLines="0" zoomScale="95" zoomScaleNormal="95" zoomScaleSheetLayoutView="95" workbookViewId="0"/>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694</v>
      </c>
    </row>
    <row r="21" spans="1:25">
      <c r="D21" s="598" t="s">
        <v>695</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09">
    <pageSetUpPr fitToPage="1"/>
  </sheetPr>
  <dimension ref="A1:X47"/>
  <sheetViews>
    <sheetView zoomScale="95" zoomScaleNormal="95" zoomScaleSheetLayoutView="95" workbookViewId="0">
      <selection activeCell="J27" sqref="J27:K28"/>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thickBot="1">
      <c r="A6" s="2949" t="s">
        <v>14</v>
      </c>
      <c r="B6" s="2950"/>
      <c r="C6" s="2950"/>
      <c r="D6" s="2951"/>
      <c r="E6" s="3373" t="e">
        <f>#REF!</f>
        <v>#REF!</v>
      </c>
      <c r="F6" s="3374"/>
      <c r="G6" s="3374"/>
      <c r="H6" s="3374"/>
      <c r="I6" s="3374"/>
      <c r="J6" s="3374"/>
      <c r="K6" s="3374"/>
      <c r="L6" s="3374"/>
      <c r="M6" s="3374"/>
      <c r="N6" s="3374"/>
      <c r="O6" s="3374"/>
      <c r="P6" s="3374"/>
      <c r="Q6" s="3374"/>
      <c r="R6" s="3374"/>
      <c r="S6" s="3374"/>
      <c r="T6" s="3374"/>
      <c r="U6" s="3374"/>
      <c r="V6" s="3374"/>
      <c r="W6" s="3374"/>
      <c r="X6" s="3375"/>
    </row>
    <row r="7" spans="1:24" s="595" customFormat="1">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s="595" customFormat="1"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s="595" customFormat="1" ht="15.95" customHeight="1">
      <c r="A29" s="2955"/>
      <c r="B29" s="2960"/>
      <c r="C29" s="518"/>
      <c r="D29" s="518"/>
      <c r="E29" s="518"/>
      <c r="F29" s="518"/>
      <c r="G29" s="2945" t="s">
        <v>9</v>
      </c>
      <c r="H29" s="2945"/>
      <c r="I29" s="2945"/>
      <c r="J29" s="2956"/>
      <c r="K29" s="2956"/>
      <c r="L29" s="2956"/>
      <c r="M29" s="2956"/>
      <c r="N29" s="2956"/>
      <c r="O29" s="2956"/>
      <c r="P29" s="2956"/>
      <c r="Q29" s="2956"/>
      <c r="R29" s="2956"/>
      <c r="S29" s="2956"/>
      <c r="T29" s="2956"/>
      <c r="U29" s="2956"/>
      <c r="V29" s="2956"/>
      <c r="W29" s="1103"/>
      <c r="X29" s="596"/>
    </row>
    <row r="30" spans="1:24" s="595" customFormat="1" ht="15.95" customHeight="1">
      <c r="A30" s="2955"/>
      <c r="B30" s="2960"/>
      <c r="C30" s="518"/>
      <c r="D30" s="518"/>
      <c r="E30" s="518"/>
      <c r="F30" s="518"/>
      <c r="G30" s="2945"/>
      <c r="H30" s="2945"/>
      <c r="I30" s="2945"/>
      <c r="J30" s="2956"/>
      <c r="K30" s="2956"/>
      <c r="L30" s="2956"/>
      <c r="M30" s="2956"/>
      <c r="N30" s="2956"/>
      <c r="O30" s="2956"/>
      <c r="P30" s="2956"/>
      <c r="Q30" s="2956"/>
      <c r="R30" s="2956"/>
      <c r="S30" s="2956"/>
      <c r="T30" s="2956"/>
      <c r="U30" s="2956"/>
      <c r="V30" s="2956"/>
      <c r="W30" s="1103"/>
      <c r="X30" s="596"/>
    </row>
    <row r="31" spans="1:24" s="595" customFormat="1"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s="595" customFormat="1" ht="15.95" customHeight="1">
      <c r="A32" s="12" t="s">
        <v>27</v>
      </c>
      <c r="B32" s="2961"/>
      <c r="C32" s="517"/>
      <c r="D32" s="517"/>
      <c r="E32" s="517"/>
      <c r="F32" s="517"/>
      <c r="G32" s="517"/>
      <c r="H32" s="517"/>
      <c r="I32" s="517"/>
      <c r="J32" s="517"/>
      <c r="K32" s="517"/>
      <c r="L32" s="517"/>
      <c r="M32" s="2957"/>
      <c r="N32" s="2957"/>
      <c r="O32" s="2957" t="s">
        <v>28</v>
      </c>
      <c r="P32" s="2957"/>
      <c r="Q32" s="2958"/>
      <c r="R32" s="2958"/>
      <c r="S32" s="2958"/>
      <c r="T32" s="2958"/>
      <c r="U32" s="2958"/>
      <c r="V32" s="2958"/>
      <c r="W32" s="2958"/>
      <c r="X32" s="14"/>
    </row>
    <row r="33" spans="1:24" s="595" customFormat="1" ht="15.95" customHeight="1">
      <c r="A33" s="554"/>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519"/>
    </row>
    <row r="34" spans="1:24" s="595" customFormat="1"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596"/>
    </row>
    <row r="35" spans="1:24" s="595" customFormat="1" ht="15.95" customHeight="1">
      <c r="A35" s="2955"/>
      <c r="B35" s="2960"/>
      <c r="C35" s="518"/>
      <c r="D35" s="518"/>
      <c r="E35" s="518"/>
      <c r="F35" s="518"/>
      <c r="G35" s="2945" t="s">
        <v>32</v>
      </c>
      <c r="H35" s="2945"/>
      <c r="I35" s="2945"/>
      <c r="J35" s="2956"/>
      <c r="K35" s="2956"/>
      <c r="L35" s="2956"/>
      <c r="M35" s="2956"/>
      <c r="N35" s="2956"/>
      <c r="O35" s="2956"/>
      <c r="P35" s="2956"/>
      <c r="Q35" s="2956"/>
      <c r="R35" s="2956"/>
      <c r="S35" s="2956"/>
      <c r="T35" s="2956"/>
      <c r="U35" s="2956"/>
      <c r="V35" s="2956"/>
      <c r="W35" s="1103"/>
      <c r="X35" s="596"/>
    </row>
    <row r="36" spans="1:24" s="595" customFormat="1" ht="15.95" customHeight="1">
      <c r="A36" s="2955"/>
      <c r="B36" s="2960"/>
      <c r="C36" s="518"/>
      <c r="D36" s="518"/>
      <c r="E36" s="518"/>
      <c r="F36" s="518"/>
      <c r="G36" s="2945"/>
      <c r="H36" s="2945"/>
      <c r="I36" s="2945"/>
      <c r="J36" s="2956"/>
      <c r="K36" s="2956"/>
      <c r="L36" s="2956"/>
      <c r="M36" s="2956"/>
      <c r="N36" s="2956"/>
      <c r="O36" s="2956"/>
      <c r="P36" s="2956"/>
      <c r="Q36" s="2956"/>
      <c r="R36" s="2956"/>
      <c r="S36" s="2956"/>
      <c r="T36" s="2956"/>
      <c r="U36" s="2956"/>
      <c r="V36" s="2956"/>
      <c r="W36" s="1103"/>
      <c r="X36" s="596"/>
    </row>
    <row r="37" spans="1:24" s="595" customFormat="1" ht="15.95" customHeight="1">
      <c r="A37" s="2955"/>
      <c r="B37" s="2960"/>
      <c r="C37" s="518"/>
      <c r="D37" s="518"/>
      <c r="E37" s="518"/>
      <c r="F37" s="518"/>
      <c r="G37" s="2945"/>
      <c r="H37" s="2945"/>
      <c r="I37" s="2945"/>
      <c r="J37" s="2956"/>
      <c r="K37" s="2956"/>
      <c r="L37" s="2956"/>
      <c r="M37" s="2956"/>
      <c r="N37" s="2956"/>
      <c r="O37" s="2956"/>
      <c r="P37" s="2956"/>
      <c r="Q37" s="2956"/>
      <c r="R37" s="2956"/>
      <c r="S37" s="2956"/>
      <c r="T37" s="2956"/>
      <c r="U37" s="2956"/>
      <c r="V37" s="2956"/>
      <c r="W37" s="1103"/>
      <c r="X37" s="596"/>
    </row>
    <row r="38" spans="1:24" s="595" customFormat="1" ht="15.95" customHeight="1" thickBot="1">
      <c r="A38" s="555"/>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s="595" customFormat="1" ht="14.25" thickBot="1"/>
    <row r="40" spans="1:24" s="595" customFormat="1" ht="13.5" customHeight="1">
      <c r="B40" s="2971" t="s">
        <v>865</v>
      </c>
      <c r="C40" s="2972"/>
      <c r="D40" s="3696"/>
      <c r="E40" s="3699" t="s">
        <v>866</v>
      </c>
      <c r="F40" s="2972"/>
      <c r="G40" s="2972"/>
      <c r="H40" s="2975" t="s">
        <v>867</v>
      </c>
      <c r="I40" s="2972"/>
      <c r="J40" s="2972"/>
      <c r="K40" s="2976" t="s">
        <v>712</v>
      </c>
      <c r="L40" s="2924"/>
      <c r="M40" s="2925"/>
      <c r="N40" s="2971" t="s">
        <v>868</v>
      </c>
      <c r="O40" s="2972"/>
      <c r="P40" s="3696"/>
      <c r="R40" s="2979" t="s">
        <v>701</v>
      </c>
      <c r="S40" s="2924"/>
      <c r="T40" s="2931"/>
      <c r="U40" s="2976" t="s">
        <v>702</v>
      </c>
      <c r="V40" s="2924"/>
      <c r="W40" s="2925"/>
    </row>
    <row r="41" spans="1:24" s="595" customFormat="1">
      <c r="B41" s="2973"/>
      <c r="C41" s="2974"/>
      <c r="D41" s="3697"/>
      <c r="E41" s="2980"/>
      <c r="F41" s="2974"/>
      <c r="G41" s="2974"/>
      <c r="H41" s="2974"/>
      <c r="I41" s="2974"/>
      <c r="J41" s="2974"/>
      <c r="K41" s="2967"/>
      <c r="L41" s="2940"/>
      <c r="M41" s="2941"/>
      <c r="N41" s="2973"/>
      <c r="O41" s="2974"/>
      <c r="P41" s="3697"/>
      <c r="R41" s="2939"/>
      <c r="S41" s="2940"/>
      <c r="T41" s="2980"/>
      <c r="U41" s="2967"/>
      <c r="V41" s="2940"/>
      <c r="W41" s="2941"/>
    </row>
    <row r="42" spans="1:24" s="595" customFormat="1">
      <c r="B42" s="2973"/>
      <c r="C42" s="2974"/>
      <c r="D42" s="3697"/>
      <c r="E42" s="2980"/>
      <c r="F42" s="2974"/>
      <c r="G42" s="2974"/>
      <c r="H42" s="2974"/>
      <c r="I42" s="2974"/>
      <c r="J42" s="2974"/>
      <c r="K42" s="2967"/>
      <c r="L42" s="2940"/>
      <c r="M42" s="2941"/>
      <c r="N42" s="2973"/>
      <c r="O42" s="2974"/>
      <c r="P42" s="3697"/>
      <c r="R42" s="2939"/>
      <c r="S42" s="2940"/>
      <c r="T42" s="2980"/>
      <c r="U42" s="2967"/>
      <c r="V42" s="2940"/>
      <c r="W42" s="2941"/>
    </row>
    <row r="43" spans="1:24" s="595" customFormat="1">
      <c r="B43" s="2973"/>
      <c r="C43" s="2974"/>
      <c r="D43" s="3697"/>
      <c r="E43" s="2980"/>
      <c r="F43" s="2974"/>
      <c r="G43" s="2974"/>
      <c r="H43" s="2974"/>
      <c r="I43" s="2974"/>
      <c r="J43" s="2974"/>
      <c r="K43" s="2967"/>
      <c r="L43" s="2940"/>
      <c r="M43" s="2941"/>
      <c r="N43" s="2973"/>
      <c r="O43" s="2974"/>
      <c r="P43" s="3697"/>
      <c r="R43" s="2939"/>
      <c r="S43" s="2940"/>
      <c r="T43" s="2980"/>
      <c r="U43" s="2967"/>
      <c r="V43" s="2940"/>
      <c r="W43" s="2941"/>
    </row>
    <row r="44" spans="1:24" s="595" customFormat="1">
      <c r="B44" s="2973"/>
      <c r="C44" s="2974"/>
      <c r="D44" s="3697"/>
      <c r="E44" s="2980"/>
      <c r="F44" s="2974"/>
      <c r="G44" s="2974"/>
      <c r="H44" s="2974"/>
      <c r="I44" s="2974"/>
      <c r="J44" s="2974"/>
      <c r="K44" s="2967"/>
      <c r="L44" s="2940"/>
      <c r="M44" s="2941"/>
      <c r="N44" s="2973"/>
      <c r="O44" s="2974"/>
      <c r="P44" s="3697"/>
      <c r="R44" s="2939"/>
      <c r="S44" s="2940"/>
      <c r="T44" s="2980"/>
      <c r="U44" s="2967"/>
      <c r="V44" s="2940"/>
      <c r="W44" s="2941"/>
    </row>
    <row r="45" spans="1:24" s="595" customFormat="1">
      <c r="B45" s="2973"/>
      <c r="C45" s="2974"/>
      <c r="D45" s="3697"/>
      <c r="E45" s="2980"/>
      <c r="F45" s="2974"/>
      <c r="G45" s="2974"/>
      <c r="H45" s="2974"/>
      <c r="I45" s="2974"/>
      <c r="J45" s="2974"/>
      <c r="K45" s="2967"/>
      <c r="L45" s="2940"/>
      <c r="M45" s="2941"/>
      <c r="N45" s="2973"/>
      <c r="O45" s="2974"/>
      <c r="P45" s="3697"/>
      <c r="R45" s="2939"/>
      <c r="S45" s="2940"/>
      <c r="T45" s="2980"/>
      <c r="U45" s="2967"/>
      <c r="V45" s="2940"/>
      <c r="W45" s="2941"/>
    </row>
    <row r="46" spans="1:24" s="595" customFormat="1">
      <c r="B46" s="2973"/>
      <c r="C46" s="2974"/>
      <c r="D46" s="3697"/>
      <c r="E46" s="2980"/>
      <c r="F46" s="2974"/>
      <c r="G46" s="2974"/>
      <c r="H46" s="2974"/>
      <c r="I46" s="2974"/>
      <c r="J46" s="2974"/>
      <c r="K46" s="2967"/>
      <c r="L46" s="2940"/>
      <c r="M46" s="2941"/>
      <c r="N46" s="2973"/>
      <c r="O46" s="2974"/>
      <c r="P46" s="3697"/>
      <c r="R46" s="2939"/>
      <c r="S46" s="2940"/>
      <c r="T46" s="2980"/>
      <c r="U46" s="2967"/>
      <c r="V46" s="2940"/>
      <c r="W46" s="2941"/>
    </row>
    <row r="47" spans="1:24" s="595" customFormat="1" ht="14.25" thickBot="1">
      <c r="B47" s="2981"/>
      <c r="C47" s="2982"/>
      <c r="D47" s="3698"/>
      <c r="E47" s="2984"/>
      <c r="F47" s="2982"/>
      <c r="G47" s="2982"/>
      <c r="H47" s="2982"/>
      <c r="I47" s="2982"/>
      <c r="J47" s="2982"/>
      <c r="K47" s="2968"/>
      <c r="L47" s="2969"/>
      <c r="M47" s="2970"/>
      <c r="N47" s="2981"/>
      <c r="O47" s="2982"/>
      <c r="P47" s="3698"/>
      <c r="R47" s="2983"/>
      <c r="S47" s="2969"/>
      <c r="T47" s="2984"/>
      <c r="U47" s="2968"/>
      <c r="V47" s="2969"/>
      <c r="W47" s="2970"/>
    </row>
  </sheetData>
  <mergeCells count="67">
    <mergeCell ref="B40:D43"/>
    <mergeCell ref="B44:D47"/>
    <mergeCell ref="E40:G43"/>
    <mergeCell ref="H40:J43"/>
    <mergeCell ref="K40:M43"/>
    <mergeCell ref="E44:G47"/>
    <mergeCell ref="H44:J47"/>
    <mergeCell ref="K44:M47"/>
    <mergeCell ref="A2:X2"/>
    <mergeCell ref="A3:D3"/>
    <mergeCell ref="E3:G3"/>
    <mergeCell ref="H3:J3"/>
    <mergeCell ref="K3:M3"/>
    <mergeCell ref="N3:X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R40:T43"/>
    <mergeCell ref="U40:W43"/>
    <mergeCell ref="R44:T47"/>
    <mergeCell ref="N40:P43"/>
    <mergeCell ref="N44:P47"/>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10">
    <pageSetUpPr fitToPage="1"/>
  </sheetPr>
  <dimension ref="A1:X37"/>
  <sheetViews>
    <sheetView zoomScale="95" zoomScaleNormal="95" zoomScaleSheetLayoutView="95" workbookViewId="0">
      <selection activeCell="Q4" sqref="Q4:W4"/>
    </sheetView>
  </sheetViews>
  <sheetFormatPr defaultColWidth="3.625" defaultRowHeight="13.5"/>
  <cols>
    <col min="1" max="16384" width="3.625" style="1149"/>
  </cols>
  <sheetData>
    <row r="1" spans="1:24" s="691" customFormat="1" ht="14.45" customHeight="1">
      <c r="A1" s="691" t="s">
        <v>33</v>
      </c>
    </row>
    <row r="2" spans="1:24" s="692" customFormat="1"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s="692" customFormat="1">
      <c r="A3" s="20"/>
      <c r="B3" s="21"/>
      <c r="C3" s="21"/>
      <c r="D3" s="21"/>
      <c r="E3" s="21"/>
      <c r="F3" s="21"/>
      <c r="G3" s="21"/>
      <c r="H3" s="21"/>
      <c r="I3" s="21"/>
      <c r="J3" s="21"/>
      <c r="K3" s="21"/>
      <c r="L3" s="21"/>
      <c r="M3" s="21"/>
      <c r="N3" s="21"/>
      <c r="O3" s="21"/>
      <c r="P3" s="21"/>
      <c r="Q3" s="21"/>
      <c r="R3" s="21"/>
      <c r="S3" s="21"/>
      <c r="T3" s="21"/>
      <c r="U3" s="21"/>
      <c r="V3" s="21"/>
      <c r="W3" s="21"/>
      <c r="X3" s="22"/>
    </row>
    <row r="4" spans="1:24" s="692" customFormat="1">
      <c r="A4" s="602"/>
      <c r="N4" s="1112"/>
      <c r="O4" s="1111"/>
      <c r="P4" s="1112" t="s">
        <v>28</v>
      </c>
      <c r="Q4" s="3002"/>
      <c r="R4" s="3002"/>
      <c r="S4" s="3002"/>
      <c r="T4" s="3002"/>
      <c r="U4" s="3002"/>
      <c r="V4" s="3002"/>
      <c r="W4" s="3002"/>
      <c r="X4" s="603"/>
    </row>
    <row r="5" spans="1:24" s="692" customFormat="1" ht="30" customHeight="1">
      <c r="A5" s="602"/>
      <c r="D5" s="3041" t="s">
        <v>14</v>
      </c>
      <c r="E5" s="3041"/>
      <c r="F5" s="3700"/>
      <c r="G5" s="3700"/>
      <c r="H5" s="3700"/>
      <c r="I5" s="3700"/>
      <c r="J5" s="3700"/>
      <c r="K5" s="3700"/>
      <c r="L5" s="3700"/>
      <c r="M5" s="3700"/>
      <c r="N5" s="3700"/>
      <c r="O5" s="3700"/>
      <c r="P5" s="3700"/>
      <c r="Q5" s="3700"/>
      <c r="R5" s="3700"/>
      <c r="S5" s="3700"/>
      <c r="T5" s="3700"/>
      <c r="U5" s="3700"/>
      <c r="X5" s="603"/>
    </row>
    <row r="6" spans="1:24" s="692" customFormat="1">
      <c r="A6" s="602"/>
      <c r="X6" s="603"/>
    </row>
    <row r="7" spans="1:24" s="692" customFormat="1">
      <c r="A7" s="602"/>
      <c r="E7" s="692" t="s">
        <v>35</v>
      </c>
      <c r="X7" s="603"/>
    </row>
    <row r="8" spans="1:24" s="692" customFormat="1">
      <c r="A8" s="602"/>
      <c r="X8" s="603"/>
    </row>
    <row r="9" spans="1:24" s="692" customFormat="1">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s="692" customFormat="1">
      <c r="A10" s="602"/>
      <c r="X10" s="603"/>
    </row>
    <row r="11" spans="1:24" s="692" customFormat="1">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s="692" customFormat="1">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s="692" customFormat="1"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s="692" customFormat="1"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s="692" customFormat="1"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s="692" customFormat="1"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s="692" customFormat="1"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s="692" customFormat="1"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s="692" customFormat="1"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s="692" customFormat="1"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s="692" customFormat="1"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s="692" customFormat="1"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s="692" customFormat="1"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s="692" customFormat="1"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s="692" customFormat="1"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s="692" customFormat="1"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s="692" customFormat="1"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s="692" customFormat="1">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s="691" customFormat="1"/>
    <row r="30" spans="1:24" s="691" customFormat="1" ht="13.5" customHeight="1">
      <c r="H30" s="3378" t="s">
        <v>704</v>
      </c>
      <c r="I30" s="3379"/>
      <c r="J30" s="3538"/>
      <c r="K30" s="3541" t="s">
        <v>700</v>
      </c>
      <c r="L30" s="3542"/>
      <c r="M30" s="3543"/>
      <c r="N30" s="3380"/>
      <c r="O30" s="3381"/>
      <c r="P30" s="3381"/>
      <c r="R30" s="3070" t="s">
        <v>701</v>
      </c>
      <c r="S30" s="3004"/>
      <c r="T30" s="3004"/>
      <c r="U30" s="3070" t="s">
        <v>702</v>
      </c>
      <c r="V30" s="3004"/>
      <c r="W30" s="3004"/>
    </row>
    <row r="31" spans="1:24" s="691" customFormat="1">
      <c r="H31" s="3380"/>
      <c r="I31" s="3381"/>
      <c r="J31" s="3539"/>
      <c r="K31" s="3544"/>
      <c r="L31" s="2977"/>
      <c r="M31" s="3545"/>
      <c r="N31" s="3380"/>
      <c r="O31" s="3381"/>
      <c r="P31" s="3381"/>
      <c r="R31" s="3004"/>
      <c r="S31" s="3004"/>
      <c r="T31" s="3004"/>
      <c r="U31" s="3004"/>
      <c r="V31" s="3004"/>
      <c r="W31" s="3004"/>
    </row>
    <row r="32" spans="1:24" s="691" customFormat="1">
      <c r="H32" s="3380"/>
      <c r="I32" s="3381"/>
      <c r="J32" s="3539"/>
      <c r="K32" s="3544"/>
      <c r="L32" s="2977"/>
      <c r="M32" s="3545"/>
      <c r="N32" s="3380"/>
      <c r="O32" s="3381"/>
      <c r="P32" s="3381"/>
      <c r="R32" s="3004"/>
      <c r="S32" s="3004"/>
      <c r="T32" s="3004"/>
      <c r="U32" s="3004"/>
      <c r="V32" s="3004"/>
      <c r="W32" s="3004"/>
    </row>
    <row r="33" spans="8:23" s="691" customFormat="1">
      <c r="H33" s="3382"/>
      <c r="I33" s="3383"/>
      <c r="J33" s="3540"/>
      <c r="K33" s="3546"/>
      <c r="L33" s="3547"/>
      <c r="M33" s="3548"/>
      <c r="N33" s="3380"/>
      <c r="O33" s="3381"/>
      <c r="P33" s="3381"/>
      <c r="R33" s="3004"/>
      <c r="S33" s="3004"/>
      <c r="T33" s="3004"/>
      <c r="U33" s="3004"/>
      <c r="V33" s="3004"/>
      <c r="W33" s="3004"/>
    </row>
    <row r="34" spans="8:23" s="691" customFormat="1">
      <c r="H34" s="3004"/>
      <c r="I34" s="3004"/>
      <c r="J34" s="3004"/>
      <c r="K34" s="3004"/>
      <c r="L34" s="3004"/>
      <c r="M34" s="3004"/>
      <c r="N34" s="3075"/>
      <c r="O34" s="3075"/>
      <c r="P34" s="3029"/>
      <c r="R34" s="3004"/>
      <c r="S34" s="3004"/>
      <c r="T34" s="3004"/>
      <c r="U34" s="3004"/>
      <c r="V34" s="3004"/>
      <c r="W34" s="3004"/>
    </row>
    <row r="35" spans="8:23" s="691" customFormat="1">
      <c r="H35" s="3004"/>
      <c r="I35" s="3004"/>
      <c r="J35" s="3004"/>
      <c r="K35" s="3004"/>
      <c r="L35" s="3004"/>
      <c r="M35" s="3004"/>
      <c r="N35" s="3075"/>
      <c r="O35" s="3075"/>
      <c r="P35" s="3029"/>
      <c r="R35" s="3004"/>
      <c r="S35" s="3004"/>
      <c r="T35" s="3004"/>
      <c r="U35" s="3004"/>
      <c r="V35" s="3004"/>
      <c r="W35" s="3004"/>
    </row>
    <row r="36" spans="8:23" s="691" customFormat="1">
      <c r="H36" s="3004"/>
      <c r="I36" s="3004"/>
      <c r="J36" s="3004"/>
      <c r="K36" s="3004"/>
      <c r="L36" s="3004"/>
      <c r="M36" s="3004"/>
      <c r="N36" s="3075"/>
      <c r="O36" s="3075"/>
      <c r="P36" s="3029"/>
      <c r="R36" s="3004"/>
      <c r="S36" s="3004"/>
      <c r="T36" s="3004"/>
      <c r="U36" s="3004"/>
      <c r="V36" s="3004"/>
      <c r="W36" s="3004"/>
    </row>
    <row r="37" spans="8:23" s="691" customFormat="1">
      <c r="H37" s="3004"/>
      <c r="I37" s="3004"/>
      <c r="J37" s="3004"/>
      <c r="K37" s="3004"/>
      <c r="L37" s="3004"/>
      <c r="M37" s="3004"/>
      <c r="N37" s="3075"/>
      <c r="O37" s="3075"/>
      <c r="P37" s="3029"/>
      <c r="R37" s="3004"/>
      <c r="S37" s="3004"/>
      <c r="T37" s="3004"/>
      <c r="U37" s="3004"/>
      <c r="V37" s="3004"/>
      <c r="W37" s="3004"/>
    </row>
  </sheetData>
  <mergeCells count="16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11">
    <pageSetUpPr fitToPage="1"/>
  </sheetPr>
  <dimension ref="A1:Y55"/>
  <sheetViews>
    <sheetView zoomScale="95" zoomScaleNormal="95" zoomScaleSheetLayoutView="95" workbookViewId="0">
      <selection activeCell="R6" sqref="R6:X6"/>
    </sheetView>
  </sheetViews>
  <sheetFormatPr defaultColWidth="3.25" defaultRowHeight="13.5"/>
  <cols>
    <col min="1" max="16384" width="3.25" style="28"/>
  </cols>
  <sheetData>
    <row r="1" spans="1:25">
      <c r="A1" s="691" t="s">
        <v>46</v>
      </c>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s="691" customFormat="1">
      <c r="A5" s="602"/>
      <c r="B5" s="692"/>
      <c r="C5" s="692"/>
      <c r="D5" s="692"/>
      <c r="E5" s="692"/>
      <c r="F5" s="692"/>
      <c r="G5" s="692"/>
      <c r="H5" s="692"/>
      <c r="I5" s="692"/>
      <c r="J5" s="692"/>
      <c r="K5" s="692"/>
      <c r="L5" s="692"/>
      <c r="M5" s="692"/>
      <c r="N5" s="692"/>
      <c r="O5" s="692"/>
      <c r="P5" s="692"/>
      <c r="Y5" s="603"/>
    </row>
    <row r="6" spans="1:25" s="691" customFormat="1">
      <c r="A6" s="602"/>
      <c r="B6" s="692"/>
      <c r="C6" s="692"/>
      <c r="D6" s="692"/>
      <c r="E6" s="692"/>
      <c r="F6" s="692"/>
      <c r="G6" s="692"/>
      <c r="H6" s="692"/>
      <c r="I6" s="692"/>
      <c r="J6" s="692"/>
      <c r="K6" s="692"/>
      <c r="L6" s="692"/>
      <c r="M6" s="692"/>
      <c r="N6" s="692"/>
      <c r="Q6" s="1112" t="s">
        <v>28</v>
      </c>
      <c r="R6" s="3002"/>
      <c r="S6" s="3002"/>
      <c r="T6" s="3002"/>
      <c r="U6" s="3002"/>
      <c r="V6" s="3002"/>
      <c r="W6" s="3002"/>
      <c r="X6" s="3002"/>
      <c r="Y6" s="603"/>
    </row>
    <row r="7" spans="1:25" s="691" customFormat="1">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s="691" customFormat="1">
      <c r="A8" s="602"/>
      <c r="B8" s="3701" t="s">
        <v>1687</v>
      </c>
      <c r="C8" s="3701"/>
      <c r="D8" s="3701"/>
      <c r="E8" s="3701"/>
      <c r="F8" s="3701"/>
      <c r="G8" s="3701"/>
      <c r="H8" s="3701"/>
      <c r="I8" s="3701"/>
      <c r="J8" s="3701"/>
      <c r="K8" s="3701"/>
      <c r="L8" s="3701"/>
      <c r="M8" s="3701"/>
      <c r="N8" s="3701"/>
      <c r="O8" s="3701"/>
      <c r="P8" s="3701"/>
      <c r="Q8" s="3701"/>
      <c r="R8" s="3701"/>
      <c r="S8" s="3701"/>
      <c r="T8" s="3701"/>
      <c r="U8" s="3701"/>
      <c r="V8" s="3701"/>
      <c r="W8" s="3701"/>
      <c r="X8" s="3701"/>
      <c r="Y8" s="603"/>
    </row>
    <row r="9" spans="1:25" s="691" customFormat="1">
      <c r="A9" s="602"/>
      <c r="B9" s="3701"/>
      <c r="C9" s="3701"/>
      <c r="D9" s="3701"/>
      <c r="E9" s="3701"/>
      <c r="F9" s="3701"/>
      <c r="G9" s="3701"/>
      <c r="H9" s="3701"/>
      <c r="I9" s="3701"/>
      <c r="J9" s="3701"/>
      <c r="K9" s="3701"/>
      <c r="L9" s="3701"/>
      <c r="M9" s="3701"/>
      <c r="N9" s="3701"/>
      <c r="O9" s="3701"/>
      <c r="P9" s="3701"/>
      <c r="Q9" s="3701"/>
      <c r="R9" s="3701"/>
      <c r="S9" s="3701"/>
      <c r="T9" s="3701"/>
      <c r="U9" s="3701"/>
      <c r="V9" s="3701"/>
      <c r="W9" s="3701"/>
      <c r="X9" s="3701"/>
      <c r="Y9" s="603"/>
    </row>
    <row r="10" spans="1:25" s="691" customFormat="1">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s="691" customFormat="1">
      <c r="A11" s="602"/>
      <c r="B11" s="3005" t="s">
        <v>13</v>
      </c>
      <c r="C11" s="3005"/>
      <c r="D11" s="3702"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5" s="691" customFormat="1">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5" s="691" customFormat="1">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s="691" customFormat="1"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s="691" customFormat="1"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s="691" customFormat="1"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s="691" customFormat="1"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s="691" customFormat="1"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s="691" customFormat="1"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s="691" customFormat="1"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s="691" customFormat="1"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s="691" customFormat="1"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s="691" customFormat="1">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s="691" customFormat="1">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s="691" customFormat="1">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s="691" customFormat="1">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s="691" customFormat="1">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s="691" customFormat="1">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s="691" customFormat="1"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s="691" customFormat="1"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s="691" customFormat="1"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s="691" customFormat="1"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s="691" customFormat="1"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s="691" customFormat="1"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s="691" customFormat="1"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s="691" customFormat="1">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s="691" customFormat="1">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s="691" customFormat="1">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s="691" customFormat="1">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s="691" customFormat="1"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s="691" customFormat="1">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s="691" customFormat="1">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s="691" customFormat="1">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s="691" customFormat="1">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s="691" customFormat="1">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row r="49" spans="3:17" s="691" customFormat="1" ht="14.25" thickBot="1"/>
    <row r="50" spans="3:17" s="691" customFormat="1">
      <c r="C50" s="2971" t="s">
        <v>865</v>
      </c>
      <c r="D50" s="2972"/>
      <c r="E50" s="2972"/>
      <c r="F50" s="2975" t="s">
        <v>866</v>
      </c>
      <c r="G50" s="2972"/>
      <c r="H50" s="2972"/>
      <c r="I50" s="2975" t="s">
        <v>867</v>
      </c>
      <c r="J50" s="2972"/>
      <c r="K50" s="2972"/>
      <c r="L50" s="2975" t="s">
        <v>712</v>
      </c>
      <c r="M50" s="2972"/>
      <c r="N50" s="2972"/>
      <c r="O50" s="2975" t="s">
        <v>868</v>
      </c>
      <c r="P50" s="2972"/>
      <c r="Q50" s="3696"/>
    </row>
    <row r="51" spans="3:17" s="691" customFormat="1">
      <c r="C51" s="2973"/>
      <c r="D51" s="2974"/>
      <c r="E51" s="2974"/>
      <c r="F51" s="2974"/>
      <c r="G51" s="2974"/>
      <c r="H51" s="2974"/>
      <c r="I51" s="2974"/>
      <c r="J51" s="2974"/>
      <c r="K51" s="2974"/>
      <c r="L51" s="2974"/>
      <c r="M51" s="2974"/>
      <c r="N51" s="2974"/>
      <c r="O51" s="2974"/>
      <c r="P51" s="2974"/>
      <c r="Q51" s="3697"/>
    </row>
    <row r="52" spans="3:17" s="691" customFormat="1">
      <c r="C52" s="2973"/>
      <c r="D52" s="2974"/>
      <c r="E52" s="2974"/>
      <c r="F52" s="2974"/>
      <c r="G52" s="2974"/>
      <c r="H52" s="2974"/>
      <c r="I52" s="2974"/>
      <c r="J52" s="2974"/>
      <c r="K52" s="2974"/>
      <c r="L52" s="2974"/>
      <c r="M52" s="2974"/>
      <c r="N52" s="2974"/>
      <c r="O52" s="2974"/>
      <c r="P52" s="2974"/>
      <c r="Q52" s="3697"/>
    </row>
    <row r="53" spans="3:17" s="691" customFormat="1">
      <c r="C53" s="2973"/>
      <c r="D53" s="2974"/>
      <c r="E53" s="2974"/>
      <c r="F53" s="2974"/>
      <c r="G53" s="2974"/>
      <c r="H53" s="2974"/>
      <c r="I53" s="2974"/>
      <c r="J53" s="2974"/>
      <c r="K53" s="2974"/>
      <c r="L53" s="2974"/>
      <c r="M53" s="2974"/>
      <c r="N53" s="2974"/>
      <c r="O53" s="2974"/>
      <c r="P53" s="2974"/>
      <c r="Q53" s="3697"/>
    </row>
    <row r="54" spans="3:17" s="691" customFormat="1">
      <c r="C54" s="2973"/>
      <c r="D54" s="2974"/>
      <c r="E54" s="2974"/>
      <c r="F54" s="2974"/>
      <c r="G54" s="2974"/>
      <c r="H54" s="2974"/>
      <c r="I54" s="2974"/>
      <c r="J54" s="2974"/>
      <c r="K54" s="2974"/>
      <c r="L54" s="2974"/>
      <c r="M54" s="2974"/>
      <c r="N54" s="2974"/>
      <c r="O54" s="2974"/>
      <c r="P54" s="2974"/>
      <c r="Q54" s="3697"/>
    </row>
    <row r="55" spans="3:17" ht="14.25" thickBot="1">
      <c r="C55" s="2981"/>
      <c r="D55" s="2982"/>
      <c r="E55" s="2982"/>
      <c r="F55" s="2982"/>
      <c r="G55" s="2982"/>
      <c r="H55" s="2982"/>
      <c r="I55" s="2982"/>
      <c r="J55" s="2982"/>
      <c r="K55" s="2982"/>
      <c r="L55" s="2982"/>
      <c r="M55" s="2982"/>
      <c r="N55" s="2982"/>
      <c r="O55" s="2982"/>
      <c r="P55" s="2982"/>
      <c r="Q55" s="3698"/>
    </row>
  </sheetData>
  <mergeCells count="107">
    <mergeCell ref="A3:Y3"/>
    <mergeCell ref="A4:Y4"/>
    <mergeCell ref="R6:X6"/>
    <mergeCell ref="B8:X9"/>
    <mergeCell ref="C52:E55"/>
    <mergeCell ref="F52:H55"/>
    <mergeCell ref="I52:K55"/>
    <mergeCell ref="L52:N55"/>
    <mergeCell ref="O52:Q55"/>
    <mergeCell ref="C50:E51"/>
    <mergeCell ref="F50:H51"/>
    <mergeCell ref="I50:K51"/>
    <mergeCell ref="L50:N51"/>
    <mergeCell ref="O50:Q51"/>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12">
    <pageSetUpPr fitToPage="1"/>
  </sheetPr>
  <dimension ref="A1:Y41"/>
  <sheetViews>
    <sheetView zoomScale="95" zoomScaleNormal="95" zoomScaleSheetLayoutView="95" workbookViewId="0">
      <selection activeCell="A9" sqref="A9:C11"/>
    </sheetView>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714"/>
      <c r="B6" s="3715"/>
      <c r="C6" s="3716"/>
      <c r="D6" s="3026"/>
      <c r="E6" s="3027"/>
      <c r="F6" s="3027"/>
      <c r="G6" s="3713"/>
      <c r="H6" s="3713"/>
      <c r="I6" s="3713"/>
      <c r="J6" s="3713"/>
      <c r="K6" s="3713"/>
      <c r="L6" s="3713"/>
      <c r="M6" s="3713"/>
      <c r="N6" s="3713"/>
      <c r="O6" s="3713"/>
      <c r="P6" s="562"/>
      <c r="Q6" s="562"/>
      <c r="R6" s="562"/>
      <c r="S6" s="562"/>
      <c r="T6" s="3026" t="s">
        <v>710</v>
      </c>
      <c r="U6" s="3027"/>
      <c r="V6" s="3028"/>
      <c r="W6" s="3026" t="s">
        <v>709</v>
      </c>
      <c r="X6" s="3027"/>
      <c r="Y6" s="3028"/>
    </row>
    <row r="7" spans="1:25" ht="17.100000000000001" customHeight="1">
      <c r="A7" s="3029" t="s">
        <v>869</v>
      </c>
      <c r="B7" s="3005"/>
      <c r="C7" s="3030"/>
      <c r="D7" s="3029" t="s">
        <v>870</v>
      </c>
      <c r="E7" s="3005"/>
      <c r="F7" s="3005"/>
      <c r="G7" s="3075" t="s">
        <v>871</v>
      </c>
      <c r="H7" s="3075"/>
      <c r="I7" s="3075"/>
      <c r="J7" s="3075" t="s">
        <v>872</v>
      </c>
      <c r="K7" s="3075"/>
      <c r="L7" s="3075"/>
      <c r="M7" s="3075" t="s">
        <v>873</v>
      </c>
      <c r="N7" s="3075"/>
      <c r="O7" s="3075"/>
      <c r="P7" s="562"/>
      <c r="Q7" s="562"/>
      <c r="R7" s="562"/>
      <c r="S7" s="562"/>
      <c r="T7" s="3029"/>
      <c r="U7" s="3005"/>
      <c r="V7" s="3030"/>
      <c r="W7" s="3029" t="s">
        <v>711</v>
      </c>
      <c r="X7" s="3005"/>
      <c r="Y7" s="3030"/>
    </row>
    <row r="8" spans="1:25" ht="17.100000000000001" customHeight="1">
      <c r="A8" s="3704"/>
      <c r="B8" s="3705"/>
      <c r="C8" s="3709"/>
      <c r="D8" s="3704"/>
      <c r="E8" s="3705"/>
      <c r="F8" s="3705"/>
      <c r="G8" s="3376"/>
      <c r="H8" s="3376"/>
      <c r="I8" s="3376"/>
      <c r="J8" s="3376"/>
      <c r="K8" s="3376"/>
      <c r="L8" s="3376"/>
      <c r="M8" s="3376"/>
      <c r="N8" s="3376"/>
      <c r="O8" s="3376"/>
      <c r="P8" s="562"/>
      <c r="Q8" s="562"/>
      <c r="R8" s="562"/>
      <c r="S8" s="562"/>
      <c r="T8" s="3043" t="s">
        <v>714</v>
      </c>
      <c r="U8" s="3006"/>
      <c r="V8" s="3044"/>
      <c r="W8" s="3043" t="s">
        <v>715</v>
      </c>
      <c r="X8" s="3006"/>
      <c r="Y8" s="3044"/>
    </row>
    <row r="9" spans="1:25" ht="17.100000000000001" customHeight="1">
      <c r="A9" s="3031"/>
      <c r="B9" s="3031"/>
      <c r="C9" s="3031"/>
      <c r="D9" s="3031"/>
      <c r="E9" s="3031"/>
      <c r="F9" s="3035"/>
      <c r="G9" s="3706"/>
      <c r="H9" s="3706"/>
      <c r="I9" s="3706"/>
      <c r="J9" s="3706"/>
      <c r="K9" s="3706"/>
      <c r="L9" s="3706"/>
      <c r="M9" s="3706"/>
      <c r="N9" s="3706"/>
      <c r="O9" s="3706"/>
      <c r="P9" s="556"/>
      <c r="Q9" s="556"/>
      <c r="R9" s="556"/>
      <c r="S9" s="556"/>
      <c r="T9" s="3035"/>
      <c r="U9" s="3036"/>
      <c r="V9" s="3037"/>
      <c r="W9" s="3035"/>
      <c r="X9" s="3036"/>
      <c r="Y9" s="3037"/>
    </row>
    <row r="10" spans="1:25" ht="17.100000000000001" customHeight="1">
      <c r="A10" s="3032"/>
      <c r="B10" s="3032"/>
      <c r="C10" s="3032"/>
      <c r="D10" s="3032"/>
      <c r="E10" s="3032"/>
      <c r="F10" s="3034"/>
      <c r="G10" s="3707"/>
      <c r="H10" s="3707"/>
      <c r="I10" s="3707"/>
      <c r="J10" s="3707"/>
      <c r="K10" s="3707"/>
      <c r="L10" s="3707"/>
      <c r="M10" s="3707"/>
      <c r="N10" s="3707"/>
      <c r="O10" s="3707"/>
      <c r="P10" s="556"/>
      <c r="Q10" s="556"/>
      <c r="R10" s="556"/>
      <c r="S10" s="556"/>
      <c r="T10" s="3034"/>
      <c r="U10" s="3038"/>
      <c r="V10" s="3039"/>
      <c r="W10" s="3034"/>
      <c r="X10" s="3038"/>
      <c r="Y10" s="3039"/>
    </row>
    <row r="11" spans="1:25" ht="17.100000000000001" customHeight="1">
      <c r="A11" s="3033"/>
      <c r="B11" s="3033"/>
      <c r="C11" s="3033"/>
      <c r="D11" s="3033"/>
      <c r="E11" s="3033"/>
      <c r="F11" s="3040"/>
      <c r="G11" s="3708"/>
      <c r="H11" s="3708"/>
      <c r="I11" s="3708"/>
      <c r="J11" s="3708"/>
      <c r="K11" s="3708"/>
      <c r="L11" s="3708"/>
      <c r="M11" s="3708"/>
      <c r="N11" s="3708"/>
      <c r="O11" s="3708"/>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ht="13.5" customHeight="1">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9">
    <mergeCell ref="A6:C6"/>
    <mergeCell ref="D6:F6"/>
    <mergeCell ref="G6:I6"/>
    <mergeCell ref="A7:C7"/>
    <mergeCell ref="D7:F7"/>
    <mergeCell ref="G7:I7"/>
    <mergeCell ref="J6:L6"/>
    <mergeCell ref="J7:L7"/>
    <mergeCell ref="J8:L8"/>
    <mergeCell ref="J9:L11"/>
    <mergeCell ref="M6:O6"/>
    <mergeCell ref="M7:O7"/>
    <mergeCell ref="M8:O8"/>
    <mergeCell ref="M9:O11"/>
    <mergeCell ref="T6:V6"/>
    <mergeCell ref="W6:Y6"/>
    <mergeCell ref="T7:V7"/>
    <mergeCell ref="W7:Y7"/>
    <mergeCell ref="T9:V11"/>
    <mergeCell ref="W9:Y11"/>
    <mergeCell ref="T8:V8"/>
    <mergeCell ref="W8:Y8"/>
    <mergeCell ref="D8:F8"/>
    <mergeCell ref="G8:I8"/>
    <mergeCell ref="H32:W32"/>
    <mergeCell ref="C34:G34"/>
    <mergeCell ref="H34:W34"/>
    <mergeCell ref="A19:C19"/>
    <mergeCell ref="S19:X19"/>
    <mergeCell ref="C32:G32"/>
    <mergeCell ref="A9:C11"/>
    <mergeCell ref="D9:F11"/>
    <mergeCell ref="G9:I11"/>
    <mergeCell ref="A8:C8"/>
    <mergeCell ref="D18:L19"/>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13">
    <pageSetUpPr fitToPage="1"/>
  </sheetPr>
  <dimension ref="A1:T49"/>
  <sheetViews>
    <sheetView zoomScale="95" zoomScaleNormal="95" zoomScaleSheetLayoutView="95" workbookViewId="0">
      <selection activeCell="N7" sqref="N7"/>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2345"/>
      <c r="B8" s="3056"/>
      <c r="C8" s="3056"/>
      <c r="D8" s="3056"/>
      <c r="E8" s="3056"/>
      <c r="F8" s="3056"/>
      <c r="G8" s="3056"/>
      <c r="H8" s="3056"/>
      <c r="I8" s="3056"/>
      <c r="J8" s="3056"/>
      <c r="K8" s="3056"/>
      <c r="L8" s="3056"/>
      <c r="M8" s="3056"/>
      <c r="N8" s="3056"/>
      <c r="O8" s="3056"/>
      <c r="P8" s="3056"/>
      <c r="Q8" s="3056"/>
      <c r="R8" s="3056"/>
      <c r="S8" s="3056"/>
      <c r="T8" s="2347"/>
    </row>
    <row r="9" spans="1:20" ht="30" customHeight="1">
      <c r="A9" s="2345"/>
      <c r="B9" s="2329" t="s">
        <v>865</v>
      </c>
      <c r="C9" s="2329"/>
      <c r="D9" s="2329" t="s">
        <v>866</v>
      </c>
      <c r="E9" s="2329"/>
      <c r="F9" s="2329" t="s">
        <v>867</v>
      </c>
      <c r="G9" s="2329"/>
      <c r="H9" s="2329" t="s">
        <v>874</v>
      </c>
      <c r="I9" s="2329"/>
      <c r="J9" s="3057"/>
      <c r="K9" s="3057"/>
      <c r="L9" s="3057"/>
      <c r="M9" s="3057"/>
      <c r="N9" s="3057"/>
      <c r="O9" s="3057"/>
      <c r="P9" s="3057"/>
      <c r="Q9" s="3057"/>
      <c r="R9" s="2329" t="s">
        <v>712</v>
      </c>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720"/>
      <c r="C11" s="3720"/>
      <c r="D11" s="3720"/>
      <c r="E11" s="3720"/>
      <c r="F11" s="3720"/>
      <c r="G11" s="3720"/>
      <c r="H11" s="3720"/>
      <c r="I11" s="3720"/>
      <c r="J11" s="3720"/>
      <c r="K11" s="3720"/>
      <c r="L11" s="3720"/>
      <c r="M11" s="3720"/>
      <c r="N11" s="3720"/>
      <c r="O11" s="3720"/>
      <c r="P11" s="3720"/>
      <c r="Q11" s="3720"/>
      <c r="R11" s="3721"/>
      <c r="S11" s="3721"/>
      <c r="T11" s="1156"/>
    </row>
    <row r="12" spans="1:20" ht="44.25" customHeight="1">
      <c r="A12" s="2345"/>
      <c r="B12" s="3720"/>
      <c r="C12" s="3720"/>
      <c r="D12" s="3720"/>
      <c r="E12" s="3720"/>
      <c r="F12" s="3720"/>
      <c r="G12" s="3720"/>
      <c r="H12" s="3720"/>
      <c r="I12" s="3720"/>
      <c r="J12" s="3720"/>
      <c r="K12" s="3720"/>
      <c r="L12" s="3720"/>
      <c r="M12" s="3720"/>
      <c r="N12" s="3720"/>
      <c r="O12" s="3720"/>
      <c r="P12" s="3720"/>
      <c r="Q12" s="3720"/>
      <c r="R12" s="3721"/>
      <c r="S12" s="3721"/>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1179</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717" t="e">
        <f>#REF!</f>
        <v>#REF!</v>
      </c>
      <c r="E17" s="3718"/>
      <c r="F17" s="3718"/>
      <c r="G17" s="3718"/>
      <c r="H17" s="3718"/>
      <c r="I17" s="3718"/>
      <c r="J17" s="3718"/>
      <c r="K17" s="3718"/>
      <c r="L17" s="3718"/>
      <c r="M17" s="3718"/>
      <c r="N17" s="3718"/>
      <c r="O17" s="3718"/>
      <c r="P17" s="3718"/>
      <c r="Q17" s="3718"/>
      <c r="R17" s="3718"/>
      <c r="S17" s="3718"/>
      <c r="T17" s="3719"/>
    </row>
    <row r="18" spans="1:20">
      <c r="A18" s="54"/>
      <c r="B18" s="55"/>
      <c r="C18" s="56"/>
      <c r="D18" s="695"/>
      <c r="E18" s="3406"/>
      <c r="F18" s="3406"/>
      <c r="G18" s="3406"/>
      <c r="H18" s="696" t="s">
        <v>221</v>
      </c>
      <c r="I18" s="697"/>
      <c r="J18" s="697"/>
      <c r="K18" s="697"/>
      <c r="L18" s="522"/>
      <c r="M18" s="697"/>
      <c r="N18" s="523"/>
      <c r="O18" s="697"/>
      <c r="P18" s="697"/>
      <c r="Q18" s="697"/>
      <c r="R18" s="697"/>
      <c r="S18" s="697"/>
      <c r="T18" s="624"/>
    </row>
    <row r="19" spans="1:20">
      <c r="A19" s="62" t="s">
        <v>77</v>
      </c>
      <c r="B19" s="63"/>
      <c r="C19" s="64"/>
      <c r="D19" s="698"/>
      <c r="E19" s="698"/>
      <c r="F19" s="698"/>
      <c r="G19" s="698"/>
      <c r="H19" s="698"/>
      <c r="I19" s="698"/>
      <c r="J19" s="698"/>
      <c r="K19" s="698"/>
      <c r="L19" s="524" t="s">
        <v>78</v>
      </c>
      <c r="M19" s="625"/>
      <c r="N19" s="525"/>
      <c r="O19" s="625" t="s">
        <v>1686</v>
      </c>
      <c r="P19" s="625"/>
      <c r="Q19" s="625"/>
      <c r="R19" s="625"/>
      <c r="S19" s="625"/>
      <c r="T19" s="626"/>
    </row>
    <row r="20" spans="1:20">
      <c r="A20" s="67"/>
      <c r="B20" s="68"/>
      <c r="C20" s="69"/>
      <c r="D20" s="699"/>
      <c r="E20" s="3407"/>
      <c r="F20" s="3407"/>
      <c r="G20" s="3407"/>
      <c r="H20" s="700" t="s">
        <v>222</v>
      </c>
      <c r="I20" s="701"/>
      <c r="J20" s="701"/>
      <c r="K20" s="701"/>
      <c r="L20" s="526"/>
      <c r="M20" s="701"/>
      <c r="N20" s="527"/>
      <c r="O20" s="701"/>
      <c r="P20" s="701"/>
      <c r="Q20" s="701"/>
      <c r="R20" s="701"/>
      <c r="S20" s="701"/>
      <c r="T20" s="627"/>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3">
    <mergeCell ref="B9:C9"/>
    <mergeCell ref="F9:G9"/>
    <mergeCell ref="H9:I9"/>
    <mergeCell ref="J9:L9"/>
    <mergeCell ref="B10:C10"/>
    <mergeCell ref="D9:E9"/>
    <mergeCell ref="D10:E10"/>
    <mergeCell ref="F10:G10"/>
    <mergeCell ref="H10:I10"/>
    <mergeCell ref="J10:L10"/>
    <mergeCell ref="R9:S9"/>
    <mergeCell ref="P10:Q10"/>
    <mergeCell ref="R10:S10"/>
    <mergeCell ref="M9:O9"/>
    <mergeCell ref="P9:Q9"/>
    <mergeCell ref="M10:O10"/>
    <mergeCell ref="B12:C12"/>
    <mergeCell ref="D12:E12"/>
    <mergeCell ref="F12:G12"/>
    <mergeCell ref="H12:I12"/>
    <mergeCell ref="H11:I11"/>
    <mergeCell ref="A2:T2"/>
    <mergeCell ref="A4:T4"/>
    <mergeCell ref="A8:T8"/>
    <mergeCell ref="A9:A13"/>
    <mergeCell ref="M11:O11"/>
    <mergeCell ref="R12:S12"/>
    <mergeCell ref="J12:L12"/>
    <mergeCell ref="P13:Q13"/>
    <mergeCell ref="M12:O12"/>
    <mergeCell ref="D11:E11"/>
    <mergeCell ref="F11:G11"/>
    <mergeCell ref="P11:Q11"/>
    <mergeCell ref="R11:S11"/>
    <mergeCell ref="J11:L11"/>
    <mergeCell ref="P12:Q12"/>
    <mergeCell ref="B11:C11"/>
    <mergeCell ref="E20:G20"/>
    <mergeCell ref="B13:C13"/>
    <mergeCell ref="D13:E13"/>
    <mergeCell ref="F13:G13"/>
    <mergeCell ref="H13:I13"/>
    <mergeCell ref="P14:Q14"/>
    <mergeCell ref="P15:Q15"/>
    <mergeCell ref="D17:T17"/>
    <mergeCell ref="E18:G18"/>
    <mergeCell ref="J13:L13"/>
    <mergeCell ref="M13:O13"/>
    <mergeCell ref="D21:T21"/>
    <mergeCell ref="A22:A25"/>
    <mergeCell ref="A26:A37"/>
    <mergeCell ref="A38:A46"/>
    <mergeCell ref="B48:T4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1">
    <pageSetUpPr fitToPage="1"/>
  </sheetPr>
  <dimension ref="A1:Y50"/>
  <sheetViews>
    <sheetView showGridLines="0" topLeftCell="A10" zoomScale="95" zoomScaleNormal="95" zoomScaleSheetLayoutView="95" workbookViewId="0">
      <selection activeCell="D27" sqref="D27:X31"/>
    </sheetView>
  </sheetViews>
  <sheetFormatPr defaultColWidth="3.625" defaultRowHeight="13.5"/>
  <cols>
    <col min="1" max="16384" width="3.625" style="1451"/>
  </cols>
  <sheetData>
    <row r="1" spans="1:25">
      <c r="A1" s="1320" t="s">
        <v>204</v>
      </c>
    </row>
    <row r="2" spans="1:25">
      <c r="A2" s="1320"/>
      <c r="P2" s="1854" t="s">
        <v>1047</v>
      </c>
      <c r="Q2" s="1855"/>
      <c r="R2" s="1856"/>
      <c r="S2" s="1854" t="s">
        <v>1078</v>
      </c>
      <c r="T2" s="1855"/>
      <c r="U2" s="1856"/>
      <c r="V2" s="1854" t="s">
        <v>1049</v>
      </c>
      <c r="W2" s="1855"/>
      <c r="X2" s="1856"/>
    </row>
    <row r="3" spans="1:25">
      <c r="A3" s="1320"/>
      <c r="P3" s="1857"/>
      <c r="Q3" s="1858"/>
      <c r="R3" s="1859"/>
      <c r="S3" s="1857"/>
      <c r="T3" s="1858"/>
      <c r="U3" s="1859"/>
      <c r="V3" s="1857"/>
      <c r="W3" s="1858"/>
      <c r="X3" s="1859"/>
    </row>
    <row r="4" spans="1:25">
      <c r="A4" s="1320"/>
      <c r="P4" s="1857"/>
      <c r="Q4" s="1858"/>
      <c r="R4" s="1859"/>
      <c r="S4" s="1857"/>
      <c r="T4" s="1858"/>
      <c r="U4" s="1859"/>
      <c r="V4" s="1857"/>
      <c r="W4" s="1858"/>
      <c r="X4" s="1859"/>
    </row>
    <row r="5" spans="1:25">
      <c r="A5" s="1320"/>
      <c r="P5" s="1860"/>
      <c r="Q5" s="1861"/>
      <c r="R5" s="1862"/>
      <c r="S5" s="1860"/>
      <c r="T5" s="1861"/>
      <c r="U5" s="1862"/>
      <c r="V5" s="1860"/>
      <c r="W5" s="1861"/>
      <c r="X5" s="1862"/>
    </row>
    <row r="6" spans="1:25">
      <c r="A6" s="1320"/>
      <c r="P6" s="1854"/>
      <c r="Q6" s="1855"/>
      <c r="R6" s="1856"/>
      <c r="S6" s="1854"/>
      <c r="T6" s="1855"/>
      <c r="U6" s="1856"/>
      <c r="V6" s="1854"/>
      <c r="W6" s="1855"/>
      <c r="X6" s="1856"/>
    </row>
    <row r="7" spans="1:25">
      <c r="A7" s="1320"/>
      <c r="P7" s="1857"/>
      <c r="Q7" s="1858"/>
      <c r="R7" s="1859"/>
      <c r="S7" s="1857"/>
      <c r="T7" s="1858"/>
      <c r="U7" s="1859"/>
      <c r="V7" s="1857"/>
      <c r="W7" s="1858"/>
      <c r="X7" s="1859"/>
    </row>
    <row r="8" spans="1:25">
      <c r="A8" s="1320"/>
      <c r="P8" s="1857"/>
      <c r="Q8" s="1858"/>
      <c r="R8" s="1859"/>
      <c r="S8" s="1857"/>
      <c r="T8" s="1858"/>
      <c r="U8" s="1859"/>
      <c r="V8" s="1857"/>
      <c r="W8" s="1858"/>
      <c r="X8" s="1859"/>
    </row>
    <row r="9" spans="1:25">
      <c r="A9" s="1320"/>
      <c r="P9" s="1860"/>
      <c r="Q9" s="1861"/>
      <c r="R9" s="1862"/>
      <c r="S9" s="1860"/>
      <c r="T9" s="1861"/>
      <c r="U9" s="1862"/>
      <c r="V9" s="1860"/>
      <c r="W9" s="1861"/>
      <c r="X9" s="1862"/>
    </row>
    <row r="11" spans="1:25" ht="26.25">
      <c r="A11" s="1849" t="s">
        <v>484</v>
      </c>
      <c r="B11" s="1849"/>
      <c r="C11" s="1849"/>
      <c r="D11" s="1849"/>
      <c r="E11" s="1849"/>
      <c r="F11" s="1849"/>
      <c r="G11" s="1849"/>
      <c r="H11" s="1849" ph="1"/>
      <c r="I11" s="1849"/>
      <c r="J11" s="1849"/>
      <c r="K11" s="1849"/>
      <c r="L11" s="1849"/>
      <c r="M11" s="1849"/>
      <c r="N11" s="1849"/>
      <c r="O11" s="1849"/>
      <c r="P11" s="1849"/>
      <c r="Q11" s="1849"/>
      <c r="R11" s="1849"/>
      <c r="S11" s="1849"/>
      <c r="T11" s="1849"/>
      <c r="U11" s="1849"/>
      <c r="V11" s="1849"/>
      <c r="W11" s="1849"/>
      <c r="X11" s="1849"/>
      <c r="Y11" s="1849"/>
    </row>
    <row r="12" spans="1:25" ht="21">
      <c r="H12" s="1451" ph="1"/>
    </row>
    <row r="13" spans="1:25">
      <c r="B13" s="1451" t="s">
        <v>205</v>
      </c>
      <c r="C13" s="1451" t="s">
        <v>206</v>
      </c>
    </row>
    <row r="14" spans="1:25">
      <c r="S14" s="1452" t="s">
        <v>28</v>
      </c>
      <c r="T14" s="1850"/>
      <c r="U14" s="1850"/>
      <c r="V14" s="1850"/>
      <c r="W14" s="1850"/>
      <c r="X14" s="1850"/>
    </row>
    <row r="16" spans="1:25">
      <c r="B16" s="1453"/>
    </row>
    <row r="17" spans="2:24">
      <c r="E17" s="1851" t="s">
        <v>483</v>
      </c>
      <c r="F17" s="1851"/>
      <c r="G17" s="1851"/>
      <c r="H17" s="1851"/>
      <c r="I17" s="1851"/>
      <c r="J17" s="1851"/>
    </row>
    <row r="19" spans="2:24">
      <c r="K19" s="1451" t="s">
        <v>1986</v>
      </c>
      <c r="P19" s="1452"/>
    </row>
    <row r="20" spans="2:24">
      <c r="P20" s="1452"/>
    </row>
    <row r="21" spans="2:24">
      <c r="P21" s="1452" t="s">
        <v>208</v>
      </c>
      <c r="Q21" s="1848"/>
      <c r="R21" s="1848"/>
      <c r="S21" s="1848"/>
      <c r="T21" s="1848"/>
      <c r="U21" s="1848"/>
      <c r="V21" s="1848"/>
      <c r="W21" s="1848"/>
    </row>
    <row r="23" spans="2:24" ht="18.75">
      <c r="B23" s="1454"/>
      <c r="C23" s="1454"/>
      <c r="D23" s="1454"/>
      <c r="E23" s="1455"/>
      <c r="F23" s="1455"/>
      <c r="G23" s="1455"/>
      <c r="H23" s="1455"/>
      <c r="I23" s="1455"/>
      <c r="J23" s="1455"/>
      <c r="K23" s="1455"/>
      <c r="L23" s="1455"/>
      <c r="M23" s="1455"/>
      <c r="N23" s="1455"/>
    </row>
    <row r="26" spans="2:24" ht="21.95" customHeight="1"/>
    <row r="27" spans="2:24">
      <c r="D27" s="1852" t="e">
        <f>#REF! &amp;"付けをもって請負契約を締結した " &amp;#REF! &amp;" について工事請負契約書第10条に基づき現場代理人等を下記のとおり定めたので別紙経歴書を添えて通知します。"</f>
        <v>#REF!</v>
      </c>
      <c r="E27" s="1852"/>
      <c r="F27" s="1852"/>
      <c r="G27" s="1852"/>
      <c r="H27" s="1852"/>
      <c r="I27" s="1852"/>
      <c r="J27" s="1852"/>
      <c r="K27" s="1852"/>
      <c r="L27" s="1852"/>
      <c r="M27" s="1852"/>
      <c r="N27" s="1852"/>
      <c r="O27" s="1852"/>
      <c r="P27" s="1852"/>
      <c r="Q27" s="1852"/>
      <c r="R27" s="1852"/>
      <c r="S27" s="1852"/>
      <c r="T27" s="1852"/>
      <c r="U27" s="1852"/>
      <c r="V27" s="1852"/>
      <c r="W27" s="1852"/>
      <c r="X27" s="1852"/>
    </row>
    <row r="28" spans="2:24">
      <c r="D28" s="1852"/>
      <c r="E28" s="1852"/>
      <c r="F28" s="1852"/>
      <c r="G28" s="1852"/>
      <c r="H28" s="1852"/>
      <c r="I28" s="1852"/>
      <c r="J28" s="1852"/>
      <c r="K28" s="1852"/>
      <c r="L28" s="1852"/>
      <c r="M28" s="1852"/>
      <c r="N28" s="1852"/>
      <c r="O28" s="1852"/>
      <c r="P28" s="1852"/>
      <c r="Q28" s="1852"/>
      <c r="R28" s="1852"/>
      <c r="S28" s="1852"/>
      <c r="T28" s="1852"/>
      <c r="U28" s="1852"/>
      <c r="V28" s="1852"/>
      <c r="W28" s="1852"/>
      <c r="X28" s="1852"/>
    </row>
    <row r="29" spans="2:24">
      <c r="D29" s="1852"/>
      <c r="E29" s="1852"/>
      <c r="F29" s="1852"/>
      <c r="G29" s="1852"/>
      <c r="H29" s="1852"/>
      <c r="I29" s="1852"/>
      <c r="J29" s="1852"/>
      <c r="K29" s="1852"/>
      <c r="L29" s="1852"/>
      <c r="M29" s="1852"/>
      <c r="N29" s="1852"/>
      <c r="O29" s="1852"/>
      <c r="P29" s="1852"/>
      <c r="Q29" s="1852"/>
      <c r="R29" s="1852"/>
      <c r="S29" s="1852"/>
      <c r="T29" s="1852"/>
      <c r="U29" s="1852"/>
      <c r="V29" s="1852"/>
      <c r="W29" s="1852"/>
      <c r="X29" s="1852"/>
    </row>
    <row r="30" spans="2:24">
      <c r="D30" s="1852"/>
      <c r="E30" s="1852"/>
      <c r="F30" s="1852"/>
      <c r="G30" s="1852"/>
      <c r="H30" s="1852"/>
      <c r="I30" s="1852"/>
      <c r="J30" s="1852"/>
      <c r="K30" s="1852"/>
      <c r="L30" s="1852"/>
      <c r="M30" s="1852"/>
      <c r="N30" s="1852"/>
      <c r="O30" s="1852"/>
      <c r="P30" s="1852"/>
      <c r="Q30" s="1852"/>
      <c r="R30" s="1852"/>
      <c r="S30" s="1852"/>
      <c r="T30" s="1852"/>
      <c r="U30" s="1852"/>
      <c r="V30" s="1852"/>
      <c r="W30" s="1852"/>
      <c r="X30" s="1852"/>
    </row>
    <row r="31" spans="2:24">
      <c r="D31" s="1852"/>
      <c r="E31" s="1852"/>
      <c r="F31" s="1852"/>
      <c r="G31" s="1852"/>
      <c r="H31" s="1852"/>
      <c r="I31" s="1852"/>
      <c r="J31" s="1852"/>
      <c r="K31" s="1852"/>
      <c r="L31" s="1852"/>
      <c r="M31" s="1852"/>
      <c r="N31" s="1852"/>
      <c r="O31" s="1852"/>
      <c r="P31" s="1852"/>
      <c r="Q31" s="1852"/>
      <c r="R31" s="1852"/>
      <c r="S31" s="1852"/>
      <c r="T31" s="1852"/>
      <c r="U31" s="1852"/>
      <c r="V31" s="1852"/>
      <c r="W31" s="1852"/>
      <c r="X31" s="1852"/>
    </row>
    <row r="34" spans="1:25">
      <c r="A34" s="1853" t="s">
        <v>109</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row>
    <row r="37" spans="1:25">
      <c r="D37" s="1451" t="s">
        <v>480</v>
      </c>
      <c r="I37" s="1848"/>
      <c r="J37" s="1848"/>
      <c r="K37" s="1848"/>
      <c r="L37" s="1848"/>
      <c r="M37" s="1848"/>
      <c r="N37" s="1848"/>
      <c r="O37" s="1848"/>
      <c r="P37" s="1848"/>
      <c r="Q37" s="1848"/>
      <c r="R37" s="1848"/>
    </row>
    <row r="40" spans="1:25">
      <c r="D40" s="1451" t="s">
        <v>479</v>
      </c>
    </row>
    <row r="41" spans="1:25">
      <c r="D41" s="1765" t="s">
        <v>1987</v>
      </c>
      <c r="E41" s="1765"/>
      <c r="F41" s="1765"/>
      <c r="G41" s="1765"/>
      <c r="H41" s="1765"/>
      <c r="I41" s="1766"/>
      <c r="J41" s="1766"/>
      <c r="K41" s="1766"/>
      <c r="L41" s="1766"/>
      <c r="M41" s="1766"/>
      <c r="N41" s="1766"/>
      <c r="O41" s="1766"/>
      <c r="P41" s="1766"/>
      <c r="Q41" s="1766"/>
      <c r="R41" s="1766"/>
    </row>
    <row r="42" spans="1:25" ht="15" customHeight="1"/>
    <row r="43" spans="1:25" ht="15" customHeight="1"/>
    <row r="44" spans="1:25">
      <c r="D44" s="1617" t="s">
        <v>1988</v>
      </c>
    </row>
    <row r="45" spans="1:25">
      <c r="D45" s="1618"/>
    </row>
    <row r="47" spans="1:25">
      <c r="D47" s="1451" t="s">
        <v>477</v>
      </c>
      <c r="I47" s="1848"/>
      <c r="J47" s="1848"/>
      <c r="K47" s="1848"/>
      <c r="L47" s="1848"/>
      <c r="M47" s="1848"/>
      <c r="N47" s="1848"/>
      <c r="O47" s="1848"/>
      <c r="P47" s="1848"/>
      <c r="Q47" s="1848"/>
      <c r="R47" s="1848"/>
    </row>
    <row r="50" spans="4:4">
      <c r="D50" s="1451" t="s">
        <v>1079</v>
      </c>
    </row>
  </sheetData>
  <mergeCells count="14">
    <mergeCell ref="P2:R5"/>
    <mergeCell ref="S2:U5"/>
    <mergeCell ref="V2:X5"/>
    <mergeCell ref="P6:R9"/>
    <mergeCell ref="S6:U9"/>
    <mergeCell ref="V6:X9"/>
    <mergeCell ref="I37:R37"/>
    <mergeCell ref="I47:R47"/>
    <mergeCell ref="A11:Y11"/>
    <mergeCell ref="T14:X14"/>
    <mergeCell ref="E17:J17"/>
    <mergeCell ref="Q21:W21"/>
    <mergeCell ref="D27:X31"/>
    <mergeCell ref="A34:Y34"/>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11">
    <pageSetUpPr fitToPage="1"/>
  </sheetPr>
  <dimension ref="A1:Y48"/>
  <sheetViews>
    <sheetView zoomScale="95" zoomScaleNormal="95" zoomScaleSheetLayoutView="95" workbookViewId="0">
      <selection activeCell="A4" sqref="A4:Y4"/>
    </sheetView>
  </sheetViews>
  <sheetFormatPr defaultColWidth="3.25" defaultRowHeight="13.5"/>
  <cols>
    <col min="1" max="16384" width="3.25" style="1149"/>
  </cols>
  <sheetData>
    <row r="1" spans="1:25">
      <c r="A1" s="1503" t="s">
        <v>46</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row>
    <row r="2" spans="1:25">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row>
    <row r="3" spans="1:25" ht="26.1" customHeight="1">
      <c r="A3" s="2223" t="s">
        <v>47</v>
      </c>
      <c r="B3" s="2224"/>
      <c r="C3" s="2224"/>
      <c r="D3" s="2224"/>
      <c r="E3" s="2224"/>
      <c r="F3" s="2224"/>
      <c r="G3" s="2224"/>
      <c r="H3" s="2224"/>
      <c r="I3" s="2224"/>
      <c r="J3" s="2224"/>
      <c r="K3" s="2224"/>
      <c r="L3" s="2224"/>
      <c r="M3" s="2224"/>
      <c r="N3" s="2224"/>
      <c r="O3" s="2224"/>
      <c r="P3" s="2224"/>
      <c r="Q3" s="2224"/>
      <c r="R3" s="2224"/>
      <c r="S3" s="2224"/>
      <c r="T3" s="2224"/>
      <c r="U3" s="2224"/>
      <c r="V3" s="2224"/>
      <c r="W3" s="2224"/>
      <c r="X3" s="2224"/>
      <c r="Y3" s="2225"/>
    </row>
    <row r="4" spans="1:25" ht="26.1" customHeight="1">
      <c r="A4" s="2226" t="s">
        <v>48</v>
      </c>
      <c r="B4" s="2227"/>
      <c r="C4" s="2227"/>
      <c r="D4" s="2227"/>
      <c r="E4" s="2227"/>
      <c r="F4" s="2227"/>
      <c r="G4" s="2227"/>
      <c r="H4" s="2227"/>
      <c r="I4" s="2227"/>
      <c r="J4" s="2227"/>
      <c r="K4" s="2227"/>
      <c r="L4" s="2227"/>
      <c r="M4" s="2227"/>
      <c r="N4" s="2227"/>
      <c r="O4" s="2227"/>
      <c r="P4" s="2227"/>
      <c r="Q4" s="2227"/>
      <c r="R4" s="2227"/>
      <c r="S4" s="2227"/>
      <c r="T4" s="2227"/>
      <c r="U4" s="2227"/>
      <c r="V4" s="2227"/>
      <c r="W4" s="2227"/>
      <c r="X4" s="2227"/>
      <c r="Y4" s="2228"/>
    </row>
    <row r="5" spans="1:25">
      <c r="A5" s="1528"/>
      <c r="B5" s="1503"/>
      <c r="C5" s="1503"/>
      <c r="D5" s="1503"/>
      <c r="E5" s="1503"/>
      <c r="F5" s="1503"/>
      <c r="G5" s="1503"/>
      <c r="H5" s="1503"/>
      <c r="I5" s="1503"/>
      <c r="J5" s="1503"/>
      <c r="K5" s="1503"/>
      <c r="L5" s="1503"/>
      <c r="M5" s="1503"/>
      <c r="N5" s="1503"/>
      <c r="O5" s="1503"/>
      <c r="P5" s="1503"/>
      <c r="Q5" s="1503"/>
      <c r="R5" s="1503"/>
      <c r="S5" s="1503"/>
      <c r="T5" s="1503"/>
      <c r="U5" s="1503"/>
      <c r="V5" s="1503"/>
      <c r="W5" s="1503"/>
      <c r="X5" s="1503"/>
      <c r="Y5" s="1530"/>
    </row>
    <row r="6" spans="1:25">
      <c r="A6" s="1528"/>
      <c r="B6" s="1503"/>
      <c r="C6" s="1503"/>
      <c r="D6" s="1503"/>
      <c r="E6" s="1503"/>
      <c r="F6" s="1503"/>
      <c r="G6" s="1503"/>
      <c r="H6" s="1503"/>
      <c r="I6" s="1503"/>
      <c r="J6" s="1503"/>
      <c r="K6" s="1503"/>
      <c r="L6" s="1503"/>
      <c r="M6" s="1503"/>
      <c r="N6" s="1503"/>
      <c r="O6" s="1503"/>
      <c r="P6" s="1503"/>
      <c r="Q6" s="1529" t="s">
        <v>28</v>
      </c>
      <c r="R6" s="2206"/>
      <c r="S6" s="2206"/>
      <c r="T6" s="2206"/>
      <c r="U6" s="2206"/>
      <c r="V6" s="2206"/>
      <c r="W6" s="2206"/>
      <c r="X6" s="2206"/>
      <c r="Y6" s="1530"/>
    </row>
    <row r="7" spans="1:25">
      <c r="A7" s="1528"/>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30"/>
    </row>
    <row r="8" spans="1:25">
      <c r="A8" s="1528"/>
      <c r="B8" s="2229" t="s">
        <v>1085</v>
      </c>
      <c r="C8" s="2229"/>
      <c r="D8" s="2229"/>
      <c r="E8" s="2229"/>
      <c r="F8" s="2229"/>
      <c r="G8" s="2229"/>
      <c r="H8" s="2229"/>
      <c r="I8" s="1536" t="s">
        <v>1086</v>
      </c>
      <c r="J8" s="1503"/>
      <c r="K8" s="1503"/>
      <c r="L8" s="1503"/>
      <c r="M8" s="1503"/>
      <c r="N8" s="1503"/>
      <c r="O8" s="1503"/>
      <c r="P8" s="1503"/>
      <c r="Q8" s="1503"/>
      <c r="R8" s="1503"/>
      <c r="S8" s="1503"/>
      <c r="T8" s="1503"/>
      <c r="U8" s="1503"/>
      <c r="V8" s="1503"/>
      <c r="W8" s="1503"/>
      <c r="X8" s="1503"/>
      <c r="Y8" s="1530"/>
    </row>
    <row r="9" spans="1:25">
      <c r="A9" s="1528"/>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30"/>
    </row>
    <row r="10" spans="1:25">
      <c r="A10" s="1528"/>
      <c r="B10" s="1503"/>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03"/>
      <c r="Y10" s="1530"/>
    </row>
    <row r="11" spans="1:25">
      <c r="A11" s="1528"/>
      <c r="B11" s="2210" t="s">
        <v>13</v>
      </c>
      <c r="C11" s="2210"/>
      <c r="D11" s="2231" t="e">
        <f>#REF!</f>
        <v>#REF!</v>
      </c>
      <c r="E11" s="2232"/>
      <c r="F11" s="2232"/>
      <c r="G11" s="2232"/>
      <c r="H11" s="2232" ph="1"/>
      <c r="I11" s="2232"/>
      <c r="J11" s="2232"/>
      <c r="K11" s="2232"/>
      <c r="L11" s="2232"/>
      <c r="M11" s="2232"/>
      <c r="N11" s="2234" t="s">
        <v>50</v>
      </c>
      <c r="O11" s="2234"/>
      <c r="P11" s="2234"/>
      <c r="Q11" s="2234"/>
      <c r="R11" s="2234"/>
      <c r="S11" s="2222"/>
      <c r="T11" s="2222"/>
      <c r="U11" s="2222"/>
      <c r="V11" s="2222"/>
      <c r="W11" s="2222"/>
      <c r="X11" s="1503"/>
      <c r="Y11" s="1530"/>
    </row>
    <row r="12" spans="1:25">
      <c r="A12" s="1528"/>
      <c r="B12" s="2230"/>
      <c r="C12" s="2230"/>
      <c r="D12" s="2233"/>
      <c r="E12" s="2233"/>
      <c r="F12" s="2233"/>
      <c r="G12" s="2233"/>
      <c r="H12" s="2233" ph="1"/>
      <c r="I12" s="2233"/>
      <c r="J12" s="2233"/>
      <c r="K12" s="2233"/>
      <c r="L12" s="2233"/>
      <c r="M12" s="2233"/>
      <c r="N12" s="2235" t="s">
        <v>51</v>
      </c>
      <c r="O12" s="2235"/>
      <c r="P12" s="2235"/>
      <c r="Q12" s="2235"/>
      <c r="R12" s="2235"/>
      <c r="S12" s="2217"/>
      <c r="T12" s="2217"/>
      <c r="U12" s="2217"/>
      <c r="V12" s="2217"/>
      <c r="W12" s="2217"/>
      <c r="X12" s="1533"/>
      <c r="Y12" s="1530"/>
    </row>
    <row r="13" spans="1:25">
      <c r="A13" s="1528"/>
      <c r="B13" s="1503"/>
      <c r="C13" s="1503"/>
      <c r="D13" s="1503"/>
      <c r="E13" s="1503"/>
      <c r="F13" s="1503"/>
      <c r="G13" s="1503"/>
      <c r="H13" s="1503"/>
      <c r="I13" s="1503"/>
      <c r="J13" s="1503"/>
      <c r="K13" s="1503"/>
      <c r="L13" s="1503"/>
      <c r="M13" s="1503"/>
      <c r="N13" s="1503"/>
      <c r="O13" s="1503"/>
      <c r="P13" s="1503"/>
      <c r="Q13" s="1503"/>
      <c r="R13" s="1503"/>
      <c r="S13" s="1503"/>
      <c r="T13" s="1503"/>
      <c r="U13" s="1503"/>
      <c r="V13" s="1503"/>
      <c r="W13" s="1503"/>
      <c r="X13" s="1503"/>
      <c r="Y13" s="1530"/>
    </row>
    <row r="14" spans="1:25" ht="15.95" customHeight="1">
      <c r="A14" s="1528"/>
      <c r="B14" s="2177" t="s">
        <v>52</v>
      </c>
      <c r="C14" s="2177"/>
      <c r="D14" s="2177"/>
      <c r="E14" s="2177"/>
      <c r="F14" s="2177" t="s">
        <v>53</v>
      </c>
      <c r="G14" s="2177"/>
      <c r="H14" s="2177"/>
      <c r="I14" s="2177"/>
      <c r="J14" s="2177" t="s">
        <v>54</v>
      </c>
      <c r="K14" s="2177"/>
      <c r="L14" s="2177"/>
      <c r="M14" s="2177"/>
      <c r="N14" s="2177"/>
      <c r="O14" s="2177" t="s">
        <v>55</v>
      </c>
      <c r="P14" s="2177"/>
      <c r="Q14" s="2177"/>
      <c r="R14" s="2177"/>
      <c r="S14" s="2177"/>
      <c r="T14" s="2177" t="s">
        <v>56</v>
      </c>
      <c r="U14" s="2177"/>
      <c r="V14" s="2177"/>
      <c r="W14" s="2177"/>
      <c r="X14" s="2177"/>
      <c r="Y14" s="1530"/>
    </row>
    <row r="15" spans="1:25" ht="15.95" customHeight="1">
      <c r="A15" s="1528"/>
      <c r="B15" s="2218"/>
      <c r="C15" s="2218"/>
      <c r="D15" s="2218"/>
      <c r="E15" s="2218"/>
      <c r="F15" s="2218"/>
      <c r="G15" s="2218"/>
      <c r="H15" s="2218"/>
      <c r="I15" s="2218"/>
      <c r="J15" s="2218"/>
      <c r="K15" s="2218"/>
      <c r="L15" s="2218"/>
      <c r="M15" s="2218"/>
      <c r="N15" s="2218"/>
      <c r="O15" s="2218"/>
      <c r="P15" s="2218"/>
      <c r="Q15" s="2218"/>
      <c r="R15" s="2218"/>
      <c r="S15" s="2218"/>
      <c r="T15" s="2218"/>
      <c r="U15" s="2218"/>
      <c r="V15" s="2218"/>
      <c r="W15" s="2218"/>
      <c r="X15" s="2218"/>
      <c r="Y15" s="1530"/>
    </row>
    <row r="16" spans="1:25" ht="15.95" customHeight="1">
      <c r="A16" s="1528"/>
      <c r="B16" s="2218"/>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1530"/>
    </row>
    <row r="17" spans="1:25" ht="15.95" customHeight="1">
      <c r="A17" s="1528"/>
      <c r="B17" s="2218"/>
      <c r="C17" s="2218"/>
      <c r="D17" s="2218"/>
      <c r="E17" s="2218"/>
      <c r="F17" s="2218"/>
      <c r="G17" s="2218"/>
      <c r="H17" s="2218"/>
      <c r="I17" s="2218"/>
      <c r="J17" s="2218"/>
      <c r="K17" s="2218"/>
      <c r="L17" s="2218"/>
      <c r="M17" s="2218"/>
      <c r="N17" s="2218"/>
      <c r="O17" s="2218"/>
      <c r="P17" s="2218"/>
      <c r="Q17" s="2218"/>
      <c r="R17" s="2218"/>
      <c r="S17" s="2218"/>
      <c r="T17" s="2218"/>
      <c r="U17" s="2218"/>
      <c r="V17" s="2218"/>
      <c r="W17" s="2218"/>
      <c r="X17" s="2218"/>
      <c r="Y17" s="1530"/>
    </row>
    <row r="18" spans="1:25" ht="15.95" customHeight="1">
      <c r="A18" s="1528"/>
      <c r="B18" s="2218"/>
      <c r="C18" s="2218"/>
      <c r="D18" s="2218"/>
      <c r="E18" s="2218"/>
      <c r="F18" s="2218"/>
      <c r="G18" s="2218"/>
      <c r="H18" s="2218"/>
      <c r="I18" s="2218"/>
      <c r="J18" s="2218"/>
      <c r="K18" s="2218"/>
      <c r="L18" s="2218"/>
      <c r="M18" s="2218"/>
      <c r="N18" s="2218"/>
      <c r="O18" s="2218"/>
      <c r="P18" s="2218"/>
      <c r="Q18" s="2218"/>
      <c r="R18" s="2218"/>
      <c r="S18" s="2218"/>
      <c r="T18" s="2218"/>
      <c r="U18" s="2218"/>
      <c r="V18" s="2218"/>
      <c r="W18" s="2218"/>
      <c r="X18" s="2218"/>
      <c r="Y18" s="1530"/>
    </row>
    <row r="19" spans="1:25" ht="15.95" customHeight="1">
      <c r="A19" s="1528"/>
      <c r="B19" s="2218"/>
      <c r="C19" s="2218"/>
      <c r="D19" s="2218"/>
      <c r="E19" s="2218"/>
      <c r="F19" s="2218"/>
      <c r="G19" s="2218"/>
      <c r="H19" s="2218"/>
      <c r="I19" s="2218"/>
      <c r="J19" s="2218"/>
      <c r="K19" s="2218"/>
      <c r="L19" s="2218"/>
      <c r="M19" s="2218"/>
      <c r="N19" s="2218"/>
      <c r="O19" s="2218"/>
      <c r="P19" s="2218"/>
      <c r="Q19" s="2218"/>
      <c r="R19" s="2218"/>
      <c r="S19" s="2218"/>
      <c r="T19" s="2218"/>
      <c r="U19" s="2218"/>
      <c r="V19" s="2218"/>
      <c r="W19" s="2218"/>
      <c r="X19" s="2218"/>
      <c r="Y19" s="1530"/>
    </row>
    <row r="20" spans="1:25" ht="15.95" customHeight="1">
      <c r="A20" s="1528"/>
      <c r="B20" s="2218"/>
      <c r="C20" s="2218"/>
      <c r="D20" s="2218"/>
      <c r="E20" s="2218"/>
      <c r="F20" s="2218"/>
      <c r="G20" s="2218"/>
      <c r="H20" s="2218"/>
      <c r="I20" s="2218"/>
      <c r="J20" s="2218"/>
      <c r="K20" s="2218"/>
      <c r="L20" s="2218"/>
      <c r="M20" s="2218"/>
      <c r="N20" s="2218"/>
      <c r="O20" s="2218"/>
      <c r="P20" s="2218"/>
      <c r="Q20" s="2218"/>
      <c r="R20" s="2218"/>
      <c r="S20" s="2218"/>
      <c r="T20" s="2218"/>
      <c r="U20" s="2218"/>
      <c r="V20" s="2218"/>
      <c r="W20" s="2218"/>
      <c r="X20" s="2218"/>
      <c r="Y20" s="1530"/>
    </row>
    <row r="21" spans="1:25" ht="15.95" customHeight="1">
      <c r="A21" s="1528"/>
      <c r="B21" s="2218"/>
      <c r="C21" s="2218"/>
      <c r="D21" s="2218"/>
      <c r="E21" s="2218"/>
      <c r="F21" s="2218"/>
      <c r="G21" s="2218"/>
      <c r="H21" s="2218"/>
      <c r="I21" s="2218"/>
      <c r="J21" s="2218"/>
      <c r="K21" s="2218"/>
      <c r="L21" s="2218"/>
      <c r="M21" s="2218"/>
      <c r="N21" s="2218"/>
      <c r="O21" s="2218"/>
      <c r="P21" s="2218"/>
      <c r="Q21" s="2218"/>
      <c r="R21" s="2218"/>
      <c r="S21" s="2218"/>
      <c r="T21" s="2218"/>
      <c r="U21" s="2218"/>
      <c r="V21" s="2218"/>
      <c r="W21" s="2218"/>
      <c r="X21" s="2218"/>
      <c r="Y21" s="1530"/>
    </row>
    <row r="22" spans="1:25" ht="15.95" customHeight="1">
      <c r="A22" s="1528"/>
      <c r="B22" s="2218"/>
      <c r="C22" s="2218"/>
      <c r="D22" s="2218"/>
      <c r="E22" s="2218"/>
      <c r="F22" s="2218"/>
      <c r="G22" s="2218"/>
      <c r="H22" s="2218"/>
      <c r="I22" s="2218"/>
      <c r="J22" s="2218"/>
      <c r="K22" s="2218"/>
      <c r="L22" s="2218"/>
      <c r="M22" s="2218"/>
      <c r="N22" s="2218"/>
      <c r="O22" s="2218"/>
      <c r="P22" s="2218"/>
      <c r="Q22" s="2218"/>
      <c r="R22" s="2218"/>
      <c r="S22" s="2218"/>
      <c r="T22" s="2218"/>
      <c r="U22" s="2218"/>
      <c r="V22" s="2218"/>
      <c r="W22" s="2218"/>
      <c r="X22" s="2218"/>
      <c r="Y22" s="1530"/>
    </row>
    <row r="23" spans="1:25">
      <c r="A23" s="1528"/>
      <c r="B23" s="1503"/>
      <c r="C23" s="1503"/>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30"/>
    </row>
    <row r="24" spans="1:25">
      <c r="A24" s="1645"/>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7"/>
    </row>
    <row r="25" spans="1:25">
      <c r="A25" s="1528"/>
      <c r="B25" s="1503"/>
      <c r="C25" s="1503"/>
      <c r="D25" s="1503"/>
      <c r="E25" s="1503"/>
      <c r="F25" s="1503"/>
      <c r="G25" s="1503"/>
      <c r="H25" s="1503"/>
      <c r="I25" s="1503"/>
      <c r="J25" s="1503"/>
      <c r="K25" s="1503"/>
      <c r="L25" s="1503"/>
      <c r="M25" s="1503"/>
      <c r="N25" s="1503"/>
      <c r="O25" s="1529"/>
      <c r="P25" s="1503"/>
      <c r="Q25" s="1529" t="s">
        <v>28</v>
      </c>
      <c r="R25" s="2206"/>
      <c r="S25" s="2206"/>
      <c r="T25" s="2206"/>
      <c r="U25" s="2206"/>
      <c r="V25" s="2206"/>
      <c r="W25" s="2206"/>
      <c r="X25" s="2206"/>
      <c r="Y25" s="1530"/>
    </row>
    <row r="26" spans="1:25">
      <c r="A26" s="1648"/>
      <c r="B26" s="1536"/>
      <c r="C26" s="1536"/>
      <c r="D26" s="1536"/>
      <c r="E26" s="1536"/>
      <c r="F26" s="1536"/>
      <c r="G26" s="1536"/>
      <c r="H26" s="1536"/>
      <c r="I26" s="1536"/>
      <c r="J26" s="1536"/>
      <c r="K26" s="1536"/>
      <c r="L26" s="1536"/>
      <c r="M26" s="1536"/>
      <c r="N26" s="1536"/>
      <c r="O26" s="1536"/>
      <c r="P26" s="1536"/>
      <c r="Q26" s="1536"/>
      <c r="R26" s="1536"/>
      <c r="S26" s="1536"/>
      <c r="T26" s="1536"/>
      <c r="U26" s="1536"/>
      <c r="V26" s="1536"/>
      <c r="W26" s="1536"/>
      <c r="X26" s="1536"/>
      <c r="Y26" s="1649"/>
    </row>
    <row r="27" spans="1:25" ht="26.1" customHeight="1">
      <c r="A27" s="2214" t="s">
        <v>57</v>
      </c>
      <c r="B27" s="2215"/>
      <c r="C27" s="2215"/>
      <c r="D27" s="2215"/>
      <c r="E27" s="2215"/>
      <c r="F27" s="2215"/>
      <c r="G27" s="2215"/>
      <c r="H27" s="2215"/>
      <c r="I27" s="2215"/>
      <c r="J27" s="2215"/>
      <c r="K27" s="2215"/>
      <c r="L27" s="2215"/>
      <c r="M27" s="2215"/>
      <c r="N27" s="2215"/>
      <c r="O27" s="2215"/>
      <c r="P27" s="2215"/>
      <c r="Q27" s="2215"/>
      <c r="R27" s="2215"/>
      <c r="S27" s="2215"/>
      <c r="T27" s="2215"/>
      <c r="U27" s="2215"/>
      <c r="V27" s="2215"/>
      <c r="W27" s="2215"/>
      <c r="X27" s="2215"/>
      <c r="Y27" s="2216"/>
    </row>
    <row r="28" spans="1:25">
      <c r="A28" s="1648"/>
      <c r="B28" s="1536"/>
      <c r="C28" s="1536"/>
      <c r="D28" s="1536"/>
      <c r="E28" s="1536"/>
      <c r="F28" s="1536"/>
      <c r="G28" s="1536"/>
      <c r="H28" s="1536"/>
      <c r="I28" s="1536"/>
      <c r="J28" s="1536"/>
      <c r="K28" s="1536"/>
      <c r="L28" s="1536"/>
      <c r="M28" s="1536"/>
      <c r="N28" s="1536"/>
      <c r="O28" s="1536"/>
      <c r="P28" s="1536"/>
      <c r="Q28" s="1536"/>
      <c r="R28" s="1536"/>
      <c r="S28" s="1536"/>
      <c r="T28" s="1536"/>
      <c r="U28" s="1536"/>
      <c r="V28" s="1536"/>
      <c r="W28" s="1536"/>
      <c r="X28" s="1536"/>
      <c r="Y28" s="1649"/>
    </row>
    <row r="29" spans="1:25">
      <c r="A29" s="2219" t="s">
        <v>58</v>
      </c>
      <c r="B29" s="2220"/>
      <c r="C29" s="2220"/>
      <c r="D29" s="2220"/>
      <c r="E29" s="2220"/>
      <c r="F29" s="2220"/>
      <c r="G29" s="2220"/>
      <c r="H29" s="2220"/>
      <c r="I29" s="2220"/>
      <c r="J29" s="2220"/>
      <c r="K29" s="2220"/>
      <c r="L29" s="2220"/>
      <c r="M29" s="2220"/>
      <c r="N29" s="2220"/>
      <c r="O29" s="2220"/>
      <c r="P29" s="2220"/>
      <c r="Q29" s="2220"/>
      <c r="R29" s="2220"/>
      <c r="S29" s="2220"/>
      <c r="T29" s="2220"/>
      <c r="U29" s="2220"/>
      <c r="V29" s="2220"/>
      <c r="W29" s="2220"/>
      <c r="X29" s="2220"/>
      <c r="Y29" s="2221"/>
    </row>
    <row r="30" spans="1:25">
      <c r="A30" s="1528"/>
      <c r="B30" s="1503"/>
      <c r="C30" s="1503"/>
      <c r="D30" s="1503"/>
      <c r="E30" s="1503"/>
      <c r="F30" s="1503"/>
      <c r="G30" s="1503"/>
      <c r="H30" s="1503"/>
      <c r="I30" s="1503"/>
      <c r="J30" s="1503"/>
      <c r="K30" s="1503"/>
      <c r="L30" s="1503"/>
      <c r="M30" s="1503"/>
      <c r="N30" s="1503"/>
      <c r="O30" s="1503"/>
      <c r="P30" s="1503"/>
      <c r="Q30" s="1503"/>
      <c r="R30" s="1503"/>
      <c r="S30" s="1529" t="s">
        <v>59</v>
      </c>
      <c r="T30" s="2222"/>
      <c r="U30" s="2222"/>
      <c r="V30" s="2222"/>
      <c r="W30" s="2222"/>
      <c r="X30" s="2222"/>
      <c r="Y30" s="1530"/>
    </row>
    <row r="31" spans="1:25">
      <c r="A31" s="1528"/>
      <c r="B31" s="1503"/>
      <c r="C31" s="1503"/>
      <c r="D31" s="1503"/>
      <c r="E31" s="1503"/>
      <c r="F31" s="1503"/>
      <c r="G31" s="1503"/>
      <c r="H31" s="1503"/>
      <c r="I31" s="1503"/>
      <c r="J31" s="1503"/>
      <c r="K31" s="1503"/>
      <c r="L31" s="1503"/>
      <c r="M31" s="1503"/>
      <c r="N31" s="1503"/>
      <c r="O31" s="1503"/>
      <c r="P31" s="1503"/>
      <c r="Q31" s="1503"/>
      <c r="R31" s="1503"/>
      <c r="S31" s="1503"/>
      <c r="T31" s="1503"/>
      <c r="U31" s="1503"/>
      <c r="V31" s="1503"/>
      <c r="W31" s="1503"/>
      <c r="X31" s="1503"/>
      <c r="Y31" s="1530"/>
    </row>
    <row r="32" spans="1:25" ht="15.95" customHeight="1">
      <c r="A32" s="1528"/>
      <c r="B32" s="2177" t="s">
        <v>60</v>
      </c>
      <c r="C32" s="2177"/>
      <c r="D32" s="2177"/>
      <c r="E32" s="2177"/>
      <c r="F32" s="2177" t="s">
        <v>61</v>
      </c>
      <c r="G32" s="2177"/>
      <c r="H32" s="2177"/>
      <c r="I32" s="2177"/>
      <c r="J32" s="2177" t="s">
        <v>54</v>
      </c>
      <c r="K32" s="2177"/>
      <c r="L32" s="2177"/>
      <c r="M32" s="2177"/>
      <c r="N32" s="2177"/>
      <c r="O32" s="2177" t="s">
        <v>706</v>
      </c>
      <c r="P32" s="2177"/>
      <c r="Q32" s="2177"/>
      <c r="R32" s="2177"/>
      <c r="S32" s="2177"/>
      <c r="T32" s="2177" t="s">
        <v>707</v>
      </c>
      <c r="U32" s="2177"/>
      <c r="V32" s="2177"/>
      <c r="W32" s="2177"/>
      <c r="X32" s="2177"/>
      <c r="Y32" s="1530"/>
    </row>
    <row r="33" spans="1:25" ht="15.95" customHeight="1">
      <c r="A33" s="1528"/>
      <c r="B33" s="2218"/>
      <c r="C33" s="2218"/>
      <c r="D33" s="2218"/>
      <c r="E33" s="2218"/>
      <c r="F33" s="2218"/>
      <c r="G33" s="2218"/>
      <c r="H33" s="2218"/>
      <c r="I33" s="2218"/>
      <c r="J33" s="2218"/>
      <c r="K33" s="2218"/>
      <c r="L33" s="2218"/>
      <c r="M33" s="2218"/>
      <c r="N33" s="2218"/>
      <c r="O33" s="2218"/>
      <c r="P33" s="2218"/>
      <c r="Q33" s="2218"/>
      <c r="R33" s="2218"/>
      <c r="S33" s="2218"/>
      <c r="T33" s="2218"/>
      <c r="U33" s="2218"/>
      <c r="V33" s="2218"/>
      <c r="W33" s="2218"/>
      <c r="X33" s="2218"/>
      <c r="Y33" s="1530"/>
    </row>
    <row r="34" spans="1:25" ht="15.95" customHeight="1">
      <c r="A34" s="1528"/>
      <c r="B34" s="2218"/>
      <c r="C34" s="2218"/>
      <c r="D34" s="2218"/>
      <c r="E34" s="2218"/>
      <c r="F34" s="2218"/>
      <c r="G34" s="2218"/>
      <c r="H34" s="2218"/>
      <c r="I34" s="2218"/>
      <c r="J34" s="2218"/>
      <c r="K34" s="2218"/>
      <c r="L34" s="2218"/>
      <c r="M34" s="2218"/>
      <c r="N34" s="2218"/>
      <c r="O34" s="2218"/>
      <c r="P34" s="2218"/>
      <c r="Q34" s="2218"/>
      <c r="R34" s="2218"/>
      <c r="S34" s="2218"/>
      <c r="T34" s="2218"/>
      <c r="U34" s="2218"/>
      <c r="V34" s="2218"/>
      <c r="W34" s="2218"/>
      <c r="X34" s="2218"/>
      <c r="Y34" s="1530"/>
    </row>
    <row r="35" spans="1:25" ht="15.95" customHeight="1">
      <c r="A35" s="1528"/>
      <c r="B35" s="2218"/>
      <c r="C35" s="2218"/>
      <c r="D35" s="2218"/>
      <c r="E35" s="2218"/>
      <c r="F35" s="2218"/>
      <c r="G35" s="2218"/>
      <c r="H35" s="2218"/>
      <c r="I35" s="2218"/>
      <c r="J35" s="2218"/>
      <c r="K35" s="2218"/>
      <c r="L35" s="2218"/>
      <c r="M35" s="2218"/>
      <c r="N35" s="2218"/>
      <c r="O35" s="2218"/>
      <c r="P35" s="2218"/>
      <c r="Q35" s="2218"/>
      <c r="R35" s="2218"/>
      <c r="S35" s="2218"/>
      <c r="T35" s="2218"/>
      <c r="U35" s="2218"/>
      <c r="V35" s="2218"/>
      <c r="W35" s="2218"/>
      <c r="X35" s="2218"/>
      <c r="Y35" s="1530"/>
    </row>
    <row r="36" spans="1:25" ht="15.95" customHeight="1">
      <c r="A36" s="1528"/>
      <c r="B36" s="2218"/>
      <c r="C36" s="2218"/>
      <c r="D36" s="2218"/>
      <c r="E36" s="2218"/>
      <c r="F36" s="2218"/>
      <c r="G36" s="2218"/>
      <c r="H36" s="2218"/>
      <c r="I36" s="2218"/>
      <c r="J36" s="2218"/>
      <c r="K36" s="2218"/>
      <c r="L36" s="2218"/>
      <c r="M36" s="2218"/>
      <c r="N36" s="2218"/>
      <c r="O36" s="2218"/>
      <c r="P36" s="2218"/>
      <c r="Q36" s="2218"/>
      <c r="R36" s="2218"/>
      <c r="S36" s="2218"/>
      <c r="T36" s="2218"/>
      <c r="U36" s="2218"/>
      <c r="V36" s="2218"/>
      <c r="W36" s="2218"/>
      <c r="X36" s="2218"/>
      <c r="Y36" s="1530"/>
    </row>
    <row r="37" spans="1:25" ht="15.95" customHeight="1">
      <c r="A37" s="1528"/>
      <c r="B37" s="2218"/>
      <c r="C37" s="2218"/>
      <c r="D37" s="2218"/>
      <c r="E37" s="2218"/>
      <c r="F37" s="2218"/>
      <c r="G37" s="2218"/>
      <c r="H37" s="2218"/>
      <c r="I37" s="2218"/>
      <c r="J37" s="2218"/>
      <c r="K37" s="2218"/>
      <c r="L37" s="2218"/>
      <c r="M37" s="2218"/>
      <c r="N37" s="2218"/>
      <c r="O37" s="2218"/>
      <c r="P37" s="2218"/>
      <c r="Q37" s="2218"/>
      <c r="R37" s="2218"/>
      <c r="S37" s="2218"/>
      <c r="T37" s="2218"/>
      <c r="U37" s="2218"/>
      <c r="V37" s="2218"/>
      <c r="W37" s="2218"/>
      <c r="X37" s="2218"/>
      <c r="Y37" s="1530"/>
    </row>
    <row r="38" spans="1:25" ht="15.95" customHeight="1">
      <c r="A38" s="1528"/>
      <c r="B38" s="2218"/>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8"/>
      <c r="Y38" s="1530"/>
    </row>
    <row r="39" spans="1:25">
      <c r="A39" s="1528"/>
      <c r="B39" s="1503"/>
      <c r="C39" s="1503"/>
      <c r="D39" s="1503"/>
      <c r="E39" s="1503"/>
      <c r="F39" s="1503"/>
      <c r="G39" s="1503"/>
      <c r="H39" s="1503"/>
      <c r="I39" s="1503"/>
      <c r="J39" s="1503"/>
      <c r="K39" s="1503"/>
      <c r="L39" s="1503"/>
      <c r="M39" s="1503"/>
      <c r="N39" s="1503"/>
      <c r="O39" s="1503"/>
      <c r="P39" s="1503"/>
      <c r="Q39" s="1503"/>
      <c r="R39" s="1503"/>
      <c r="S39" s="1503"/>
      <c r="T39" s="1503"/>
      <c r="U39" s="1503"/>
      <c r="V39" s="1503"/>
      <c r="W39" s="1503"/>
      <c r="X39" s="1503"/>
      <c r="Y39" s="1530"/>
    </row>
    <row r="40" spans="1:25">
      <c r="A40" s="1645"/>
      <c r="B40" s="1646"/>
      <c r="C40" s="1646"/>
      <c r="D40" s="1646"/>
      <c r="E40" s="1646"/>
      <c r="F40" s="1646"/>
      <c r="G40" s="1646"/>
      <c r="H40" s="1646"/>
      <c r="I40" s="1646"/>
      <c r="J40" s="1646"/>
      <c r="K40" s="1646"/>
      <c r="L40" s="1646"/>
      <c r="M40" s="1646"/>
      <c r="N40" s="1646"/>
      <c r="O40" s="1646"/>
      <c r="P40" s="1646"/>
      <c r="Q40" s="1646"/>
      <c r="R40" s="1646"/>
      <c r="S40" s="1646"/>
      <c r="T40" s="1646"/>
      <c r="U40" s="1646"/>
      <c r="V40" s="1646"/>
      <c r="W40" s="1646"/>
      <c r="X40" s="1646"/>
      <c r="Y40" s="1647"/>
    </row>
    <row r="41" spans="1:25">
      <c r="A41" s="1528"/>
      <c r="B41" s="1503"/>
      <c r="C41" s="1503"/>
      <c r="D41" s="1503"/>
      <c r="E41" s="1503"/>
      <c r="F41" s="1503"/>
      <c r="G41" s="1503"/>
      <c r="H41" s="1503"/>
      <c r="I41" s="1503"/>
      <c r="J41" s="1503"/>
      <c r="K41" s="1503"/>
      <c r="L41" s="1503"/>
      <c r="M41" s="1503"/>
      <c r="N41" s="1503"/>
      <c r="O41" s="1529"/>
      <c r="P41" s="1503"/>
      <c r="Q41" s="1529" t="s">
        <v>28</v>
      </c>
      <c r="R41" s="2206"/>
      <c r="S41" s="2206"/>
      <c r="T41" s="2206"/>
      <c r="U41" s="2206"/>
      <c r="V41" s="2206"/>
      <c r="W41" s="2206"/>
      <c r="X41" s="2206"/>
      <c r="Y41" s="1530"/>
    </row>
    <row r="42" spans="1:25">
      <c r="A42" s="1528"/>
      <c r="B42" s="1503"/>
      <c r="C42" s="1503"/>
      <c r="D42" s="1503"/>
      <c r="E42" s="1503"/>
      <c r="F42" s="1503"/>
      <c r="G42" s="1503"/>
      <c r="H42" s="1503"/>
      <c r="I42" s="1503"/>
      <c r="J42" s="1503"/>
      <c r="K42" s="1503"/>
      <c r="L42" s="1503"/>
      <c r="M42" s="1503"/>
      <c r="N42" s="1503"/>
      <c r="O42" s="1503"/>
      <c r="P42" s="1503"/>
      <c r="Q42" s="1503"/>
      <c r="R42" s="1503"/>
      <c r="S42" s="1503"/>
      <c r="T42" s="1503"/>
      <c r="U42" s="1503"/>
      <c r="V42" s="1503"/>
      <c r="W42" s="1503"/>
      <c r="X42" s="1503"/>
      <c r="Y42" s="1530"/>
    </row>
    <row r="43" spans="1:25" ht="21">
      <c r="A43" s="2214" t="s">
        <v>62</v>
      </c>
      <c r="B43" s="2215"/>
      <c r="C43" s="2215"/>
      <c r="D43" s="2215"/>
      <c r="E43" s="2215"/>
      <c r="F43" s="2215"/>
      <c r="G43" s="2215"/>
      <c r="H43" s="2215"/>
      <c r="I43" s="2215"/>
      <c r="J43" s="2215"/>
      <c r="K43" s="2215"/>
      <c r="L43" s="2215"/>
      <c r="M43" s="2215"/>
      <c r="N43" s="2215"/>
      <c r="O43" s="2215"/>
      <c r="P43" s="2215"/>
      <c r="Q43" s="2215"/>
      <c r="R43" s="2215"/>
      <c r="S43" s="2215"/>
      <c r="T43" s="2215"/>
      <c r="U43" s="2215"/>
      <c r="V43" s="2215"/>
      <c r="W43" s="2215"/>
      <c r="X43" s="2215"/>
      <c r="Y43" s="2216"/>
    </row>
    <row r="44" spans="1:25">
      <c r="A44" s="1528"/>
      <c r="B44" s="1503"/>
      <c r="C44" s="1503"/>
      <c r="D44" s="1503"/>
      <c r="E44" s="1503"/>
      <c r="F44" s="1503"/>
      <c r="G44" s="1503"/>
      <c r="H44" s="1503"/>
      <c r="I44" s="1503"/>
      <c r="J44" s="1503"/>
      <c r="K44" s="1503"/>
      <c r="L44" s="1503"/>
      <c r="M44" s="1503"/>
      <c r="N44" s="1503"/>
      <c r="O44" s="1503"/>
      <c r="P44" s="1503"/>
      <c r="Q44" s="1503"/>
      <c r="R44" s="1503"/>
      <c r="S44" s="1503"/>
      <c r="T44" s="1503"/>
      <c r="U44" s="1503"/>
      <c r="V44" s="1503"/>
      <c r="W44" s="1503"/>
      <c r="X44" s="1503"/>
      <c r="Y44" s="1530"/>
    </row>
    <row r="45" spans="1:25">
      <c r="A45" s="1528"/>
      <c r="B45" s="1536" t="s">
        <v>708</v>
      </c>
      <c r="C45" s="1503"/>
      <c r="D45" s="1503"/>
      <c r="E45" s="1503"/>
      <c r="F45" s="1503"/>
      <c r="G45" s="1503"/>
      <c r="H45" s="1503"/>
      <c r="I45" s="1503"/>
      <c r="J45" s="1503"/>
      <c r="K45" s="1503"/>
      <c r="L45" s="1503"/>
      <c r="M45" s="1503"/>
      <c r="N45" s="1503"/>
      <c r="O45" s="1503"/>
      <c r="P45" s="1503"/>
      <c r="Q45" s="1503"/>
      <c r="R45" s="1503"/>
      <c r="S45" s="1503"/>
      <c r="T45" s="1503"/>
      <c r="U45" s="1503"/>
      <c r="V45" s="1503"/>
      <c r="W45" s="1503"/>
      <c r="X45" s="1503"/>
      <c r="Y45" s="1530"/>
    </row>
    <row r="46" spans="1:25">
      <c r="A46" s="1528"/>
      <c r="B46" s="1503"/>
      <c r="C46" s="1503"/>
      <c r="D46" s="1503"/>
      <c r="E46" s="1503"/>
      <c r="F46" s="1503"/>
      <c r="G46" s="1503"/>
      <c r="H46" s="1503"/>
      <c r="I46" s="1503"/>
      <c r="J46" s="1503"/>
      <c r="K46" s="1503"/>
      <c r="L46" s="1503"/>
      <c r="M46" s="1503"/>
      <c r="N46" s="1503"/>
      <c r="O46" s="1503"/>
      <c r="P46" s="1503"/>
      <c r="Q46" s="1503"/>
      <c r="R46" s="1503"/>
      <c r="S46" s="1503"/>
      <c r="T46" s="1503"/>
      <c r="U46" s="1503"/>
      <c r="V46" s="1503"/>
      <c r="W46" s="1503"/>
      <c r="X46" s="1503"/>
      <c r="Y46" s="1530"/>
    </row>
    <row r="47" spans="1:25">
      <c r="A47" s="1528"/>
      <c r="B47" s="1503"/>
      <c r="C47" s="1503"/>
      <c r="D47" s="1503"/>
      <c r="E47" s="1503"/>
      <c r="F47" s="1503"/>
      <c r="G47" s="1503"/>
      <c r="H47" s="1503"/>
      <c r="I47" s="1503"/>
      <c r="J47" s="1503"/>
      <c r="K47" s="1503"/>
      <c r="L47" s="1503"/>
      <c r="M47" s="1503"/>
      <c r="N47" s="1503"/>
      <c r="O47" s="1533"/>
      <c r="P47" s="1533"/>
      <c r="Q47" s="1533"/>
      <c r="R47" s="1650" t="s">
        <v>59</v>
      </c>
      <c r="S47" s="2217"/>
      <c r="T47" s="2217"/>
      <c r="U47" s="2217"/>
      <c r="V47" s="2217"/>
      <c r="W47" s="2217"/>
      <c r="X47" s="1533" t="s">
        <v>257</v>
      </c>
      <c r="Y47" s="1530"/>
    </row>
    <row r="48" spans="1:25">
      <c r="A48" s="1532"/>
      <c r="B48" s="1533"/>
      <c r="C48" s="1533"/>
      <c r="D48" s="1533"/>
      <c r="E48" s="1533"/>
      <c r="F48" s="1533"/>
      <c r="G48" s="1533"/>
      <c r="H48" s="1533"/>
      <c r="I48" s="1533"/>
      <c r="J48" s="1533"/>
      <c r="K48" s="1533"/>
      <c r="L48" s="1533"/>
      <c r="M48" s="1533"/>
      <c r="N48" s="1533"/>
      <c r="O48" s="1533"/>
      <c r="P48" s="1533"/>
      <c r="Q48" s="1533"/>
      <c r="R48" s="1533"/>
      <c r="S48" s="1533"/>
      <c r="T48" s="1533"/>
      <c r="U48" s="1533"/>
      <c r="V48" s="1533"/>
      <c r="W48" s="1533"/>
      <c r="X48" s="1533"/>
      <c r="Y48" s="1534"/>
    </row>
  </sheetData>
  <mergeCells count="97">
    <mergeCell ref="A3:Y3"/>
    <mergeCell ref="A4:Y4"/>
    <mergeCell ref="R6:X6"/>
    <mergeCell ref="B8:H8"/>
    <mergeCell ref="B11:C12"/>
    <mergeCell ref="D11:M12"/>
    <mergeCell ref="N11:R11"/>
    <mergeCell ref="S11:W11"/>
    <mergeCell ref="N12:R12"/>
    <mergeCell ref="S12:W12"/>
    <mergeCell ref="B15:E15"/>
    <mergeCell ref="F15:I15"/>
    <mergeCell ref="J15:N15"/>
    <mergeCell ref="O15:S15"/>
    <mergeCell ref="T15:X15"/>
    <mergeCell ref="B14:E14"/>
    <mergeCell ref="F14:I14"/>
    <mergeCell ref="J14:N14"/>
    <mergeCell ref="O14:S14"/>
    <mergeCell ref="T14:X14"/>
    <mergeCell ref="B17:E17"/>
    <mergeCell ref="F17:I17"/>
    <mergeCell ref="J17:N17"/>
    <mergeCell ref="O17:S17"/>
    <mergeCell ref="T17:X17"/>
    <mergeCell ref="B16:E16"/>
    <mergeCell ref="F16:I16"/>
    <mergeCell ref="J16:N16"/>
    <mergeCell ref="O16:S16"/>
    <mergeCell ref="T16:X16"/>
    <mergeCell ref="B19:E19"/>
    <mergeCell ref="F19:I19"/>
    <mergeCell ref="J19:N19"/>
    <mergeCell ref="O19:S19"/>
    <mergeCell ref="T19:X19"/>
    <mergeCell ref="B18:E18"/>
    <mergeCell ref="F18:I18"/>
    <mergeCell ref="J18:N18"/>
    <mergeCell ref="O18:S18"/>
    <mergeCell ref="T18:X18"/>
    <mergeCell ref="R25:X25"/>
    <mergeCell ref="B20:E20"/>
    <mergeCell ref="F20:I20"/>
    <mergeCell ref="J20:N20"/>
    <mergeCell ref="O20:S20"/>
    <mergeCell ref="T20:X20"/>
    <mergeCell ref="B21:E21"/>
    <mergeCell ref="F21:I21"/>
    <mergeCell ref="J21:N21"/>
    <mergeCell ref="O21:S21"/>
    <mergeCell ref="T21:X21"/>
    <mergeCell ref="B22:E22"/>
    <mergeCell ref="F22:I22"/>
    <mergeCell ref="J22:N22"/>
    <mergeCell ref="O22:S22"/>
    <mergeCell ref="T22:X22"/>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14">
    <pageSetUpPr fitToPage="1"/>
  </sheetPr>
  <dimension ref="A1:Y35"/>
  <sheetViews>
    <sheetView zoomScale="95" zoomScaleNormal="95" zoomScaleSheetLayoutView="95" workbookViewId="0">
      <selection activeCell="D6" sqref="D6:M6"/>
    </sheetView>
  </sheetViews>
  <sheetFormatPr defaultColWidth="3.25" defaultRowHeight="13.5"/>
  <cols>
    <col min="1" max="16384" width="3.25" style="1149"/>
  </cols>
  <sheetData>
    <row r="1" spans="1:25" s="691" customFormat="1">
      <c r="A1" s="691" t="s">
        <v>99</v>
      </c>
    </row>
    <row r="2" spans="1:25" s="691" customFormat="1"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s="691" customFormat="1"/>
    <row r="4" spans="1:25" s="691" customFormat="1" ht="18.75" customHeight="1">
      <c r="A4" s="3722" t="s">
        <v>1685</v>
      </c>
      <c r="B4" s="3723"/>
      <c r="C4" s="3724"/>
      <c r="D4" s="3728" t="e">
        <f>#REF!</f>
        <v>#REF!</v>
      </c>
      <c r="E4" s="3729"/>
      <c r="F4" s="3729"/>
      <c r="G4" s="3729"/>
      <c r="H4" s="3729"/>
      <c r="I4" s="3729"/>
      <c r="J4" s="3729"/>
      <c r="K4" s="3729"/>
      <c r="L4" s="3729"/>
      <c r="M4" s="3729"/>
      <c r="N4" s="3729"/>
      <c r="O4" s="3729"/>
      <c r="P4" s="3729"/>
      <c r="Q4" s="3729"/>
      <c r="R4" s="3729"/>
      <c r="S4" s="3729"/>
      <c r="T4" s="3729"/>
      <c r="U4" s="3729"/>
      <c r="V4" s="3729"/>
      <c r="W4" s="3729"/>
      <c r="X4" s="3729"/>
      <c r="Y4" s="3730"/>
    </row>
    <row r="5" spans="1:25" s="691" customFormat="1" ht="18.75" customHeight="1">
      <c r="A5" s="3725"/>
      <c r="B5" s="3726"/>
      <c r="C5" s="3727"/>
      <c r="D5" s="3731" t="e">
        <f>#REF!</f>
        <v>#REF!</v>
      </c>
      <c r="E5" s="3732"/>
      <c r="F5" s="3732"/>
      <c r="G5" s="3732"/>
      <c r="H5" s="3732"/>
      <c r="I5" s="3732"/>
      <c r="J5" s="3732"/>
      <c r="K5" s="3732"/>
      <c r="L5" s="3732"/>
      <c r="M5" s="3732"/>
      <c r="N5" s="3732"/>
      <c r="O5" s="3732"/>
      <c r="P5" s="3732"/>
      <c r="Q5" s="3732"/>
      <c r="R5" s="3732"/>
      <c r="S5" s="3732"/>
      <c r="T5" s="3732"/>
      <c r="U5" s="3732"/>
      <c r="V5" s="3732"/>
      <c r="W5" s="3732"/>
      <c r="X5" s="3732"/>
      <c r="Y5" s="3733"/>
    </row>
    <row r="6" spans="1:25" s="691" customFormat="1" ht="30" customHeight="1">
      <c r="A6" s="3023" t="s">
        <v>0</v>
      </c>
      <c r="B6" s="3024"/>
      <c r="C6" s="3025"/>
      <c r="D6" s="3051"/>
      <c r="E6" s="3052"/>
      <c r="F6" s="3052"/>
      <c r="G6" s="3052"/>
      <c r="H6" s="3052"/>
      <c r="I6" s="3052"/>
      <c r="J6" s="3052"/>
      <c r="K6" s="3052"/>
      <c r="L6" s="3052"/>
      <c r="M6" s="3052"/>
      <c r="N6" s="1114" t="s">
        <v>875</v>
      </c>
      <c r="O6" s="3052"/>
      <c r="P6" s="3052"/>
      <c r="Q6" s="3052"/>
      <c r="R6" s="3052"/>
      <c r="S6" s="3052"/>
      <c r="T6" s="3052"/>
      <c r="U6" s="3052"/>
      <c r="V6" s="3052"/>
      <c r="W6" s="3052"/>
      <c r="X6" s="3052"/>
      <c r="Y6" s="3073"/>
    </row>
    <row r="7" spans="1:25" s="691" customFormat="1" ht="30" customHeight="1">
      <c r="A7" s="3023" t="s">
        <v>102</v>
      </c>
      <c r="B7" s="3024"/>
      <c r="C7" s="3025"/>
      <c r="D7" s="3051"/>
      <c r="E7" s="3052"/>
      <c r="F7" s="3052"/>
      <c r="G7" s="3052"/>
      <c r="H7" s="3052"/>
      <c r="I7" s="3052"/>
      <c r="J7" s="3052"/>
      <c r="K7" s="3052"/>
      <c r="L7" s="3052"/>
      <c r="M7" s="3052"/>
      <c r="N7" s="528" t="s">
        <v>876</v>
      </c>
      <c r="O7" s="3046"/>
      <c r="P7" s="3046"/>
      <c r="Q7" s="528" t="s">
        <v>103</v>
      </c>
      <c r="R7" s="528"/>
      <c r="S7" s="528"/>
      <c r="T7" s="528"/>
      <c r="U7" s="528"/>
      <c r="V7" s="528"/>
      <c r="W7" s="528"/>
      <c r="X7" s="528"/>
      <c r="Y7" s="529"/>
    </row>
    <row r="8" spans="1:25" s="691" customFormat="1" ht="30" customHeight="1">
      <c r="A8" s="3004" t="s">
        <v>104</v>
      </c>
      <c r="B8" s="3004"/>
      <c r="C8" s="3004"/>
      <c r="D8" s="3004"/>
      <c r="E8" s="3004"/>
      <c r="F8" s="3004"/>
      <c r="G8" s="3070" t="s">
        <v>105</v>
      </c>
      <c r="H8" s="3004"/>
      <c r="I8" s="3004"/>
      <c r="J8" s="3004"/>
      <c r="K8" s="3004"/>
      <c r="L8" s="3004"/>
      <c r="M8" s="3004"/>
      <c r="N8" s="3004" t="s">
        <v>106</v>
      </c>
      <c r="O8" s="3004"/>
      <c r="P8" s="3004"/>
      <c r="Q8" s="3004"/>
      <c r="R8" s="3004"/>
      <c r="S8" s="3004"/>
      <c r="T8" s="3004" t="s">
        <v>107</v>
      </c>
      <c r="U8" s="3004"/>
      <c r="V8" s="3004"/>
      <c r="W8" s="3004"/>
      <c r="X8" s="3004"/>
      <c r="Y8" s="3004"/>
    </row>
    <row r="9" spans="1:25" s="691" customFormat="1"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s="691" customFormat="1"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s="691" customFormat="1"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s="691" customFormat="1"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s="691" customFormat="1"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s="691" customFormat="1"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s="691" customFormat="1"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s="691" customFormat="1"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s="691" customFormat="1"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s="691" customFormat="1"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s="691" customFormat="1" ht="30" customHeight="1">
      <c r="A19" s="301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3012"/>
    </row>
    <row r="20" spans="1:25" s="691" customFormat="1">
      <c r="A20" s="20" t="s">
        <v>108</v>
      </c>
      <c r="B20" s="21"/>
      <c r="C20" s="21"/>
      <c r="D20" s="21"/>
      <c r="E20" s="21"/>
      <c r="F20" s="21"/>
      <c r="G20" s="21"/>
      <c r="H20" s="21"/>
      <c r="I20" s="21"/>
      <c r="J20" s="21"/>
      <c r="K20" s="21"/>
      <c r="L20" s="21"/>
      <c r="M20" s="21"/>
      <c r="N20" s="21"/>
      <c r="O20" s="21"/>
      <c r="P20" s="21"/>
      <c r="Q20" s="21"/>
      <c r="R20" s="21"/>
      <c r="S20" s="21"/>
      <c r="T20" s="21"/>
      <c r="U20" s="21"/>
      <c r="V20" s="21"/>
      <c r="W20" s="21"/>
      <c r="X20" s="21"/>
      <c r="Y20" s="22"/>
    </row>
    <row r="21" spans="1:25" s="691" customFormat="1">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s="691" customFormat="1">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s="691" customFormat="1">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s="691" customFormat="1">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s="691" customFormat="1">
      <c r="A25" s="3076"/>
      <c r="B25" s="3077"/>
      <c r="C25" s="3077"/>
      <c r="D25" s="3077"/>
      <c r="E25" s="3077"/>
      <c r="F25" s="3077"/>
      <c r="G25" s="3077"/>
      <c r="H25" s="3077"/>
      <c r="I25" s="3077"/>
      <c r="J25" s="3077"/>
      <c r="K25" s="3077"/>
      <c r="L25" s="3077"/>
      <c r="M25" s="3077"/>
      <c r="N25" s="3077"/>
      <c r="O25" s="3077"/>
      <c r="P25" s="3077"/>
      <c r="Q25" s="3077"/>
      <c r="R25" s="3077"/>
      <c r="S25" s="3077"/>
      <c r="T25" s="3077"/>
      <c r="U25" s="3077"/>
      <c r="V25" s="3077"/>
      <c r="W25" s="3077"/>
      <c r="X25" s="3077"/>
      <c r="Y25" s="3078"/>
    </row>
    <row r="26" spans="1:25" s="691" customFormat="1">
      <c r="A26" s="3079"/>
      <c r="B26" s="3080"/>
      <c r="C26" s="3080"/>
      <c r="D26" s="3080"/>
      <c r="E26" s="3080"/>
      <c r="F26" s="3080"/>
      <c r="G26" s="3080"/>
      <c r="H26" s="3080"/>
      <c r="I26" s="3080"/>
      <c r="J26" s="3080"/>
      <c r="K26" s="3080"/>
      <c r="L26" s="3080"/>
      <c r="M26" s="3080"/>
      <c r="N26" s="3080"/>
      <c r="O26" s="3080"/>
      <c r="P26" s="3080"/>
      <c r="Q26" s="3080"/>
      <c r="R26" s="3080"/>
      <c r="S26" s="3080"/>
      <c r="T26" s="3080"/>
      <c r="U26" s="3080"/>
      <c r="V26" s="3080"/>
      <c r="W26" s="3080"/>
      <c r="X26" s="3080"/>
      <c r="Y26" s="3081"/>
    </row>
    <row r="27" spans="1:25" s="691" customFormat="1"/>
    <row r="28" spans="1:25" s="691" customFormat="1" ht="13.5" customHeight="1">
      <c r="D28" s="3070" t="s">
        <v>869</v>
      </c>
      <c r="E28" s="3004"/>
      <c r="F28" s="3004"/>
      <c r="G28" s="3070" t="s">
        <v>870</v>
      </c>
      <c r="H28" s="3004"/>
      <c r="I28" s="3004"/>
      <c r="J28" s="3070" t="s">
        <v>867</v>
      </c>
      <c r="K28" s="3004"/>
      <c r="L28" s="3004"/>
      <c r="M28" s="3070" t="s">
        <v>712</v>
      </c>
      <c r="N28" s="3004"/>
      <c r="O28" s="3004"/>
      <c r="P28" s="3070" t="s">
        <v>873</v>
      </c>
      <c r="Q28" s="3004"/>
      <c r="R28" s="3004"/>
      <c r="T28" s="3070" t="s">
        <v>701</v>
      </c>
      <c r="U28" s="3004"/>
      <c r="V28" s="3004"/>
      <c r="W28" s="3070" t="s">
        <v>727</v>
      </c>
      <c r="X28" s="3004"/>
      <c r="Y28" s="3004"/>
    </row>
    <row r="29" spans="1:25" s="691" customFormat="1">
      <c r="D29" s="3004"/>
      <c r="E29" s="3004"/>
      <c r="F29" s="3004"/>
      <c r="G29" s="3004"/>
      <c r="H29" s="3004"/>
      <c r="I29" s="3004"/>
      <c r="J29" s="3004"/>
      <c r="K29" s="3004"/>
      <c r="L29" s="3004"/>
      <c r="M29" s="3004"/>
      <c r="N29" s="3004"/>
      <c r="O29" s="3004"/>
      <c r="P29" s="3004"/>
      <c r="Q29" s="3004"/>
      <c r="R29" s="3004"/>
      <c r="T29" s="3004"/>
      <c r="U29" s="3004"/>
      <c r="V29" s="3004"/>
      <c r="W29" s="3004"/>
      <c r="X29" s="3004"/>
      <c r="Y29" s="3004"/>
    </row>
    <row r="30" spans="1:25" s="691" customFormat="1">
      <c r="D30" s="3004"/>
      <c r="E30" s="3004"/>
      <c r="F30" s="3004"/>
      <c r="G30" s="3004"/>
      <c r="H30" s="3004"/>
      <c r="I30" s="3004"/>
      <c r="J30" s="3004"/>
      <c r="K30" s="3004"/>
      <c r="L30" s="3004"/>
      <c r="M30" s="3004"/>
      <c r="N30" s="3004"/>
      <c r="O30" s="3004"/>
      <c r="P30" s="3004"/>
      <c r="Q30" s="3004"/>
      <c r="R30" s="3004"/>
      <c r="T30" s="3004"/>
      <c r="U30" s="3004"/>
      <c r="V30" s="3004"/>
      <c r="W30" s="3004"/>
      <c r="X30" s="3004"/>
      <c r="Y30" s="3004"/>
    </row>
    <row r="31" spans="1:25" s="691" customFormat="1">
      <c r="D31" s="3004"/>
      <c r="E31" s="3004"/>
      <c r="F31" s="3004"/>
      <c r="G31" s="3004"/>
      <c r="H31" s="3004"/>
      <c r="I31" s="3004"/>
      <c r="J31" s="3004"/>
      <c r="K31" s="3004"/>
      <c r="L31" s="3004"/>
      <c r="M31" s="3004"/>
      <c r="N31" s="3004"/>
      <c r="O31" s="3004"/>
      <c r="P31" s="3004"/>
      <c r="Q31" s="3004"/>
      <c r="R31" s="3004"/>
      <c r="T31" s="3004"/>
      <c r="U31" s="3004"/>
      <c r="V31" s="3004"/>
      <c r="W31" s="3004"/>
      <c r="X31" s="3004"/>
      <c r="Y31" s="3004"/>
    </row>
    <row r="32" spans="1:25" s="691" customFormat="1">
      <c r="D32" s="3004"/>
      <c r="E32" s="3004"/>
      <c r="F32" s="3004"/>
      <c r="G32" s="3004"/>
      <c r="H32" s="3004"/>
      <c r="I32" s="3004"/>
      <c r="J32" s="3004"/>
      <c r="K32" s="3004"/>
      <c r="L32" s="3004"/>
      <c r="M32" s="3004"/>
      <c r="N32" s="3004"/>
      <c r="O32" s="3004"/>
      <c r="P32" s="3004"/>
      <c r="Q32" s="3004"/>
      <c r="R32" s="3004"/>
      <c r="T32" s="3004"/>
      <c r="U32" s="3004"/>
      <c r="V32" s="3004"/>
      <c r="W32" s="3004"/>
      <c r="X32" s="3004"/>
      <c r="Y32" s="3004"/>
    </row>
    <row r="33" spans="4:25" s="691" customFormat="1">
      <c r="D33" s="3004"/>
      <c r="E33" s="3004"/>
      <c r="F33" s="3004"/>
      <c r="G33" s="3004"/>
      <c r="H33" s="3004"/>
      <c r="I33" s="3004"/>
      <c r="J33" s="3004"/>
      <c r="K33" s="3004"/>
      <c r="L33" s="3004"/>
      <c r="M33" s="3004"/>
      <c r="N33" s="3004"/>
      <c r="O33" s="3004"/>
      <c r="P33" s="3004"/>
      <c r="Q33" s="3004"/>
      <c r="R33" s="3004"/>
      <c r="T33" s="3004"/>
      <c r="U33" s="3004"/>
      <c r="V33" s="3004"/>
      <c r="W33" s="3004"/>
      <c r="X33" s="3004"/>
      <c r="Y33" s="3004"/>
    </row>
    <row r="34" spans="4:25" s="691" customFormat="1">
      <c r="D34" s="3004"/>
      <c r="E34" s="3004"/>
      <c r="F34" s="3004"/>
      <c r="G34" s="3004"/>
      <c r="H34" s="3004"/>
      <c r="I34" s="3004"/>
      <c r="J34" s="3004"/>
      <c r="K34" s="3004"/>
      <c r="L34" s="3004"/>
      <c r="M34" s="3004"/>
      <c r="N34" s="3004"/>
      <c r="O34" s="3004"/>
      <c r="P34" s="3004"/>
      <c r="Q34" s="3004"/>
      <c r="R34" s="3004"/>
      <c r="T34" s="3004"/>
      <c r="U34" s="3004"/>
      <c r="V34" s="3004"/>
      <c r="W34" s="3004"/>
      <c r="X34" s="3004"/>
      <c r="Y34" s="3004"/>
    </row>
    <row r="35" spans="4:25" s="691" customFormat="1">
      <c r="D35" s="3004"/>
      <c r="E35" s="3004"/>
      <c r="F35" s="3004"/>
      <c r="G35" s="3004"/>
      <c r="H35" s="3004"/>
      <c r="I35" s="3004"/>
      <c r="J35" s="3004"/>
      <c r="K35" s="3004"/>
      <c r="L35" s="3004"/>
      <c r="M35" s="3004"/>
      <c r="N35" s="3004"/>
      <c r="O35" s="3004"/>
      <c r="P35" s="3004"/>
      <c r="Q35" s="3004"/>
      <c r="R35" s="3004"/>
      <c r="T35" s="3004"/>
      <c r="U35" s="3004"/>
      <c r="V35" s="3004"/>
      <c r="W35" s="3004"/>
      <c r="X35" s="3004"/>
      <c r="Y35" s="3004"/>
    </row>
  </sheetData>
  <mergeCells count="73">
    <mergeCell ref="D28:F31"/>
    <mergeCell ref="D32:F35"/>
    <mergeCell ref="G28:I31"/>
    <mergeCell ref="J32:L35"/>
    <mergeCell ref="M32:O35"/>
    <mergeCell ref="J28:L31"/>
    <mergeCell ref="M28:O31"/>
    <mergeCell ref="G32:I35"/>
    <mergeCell ref="D6:M6"/>
    <mergeCell ref="D7:M7"/>
    <mergeCell ref="A4:C5"/>
    <mergeCell ref="D4:Y4"/>
    <mergeCell ref="D5:Y5"/>
    <mergeCell ref="A6:C6"/>
    <mergeCell ref="A2:Y2"/>
    <mergeCell ref="O6:Y6"/>
    <mergeCell ref="A10:F10"/>
    <mergeCell ref="G10:M10"/>
    <mergeCell ref="N10:S10"/>
    <mergeCell ref="T10:Y10"/>
    <mergeCell ref="A8:F8"/>
    <mergeCell ref="G8:M8"/>
    <mergeCell ref="N8:S8"/>
    <mergeCell ref="T8:Y8"/>
    <mergeCell ref="A9:F9"/>
    <mergeCell ref="G9:M9"/>
    <mergeCell ref="N9:S9"/>
    <mergeCell ref="T9:Y9"/>
    <mergeCell ref="O7:P7"/>
    <mergeCell ref="A7:C7"/>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19:F19"/>
    <mergeCell ref="G19:M19"/>
    <mergeCell ref="N19:S19"/>
    <mergeCell ref="T19:Y19"/>
    <mergeCell ref="A21:Y26"/>
    <mergeCell ref="T32:V35"/>
    <mergeCell ref="W32:Y35"/>
    <mergeCell ref="P32:R35"/>
    <mergeCell ref="T28:V31"/>
    <mergeCell ref="W28:Y31"/>
    <mergeCell ref="P28:R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15">
    <pageSetUpPr fitToPage="1"/>
  </sheetPr>
  <dimension ref="A1:J54"/>
  <sheetViews>
    <sheetView showGridLines="0" zoomScale="95" zoomScaleNormal="95" zoomScaleSheetLayoutView="95" workbookViewId="0"/>
  </sheetViews>
  <sheetFormatPr defaultRowHeight="13.5"/>
  <cols>
    <col min="1" max="1" width="4.375" style="1149" customWidth="1"/>
    <col min="2" max="16384" width="9" style="1149"/>
  </cols>
  <sheetData>
    <row r="1" spans="1:10">
      <c r="A1" s="702" t="s">
        <v>228</v>
      </c>
      <c r="B1" s="702"/>
      <c r="C1" s="702"/>
      <c r="D1" s="702"/>
      <c r="E1" s="702"/>
      <c r="F1" s="702"/>
      <c r="G1" s="702"/>
      <c r="H1" s="702"/>
      <c r="I1" s="702"/>
      <c r="J1" s="702"/>
    </row>
    <row r="2" spans="1:10">
      <c r="A2" s="702"/>
      <c r="B2" s="702"/>
      <c r="C2" s="702"/>
      <c r="D2" s="702"/>
      <c r="E2" s="702"/>
      <c r="F2" s="702"/>
      <c r="G2" s="702"/>
      <c r="H2" s="702"/>
      <c r="I2" s="702"/>
      <c r="J2" s="702"/>
    </row>
    <row r="3" spans="1:10">
      <c r="A3" s="702"/>
      <c r="B3" s="702"/>
      <c r="C3" s="702"/>
      <c r="D3" s="702"/>
      <c r="E3" s="702"/>
      <c r="F3" s="702"/>
      <c r="G3" s="633" t="s">
        <v>224</v>
      </c>
      <c r="H3" s="3550"/>
      <c r="I3" s="3550"/>
      <c r="J3" s="3550"/>
    </row>
    <row r="4" spans="1:10">
      <c r="A4" s="702"/>
      <c r="B4" s="702"/>
      <c r="C4" s="702"/>
      <c r="D4" s="702"/>
      <c r="E4" s="702"/>
      <c r="F4" s="702"/>
      <c r="G4" s="702"/>
      <c r="H4" s="702"/>
      <c r="I4" s="702"/>
      <c r="J4" s="702"/>
    </row>
    <row r="5" spans="1:10">
      <c r="A5" s="702" t="s">
        <v>861</v>
      </c>
      <c r="F5" s="702"/>
      <c r="G5" s="702"/>
      <c r="H5" s="702"/>
      <c r="I5" s="702"/>
      <c r="J5" s="702"/>
    </row>
    <row r="6" spans="1:10">
      <c r="B6" s="3552"/>
      <c r="C6" s="3552"/>
      <c r="D6" s="3552"/>
      <c r="E6" s="598" t="s">
        <v>844</v>
      </c>
      <c r="F6" s="702"/>
      <c r="G6" s="702"/>
      <c r="H6" s="702"/>
      <c r="I6" s="702"/>
      <c r="J6" s="702"/>
    </row>
    <row r="7" spans="1:10">
      <c r="A7" s="702"/>
      <c r="B7" s="702"/>
      <c r="C7" s="702"/>
      <c r="D7" s="702"/>
      <c r="E7" s="702"/>
      <c r="F7" s="702"/>
      <c r="G7" s="702"/>
      <c r="H7" s="702"/>
      <c r="I7" s="702"/>
      <c r="J7" s="702"/>
    </row>
    <row r="8" spans="1:10">
      <c r="A8" s="702"/>
      <c r="B8" s="702"/>
      <c r="C8" s="702"/>
      <c r="D8" s="702"/>
      <c r="E8" s="702"/>
      <c r="F8" s="702"/>
      <c r="G8" s="702"/>
      <c r="H8" s="702"/>
      <c r="I8" s="702"/>
      <c r="J8" s="702"/>
    </row>
    <row r="9" spans="1:10">
      <c r="A9" s="702"/>
      <c r="B9" s="702"/>
      <c r="C9" s="702"/>
      <c r="D9" s="702"/>
      <c r="E9" s="702"/>
      <c r="F9" s="702"/>
      <c r="G9" s="3551"/>
      <c r="H9" s="3551"/>
      <c r="I9" s="3551"/>
      <c r="J9" s="3551"/>
    </row>
    <row r="10" spans="1:10">
      <c r="A10" s="702"/>
      <c r="B10" s="702"/>
      <c r="C10" s="702"/>
      <c r="D10" s="702"/>
      <c r="E10" s="702"/>
      <c r="F10" s="702"/>
      <c r="G10" s="3551"/>
      <c r="H10" s="3551"/>
      <c r="I10" s="3551"/>
      <c r="J10" s="3551"/>
    </row>
    <row r="11" spans="1:10">
      <c r="A11" s="702"/>
      <c r="B11" s="702"/>
      <c r="C11" s="702"/>
      <c r="D11" s="702"/>
      <c r="E11" s="702"/>
      <c r="F11" s="702"/>
      <c r="G11" s="3551"/>
      <c r="H11" s="3551"/>
      <c r="I11" s="3551"/>
      <c r="J11" s="3551"/>
    </row>
    <row r="12" spans="1:10">
      <c r="A12" s="702"/>
      <c r="B12" s="702"/>
      <c r="C12" s="702"/>
      <c r="D12" s="702"/>
      <c r="E12" s="702"/>
      <c r="F12" s="702" t="s">
        <v>231</v>
      </c>
      <c r="G12" s="3552"/>
      <c r="H12" s="3552"/>
      <c r="I12" s="3552"/>
      <c r="J12" s="702" t="s">
        <v>232</v>
      </c>
    </row>
    <row r="13" spans="1:10">
      <c r="A13" s="702"/>
      <c r="B13" s="702"/>
      <c r="C13" s="702"/>
      <c r="D13" s="702"/>
      <c r="E13" s="702"/>
      <c r="F13" s="702"/>
      <c r="G13" s="702"/>
      <c r="H13" s="702"/>
      <c r="I13" s="702"/>
      <c r="J13" s="702"/>
    </row>
    <row r="14" spans="1:10">
      <c r="A14" s="702"/>
      <c r="B14" s="702"/>
      <c r="C14" s="702"/>
      <c r="D14" s="702"/>
      <c r="E14" s="702"/>
      <c r="F14" s="702"/>
      <c r="G14" s="702"/>
      <c r="H14" s="702"/>
      <c r="I14" s="702"/>
      <c r="J14" s="702"/>
    </row>
    <row r="15" spans="1:10" ht="27" customHeight="1">
      <c r="A15" s="629" t="s">
        <v>233</v>
      </c>
      <c r="B15" s="630"/>
      <c r="C15" s="630"/>
      <c r="D15" s="630"/>
      <c r="E15" s="630"/>
      <c r="F15" s="630"/>
      <c r="G15" s="630"/>
      <c r="H15" s="630"/>
      <c r="I15" s="630"/>
      <c r="J15" s="631"/>
    </row>
    <row r="16" spans="1:10">
      <c r="A16" s="702"/>
      <c r="B16" s="702"/>
      <c r="C16" s="702"/>
      <c r="D16" s="702"/>
      <c r="E16" s="702"/>
      <c r="F16" s="702"/>
      <c r="G16" s="702"/>
      <c r="H16" s="702"/>
      <c r="I16" s="702"/>
      <c r="J16" s="702"/>
    </row>
    <row r="17" spans="1:10">
      <c r="A17" s="702"/>
      <c r="B17" s="702"/>
      <c r="C17" s="702"/>
      <c r="D17" s="702"/>
      <c r="E17" s="702"/>
      <c r="F17" s="702"/>
      <c r="G17" s="702"/>
      <c r="H17" s="702"/>
      <c r="I17" s="702"/>
      <c r="J17" s="702"/>
    </row>
    <row r="18" spans="1:10">
      <c r="A18" s="702"/>
      <c r="B18" s="702" t="s">
        <v>1684</v>
      </c>
      <c r="C18" s="702"/>
      <c r="D18" s="702"/>
      <c r="E18" s="702"/>
      <c r="F18" s="702"/>
      <c r="G18" s="702"/>
      <c r="H18" s="702"/>
      <c r="I18" s="702"/>
      <c r="J18" s="702"/>
    </row>
    <row r="19" spans="1:10">
      <c r="A19" s="702"/>
      <c r="B19" s="702"/>
      <c r="C19" s="702"/>
      <c r="D19" s="702"/>
      <c r="E19" s="702"/>
      <c r="F19" s="702"/>
      <c r="G19" s="702"/>
      <c r="H19" s="702"/>
      <c r="I19" s="702"/>
      <c r="J19" s="702"/>
    </row>
    <row r="20" spans="1:10">
      <c r="A20" s="702"/>
      <c r="B20" s="702" t="s">
        <v>877</v>
      </c>
      <c r="C20" s="702"/>
      <c r="D20" s="702"/>
      <c r="E20" s="702"/>
      <c r="F20" s="702"/>
      <c r="G20" s="702"/>
      <c r="H20" s="702"/>
      <c r="I20" s="702"/>
      <c r="J20" s="702"/>
    </row>
    <row r="21" spans="1:10">
      <c r="A21" s="702"/>
      <c r="B21" s="702"/>
      <c r="C21" s="702"/>
      <c r="D21" s="702"/>
      <c r="E21" s="702"/>
      <c r="F21" s="702"/>
      <c r="G21" s="702"/>
      <c r="H21" s="702"/>
      <c r="I21" s="702"/>
      <c r="J21" s="702"/>
    </row>
    <row r="22" spans="1:10">
      <c r="A22" s="631" t="s">
        <v>109</v>
      </c>
      <c r="B22" s="631"/>
      <c r="C22" s="631"/>
      <c r="D22" s="631"/>
      <c r="E22" s="631"/>
      <c r="F22" s="631"/>
      <c r="G22" s="631"/>
      <c r="H22" s="631"/>
      <c r="I22" s="631"/>
      <c r="J22" s="631"/>
    </row>
    <row r="23" spans="1:10">
      <c r="A23" s="702"/>
      <c r="B23" s="702"/>
      <c r="C23" s="702"/>
      <c r="D23" s="702"/>
      <c r="E23" s="702"/>
      <c r="F23" s="702"/>
      <c r="G23" s="702"/>
      <c r="H23" s="702"/>
      <c r="I23" s="702"/>
      <c r="J23" s="702"/>
    </row>
    <row r="24" spans="1:10">
      <c r="A24" s="702"/>
      <c r="B24" s="702"/>
      <c r="C24" s="702"/>
      <c r="D24" s="702"/>
      <c r="E24" s="702"/>
      <c r="F24" s="702"/>
      <c r="G24" s="702"/>
      <c r="H24" s="702"/>
      <c r="I24" s="702"/>
      <c r="J24" s="702"/>
    </row>
    <row r="25" spans="1:10">
      <c r="A25" s="702"/>
      <c r="B25" s="702" t="s">
        <v>234</v>
      </c>
      <c r="C25" s="702"/>
      <c r="D25" s="3734" t="e">
        <f>#REF!</f>
        <v>#REF!</v>
      </c>
      <c r="E25" s="3734"/>
      <c r="F25" s="3734"/>
      <c r="G25" s="712"/>
      <c r="H25" s="712"/>
      <c r="I25" s="712"/>
      <c r="J25" s="702"/>
    </row>
    <row r="26" spans="1:10">
      <c r="A26" s="702"/>
      <c r="B26" s="702"/>
      <c r="C26" s="702"/>
      <c r="D26" s="1263"/>
      <c r="E26" s="1263"/>
      <c r="F26" s="1263"/>
      <c r="G26" s="712"/>
      <c r="H26" s="712"/>
      <c r="I26" s="712"/>
      <c r="J26" s="702"/>
    </row>
    <row r="27" spans="1:10">
      <c r="A27" s="702"/>
      <c r="B27" s="702"/>
      <c r="C27" s="702"/>
      <c r="D27" s="712"/>
      <c r="E27" s="712"/>
      <c r="F27" s="712"/>
      <c r="G27" s="712"/>
      <c r="H27" s="712"/>
      <c r="I27" s="712"/>
      <c r="J27" s="702"/>
    </row>
    <row r="28" spans="1:10">
      <c r="A28" s="702"/>
      <c r="B28" s="690" t="s">
        <v>878</v>
      </c>
      <c r="C28" s="702"/>
      <c r="D28" s="712" t="e">
        <f>#REF!</f>
        <v>#REF!</v>
      </c>
      <c r="E28" s="712"/>
      <c r="F28" s="712"/>
      <c r="G28" s="712"/>
      <c r="H28" s="712"/>
      <c r="I28" s="712"/>
      <c r="J28" s="702"/>
    </row>
    <row r="29" spans="1:10">
      <c r="A29" s="702"/>
      <c r="B29" s="690"/>
      <c r="C29" s="702"/>
      <c r="D29" s="712"/>
      <c r="E29" s="712"/>
      <c r="F29" s="712"/>
      <c r="G29" s="712"/>
      <c r="H29" s="712"/>
      <c r="I29" s="712"/>
      <c r="J29" s="702"/>
    </row>
    <row r="30" spans="1:10">
      <c r="A30" s="702"/>
      <c r="B30" s="690"/>
      <c r="C30" s="702"/>
      <c r="D30" s="3554"/>
      <c r="E30" s="3554"/>
      <c r="F30" s="3554"/>
      <c r="G30" s="3554"/>
      <c r="H30" s="3554"/>
      <c r="I30" s="3554"/>
      <c r="J30" s="702"/>
    </row>
    <row r="31" spans="1:10">
      <c r="A31" s="702"/>
      <c r="B31" s="702" t="s">
        <v>235</v>
      </c>
      <c r="C31" s="702"/>
      <c r="D31" s="3735" t="e">
        <f>#REF!</f>
        <v>#REF!</v>
      </c>
      <c r="E31" s="3735"/>
      <c r="F31" s="3735"/>
      <c r="G31" s="3735"/>
      <c r="H31" s="3735"/>
      <c r="I31" s="3735"/>
      <c r="J31" s="702"/>
    </row>
    <row r="32" spans="1:10">
      <c r="A32" s="702"/>
      <c r="B32" s="702"/>
      <c r="C32" s="702"/>
      <c r="D32" s="3735"/>
      <c r="E32" s="3735"/>
      <c r="F32" s="3735"/>
      <c r="G32" s="3735"/>
      <c r="H32" s="3735"/>
      <c r="I32" s="3735"/>
      <c r="J32" s="702"/>
    </row>
    <row r="33" spans="1:10">
      <c r="A33" s="702"/>
      <c r="B33" s="702"/>
      <c r="C33" s="702"/>
      <c r="D33" s="702"/>
      <c r="E33" s="702"/>
      <c r="F33" s="702"/>
      <c r="G33" s="702"/>
      <c r="H33" s="702"/>
      <c r="I33" s="702"/>
      <c r="J33" s="702"/>
    </row>
    <row r="34" spans="1:10">
      <c r="A34" s="702"/>
      <c r="B34" s="702" t="s">
        <v>236</v>
      </c>
      <c r="C34" s="702"/>
      <c r="D34" s="1119" t="s">
        <v>237</v>
      </c>
      <c r="E34" s="3550"/>
      <c r="F34" s="3550"/>
      <c r="G34" s="3550"/>
      <c r="H34" s="702"/>
      <c r="I34" s="702"/>
      <c r="J34" s="702"/>
    </row>
    <row r="35" spans="1:10">
      <c r="A35" s="702"/>
      <c r="B35" s="702"/>
      <c r="C35" s="702"/>
      <c r="D35" s="1119"/>
      <c r="E35" s="702"/>
      <c r="F35" s="702"/>
      <c r="G35" s="702"/>
      <c r="H35" s="702"/>
      <c r="I35" s="702"/>
      <c r="J35" s="702"/>
    </row>
    <row r="36" spans="1:10">
      <c r="A36" s="702"/>
      <c r="B36" s="702"/>
      <c r="C36" s="702"/>
      <c r="D36" s="1119" t="s">
        <v>238</v>
      </c>
      <c r="E36" s="3550"/>
      <c r="F36" s="3550"/>
      <c r="G36" s="3550"/>
      <c r="H36" s="702"/>
      <c r="I36" s="702"/>
      <c r="J36" s="702"/>
    </row>
    <row r="37" spans="1:10">
      <c r="A37" s="702"/>
      <c r="B37" s="702"/>
      <c r="C37" s="702"/>
      <c r="D37" s="702"/>
      <c r="E37" s="702"/>
      <c r="F37" s="702"/>
      <c r="G37" s="702"/>
      <c r="H37" s="702"/>
      <c r="I37" s="702"/>
      <c r="J37" s="702"/>
    </row>
    <row r="38" spans="1:10">
      <c r="A38" s="702"/>
      <c r="B38" s="702"/>
      <c r="C38" s="702"/>
      <c r="D38" s="702"/>
      <c r="E38" s="702"/>
      <c r="F38" s="702"/>
      <c r="G38" s="702"/>
      <c r="H38" s="702"/>
      <c r="I38" s="702"/>
      <c r="J38" s="702"/>
    </row>
    <row r="39" spans="1:10">
      <c r="A39" s="702"/>
      <c r="B39" s="702" t="s">
        <v>239</v>
      </c>
      <c r="C39" s="702"/>
      <c r="D39" s="702"/>
      <c r="E39" s="702"/>
      <c r="F39" s="702"/>
      <c r="G39" s="702"/>
      <c r="H39" s="702"/>
      <c r="I39" s="702"/>
      <c r="J39" s="702"/>
    </row>
    <row r="40" spans="1:10">
      <c r="A40" s="702"/>
      <c r="B40" s="702"/>
      <c r="C40" s="702"/>
      <c r="D40" s="702"/>
      <c r="E40" s="702"/>
      <c r="F40" s="702"/>
      <c r="G40" s="702"/>
      <c r="H40" s="702"/>
      <c r="I40" s="702"/>
      <c r="J40" s="702"/>
    </row>
    <row r="41" spans="1:10">
      <c r="A41" s="702"/>
      <c r="B41" s="702"/>
      <c r="C41" s="702"/>
      <c r="D41" s="702"/>
      <c r="E41" s="702"/>
      <c r="F41" s="702"/>
      <c r="G41" s="702"/>
      <c r="H41" s="702"/>
      <c r="I41" s="702"/>
      <c r="J41" s="702"/>
    </row>
    <row r="42" spans="1:10">
      <c r="A42" s="702"/>
      <c r="B42" s="702" t="s">
        <v>240</v>
      </c>
      <c r="C42" s="702"/>
      <c r="D42" s="633" t="s">
        <v>241</v>
      </c>
      <c r="E42" s="2363"/>
      <c r="F42" s="2363"/>
      <c r="G42" s="2363"/>
      <c r="H42" s="2363"/>
      <c r="I42" s="2363"/>
      <c r="J42" s="702"/>
    </row>
    <row r="43" spans="1:10">
      <c r="A43" s="702"/>
      <c r="B43" s="702"/>
      <c r="C43" s="702"/>
      <c r="D43" s="702"/>
      <c r="E43" s="702"/>
      <c r="F43" s="702"/>
      <c r="G43" s="702"/>
      <c r="H43" s="702"/>
      <c r="I43" s="702"/>
      <c r="J43" s="702"/>
    </row>
    <row r="44" spans="1:10">
      <c r="A44" s="702"/>
      <c r="B44" s="702"/>
      <c r="C44" s="702"/>
      <c r="D44" s="702"/>
      <c r="E44" s="702"/>
      <c r="F44" s="702"/>
      <c r="G44" s="702"/>
      <c r="H44" s="702"/>
      <c r="I44" s="702"/>
      <c r="J44" s="702"/>
    </row>
    <row r="45" spans="1:10">
      <c r="A45" s="702"/>
      <c r="B45" s="702"/>
      <c r="C45" s="702"/>
      <c r="D45" s="702"/>
      <c r="E45" s="702"/>
      <c r="F45" s="702"/>
      <c r="G45" s="702"/>
      <c r="H45" s="702"/>
      <c r="I45" s="702"/>
      <c r="J45" s="702"/>
    </row>
    <row r="46" spans="1:10">
      <c r="A46" s="702"/>
      <c r="B46" s="702"/>
      <c r="C46" s="702"/>
      <c r="D46" s="702"/>
      <c r="E46" s="702"/>
      <c r="F46" s="702"/>
      <c r="G46" s="702"/>
      <c r="H46" s="702"/>
      <c r="I46" s="702"/>
      <c r="J46" s="702"/>
    </row>
    <row r="47" spans="1:10">
      <c r="A47" s="702"/>
      <c r="B47" s="702"/>
      <c r="C47" s="702"/>
      <c r="D47" s="702"/>
      <c r="E47" s="702"/>
      <c r="F47" s="702"/>
      <c r="G47" s="702"/>
      <c r="H47" s="702"/>
      <c r="I47" s="702"/>
      <c r="J47" s="702"/>
    </row>
    <row r="48" spans="1:10">
      <c r="A48" s="197"/>
      <c r="B48" s="197"/>
      <c r="C48" s="197"/>
      <c r="D48" s="197"/>
      <c r="E48" s="197"/>
      <c r="F48" s="197"/>
      <c r="G48" s="197"/>
      <c r="H48" s="197"/>
      <c r="I48" s="197"/>
      <c r="J48" s="197"/>
    </row>
    <row r="49" spans="1:10">
      <c r="A49" s="198"/>
      <c r="B49" s="198"/>
      <c r="C49" s="198"/>
      <c r="D49" s="198"/>
      <c r="E49" s="198"/>
      <c r="F49" s="198"/>
      <c r="G49" s="198"/>
      <c r="H49" s="198"/>
      <c r="I49" s="198"/>
      <c r="J49" s="702"/>
    </row>
    <row r="54" spans="1:10" ht="18" customHeight="1"/>
  </sheetData>
  <mergeCells count="10">
    <mergeCell ref="E34:G34"/>
    <mergeCell ref="E36:G36"/>
    <mergeCell ref="E42:I42"/>
    <mergeCell ref="H3:J3"/>
    <mergeCell ref="G9:J11"/>
    <mergeCell ref="G12:I12"/>
    <mergeCell ref="D25:F25"/>
    <mergeCell ref="D30:I30"/>
    <mergeCell ref="B6:D6"/>
    <mergeCell ref="D31:I3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16">
    <pageSetUpPr fitToPage="1"/>
  </sheetPr>
  <dimension ref="A1:AI42"/>
  <sheetViews>
    <sheetView showGridLines="0" zoomScale="95" zoomScaleNormal="95" zoomScaleSheetLayoutView="95" workbookViewId="0">
      <selection activeCell="AA3" sqref="AA3:AI3"/>
    </sheetView>
  </sheetViews>
  <sheetFormatPr defaultColWidth="2.375" defaultRowHeight="13.5"/>
  <cols>
    <col min="1" max="16384" width="2.375" style="1149"/>
  </cols>
  <sheetData>
    <row r="1" spans="1:35">
      <c r="A1" s="690" t="s">
        <v>252</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B5" s="702" t="s">
        <v>861</v>
      </c>
      <c r="N5" s="690"/>
      <c r="O5" s="690"/>
      <c r="P5" s="690"/>
      <c r="Q5" s="690"/>
      <c r="R5" s="690"/>
      <c r="S5" s="690"/>
      <c r="T5" s="690"/>
      <c r="U5" s="690"/>
      <c r="V5" s="690"/>
      <c r="W5" s="690"/>
      <c r="X5" s="690"/>
      <c r="Y5" s="690"/>
      <c r="Z5" s="690"/>
      <c r="AA5" s="690"/>
      <c r="AB5" s="690"/>
      <c r="AC5" s="690"/>
      <c r="AD5" s="690"/>
      <c r="AE5" s="690"/>
      <c r="AF5" s="690"/>
      <c r="AG5" s="690"/>
      <c r="AH5" s="690"/>
      <c r="AI5" s="690"/>
    </row>
    <row r="6" spans="1:35">
      <c r="D6" s="2815"/>
      <c r="E6" s="2815"/>
      <c r="F6" s="2815"/>
      <c r="G6" s="2815"/>
      <c r="H6" s="2815"/>
      <c r="I6" s="2815"/>
      <c r="J6" s="2815"/>
      <c r="K6" s="2815"/>
      <c r="L6" s="2815"/>
      <c r="M6" s="598" t="s">
        <v>844</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c r="D17" s="690" t="s">
        <v>259</v>
      </c>
      <c r="E17" s="690"/>
      <c r="F17" s="690"/>
      <c r="G17" s="690"/>
      <c r="H17" s="690"/>
      <c r="I17" s="690"/>
      <c r="J17" s="690"/>
      <c r="K17" s="690"/>
      <c r="L17" s="690"/>
      <c r="M17" s="2813" t="s">
        <v>260</v>
      </c>
      <c r="N17" s="2813"/>
      <c r="O17" s="2813"/>
      <c r="P17" s="2813"/>
      <c r="Q17" s="2813"/>
      <c r="R17" s="2813"/>
      <c r="S17" s="2813"/>
      <c r="T17" s="2813"/>
      <c r="U17" s="2813"/>
      <c r="V17" s="690" t="s">
        <v>1682</v>
      </c>
      <c r="W17" s="690"/>
      <c r="X17" s="690"/>
      <c r="Y17" s="690"/>
      <c r="Z17" s="690"/>
      <c r="AA17" s="690"/>
      <c r="AB17" s="690"/>
      <c r="AC17" s="690"/>
      <c r="AD17" s="690"/>
      <c r="AE17" s="690"/>
      <c r="AF17" s="690"/>
      <c r="AG17" s="690"/>
      <c r="AH17" s="690"/>
      <c r="AI17" s="690"/>
    </row>
    <row r="18" spans="1:35">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c r="A19" s="690"/>
      <c r="B19" s="690"/>
      <c r="C19" s="690" t="s">
        <v>1683</v>
      </c>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row>
    <row r="20" spans="1:35">
      <c r="A20" s="690"/>
      <c r="B20" s="690"/>
      <c r="C20" s="690"/>
      <c r="D20" s="690"/>
      <c r="E20" s="690"/>
      <c r="F20" s="690"/>
      <c r="G20" s="690"/>
      <c r="H20" s="690"/>
      <c r="I20" s="690"/>
      <c r="J20" s="690"/>
      <c r="K20" s="690"/>
      <c r="L20" s="690"/>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row>
    <row r="21" spans="1:35">
      <c r="A21" s="690"/>
      <c r="B21" s="690"/>
      <c r="C21" s="690"/>
      <c r="D21" s="690"/>
      <c r="E21" s="690"/>
      <c r="F21" s="690"/>
      <c r="G21" s="690"/>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3" spans="1:35">
      <c r="A23" s="690"/>
      <c r="B23" s="690"/>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row>
    <row r="24" spans="1:35">
      <c r="A24" s="690"/>
      <c r="B24" s="690"/>
      <c r="C24" s="690"/>
      <c r="D24" s="690" t="s">
        <v>862</v>
      </c>
      <c r="F24" s="690"/>
      <c r="G24" s="690"/>
      <c r="H24" s="690"/>
      <c r="I24" s="1262" t="e">
        <f>#REF!</f>
        <v>#REF!</v>
      </c>
      <c r="J24" s="690"/>
      <c r="K24" s="690"/>
      <c r="L24" s="690"/>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row>
    <row r="25" spans="1:35">
      <c r="A25" s="690"/>
      <c r="B25" s="690"/>
      <c r="C25" s="690"/>
      <c r="D25" s="690"/>
      <c r="F25" s="690"/>
      <c r="G25" s="690"/>
      <c r="H25" s="2815"/>
      <c r="I25" s="2815"/>
      <c r="J25" s="2815"/>
      <c r="K25" s="2815"/>
      <c r="L25" s="2815"/>
      <c r="M25" s="2815"/>
      <c r="N25" s="2815"/>
      <c r="O25" s="2815"/>
      <c r="P25" s="2815"/>
      <c r="Q25" s="2815"/>
      <c r="R25" s="2815"/>
      <c r="S25" s="2815"/>
      <c r="T25" s="2815"/>
      <c r="U25" s="2815"/>
      <c r="V25" s="2815"/>
      <c r="W25" s="2815"/>
      <c r="X25" s="2815"/>
      <c r="Y25" s="2815"/>
      <c r="Z25" s="2815"/>
      <c r="AA25" s="2815"/>
      <c r="AB25" s="2815"/>
      <c r="AC25" s="2815"/>
      <c r="AD25" s="2815"/>
      <c r="AE25" s="2815"/>
      <c r="AF25" s="2815"/>
      <c r="AG25" s="690"/>
      <c r="AH25" s="690"/>
      <c r="AI25" s="690"/>
    </row>
    <row r="26" spans="1:35">
      <c r="A26" s="690"/>
      <c r="B26" s="690"/>
      <c r="C26" s="690"/>
      <c r="D26" s="690"/>
      <c r="F26" s="690"/>
      <c r="G26" s="690"/>
      <c r="H26" s="690"/>
      <c r="I26" s="690"/>
      <c r="J26" s="690"/>
      <c r="K26" s="690"/>
      <c r="L26" s="690"/>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row>
    <row r="27" spans="1:35">
      <c r="A27" s="690"/>
      <c r="B27" s="690"/>
      <c r="C27" s="690"/>
      <c r="D27" s="690" t="s">
        <v>76</v>
      </c>
      <c r="F27" s="690"/>
      <c r="G27" s="690"/>
      <c r="H27" s="690"/>
      <c r="I27" s="1262" t="e">
        <f>#REF!</f>
        <v>#REF!</v>
      </c>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row>
    <row r="28" spans="1:35">
      <c r="A28" s="690"/>
      <c r="B28" s="690"/>
      <c r="C28" s="690"/>
      <c r="D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row>
    <row r="29" spans="1:35">
      <c r="A29" s="690"/>
      <c r="B29" s="690"/>
      <c r="C29" s="690"/>
      <c r="D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row>
    <row r="30" spans="1:35">
      <c r="A30" s="690"/>
      <c r="B30" s="690"/>
      <c r="C30" s="690"/>
      <c r="D30" s="690" t="s">
        <v>264</v>
      </c>
      <c r="E30" s="690"/>
      <c r="F30" s="690"/>
      <c r="G30" s="690"/>
      <c r="H30" s="690" t="s">
        <v>226</v>
      </c>
      <c r="I30" s="2813"/>
      <c r="J30" s="2813"/>
      <c r="K30" s="2813"/>
      <c r="L30" s="2813"/>
      <c r="M30" s="2813"/>
      <c r="N30" s="2813"/>
      <c r="O30" s="2813"/>
      <c r="P30" s="2813"/>
      <c r="Q30" s="2813"/>
      <c r="R30" s="690"/>
      <c r="S30" s="690"/>
      <c r="T30" s="690" t="s">
        <v>225</v>
      </c>
      <c r="U30" s="2813"/>
      <c r="V30" s="2813"/>
      <c r="W30" s="2813"/>
      <c r="X30" s="2813"/>
      <c r="Y30" s="2813"/>
      <c r="Z30" s="2813"/>
      <c r="AA30" s="2813"/>
      <c r="AB30" s="2813"/>
      <c r="AC30" s="2813"/>
      <c r="AD30" s="690"/>
      <c r="AE30" s="690"/>
      <c r="AF30" s="690"/>
      <c r="AG30" s="690"/>
      <c r="AH30" s="690"/>
      <c r="AI30" s="690"/>
    </row>
    <row r="31" spans="1:35">
      <c r="A31" s="690"/>
      <c r="B31" s="690"/>
      <c r="C31" s="690"/>
      <c r="D31" s="690"/>
      <c r="E31" s="690"/>
      <c r="F31" s="690"/>
      <c r="G31" s="690"/>
      <c r="H31" s="690"/>
      <c r="I31" s="690"/>
      <c r="J31" s="690"/>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row>
    <row r="32" spans="1:35">
      <c r="A32" s="690"/>
      <c r="B32" s="690"/>
      <c r="C32" s="690"/>
      <c r="D32" s="690"/>
      <c r="E32" s="690"/>
      <c r="F32" s="690"/>
      <c r="G32" s="690"/>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row>
    <row r="33" spans="1:35">
      <c r="A33" s="690"/>
      <c r="B33" s="690"/>
      <c r="C33" s="690"/>
      <c r="D33" s="690" t="s">
        <v>265</v>
      </c>
      <c r="E33" s="690"/>
      <c r="F33" s="690"/>
      <c r="G33" s="690"/>
      <c r="H33" s="690"/>
      <c r="I33" s="690" t="s">
        <v>266</v>
      </c>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690"/>
      <c r="AH33" s="690"/>
      <c r="AI33" s="690"/>
    </row>
    <row r="34" spans="1:35">
      <c r="A34" s="690"/>
      <c r="B34" s="690"/>
      <c r="C34" s="690"/>
      <c r="D34" s="690"/>
      <c r="E34" s="690"/>
      <c r="F34" s="690"/>
      <c r="G34" s="690"/>
      <c r="H34" s="690"/>
      <c r="I34" s="690"/>
      <c r="J34" s="690"/>
      <c r="K34" s="690"/>
      <c r="L34" s="690"/>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row>
    <row r="35" spans="1:35">
      <c r="A35" s="690"/>
      <c r="B35" s="690"/>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row>
    <row r="36" spans="1:35">
      <c r="A36" s="690"/>
      <c r="B36" s="690"/>
      <c r="C36" s="690"/>
      <c r="D36" s="690" t="s">
        <v>267</v>
      </c>
      <c r="E36" s="690"/>
      <c r="F36" s="690"/>
      <c r="G36" s="690"/>
      <c r="H36" s="690"/>
      <c r="I36" s="690"/>
      <c r="J36" s="690" t="s">
        <v>226</v>
      </c>
      <c r="K36" s="2813"/>
      <c r="L36" s="2813"/>
      <c r="M36" s="2813"/>
      <c r="N36" s="2813"/>
      <c r="O36" s="2813"/>
      <c r="P36" s="2813"/>
      <c r="Q36" s="2813"/>
      <c r="R36" s="2813"/>
      <c r="S36" s="2813"/>
      <c r="T36" s="690"/>
      <c r="U36" s="690"/>
      <c r="V36" s="690" t="s">
        <v>225</v>
      </c>
      <c r="W36" s="2813"/>
      <c r="X36" s="2813"/>
      <c r="Y36" s="2813"/>
      <c r="Z36" s="2813"/>
      <c r="AA36" s="2813"/>
      <c r="AB36" s="2813"/>
      <c r="AC36" s="2813"/>
      <c r="AD36" s="2813"/>
      <c r="AE36" s="2813"/>
      <c r="AF36" s="690"/>
      <c r="AG36" s="690"/>
      <c r="AH36" s="690"/>
      <c r="AI36" s="690"/>
    </row>
    <row r="37" spans="1:35">
      <c r="A37" s="690"/>
      <c r="B37" s="690"/>
      <c r="C37" s="690"/>
      <c r="D37" s="690"/>
      <c r="E37" s="690"/>
      <c r="F37" s="690"/>
      <c r="G37" s="690"/>
      <c r="H37" s="690"/>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row>
    <row r="38" spans="1:35">
      <c r="A38" s="690"/>
      <c r="B38" s="690"/>
      <c r="C38" s="690"/>
      <c r="D38" s="690"/>
      <c r="E38" s="690"/>
      <c r="F38" s="690"/>
      <c r="G38" s="690"/>
      <c r="H38" s="690"/>
      <c r="I38" s="690"/>
      <c r="J38" s="690"/>
      <c r="K38" s="690"/>
      <c r="L38" s="690"/>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row>
    <row r="39" spans="1:35">
      <c r="A39" s="690"/>
      <c r="B39" s="690"/>
      <c r="C39" s="690"/>
      <c r="D39" s="690" t="s">
        <v>268</v>
      </c>
      <c r="E39" s="690"/>
      <c r="F39" s="690"/>
      <c r="G39" s="690"/>
      <c r="H39" s="690"/>
      <c r="I39" s="690"/>
      <c r="J39" s="690"/>
      <c r="K39" s="690"/>
      <c r="L39" s="690"/>
      <c r="M39" s="690"/>
      <c r="N39" s="690"/>
      <c r="O39" s="690"/>
      <c r="P39" s="690" t="s">
        <v>266</v>
      </c>
      <c r="Q39" s="2373"/>
      <c r="R39" s="2373"/>
      <c r="S39" s="2373"/>
      <c r="T39" s="2373"/>
      <c r="U39" s="2373"/>
      <c r="V39" s="2373"/>
      <c r="W39" s="2373"/>
      <c r="X39" s="2373"/>
      <c r="Y39" s="2373"/>
      <c r="Z39" s="2373"/>
      <c r="AA39" s="2373"/>
      <c r="AB39" s="2373"/>
      <c r="AC39" s="2373"/>
      <c r="AD39" s="2373"/>
      <c r="AE39" s="2373"/>
      <c r="AF39" s="2373"/>
      <c r="AG39" s="690"/>
      <c r="AH39" s="690"/>
      <c r="AI39" s="690"/>
    </row>
    <row r="40" spans="1:35">
      <c r="A40" s="690"/>
      <c r="B40" s="690"/>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2" spans="1:35">
      <c r="A42" s="690"/>
      <c r="B42" s="690"/>
      <c r="C42" s="690"/>
      <c r="D42" s="690"/>
      <c r="E42" s="690"/>
      <c r="F42" s="690"/>
      <c r="G42" s="690"/>
      <c r="H42" s="690"/>
      <c r="I42" s="690"/>
      <c r="J42" s="690"/>
      <c r="K42" s="690"/>
      <c r="L42" s="690"/>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row>
  </sheetData>
  <mergeCells count="15">
    <mergeCell ref="A14:AI14"/>
    <mergeCell ref="AA3:AI3"/>
    <mergeCell ref="Y8:AI10"/>
    <mergeCell ref="Y11:AG11"/>
    <mergeCell ref="AH11:AI11"/>
    <mergeCell ref="D6:L6"/>
    <mergeCell ref="K36:S36"/>
    <mergeCell ref="W36:AE36"/>
    <mergeCell ref="Q39:AF39"/>
    <mergeCell ref="M17:U17"/>
    <mergeCell ref="A22:AI22"/>
    <mergeCell ref="H25:AF25"/>
    <mergeCell ref="I30:Q30"/>
    <mergeCell ref="U30:AC30"/>
    <mergeCell ref="J33:AF3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17">
    <pageSetUpPr fitToPage="1"/>
  </sheetPr>
  <dimension ref="A1:AI26"/>
  <sheetViews>
    <sheetView showGridLines="0" zoomScale="95" zoomScaleNormal="95" zoomScaleSheetLayoutView="95" workbookViewId="0"/>
  </sheetViews>
  <sheetFormatPr defaultColWidth="2.375" defaultRowHeight="13.5"/>
  <cols>
    <col min="1" max="16384" width="2.375" style="1149"/>
  </cols>
  <sheetData>
    <row r="1" spans="1:35">
      <c r="A1" s="690" t="s">
        <v>280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B5" s="702" t="s">
        <v>861</v>
      </c>
      <c r="N5" s="690"/>
      <c r="O5" s="690"/>
      <c r="P5" s="690"/>
      <c r="Q5" s="690"/>
      <c r="R5" s="690"/>
      <c r="S5" s="690"/>
      <c r="T5" s="690"/>
      <c r="U5" s="690"/>
      <c r="V5" s="690"/>
      <c r="W5" s="690"/>
      <c r="X5" s="690"/>
      <c r="Y5" s="690"/>
      <c r="Z5" s="690"/>
      <c r="AA5" s="690"/>
      <c r="AB5" s="690"/>
      <c r="AC5" s="690"/>
      <c r="AD5" s="690"/>
      <c r="AE5" s="690"/>
      <c r="AF5" s="690"/>
      <c r="AG5" s="690"/>
      <c r="AH5" s="690"/>
      <c r="AI5" s="690"/>
    </row>
    <row r="6" spans="1:35">
      <c r="D6" s="2815"/>
      <c r="E6" s="2815"/>
      <c r="F6" s="2815"/>
      <c r="G6" s="2815"/>
      <c r="H6" s="2815"/>
      <c r="I6" s="2815"/>
      <c r="J6" s="2815"/>
      <c r="K6" s="2815"/>
      <c r="L6" s="2815"/>
      <c r="M6" s="598" t="s">
        <v>844</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t="s">
        <v>1680</v>
      </c>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row>
    <row r="18" spans="1:35">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ht="22.5" customHeight="1">
      <c r="A19" s="690"/>
      <c r="B19" s="3739" t="s">
        <v>1681</v>
      </c>
      <c r="C19" s="3740"/>
      <c r="D19" s="3740"/>
      <c r="E19" s="3740"/>
      <c r="F19" s="3740"/>
      <c r="G19" s="3740"/>
      <c r="H19" s="3740"/>
      <c r="I19" s="3741"/>
      <c r="J19" s="3736" t="e">
        <f>#REF!</f>
        <v>#REF!</v>
      </c>
      <c r="K19" s="3737"/>
      <c r="L19" s="3737"/>
      <c r="M19" s="3737"/>
      <c r="N19" s="3737"/>
      <c r="O19" s="3737"/>
      <c r="P19" s="3737"/>
      <c r="Q19" s="3737"/>
      <c r="R19" s="3737"/>
      <c r="S19" s="3737"/>
      <c r="T19" s="3737"/>
      <c r="U19" s="3737"/>
      <c r="V19" s="3737"/>
      <c r="W19" s="3737"/>
      <c r="X19" s="3737"/>
      <c r="Y19" s="3737"/>
      <c r="Z19" s="3737"/>
      <c r="AA19" s="3737"/>
      <c r="AB19" s="3737"/>
      <c r="AC19" s="3737"/>
      <c r="AD19" s="3737"/>
      <c r="AE19" s="3737"/>
      <c r="AF19" s="3737"/>
      <c r="AG19" s="3737"/>
      <c r="AH19" s="3738"/>
      <c r="AI19" s="690"/>
    </row>
    <row r="20" spans="1:35" ht="30" customHeight="1">
      <c r="A20" s="690"/>
      <c r="B20" s="3742"/>
      <c r="C20" s="3743"/>
      <c r="D20" s="3743"/>
      <c r="E20" s="3743"/>
      <c r="F20" s="3743"/>
      <c r="G20" s="3743"/>
      <c r="H20" s="3743"/>
      <c r="I20" s="3744"/>
      <c r="J20" s="3745" t="e">
        <f>#REF!</f>
        <v>#REF!</v>
      </c>
      <c r="K20" s="3746"/>
      <c r="L20" s="3746"/>
      <c r="M20" s="3746"/>
      <c r="N20" s="3746"/>
      <c r="O20" s="3746"/>
      <c r="P20" s="3746"/>
      <c r="Q20" s="3746"/>
      <c r="R20" s="3746"/>
      <c r="S20" s="3746"/>
      <c r="T20" s="3746"/>
      <c r="U20" s="3746"/>
      <c r="V20" s="3746"/>
      <c r="W20" s="3746"/>
      <c r="X20" s="3746"/>
      <c r="Y20" s="3746"/>
      <c r="Z20" s="3746"/>
      <c r="AA20" s="3746"/>
      <c r="AB20" s="3746"/>
      <c r="AC20" s="3746"/>
      <c r="AD20" s="3746"/>
      <c r="AE20" s="3746"/>
      <c r="AF20" s="3746"/>
      <c r="AG20" s="3746"/>
      <c r="AH20" s="3747"/>
      <c r="AI20" s="690"/>
    </row>
    <row r="21" spans="1:35" ht="45" customHeight="1">
      <c r="A21" s="690"/>
      <c r="B21" s="3103" t="s">
        <v>276</v>
      </c>
      <c r="C21" s="3104"/>
      <c r="D21" s="3104"/>
      <c r="E21" s="3104"/>
      <c r="F21" s="3104"/>
      <c r="G21" s="3104"/>
      <c r="H21" s="3104"/>
      <c r="I21" s="3105"/>
      <c r="J21" s="3111"/>
      <c r="K21" s="3112"/>
      <c r="L21" s="3112"/>
      <c r="M21" s="3112"/>
      <c r="N21" s="3112"/>
      <c r="O21" s="3112"/>
      <c r="P21" s="3112"/>
      <c r="Q21" s="3112"/>
      <c r="R21" s="3112"/>
      <c r="S21" s="3112"/>
      <c r="T21" s="3112"/>
      <c r="U21" s="3112"/>
      <c r="V21" s="3112"/>
      <c r="W21" s="3112"/>
      <c r="X21" s="3112"/>
      <c r="Y21" s="3112"/>
      <c r="Z21" s="3112"/>
      <c r="AA21" s="3112"/>
      <c r="AB21" s="3112"/>
      <c r="AC21" s="3112"/>
      <c r="AD21" s="3112"/>
      <c r="AE21" s="3112"/>
      <c r="AF21" s="3112"/>
      <c r="AG21" s="3112"/>
      <c r="AH21" s="3113"/>
      <c r="AI21" s="690"/>
    </row>
    <row r="22" spans="1:35" ht="45" customHeight="1">
      <c r="A22" s="690"/>
      <c r="B22" s="3103" t="s">
        <v>275</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c r="AI22" s="690"/>
    </row>
    <row r="23" spans="1:35" ht="45" customHeight="1">
      <c r="A23" s="690"/>
      <c r="B23" s="3103" t="s">
        <v>274</v>
      </c>
      <c r="C23" s="3104"/>
      <c r="D23" s="3104"/>
      <c r="E23" s="3104"/>
      <c r="F23" s="3104"/>
      <c r="G23" s="3104"/>
      <c r="H23" s="3104"/>
      <c r="I23" s="3105"/>
      <c r="J23" s="3103" t="s">
        <v>226</v>
      </c>
      <c r="K23" s="3104"/>
      <c r="L23" s="3109"/>
      <c r="M23" s="3109"/>
      <c r="N23" s="3109"/>
      <c r="O23" s="3109"/>
      <c r="P23" s="3109"/>
      <c r="Q23" s="3109"/>
      <c r="R23" s="3109"/>
      <c r="S23" s="3109"/>
      <c r="T23" s="3109"/>
      <c r="U23" s="3109"/>
      <c r="V23" s="3104" t="s">
        <v>225</v>
      </c>
      <c r="W23" s="3104"/>
      <c r="X23" s="3109"/>
      <c r="Y23" s="3109"/>
      <c r="Z23" s="3109"/>
      <c r="AA23" s="3109"/>
      <c r="AB23" s="3109"/>
      <c r="AC23" s="3109"/>
      <c r="AD23" s="3109"/>
      <c r="AE23" s="3109"/>
      <c r="AF23" s="3109"/>
      <c r="AG23" s="3109"/>
      <c r="AH23" s="3110"/>
      <c r="AI23" s="690"/>
    </row>
    <row r="24" spans="1:35" ht="45" customHeight="1">
      <c r="A24" s="690"/>
      <c r="B24" s="3103" t="s">
        <v>272</v>
      </c>
      <c r="C24" s="3104"/>
      <c r="D24" s="3104"/>
      <c r="E24" s="3104"/>
      <c r="F24" s="3104"/>
      <c r="G24" s="3104"/>
      <c r="H24" s="3104"/>
      <c r="I24" s="3105"/>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690"/>
    </row>
    <row r="25" spans="1:35" ht="45" customHeight="1">
      <c r="A25" s="690"/>
      <c r="B25" s="3111" t="s">
        <v>271</v>
      </c>
      <c r="C25" s="3112"/>
      <c r="D25" s="3112"/>
      <c r="E25" s="3112"/>
      <c r="F25" s="3112"/>
      <c r="G25" s="3112"/>
      <c r="H25" s="3112"/>
      <c r="I25" s="3113"/>
      <c r="J25" s="3103" t="s">
        <v>266</v>
      </c>
      <c r="K25" s="3104"/>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400"/>
      <c r="AI25" s="690"/>
    </row>
    <row r="26" spans="1:35" ht="45" customHeight="1">
      <c r="A26" s="690"/>
      <c r="B26" s="3111" t="s">
        <v>270</v>
      </c>
      <c r="C26" s="3112"/>
      <c r="D26" s="3112"/>
      <c r="E26" s="3112"/>
      <c r="F26" s="3112"/>
      <c r="G26" s="3112"/>
      <c r="H26" s="3112"/>
      <c r="I26" s="3113"/>
      <c r="J26" s="3114"/>
      <c r="K26" s="3109"/>
      <c r="L26" s="310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10"/>
      <c r="AI26" s="690"/>
    </row>
  </sheetData>
  <mergeCells count="29">
    <mergeCell ref="J19:AH19"/>
    <mergeCell ref="B19:I20"/>
    <mergeCell ref="J20:AH20"/>
    <mergeCell ref="A14:AI14"/>
    <mergeCell ref="AA3:AI3"/>
    <mergeCell ref="Y8:AI10"/>
    <mergeCell ref="Y11:AG11"/>
    <mergeCell ref="AH11:AI11"/>
    <mergeCell ref="D6:L6"/>
    <mergeCell ref="B21:I21"/>
    <mergeCell ref="J21:AH21"/>
    <mergeCell ref="B22:I22"/>
    <mergeCell ref="J22:K22"/>
    <mergeCell ref="L22:U22"/>
    <mergeCell ref="V22:W22"/>
    <mergeCell ref="X22:AH22"/>
    <mergeCell ref="X23:AH23"/>
    <mergeCell ref="B25:I25"/>
    <mergeCell ref="J25:K25"/>
    <mergeCell ref="L25:AH25"/>
    <mergeCell ref="B26:I26"/>
    <mergeCell ref="J26:AH26"/>
    <mergeCell ref="B24:I24"/>
    <mergeCell ref="J24:K24"/>
    <mergeCell ref="L24:AH24"/>
    <mergeCell ref="B23:I23"/>
    <mergeCell ref="J23:K23"/>
    <mergeCell ref="L23:U23"/>
    <mergeCell ref="V23:W2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18">
    <pageSetUpPr fitToPage="1"/>
  </sheetPr>
  <dimension ref="A1:L20"/>
  <sheetViews>
    <sheetView zoomScale="95" zoomScaleNormal="95" zoomScaleSheetLayoutView="95" workbookViewId="0"/>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212" t="s">
        <v>296</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19">
    <pageSetUpPr fitToPage="1"/>
  </sheetPr>
  <dimension ref="A1:H34"/>
  <sheetViews>
    <sheetView showGridLines="0" zoomScale="95" zoomScaleNormal="95" zoomScaleSheetLayoutView="95" workbookViewId="0"/>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B6" s="702" t="s">
        <v>861</v>
      </c>
      <c r="D6" s="599"/>
      <c r="E6" s="599"/>
      <c r="F6" s="599"/>
      <c r="G6" s="599"/>
      <c r="H6" s="599"/>
    </row>
    <row r="7" spans="1:8">
      <c r="B7" s="1118"/>
      <c r="C7" s="598" t="s">
        <v>844</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300</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1678</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15" customHeight="1">
      <c r="A24" s="599"/>
      <c r="B24" s="3751" t="s">
        <v>1679</v>
      </c>
      <c r="C24" s="3748" t="e">
        <f>#REF!</f>
        <v>#REF!</v>
      </c>
      <c r="D24" s="3749"/>
      <c r="E24" s="3749"/>
      <c r="F24" s="3749"/>
      <c r="G24" s="3750"/>
      <c r="H24" s="599"/>
    </row>
    <row r="25" spans="1:8" ht="30" customHeight="1">
      <c r="A25" s="599"/>
      <c r="B25" s="3752"/>
      <c r="C25" s="3753" t="e">
        <f>#REF!</f>
        <v>#REF!</v>
      </c>
      <c r="D25" s="3754"/>
      <c r="E25" s="3754"/>
      <c r="F25" s="3754"/>
      <c r="G25" s="3755"/>
      <c r="H25" s="599"/>
    </row>
    <row r="26" spans="1:8" ht="30" customHeight="1">
      <c r="A26" s="599"/>
      <c r="B26" s="3115" t="s">
        <v>298</v>
      </c>
      <c r="C26" s="216" t="s">
        <v>237</v>
      </c>
      <c r="D26" s="3117"/>
      <c r="E26" s="3117"/>
      <c r="F26" s="3117"/>
      <c r="G26" s="3118"/>
      <c r="H26" s="599"/>
    </row>
    <row r="27" spans="1:8" ht="30" customHeight="1">
      <c r="A27" s="599"/>
      <c r="B27" s="3116"/>
      <c r="C27" s="216" t="s">
        <v>238</v>
      </c>
      <c r="D27" s="3117"/>
      <c r="E27" s="3117"/>
      <c r="F27" s="3117"/>
      <c r="G27" s="3118"/>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599"/>
      <c r="B31" s="599"/>
      <c r="C31" s="599"/>
      <c r="D31" s="599"/>
      <c r="E31" s="599"/>
      <c r="F31" s="599"/>
      <c r="G31" s="599"/>
      <c r="H31" s="599"/>
    </row>
    <row r="32" spans="1:8">
      <c r="A32" s="215"/>
      <c r="B32" s="215"/>
      <c r="C32" s="215"/>
      <c r="D32" s="215"/>
      <c r="E32" s="215"/>
      <c r="F32" s="215"/>
      <c r="G32" s="215"/>
      <c r="H32" s="215"/>
    </row>
    <row r="33" spans="1:8">
      <c r="A33" s="599"/>
      <c r="B33" s="599"/>
      <c r="C33" s="599"/>
      <c r="D33" s="599"/>
      <c r="E33" s="599"/>
      <c r="F33" s="599"/>
      <c r="G33" s="599"/>
      <c r="H33" s="599"/>
    </row>
    <row r="34" spans="1:8">
      <c r="A34" s="599"/>
      <c r="B34" s="599"/>
      <c r="C34" s="599"/>
      <c r="D34" s="599"/>
      <c r="E34" s="599"/>
      <c r="F34" s="599"/>
      <c r="G34" s="599"/>
      <c r="H34" s="599"/>
    </row>
  </sheetData>
  <mergeCells count="10">
    <mergeCell ref="B26:B27"/>
    <mergeCell ref="D26:G26"/>
    <mergeCell ref="D27:G27"/>
    <mergeCell ref="F3:H3"/>
    <mergeCell ref="E10:H12"/>
    <mergeCell ref="E13:G13"/>
    <mergeCell ref="A16:H16"/>
    <mergeCell ref="C24:G24"/>
    <mergeCell ref="B24:B25"/>
    <mergeCell ref="C25:G25"/>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21">
    <pageSetUpPr fitToPage="1"/>
  </sheetPr>
  <dimension ref="A1:I52"/>
  <sheetViews>
    <sheetView showGridLines="0" zoomScale="95" zoomScaleNormal="95" zoomScaleSheetLayoutView="95" workbookViewId="0"/>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1202</v>
      </c>
      <c r="B3" s="632"/>
      <c r="C3" s="632"/>
      <c r="D3" s="632"/>
      <c r="E3" s="632"/>
      <c r="F3" s="632"/>
      <c r="G3" s="632"/>
      <c r="H3" s="632"/>
      <c r="I3" s="632"/>
    </row>
    <row r="4" spans="1:9">
      <c r="A4" s="632"/>
      <c r="B4" s="632"/>
      <c r="C4" s="632"/>
      <c r="D4" s="632"/>
      <c r="E4" s="632"/>
      <c r="F4" s="632"/>
      <c r="G4" s="632"/>
      <c r="H4" s="632"/>
      <c r="I4" s="632"/>
    </row>
    <row r="5" spans="1:9">
      <c r="A5" s="702" t="s">
        <v>861</v>
      </c>
      <c r="B5" s="584"/>
      <c r="C5" s="584"/>
      <c r="D5" s="584"/>
      <c r="E5" s="584"/>
      <c r="F5" s="584"/>
      <c r="G5" s="584"/>
      <c r="H5" s="584"/>
      <c r="I5" s="584"/>
    </row>
    <row r="6" spans="1:9">
      <c r="A6" s="632"/>
      <c r="B6" s="632"/>
      <c r="C6" s="632"/>
      <c r="D6" s="632"/>
      <c r="E6" s="632"/>
      <c r="F6" s="632"/>
      <c r="G6" s="632"/>
      <c r="H6" s="632"/>
      <c r="I6" s="632"/>
    </row>
    <row r="7" spans="1:9">
      <c r="A7" s="632" t="s">
        <v>324</v>
      </c>
      <c r="E7" s="598" t="s">
        <v>844</v>
      </c>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t="s">
        <v>879</v>
      </c>
      <c r="D26" s="718" t="e">
        <f>#REF!</f>
        <v>#REF!</v>
      </c>
      <c r="E26" s="632"/>
      <c r="F26" s="632"/>
      <c r="G26" s="632"/>
      <c r="H26" s="632"/>
      <c r="I26" s="632"/>
    </row>
    <row r="27" spans="1:9">
      <c r="A27" s="632"/>
      <c r="D27" s="718"/>
      <c r="E27" s="632"/>
      <c r="F27" s="632"/>
      <c r="G27" s="632"/>
      <c r="H27" s="632"/>
      <c r="I27" s="632"/>
    </row>
    <row r="28" spans="1:9">
      <c r="A28" s="632" t="s">
        <v>317</v>
      </c>
      <c r="D28" s="3756" t="e">
        <f>#REF!</f>
        <v>#REF!</v>
      </c>
      <c r="E28" s="3756"/>
      <c r="F28" s="3756"/>
      <c r="G28" s="3756"/>
      <c r="H28" s="3756"/>
      <c r="I28" s="632"/>
    </row>
    <row r="29" spans="1:9">
      <c r="A29" s="632"/>
      <c r="D29" s="3756"/>
      <c r="E29" s="3756"/>
      <c r="F29" s="3756"/>
      <c r="G29" s="3756"/>
      <c r="H29" s="3756"/>
      <c r="I29" s="632"/>
    </row>
    <row r="30" spans="1:9">
      <c r="A30" s="632"/>
      <c r="B30" s="632"/>
      <c r="C30" s="632"/>
      <c r="D30" s="632"/>
      <c r="E30" s="632"/>
      <c r="F30" s="632"/>
      <c r="G30" s="632"/>
      <c r="H30" s="632"/>
      <c r="I30" s="632"/>
    </row>
    <row r="31" spans="1:9">
      <c r="A31" s="632" t="s">
        <v>316</v>
      </c>
      <c r="B31" s="632"/>
      <c r="C31" s="632"/>
      <c r="D31" s="632"/>
      <c r="E31" s="632"/>
      <c r="F31" s="632"/>
      <c r="G31" s="632"/>
      <c r="H31" s="632"/>
      <c r="I31" s="632"/>
    </row>
    <row r="32" spans="1:9">
      <c r="A32" s="632"/>
      <c r="B32" s="632"/>
      <c r="C32" s="632"/>
      <c r="D32" s="632"/>
      <c r="E32" s="632"/>
      <c r="F32" s="632"/>
      <c r="G32" s="632"/>
      <c r="H32" s="632"/>
      <c r="I32" s="632"/>
    </row>
    <row r="33" spans="1:9">
      <c r="A33" s="632" t="s">
        <v>315</v>
      </c>
      <c r="B33" s="632"/>
      <c r="C33" s="632"/>
      <c r="D33" s="632"/>
      <c r="E33" s="632"/>
      <c r="F33" s="632"/>
      <c r="G33" s="632"/>
      <c r="H33" s="632"/>
      <c r="I33" s="632"/>
    </row>
    <row r="34" spans="1:9">
      <c r="A34" s="632"/>
      <c r="B34" s="632"/>
      <c r="C34" s="632"/>
      <c r="D34" s="632"/>
      <c r="E34" s="632"/>
      <c r="F34" s="632"/>
      <c r="G34" s="632"/>
      <c r="H34" s="632"/>
      <c r="I34" s="632"/>
    </row>
    <row r="35" spans="1:9">
      <c r="A35" s="632" t="s">
        <v>314</v>
      </c>
      <c r="B35" s="632"/>
      <c r="C35" s="632"/>
      <c r="D35" s="632"/>
      <c r="E35" s="632"/>
      <c r="F35" s="632"/>
      <c r="G35" s="632"/>
      <c r="H35" s="632"/>
      <c r="I35" s="632"/>
    </row>
    <row r="36" spans="1:9">
      <c r="A36" s="632" t="s">
        <v>306</v>
      </c>
      <c r="B36" s="632"/>
      <c r="C36" s="632"/>
      <c r="D36" s="632"/>
      <c r="E36" s="632"/>
      <c r="F36" s="632"/>
      <c r="G36" s="632"/>
      <c r="H36" s="632"/>
      <c r="I36" s="632"/>
    </row>
    <row r="37" spans="1:9">
      <c r="A37" s="632" t="s">
        <v>313</v>
      </c>
      <c r="B37" s="632"/>
      <c r="C37" s="632"/>
      <c r="D37" s="632"/>
      <c r="E37" s="632"/>
      <c r="F37" s="632"/>
      <c r="G37" s="632"/>
      <c r="H37" s="632"/>
      <c r="I37" s="632"/>
    </row>
    <row r="38" spans="1:9">
      <c r="A38" s="632"/>
      <c r="B38" s="632"/>
      <c r="C38" s="632"/>
      <c r="D38" s="632"/>
      <c r="E38" s="632"/>
      <c r="F38" s="632"/>
      <c r="G38" s="632"/>
      <c r="H38" s="632"/>
      <c r="I38" s="632"/>
    </row>
    <row r="39" spans="1:9">
      <c r="A39" s="632" t="s">
        <v>312</v>
      </c>
      <c r="B39" s="632"/>
      <c r="C39" s="632"/>
      <c r="D39" s="632"/>
      <c r="E39" s="632"/>
      <c r="F39" s="632"/>
      <c r="G39" s="632"/>
      <c r="H39" s="632"/>
      <c r="I39" s="632"/>
    </row>
    <row r="40" spans="1:9">
      <c r="A40" s="632"/>
      <c r="B40" s="632"/>
      <c r="C40" s="632"/>
      <c r="D40" s="632"/>
      <c r="E40" s="632"/>
      <c r="F40" s="632"/>
      <c r="G40" s="632"/>
      <c r="H40" s="632"/>
      <c r="I40" s="632"/>
    </row>
    <row r="41" spans="1:9">
      <c r="A41" s="632" t="s">
        <v>311</v>
      </c>
      <c r="B41" s="632"/>
      <c r="C41" s="632"/>
      <c r="D41" s="632"/>
      <c r="E41" s="632"/>
      <c r="F41" s="632"/>
      <c r="G41" s="632"/>
      <c r="H41" s="632"/>
      <c r="I41" s="632"/>
    </row>
    <row r="42" spans="1:9">
      <c r="A42" s="632"/>
      <c r="B42" s="632"/>
      <c r="C42" s="632"/>
      <c r="D42" s="632"/>
      <c r="E42" s="632"/>
      <c r="F42" s="632"/>
      <c r="G42" s="632"/>
      <c r="H42" s="632"/>
      <c r="I42" s="632"/>
    </row>
    <row r="43" spans="1:9">
      <c r="A43" s="632"/>
      <c r="B43" s="632"/>
      <c r="C43" s="632"/>
      <c r="D43" s="632"/>
      <c r="E43" s="632"/>
      <c r="F43" s="632"/>
      <c r="G43" s="632"/>
      <c r="H43" s="632"/>
      <c r="I43" s="632"/>
    </row>
    <row r="44" spans="1:9">
      <c r="A44" s="632" t="s">
        <v>310</v>
      </c>
      <c r="B44" s="632"/>
      <c r="C44" s="632"/>
      <c r="D44" s="632"/>
      <c r="E44" s="632"/>
      <c r="F44" s="632"/>
      <c r="G44" s="632"/>
      <c r="H44" s="632"/>
      <c r="I44" s="632"/>
    </row>
    <row r="45" spans="1:9">
      <c r="A45" s="632" t="s">
        <v>309</v>
      </c>
      <c r="B45" s="632"/>
      <c r="C45" s="632"/>
      <c r="D45" s="632"/>
      <c r="E45" s="632"/>
      <c r="F45" s="632"/>
      <c r="G45" s="632"/>
      <c r="H45" s="632"/>
      <c r="I45" s="632"/>
    </row>
    <row r="46" spans="1:9">
      <c r="A46" s="632" t="s">
        <v>308</v>
      </c>
      <c r="B46" s="632"/>
      <c r="C46" s="632"/>
      <c r="D46" s="632"/>
      <c r="E46" s="632"/>
      <c r="F46" s="632"/>
      <c r="G46" s="632"/>
      <c r="H46" s="632"/>
      <c r="I46" s="632"/>
    </row>
    <row r="47" spans="1:9">
      <c r="A47" s="632" t="s">
        <v>307</v>
      </c>
      <c r="B47" s="632"/>
      <c r="C47" s="632"/>
      <c r="D47" s="632"/>
      <c r="E47" s="632"/>
      <c r="F47" s="632"/>
      <c r="G47" s="632"/>
      <c r="H47" s="632"/>
      <c r="I47" s="632"/>
    </row>
    <row r="48" spans="1:9">
      <c r="A48" s="632"/>
      <c r="B48" s="632"/>
      <c r="C48" s="632"/>
      <c r="D48" s="632"/>
      <c r="E48" s="632"/>
      <c r="F48" s="632"/>
      <c r="G48" s="632"/>
      <c r="H48" s="632"/>
      <c r="I48" s="632"/>
    </row>
    <row r="49" spans="1:9">
      <c r="A49" s="632"/>
      <c r="B49" s="632"/>
      <c r="C49" s="632"/>
      <c r="D49" s="632"/>
      <c r="E49" s="632"/>
      <c r="F49" s="632"/>
      <c r="G49" s="632"/>
      <c r="H49" s="632"/>
      <c r="I49" s="632"/>
    </row>
    <row r="50" spans="1:9">
      <c r="A50" s="632"/>
      <c r="B50" s="632"/>
      <c r="C50" s="632"/>
      <c r="D50" s="632"/>
      <c r="E50" s="632"/>
      <c r="F50" s="632"/>
      <c r="G50" s="632"/>
      <c r="H50" s="632"/>
      <c r="I50" s="632"/>
    </row>
    <row r="51" spans="1:9">
      <c r="A51" s="632" t="s">
        <v>306</v>
      </c>
      <c r="B51" s="632"/>
      <c r="C51" s="632"/>
      <c r="D51" s="632"/>
      <c r="E51" s="632"/>
      <c r="F51" s="632"/>
      <c r="G51" s="632"/>
      <c r="H51" s="632"/>
      <c r="I51" s="632"/>
    </row>
    <row r="52" spans="1:9">
      <c r="A52" s="632"/>
      <c r="B52" s="632"/>
      <c r="C52" s="632"/>
      <c r="D52" s="632"/>
      <c r="E52" s="632"/>
      <c r="F52" s="632"/>
      <c r="G52" s="632"/>
      <c r="H52" s="632"/>
      <c r="I52" s="632"/>
    </row>
  </sheetData>
  <mergeCells count="1">
    <mergeCell ref="D28:H2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2">
    <pageSetUpPr fitToPage="1"/>
  </sheetPr>
  <dimension ref="A1:AX52"/>
  <sheetViews>
    <sheetView showGridLines="0" zoomScale="95" zoomScaleNormal="95" zoomScaleSheetLayoutView="95" workbookViewId="0"/>
  </sheetViews>
  <sheetFormatPr defaultColWidth="2.375" defaultRowHeight="13.5"/>
  <cols>
    <col min="1" max="7" width="2.375" style="702"/>
    <col min="8" max="8" width="2.5" style="702" bestFit="1" customWidth="1"/>
    <col min="9" max="16384" width="2.375" style="702"/>
  </cols>
  <sheetData>
    <row r="1" spans="1:35">
      <c r="A1" s="702" t="s">
        <v>348</v>
      </c>
    </row>
    <row r="3" spans="1:35">
      <c r="Z3" s="633" t="s">
        <v>253</v>
      </c>
      <c r="AA3" s="3550"/>
      <c r="AB3" s="3550"/>
      <c r="AC3" s="3550"/>
      <c r="AD3" s="3550"/>
      <c r="AE3" s="3550"/>
      <c r="AF3" s="3550"/>
      <c r="AG3" s="3550"/>
      <c r="AH3" s="3550"/>
      <c r="AI3" s="3550"/>
    </row>
    <row r="6" spans="1:35">
      <c r="A6" s="1149"/>
      <c r="B6" s="702" t="s">
        <v>1672</v>
      </c>
      <c r="C6" s="1149"/>
      <c r="D6" s="1149"/>
      <c r="E6" s="1149"/>
      <c r="F6" s="1149"/>
      <c r="G6" s="1149"/>
      <c r="H6" s="1149"/>
      <c r="I6" s="1149"/>
      <c r="J6" s="1149"/>
      <c r="K6" s="1149"/>
      <c r="L6" s="1149"/>
      <c r="M6" s="1149"/>
      <c r="N6" s="1149"/>
      <c r="O6" s="1149"/>
      <c r="P6" s="1149"/>
      <c r="Q6" s="1149"/>
    </row>
    <row r="7" spans="1:35">
      <c r="A7" s="1149"/>
      <c r="B7" s="1149"/>
      <c r="C7" s="3583"/>
      <c r="D7" s="3583"/>
      <c r="E7" s="3583"/>
      <c r="F7" s="3583"/>
      <c r="G7" s="3583"/>
      <c r="H7" s="3583"/>
      <c r="I7" s="3583"/>
      <c r="J7" s="3583"/>
      <c r="K7" s="598" t="s">
        <v>844</v>
      </c>
      <c r="L7" s="1149"/>
      <c r="M7" s="1149"/>
      <c r="N7" s="1149"/>
      <c r="O7" s="1149"/>
      <c r="P7" s="1149"/>
      <c r="Q7" s="1149"/>
    </row>
    <row r="10" spans="1:35">
      <c r="AH10" s="633" t="s">
        <v>1673</v>
      </c>
      <c r="AI10" s="1149"/>
    </row>
    <row r="11" spans="1:35">
      <c r="Z11" s="3583"/>
      <c r="AA11" s="3583"/>
      <c r="AB11" s="3583"/>
      <c r="AC11" s="3583"/>
      <c r="AD11" s="3583"/>
      <c r="AE11" s="3583"/>
      <c r="AF11" s="3583"/>
      <c r="AG11" s="3583"/>
      <c r="AH11" s="3583" t="s">
        <v>257</v>
      </c>
      <c r="AI11" s="3583"/>
    </row>
    <row r="14" spans="1:35">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5">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50">
      <c r="D18" s="702" t="s">
        <v>1674</v>
      </c>
    </row>
    <row r="20" spans="1:50">
      <c r="D20" s="702" t="s">
        <v>1675</v>
      </c>
    </row>
    <row r="23" spans="1:50">
      <c r="AS23" s="3583"/>
      <c r="AT23" s="3583"/>
      <c r="AU23" s="3583"/>
      <c r="AV23" s="3583"/>
      <c r="AW23" s="3583"/>
      <c r="AX23" s="3583"/>
    </row>
    <row r="24" spans="1:50">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50">
      <c r="D27" s="702" t="s">
        <v>341</v>
      </c>
    </row>
    <row r="28" spans="1:50">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50">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50">
      <c r="D31" s="702" t="s">
        <v>340</v>
      </c>
    </row>
    <row r="32" spans="1:50">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227" t="s">
        <v>335</v>
      </c>
      <c r="G48" s="702" t="s">
        <v>880</v>
      </c>
    </row>
    <row r="49" spans="6:7">
      <c r="F49" s="227" t="s">
        <v>333</v>
      </c>
      <c r="G49" s="702" t="s">
        <v>1676</v>
      </c>
    </row>
    <row r="50" spans="6:7">
      <c r="F50" s="227"/>
      <c r="G50" s="702" t="s">
        <v>881</v>
      </c>
    </row>
    <row r="51" spans="6:7">
      <c r="F51" s="227" t="s">
        <v>330</v>
      </c>
      <c r="G51" s="702" t="s">
        <v>1677</v>
      </c>
    </row>
    <row r="52" spans="6:7">
      <c r="G52" s="702" t="s">
        <v>882</v>
      </c>
    </row>
  </sheetData>
  <mergeCells count="14">
    <mergeCell ref="AA3:AI3"/>
    <mergeCell ref="Z11:AG11"/>
    <mergeCell ref="E14:M15"/>
    <mergeCell ref="N14:Y15"/>
    <mergeCell ref="C7:J7"/>
    <mergeCell ref="AH11:AI11"/>
    <mergeCell ref="D39:AF40"/>
    <mergeCell ref="D43:AF44"/>
    <mergeCell ref="AS23:AX23"/>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3">
    <pageSetUpPr fitToPage="1"/>
  </sheetPr>
  <dimension ref="A1:AI50"/>
  <sheetViews>
    <sheetView zoomScale="95" zoomScaleNormal="95" zoomScaleSheetLayoutView="95" workbookViewId="0"/>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A6" s="702" t="s">
        <v>861</v>
      </c>
      <c r="B6" s="1149"/>
      <c r="C6" s="1149"/>
      <c r="D6" s="1149"/>
      <c r="E6" s="1149"/>
      <c r="F6" s="1149"/>
      <c r="G6" s="1149"/>
      <c r="H6" s="1149"/>
      <c r="I6" s="1149"/>
      <c r="J6" s="1149"/>
      <c r="K6" s="1149"/>
      <c r="L6" s="1149"/>
      <c r="M6" s="1149"/>
      <c r="N6" s="1149"/>
      <c r="O6" s="1149"/>
      <c r="P6" s="1149"/>
    </row>
    <row r="7" spans="1:35">
      <c r="A7" s="1149"/>
      <c r="B7" s="1149"/>
      <c r="C7" s="1149"/>
      <c r="D7" s="1149"/>
      <c r="E7" s="1149"/>
      <c r="F7" s="1149"/>
      <c r="G7" s="3552"/>
      <c r="H7" s="3552"/>
      <c r="I7" s="3552"/>
      <c r="J7" s="3552"/>
      <c r="K7" s="3552"/>
      <c r="L7" s="3552"/>
      <c r="M7" s="3552"/>
      <c r="N7" s="3552"/>
      <c r="O7" s="3552"/>
      <c r="P7" s="598" t="s">
        <v>844</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1670</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c r="A23" s="3757" t="s">
        <v>1671</v>
      </c>
      <c r="B23" s="3590"/>
      <c r="C23" s="3590"/>
      <c r="D23" s="3590"/>
      <c r="E23" s="3590"/>
      <c r="F23" s="3590"/>
      <c r="G23" s="3590"/>
      <c r="H23" s="3591"/>
      <c r="I23" s="3758" t="e">
        <f>#REF!</f>
        <v>#REF!</v>
      </c>
      <c r="J23" s="3759"/>
      <c r="K23" s="3759"/>
      <c r="L23" s="3759"/>
      <c r="M23" s="3759"/>
      <c r="N23" s="3759"/>
      <c r="O23" s="3759"/>
      <c r="P23" s="3759"/>
      <c r="Q23" s="3759"/>
      <c r="R23" s="3759"/>
      <c r="S23" s="3759"/>
      <c r="T23" s="3759"/>
      <c r="U23" s="3759"/>
      <c r="V23" s="3759"/>
      <c r="W23" s="3759"/>
      <c r="X23" s="3759"/>
      <c r="Y23" s="3759"/>
      <c r="Z23" s="3759"/>
      <c r="AA23" s="3759"/>
      <c r="AB23" s="3759"/>
      <c r="AC23" s="3759"/>
      <c r="AD23" s="3759"/>
      <c r="AE23" s="3759"/>
      <c r="AF23" s="3759"/>
      <c r="AG23" s="3759"/>
      <c r="AH23" s="3759"/>
      <c r="AI23" s="3760"/>
    </row>
    <row r="24" spans="1:35" ht="27" customHeight="1">
      <c r="A24" s="3589"/>
      <c r="B24" s="3590"/>
      <c r="C24" s="3590"/>
      <c r="D24" s="3590"/>
      <c r="E24" s="3590"/>
      <c r="F24" s="3590"/>
      <c r="G24" s="3590"/>
      <c r="H24" s="3591"/>
      <c r="I24" s="3761" t="e">
        <f>#REF!</f>
        <v>#REF!</v>
      </c>
      <c r="J24" s="3762"/>
      <c r="K24" s="3762"/>
      <c r="L24" s="3762"/>
      <c r="M24" s="3762"/>
      <c r="N24" s="3762"/>
      <c r="O24" s="3762"/>
      <c r="P24" s="3762"/>
      <c r="Q24" s="3762"/>
      <c r="R24" s="3762"/>
      <c r="S24" s="3762"/>
      <c r="T24" s="3762"/>
      <c r="U24" s="3762"/>
      <c r="V24" s="3762"/>
      <c r="W24" s="3762"/>
      <c r="X24" s="3762"/>
      <c r="Y24" s="3762"/>
      <c r="Z24" s="3762"/>
      <c r="AA24" s="3762"/>
      <c r="AB24" s="3762"/>
      <c r="AC24" s="3762"/>
      <c r="AD24" s="3762"/>
      <c r="AE24" s="3762"/>
      <c r="AF24" s="3762"/>
      <c r="AG24" s="3762"/>
      <c r="AH24" s="3762"/>
      <c r="AI24" s="3763"/>
    </row>
    <row r="25" spans="1:35">
      <c r="A25" s="3589" t="s">
        <v>359</v>
      </c>
      <c r="B25" s="3590"/>
      <c r="C25" s="3590"/>
      <c r="D25" s="3590"/>
      <c r="E25" s="3590"/>
      <c r="F25" s="3590"/>
      <c r="G25" s="3590"/>
      <c r="H25" s="3591"/>
      <c r="I25" s="3764" t="e">
        <f>#REF!</f>
        <v>#REF!</v>
      </c>
      <c r="J25" s="3765"/>
      <c r="K25" s="3765"/>
      <c r="L25" s="3765"/>
      <c r="M25" s="3765"/>
      <c r="N25" s="3765"/>
      <c r="O25" s="3765"/>
      <c r="P25" s="3765"/>
      <c r="Q25" s="3765"/>
      <c r="R25" s="3765"/>
      <c r="S25" s="3765"/>
      <c r="T25" s="3765"/>
      <c r="U25" s="3765"/>
      <c r="V25" s="3765"/>
      <c r="W25" s="3765"/>
      <c r="X25" s="3765"/>
      <c r="Y25" s="3765"/>
      <c r="Z25" s="3765"/>
      <c r="AA25" s="3765"/>
      <c r="AB25" s="3765"/>
      <c r="AC25" s="3765"/>
      <c r="AD25" s="3765"/>
      <c r="AE25" s="3765"/>
      <c r="AF25" s="3765"/>
      <c r="AG25" s="3765"/>
      <c r="AH25" s="3765"/>
      <c r="AI25" s="3766"/>
    </row>
    <row r="26" spans="1:35">
      <c r="A26" s="3589"/>
      <c r="B26" s="3590"/>
      <c r="C26" s="3590"/>
      <c r="D26" s="3590"/>
      <c r="E26" s="3590"/>
      <c r="F26" s="3590"/>
      <c r="G26" s="3590"/>
      <c r="H26" s="3591"/>
      <c r="I26" s="3767"/>
      <c r="J26" s="3768"/>
      <c r="K26" s="3768"/>
      <c r="L26" s="3768"/>
      <c r="M26" s="3768"/>
      <c r="N26" s="3768"/>
      <c r="O26" s="3768"/>
      <c r="P26" s="3768"/>
      <c r="Q26" s="3768"/>
      <c r="R26" s="3768"/>
      <c r="S26" s="3768"/>
      <c r="T26" s="3768"/>
      <c r="U26" s="3768"/>
      <c r="V26" s="3768"/>
      <c r="W26" s="3768"/>
      <c r="X26" s="3768"/>
      <c r="Y26" s="3768"/>
      <c r="Z26" s="3768"/>
      <c r="AA26" s="3768"/>
      <c r="AB26" s="3768"/>
      <c r="AC26" s="3768"/>
      <c r="AD26" s="3768"/>
      <c r="AE26" s="3768"/>
      <c r="AF26" s="3768"/>
      <c r="AG26" s="3768"/>
      <c r="AH26" s="3768"/>
      <c r="AI26" s="3769"/>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5">
    <mergeCell ref="O27:AI27"/>
    <mergeCell ref="I28:N28"/>
    <mergeCell ref="O28:AI28"/>
    <mergeCell ref="A21:AI21"/>
    <mergeCell ref="AA3:AI3"/>
    <mergeCell ref="Y10:AG10"/>
    <mergeCell ref="AH10:AI10"/>
    <mergeCell ref="A13:AI13"/>
    <mergeCell ref="G7:O7"/>
    <mergeCell ref="A23:H24"/>
    <mergeCell ref="I23:AI23"/>
    <mergeCell ref="I24:AI24"/>
    <mergeCell ref="A25:H26"/>
    <mergeCell ref="I25:AI26"/>
    <mergeCell ref="A27:H28"/>
    <mergeCell ref="I27:N27"/>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4">
    <pageSetUpPr fitToPage="1"/>
  </sheetPr>
  <dimension ref="A1:K32"/>
  <sheetViews>
    <sheetView showGridLines="0" zoomScale="95" zoomScaleNormal="95" zoomScaleSheetLayoutView="95" workbookViewId="0"/>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s="1143" customFormat="1">
      <c r="A1" s="642" t="s">
        <v>384</v>
      </c>
    </row>
    <row r="2" spans="1:11" s="1143" customFormat="1"/>
    <row r="3" spans="1:11" s="1143" customFormat="1" ht="18.75">
      <c r="A3" s="3138" t="s">
        <v>383</v>
      </c>
      <c r="B3" s="3138"/>
      <c r="C3" s="3138"/>
      <c r="D3" s="3138"/>
      <c r="E3" s="3138"/>
      <c r="F3" s="3138"/>
      <c r="G3" s="3138"/>
      <c r="H3" s="3138"/>
      <c r="I3" s="3138"/>
      <c r="J3" s="3138"/>
      <c r="K3" s="3138"/>
    </row>
    <row r="4" spans="1:11" s="1143" customFormat="1"/>
    <row r="5" spans="1:11" s="1143" customFormat="1"/>
    <row r="6" spans="1:11" s="1143" customFormat="1"/>
    <row r="7" spans="1:11" s="1143" customFormat="1">
      <c r="A7" s="1143" t="s">
        <v>883</v>
      </c>
      <c r="B7" s="1149"/>
      <c r="C7" s="1149"/>
      <c r="D7" s="1149"/>
    </row>
    <row r="8" spans="1:11" s="1143" customFormat="1">
      <c r="A8" s="3137"/>
      <c r="B8" s="3137"/>
      <c r="C8" s="3137"/>
      <c r="D8" s="598" t="s">
        <v>844</v>
      </c>
    </row>
    <row r="9" spans="1:11" s="1143" customFormat="1">
      <c r="H9" s="657" t="s">
        <v>381</v>
      </c>
      <c r="I9" s="3139"/>
      <c r="J9" s="3139"/>
      <c r="K9" s="3139"/>
    </row>
    <row r="10" spans="1:11" s="1143" customFormat="1"/>
    <row r="11" spans="1:11" s="1143" customFormat="1">
      <c r="G11" s="657" t="s">
        <v>380</v>
      </c>
      <c r="H11" s="3140"/>
      <c r="I11" s="3140"/>
      <c r="J11" s="3140"/>
      <c r="K11" s="3140"/>
    </row>
    <row r="12" spans="1:11" s="1143" customFormat="1">
      <c r="H12" s="3140"/>
      <c r="I12" s="3140"/>
      <c r="J12" s="3140"/>
      <c r="K12" s="3140"/>
    </row>
    <row r="13" spans="1:11" s="1143" customFormat="1">
      <c r="F13" s="655"/>
      <c r="H13" s="3140"/>
      <c r="I13" s="3140"/>
      <c r="J13" s="3140"/>
      <c r="K13" s="3140"/>
    </row>
    <row r="14" spans="1:11" s="1143" customFormat="1">
      <c r="F14" s="655"/>
      <c r="G14" s="657" t="s">
        <v>379</v>
      </c>
      <c r="H14" s="3137"/>
      <c r="I14" s="3137"/>
      <c r="J14" s="3137"/>
      <c r="K14" s="3137"/>
    </row>
    <row r="15" spans="1:11" s="1143" customFormat="1">
      <c r="G15" s="656" t="s">
        <v>378</v>
      </c>
      <c r="H15" s="3137"/>
      <c r="I15" s="3137"/>
      <c r="J15" s="3137"/>
      <c r="K15" s="1143" t="s">
        <v>377</v>
      </c>
    </row>
    <row r="16" spans="1:11" s="1143" customFormat="1"/>
    <row r="17" spans="1:11" s="1143" customFormat="1">
      <c r="A17" s="1143" t="s">
        <v>376</v>
      </c>
    </row>
    <row r="18" spans="1:11" s="1143" customFormat="1"/>
    <row r="19" spans="1:11" s="1143" customFormat="1">
      <c r="A19" s="641" t="s">
        <v>109</v>
      </c>
      <c r="B19" s="641"/>
      <c r="C19" s="641"/>
      <c r="D19" s="641"/>
      <c r="E19" s="641"/>
      <c r="F19" s="641"/>
      <c r="G19" s="641"/>
      <c r="H19" s="641"/>
      <c r="I19" s="641"/>
      <c r="J19" s="641"/>
      <c r="K19" s="641"/>
    </row>
    <row r="20" spans="1:11" s="1143" customFormat="1"/>
    <row r="21" spans="1:11" s="1143" customFormat="1" ht="16.5" customHeight="1">
      <c r="A21" s="3770" t="s">
        <v>1669</v>
      </c>
      <c r="B21" s="3778" t="e">
        <f>#REF!</f>
        <v>#REF!</v>
      </c>
      <c r="C21" s="3779"/>
      <c r="D21" s="3779"/>
      <c r="E21" s="3779"/>
      <c r="F21" s="3779"/>
      <c r="G21" s="3157"/>
      <c r="H21" s="3148" t="s">
        <v>374</v>
      </c>
      <c r="I21" s="3149"/>
      <c r="J21" s="3774" t="e">
        <f>#REF!</f>
        <v>#REF!</v>
      </c>
      <c r="K21" s="3775"/>
    </row>
    <row r="22" spans="1:11" s="1143" customFormat="1" ht="27" customHeight="1">
      <c r="A22" s="3771"/>
      <c r="B22" s="3772" t="e">
        <f>#REF!</f>
        <v>#REF!</v>
      </c>
      <c r="C22" s="3773"/>
      <c r="D22" s="3773"/>
      <c r="E22" s="3773"/>
      <c r="F22" s="3773"/>
      <c r="G22" s="3161"/>
      <c r="H22" s="3150"/>
      <c r="I22" s="3151"/>
      <c r="J22" s="3776"/>
      <c r="K22" s="3777"/>
    </row>
    <row r="23" spans="1:11" s="1143" customFormat="1" ht="30" customHeight="1">
      <c r="A23" s="3148" t="s">
        <v>373</v>
      </c>
      <c r="B23" s="3149"/>
      <c r="C23" s="3152" t="s">
        <v>372</v>
      </c>
      <c r="D23" s="3152" t="s">
        <v>371</v>
      </c>
      <c r="E23" s="640" t="s">
        <v>370</v>
      </c>
      <c r="F23" s="639"/>
      <c r="G23" s="639"/>
      <c r="H23" s="638"/>
      <c r="I23" s="637"/>
      <c r="J23" s="3148" t="s">
        <v>369</v>
      </c>
      <c r="K23" s="3149"/>
    </row>
    <row r="24" spans="1:11" s="1143" customFormat="1" ht="30" customHeight="1">
      <c r="A24" s="3150"/>
      <c r="B24" s="3151"/>
      <c r="C24" s="3153"/>
      <c r="D24" s="3153"/>
      <c r="E24" s="636" t="s">
        <v>368</v>
      </c>
      <c r="F24" s="635" t="s">
        <v>367</v>
      </c>
      <c r="G24" s="636"/>
      <c r="H24" s="635" t="s">
        <v>366</v>
      </c>
      <c r="I24" s="634"/>
      <c r="J24" s="3150"/>
      <c r="K24" s="3151"/>
    </row>
    <row r="25" spans="1:11" s="1143" customFormat="1" ht="20.25" customHeight="1">
      <c r="A25" s="3156"/>
      <c r="B25" s="3157"/>
      <c r="C25" s="3162"/>
      <c r="D25" s="3162"/>
      <c r="E25" s="3162"/>
      <c r="F25" s="3156"/>
      <c r="G25" s="3157"/>
      <c r="H25" s="3156"/>
      <c r="I25" s="3157"/>
      <c r="J25" s="3156"/>
      <c r="K25" s="3157"/>
    </row>
    <row r="26" spans="1:11" s="1143" customFormat="1" ht="20.25" customHeight="1">
      <c r="A26" s="3158"/>
      <c r="B26" s="3159"/>
      <c r="C26" s="3163"/>
      <c r="D26" s="3163"/>
      <c r="E26" s="3163"/>
      <c r="F26" s="3158"/>
      <c r="G26" s="3159"/>
      <c r="H26" s="3158"/>
      <c r="I26" s="3159"/>
      <c r="J26" s="3158"/>
      <c r="K26" s="3159"/>
    </row>
    <row r="27" spans="1:11" s="1143" customFormat="1" ht="20.25" customHeight="1">
      <c r="A27" s="3160"/>
      <c r="B27" s="3161"/>
      <c r="C27" s="3164"/>
      <c r="D27" s="3164"/>
      <c r="E27" s="3164"/>
      <c r="F27" s="3160"/>
      <c r="G27" s="3161"/>
      <c r="H27" s="3160"/>
      <c r="I27" s="3161"/>
      <c r="J27" s="3160"/>
      <c r="K27" s="3161"/>
    </row>
    <row r="28" spans="1:11" s="1143" customFormat="1" ht="60" customHeight="1">
      <c r="A28" s="3154"/>
      <c r="B28" s="3155"/>
      <c r="C28" s="1122"/>
      <c r="D28" s="1122"/>
      <c r="E28" s="1121"/>
      <c r="F28" s="3154"/>
      <c r="G28" s="3155"/>
      <c r="H28" s="3154"/>
      <c r="I28" s="3155"/>
      <c r="J28" s="3154"/>
      <c r="K28" s="3155"/>
    </row>
    <row r="29" spans="1:11" s="1143" customFormat="1" ht="60" customHeight="1">
      <c r="A29" s="3154"/>
      <c r="B29" s="3155"/>
      <c r="C29" s="1122"/>
      <c r="D29" s="1122"/>
      <c r="E29" s="1121"/>
      <c r="F29" s="3154"/>
      <c r="G29" s="3155"/>
      <c r="H29" s="3154"/>
      <c r="I29" s="3155"/>
      <c r="J29" s="3154"/>
      <c r="K29" s="3155"/>
    </row>
    <row r="30" spans="1:11" s="1143" customFormat="1" ht="60" customHeight="1">
      <c r="A30" s="3154"/>
      <c r="B30" s="3155"/>
      <c r="C30" s="1122"/>
      <c r="D30" s="1122"/>
      <c r="E30" s="1121"/>
      <c r="F30" s="3154"/>
      <c r="G30" s="3155"/>
      <c r="H30" s="3154"/>
      <c r="I30" s="3155"/>
      <c r="J30" s="3154"/>
      <c r="K30" s="3155"/>
    </row>
    <row r="31" spans="1:11" s="1143" customFormat="1" ht="60" customHeight="1">
      <c r="A31" s="3154"/>
      <c r="B31" s="3155"/>
      <c r="C31" s="1122"/>
      <c r="D31" s="1122"/>
      <c r="E31" s="1121"/>
      <c r="F31" s="3154"/>
      <c r="G31" s="3155"/>
      <c r="H31" s="3154"/>
      <c r="I31" s="3155"/>
      <c r="J31" s="3154"/>
      <c r="K31" s="3155"/>
    </row>
    <row r="32" spans="1:11" s="1143" customFormat="1">
      <c r="A32" s="232"/>
      <c r="B32" s="232"/>
      <c r="C32" s="232"/>
      <c r="D32" s="232"/>
      <c r="E32" s="232"/>
      <c r="F32" s="232"/>
      <c r="G32" s="232"/>
      <c r="H32" s="232"/>
      <c r="I32" s="232"/>
      <c r="J32" s="232"/>
      <c r="K32" s="232"/>
    </row>
  </sheetData>
  <mergeCells count="38">
    <mergeCell ref="H15:J15"/>
    <mergeCell ref="A3:K3"/>
    <mergeCell ref="I9:K9"/>
    <mergeCell ref="H11:K13"/>
    <mergeCell ref="H14:K14"/>
    <mergeCell ref="A8:C8"/>
    <mergeCell ref="A23:B24"/>
    <mergeCell ref="C23:C24"/>
    <mergeCell ref="D23:D24"/>
    <mergeCell ref="J23:K24"/>
    <mergeCell ref="A21:A22"/>
    <mergeCell ref="B22:G22"/>
    <mergeCell ref="H21:I22"/>
    <mergeCell ref="J21:K22"/>
    <mergeCell ref="B21:G21"/>
    <mergeCell ref="A29:B29"/>
    <mergeCell ref="F29:G29"/>
    <mergeCell ref="H29:I29"/>
    <mergeCell ref="J29:K29"/>
    <mergeCell ref="A25:B27"/>
    <mergeCell ref="C25:C27"/>
    <mergeCell ref="D25:D27"/>
    <mergeCell ref="E25:E27"/>
    <mergeCell ref="F25:G27"/>
    <mergeCell ref="H25:I27"/>
    <mergeCell ref="J25:K27"/>
    <mergeCell ref="A28:B28"/>
    <mergeCell ref="F28:G28"/>
    <mergeCell ref="H28:I28"/>
    <mergeCell ref="J28:K28"/>
    <mergeCell ref="A30:B30"/>
    <mergeCell ref="F30:G30"/>
    <mergeCell ref="H30:I30"/>
    <mergeCell ref="J30:K30"/>
    <mergeCell ref="A31:B31"/>
    <mergeCell ref="F31:G31"/>
    <mergeCell ref="H31:I31"/>
    <mergeCell ref="J31:K31"/>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12">
    <pageSetUpPr fitToPage="1"/>
  </sheetPr>
  <dimension ref="A1:Y41"/>
  <sheetViews>
    <sheetView topLeftCell="A19" zoomScale="95" zoomScaleNormal="95" zoomScaleSheetLayoutView="95" workbookViewId="0">
      <selection activeCell="B4" sqref="B4:E4"/>
    </sheetView>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1490" t="s">
        <v>65</v>
      </c>
      <c r="B1" s="1490"/>
      <c r="C1" s="1490"/>
      <c r="D1" s="1490"/>
      <c r="E1" s="1490"/>
      <c r="F1" s="1490"/>
      <c r="G1" s="1490"/>
      <c r="H1" s="1490"/>
      <c r="I1" s="1490"/>
      <c r="J1" s="1490"/>
      <c r="K1" s="1490"/>
      <c r="L1" s="1490"/>
      <c r="M1" s="1490"/>
      <c r="N1" s="1490"/>
      <c r="O1" s="1490"/>
      <c r="P1" s="1490"/>
      <c r="Q1" s="1490"/>
      <c r="R1" s="1490"/>
      <c r="S1" s="1490"/>
      <c r="T1" s="1490"/>
      <c r="U1" s="1490"/>
      <c r="V1" s="1490"/>
      <c r="W1" s="1490"/>
      <c r="X1" s="1490"/>
      <c r="Y1" s="1490"/>
    </row>
    <row r="2" spans="1:25">
      <c r="A2" s="1490"/>
      <c r="B2" s="1490"/>
      <c r="C2" s="1490"/>
      <c r="D2" s="1490"/>
      <c r="E2" s="1490"/>
      <c r="F2" s="1490"/>
      <c r="G2" s="1490"/>
      <c r="H2" s="1490"/>
      <c r="I2" s="1490"/>
      <c r="J2" s="1490"/>
      <c r="K2" s="1490"/>
      <c r="L2" s="1490"/>
      <c r="M2" s="1490"/>
      <c r="N2" s="1490"/>
      <c r="O2" s="1490"/>
      <c r="P2" s="1490"/>
      <c r="Q2" s="1490"/>
      <c r="R2" s="1490"/>
      <c r="S2" s="1490"/>
      <c r="T2" s="1490"/>
      <c r="U2" s="1490"/>
      <c r="V2" s="1490"/>
      <c r="W2" s="1490"/>
      <c r="X2" s="1490"/>
      <c r="Y2" s="1490"/>
    </row>
    <row r="3" spans="1:25" ht="21">
      <c r="A3" s="1490"/>
      <c r="B3" s="1490"/>
      <c r="C3" s="1490"/>
      <c r="D3" s="1490"/>
      <c r="E3" s="1490"/>
      <c r="F3" s="1490"/>
      <c r="G3" s="1490"/>
      <c r="H3" s="1490"/>
      <c r="I3" s="1490"/>
      <c r="J3" s="1490"/>
      <c r="K3" s="1490"/>
      <c r="L3" s="1490"/>
      <c r="M3" s="1651" t="s">
        <v>64</v>
      </c>
      <c r="N3" s="1490"/>
      <c r="O3" s="1490"/>
      <c r="P3" s="1490"/>
      <c r="Q3" s="1490"/>
      <c r="R3" s="1490"/>
      <c r="S3" s="1490"/>
      <c r="T3" s="1490"/>
      <c r="U3" s="1490"/>
      <c r="V3" s="1490"/>
      <c r="W3" s="1490"/>
      <c r="X3" s="1490"/>
      <c r="Y3" s="1490"/>
    </row>
    <row r="4" spans="1:25" ht="13.5" customHeight="1">
      <c r="A4" s="1490"/>
      <c r="B4" s="1490"/>
      <c r="C4" s="1490"/>
      <c r="D4" s="1490"/>
      <c r="E4" s="1490"/>
      <c r="F4" s="1490"/>
      <c r="G4" s="1490"/>
      <c r="H4" s="1490"/>
      <c r="I4" s="1490"/>
      <c r="J4" s="1490"/>
      <c r="K4" s="1490"/>
      <c r="L4" s="1490"/>
      <c r="M4" s="1651"/>
      <c r="N4" s="1490"/>
      <c r="O4" s="1490"/>
      <c r="P4" s="1490"/>
      <c r="Q4" s="1490"/>
      <c r="R4" s="1490"/>
      <c r="S4" s="1490"/>
      <c r="T4" s="1490"/>
      <c r="U4" s="1490"/>
      <c r="V4" s="1490"/>
      <c r="W4" s="1490"/>
      <c r="X4" s="1490"/>
      <c r="Y4" s="1490"/>
    </row>
    <row r="5" spans="1:25">
      <c r="A5" s="1490"/>
      <c r="B5" s="1490"/>
      <c r="C5" s="1490"/>
      <c r="D5" s="1490"/>
      <c r="E5" s="1490"/>
      <c r="F5" s="1490"/>
      <c r="G5" s="1490"/>
      <c r="H5" s="1490"/>
      <c r="I5" s="1490"/>
      <c r="J5" s="1490"/>
      <c r="K5" s="1490"/>
      <c r="L5" s="1490"/>
      <c r="M5" s="1490"/>
      <c r="N5" s="1490"/>
      <c r="O5" s="1490"/>
      <c r="P5" s="1490"/>
      <c r="Q5" s="1490"/>
      <c r="R5" s="1490"/>
      <c r="S5" s="1490"/>
      <c r="T5" s="1490"/>
      <c r="U5" s="1490"/>
      <c r="V5" s="1490"/>
      <c r="W5" s="1490"/>
      <c r="X5" s="1490"/>
      <c r="Y5" s="1490"/>
    </row>
    <row r="6" spans="1:25" ht="17.100000000000001" customHeight="1">
      <c r="A6" s="2256" t="s">
        <v>1047</v>
      </c>
      <c r="B6" s="2257"/>
      <c r="C6" s="2258"/>
      <c r="D6" s="2181" t="s">
        <v>698</v>
      </c>
      <c r="E6" s="2182"/>
      <c r="F6" s="2183"/>
      <c r="G6" s="2256" t="s">
        <v>989</v>
      </c>
      <c r="H6" s="2257"/>
      <c r="I6" s="2258"/>
      <c r="J6" s="1503"/>
      <c r="K6" s="1503"/>
      <c r="L6" s="1503"/>
      <c r="M6" s="1503"/>
      <c r="N6" s="1503"/>
      <c r="O6" s="1503"/>
      <c r="P6" s="1503"/>
      <c r="Q6" s="1503"/>
      <c r="R6" s="1503"/>
      <c r="S6" s="1503"/>
      <c r="T6" s="2181" t="s">
        <v>701</v>
      </c>
      <c r="U6" s="2182"/>
      <c r="V6" s="2183"/>
      <c r="W6" s="2256" t="s">
        <v>709</v>
      </c>
      <c r="X6" s="2257"/>
      <c r="Y6" s="2258"/>
    </row>
    <row r="7" spans="1:25" ht="17.100000000000001" customHeight="1">
      <c r="A7" s="2179"/>
      <c r="B7" s="2210"/>
      <c r="C7" s="2211"/>
      <c r="D7" s="2184"/>
      <c r="E7" s="2185"/>
      <c r="F7" s="2186"/>
      <c r="G7" s="2179"/>
      <c r="H7" s="2210"/>
      <c r="I7" s="2211"/>
      <c r="J7" s="1503"/>
      <c r="K7" s="1503"/>
      <c r="L7" s="1503"/>
      <c r="M7" s="1503"/>
      <c r="N7" s="1503"/>
      <c r="O7" s="1503"/>
      <c r="P7" s="1503"/>
      <c r="Q7" s="1503"/>
      <c r="R7" s="1503"/>
      <c r="S7" s="1503"/>
      <c r="T7" s="2184"/>
      <c r="U7" s="2185"/>
      <c r="V7" s="2186"/>
      <c r="W7" s="2179" t="s">
        <v>711</v>
      </c>
      <c r="X7" s="2210"/>
      <c r="Y7" s="2211"/>
    </row>
    <row r="8" spans="1:25" ht="17.100000000000001" customHeight="1">
      <c r="A8" s="2259"/>
      <c r="B8" s="2230"/>
      <c r="C8" s="2260"/>
      <c r="D8" s="2187"/>
      <c r="E8" s="2188"/>
      <c r="F8" s="2189"/>
      <c r="G8" s="2259"/>
      <c r="H8" s="2230"/>
      <c r="I8" s="2260"/>
      <c r="J8" s="1503"/>
      <c r="K8" s="1503"/>
      <c r="L8" s="1503"/>
      <c r="M8" s="1503"/>
      <c r="N8" s="1503"/>
      <c r="O8" s="1503"/>
      <c r="P8" s="1503"/>
      <c r="Q8" s="1503"/>
      <c r="R8" s="1503"/>
      <c r="S8" s="1503"/>
      <c r="T8" s="2187"/>
      <c r="U8" s="2188"/>
      <c r="V8" s="2189"/>
      <c r="W8" s="2259" t="s">
        <v>715</v>
      </c>
      <c r="X8" s="2230"/>
      <c r="Y8" s="2260"/>
    </row>
    <row r="9" spans="1:25" ht="17.100000000000001" customHeight="1">
      <c r="A9" s="2261"/>
      <c r="B9" s="2261"/>
      <c r="C9" s="2261"/>
      <c r="D9" s="2261"/>
      <c r="E9" s="2261"/>
      <c r="F9" s="2261"/>
      <c r="G9" s="2261"/>
      <c r="H9" s="2261"/>
      <c r="I9" s="2261"/>
      <c r="J9" s="1490"/>
      <c r="K9" s="1490"/>
      <c r="L9" s="1490"/>
      <c r="M9" s="1490"/>
      <c r="N9" s="1490"/>
      <c r="O9" s="1490"/>
      <c r="P9" s="1490"/>
      <c r="Q9" s="1490"/>
      <c r="R9" s="1490"/>
      <c r="S9" s="1490"/>
      <c r="T9" s="2264"/>
      <c r="U9" s="2265"/>
      <c r="V9" s="2266"/>
      <c r="W9" s="2264"/>
      <c r="X9" s="2265"/>
      <c r="Y9" s="2266"/>
    </row>
    <row r="10" spans="1:25" ht="17.100000000000001" customHeight="1">
      <c r="A10" s="2262"/>
      <c r="B10" s="2262"/>
      <c r="C10" s="2262"/>
      <c r="D10" s="2262"/>
      <c r="E10" s="2262"/>
      <c r="F10" s="2262"/>
      <c r="G10" s="2262"/>
      <c r="H10" s="2262"/>
      <c r="I10" s="2262"/>
      <c r="J10" s="1490"/>
      <c r="K10" s="1490"/>
      <c r="L10" s="1490"/>
      <c r="M10" s="1490"/>
      <c r="N10" s="1490"/>
      <c r="O10" s="1490"/>
      <c r="P10" s="1490"/>
      <c r="Q10" s="1490"/>
      <c r="R10" s="1490"/>
      <c r="S10" s="1490"/>
      <c r="T10" s="2267"/>
      <c r="U10" s="2268"/>
      <c r="V10" s="2269"/>
      <c r="W10" s="2267"/>
      <c r="X10" s="2268"/>
      <c r="Y10" s="2269"/>
    </row>
    <row r="11" spans="1:25" ht="17.100000000000001" customHeight="1">
      <c r="A11" s="2263"/>
      <c r="B11" s="2263"/>
      <c r="C11" s="2263"/>
      <c r="D11" s="2263"/>
      <c r="E11" s="2263"/>
      <c r="F11" s="2263"/>
      <c r="G11" s="2263"/>
      <c r="H11" s="2263" ph="1"/>
      <c r="I11" s="2263"/>
      <c r="J11" s="1490"/>
      <c r="K11" s="1490"/>
      <c r="L11" s="1490"/>
      <c r="M11" s="1490"/>
      <c r="N11" s="1490"/>
      <c r="O11" s="1490"/>
      <c r="P11" s="1490"/>
      <c r="Q11" s="1490"/>
      <c r="R11" s="1490"/>
      <c r="S11" s="1490"/>
      <c r="T11" s="2270"/>
      <c r="U11" s="2207"/>
      <c r="V11" s="2271"/>
      <c r="W11" s="2270"/>
      <c r="X11" s="2207"/>
      <c r="Y11" s="2271"/>
    </row>
    <row r="12" spans="1:25" ht="13.5" customHeight="1">
      <c r="A12" s="1498"/>
      <c r="B12" s="1498"/>
      <c r="C12" s="1498"/>
      <c r="D12" s="1498"/>
      <c r="E12" s="1498"/>
      <c r="F12" s="1498"/>
      <c r="G12" s="1498"/>
      <c r="H12" s="1498" ph="1"/>
      <c r="I12" s="1498"/>
      <c r="J12" s="1490"/>
      <c r="K12" s="1490"/>
      <c r="L12" s="1490"/>
      <c r="M12" s="1490"/>
      <c r="N12" s="1490"/>
      <c r="O12" s="1490"/>
      <c r="P12" s="1490"/>
      <c r="Q12" s="1490"/>
      <c r="R12" s="1490"/>
      <c r="S12" s="1490"/>
      <c r="T12" s="1490"/>
      <c r="U12" s="1490"/>
      <c r="V12" s="1498"/>
      <c r="W12" s="1498"/>
      <c r="X12" s="1498"/>
      <c r="Y12" s="1490"/>
    </row>
    <row r="13" spans="1:25">
      <c r="A13" s="1490"/>
      <c r="B13" s="1490"/>
      <c r="C13" s="1490"/>
      <c r="D13" s="1490"/>
      <c r="E13" s="1490"/>
      <c r="F13" s="1490"/>
      <c r="G13" s="1490"/>
      <c r="H13" s="1490"/>
      <c r="I13" s="1490"/>
      <c r="J13" s="1490"/>
      <c r="K13" s="1490"/>
      <c r="L13" s="1490"/>
      <c r="M13" s="1490"/>
      <c r="N13" s="1490"/>
      <c r="O13" s="1490"/>
      <c r="P13" s="1490"/>
      <c r="Q13" s="1490"/>
      <c r="R13" s="1490"/>
      <c r="S13" s="1490"/>
      <c r="T13" s="1490"/>
      <c r="U13" s="1490"/>
      <c r="V13" s="1490"/>
      <c r="W13" s="1490"/>
      <c r="X13" s="1490"/>
      <c r="Y13" s="1490"/>
    </row>
    <row r="14" spans="1:25">
      <c r="A14" s="1652"/>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4"/>
    </row>
    <row r="15" spans="1:25">
      <c r="A15" s="1655"/>
      <c r="B15" s="1490"/>
      <c r="C15" s="1490"/>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656"/>
    </row>
    <row r="16" spans="1:25" ht="21" thickBot="1">
      <c r="A16" s="1655"/>
      <c r="B16" s="1490"/>
      <c r="C16" s="1490"/>
      <c r="D16" s="1490"/>
      <c r="E16" s="1490"/>
      <c r="F16" s="1490"/>
      <c r="G16" s="1490"/>
      <c r="H16" s="1490"/>
      <c r="I16" s="1657"/>
      <c r="J16" s="1657"/>
      <c r="K16" s="1657"/>
      <c r="L16" s="1657"/>
      <c r="M16" s="1658" t="s">
        <v>716</v>
      </c>
      <c r="N16" s="1657"/>
      <c r="O16" s="1657"/>
      <c r="P16" s="1657"/>
      <c r="Q16" s="1657"/>
      <c r="R16" s="1490"/>
      <c r="S16" s="1490"/>
      <c r="T16" s="1490"/>
      <c r="U16" s="1490"/>
      <c r="V16" s="1490"/>
      <c r="W16" s="1490"/>
      <c r="X16" s="1490"/>
      <c r="Y16" s="1656"/>
    </row>
    <row r="17" spans="1:25" ht="13.5" customHeight="1" thickTop="1">
      <c r="A17" s="1655"/>
      <c r="B17" s="1490"/>
      <c r="C17" s="1490"/>
      <c r="D17" s="1490"/>
      <c r="E17" s="1490"/>
      <c r="F17" s="1490"/>
      <c r="G17" s="1490"/>
      <c r="H17" s="1490"/>
      <c r="I17" s="1490"/>
      <c r="J17" s="1490"/>
      <c r="K17" s="1490"/>
      <c r="L17" s="1651"/>
      <c r="M17" s="1490"/>
      <c r="N17" s="1490"/>
      <c r="O17" s="1490"/>
      <c r="P17" s="1490"/>
      <c r="Q17" s="1490"/>
      <c r="R17" s="1490"/>
      <c r="S17" s="1490"/>
      <c r="T17" s="1490"/>
      <c r="U17" s="1490"/>
      <c r="V17" s="1490"/>
      <c r="W17" s="1490"/>
      <c r="X17" s="1490"/>
      <c r="Y17" s="1656"/>
    </row>
    <row r="18" spans="1:25">
      <c r="A18" s="1655"/>
      <c r="B18" s="1490"/>
      <c r="C18" s="1490"/>
      <c r="D18" s="2250" t="e">
        <f>#REF!</f>
        <v>#REF!</v>
      </c>
      <c r="E18" s="2251"/>
      <c r="F18" s="2251"/>
      <c r="G18" s="2251"/>
      <c r="H18" s="2251"/>
      <c r="I18" s="2251"/>
      <c r="J18" s="2251"/>
      <c r="K18" s="2251"/>
      <c r="L18" s="2251"/>
      <c r="M18" s="1490"/>
      <c r="N18" s="1490"/>
      <c r="O18" s="1490"/>
      <c r="P18" s="1490"/>
      <c r="Q18" s="1490"/>
      <c r="R18" s="1490"/>
      <c r="S18" s="1490"/>
      <c r="T18" s="1490"/>
      <c r="U18" s="1490"/>
      <c r="V18" s="1490"/>
      <c r="W18" s="1490"/>
      <c r="X18" s="1490"/>
      <c r="Y18" s="1656"/>
    </row>
    <row r="19" spans="1:25" ht="14.25">
      <c r="A19" s="2253" t="s">
        <v>63</v>
      </c>
      <c r="B19" s="2254"/>
      <c r="C19" s="2254"/>
      <c r="D19" s="2252"/>
      <c r="E19" s="2252"/>
      <c r="F19" s="2252"/>
      <c r="G19" s="2252"/>
      <c r="H19" s="2252"/>
      <c r="I19" s="2252"/>
      <c r="J19" s="2252"/>
      <c r="K19" s="2252"/>
      <c r="L19" s="2252"/>
      <c r="M19" s="1490"/>
      <c r="N19" s="1490"/>
      <c r="O19" s="1490"/>
      <c r="P19" s="1659"/>
      <c r="Q19" s="1660"/>
      <c r="R19" s="1661" t="s">
        <v>28</v>
      </c>
      <c r="S19" s="2255"/>
      <c r="T19" s="2255"/>
      <c r="U19" s="2255"/>
      <c r="V19" s="2255"/>
      <c r="W19" s="2255"/>
      <c r="X19" s="2255"/>
      <c r="Y19" s="1656"/>
    </row>
    <row r="20" spans="1:25" ht="14.25">
      <c r="A20" s="1655"/>
      <c r="B20" s="1497"/>
      <c r="C20" s="1490"/>
      <c r="D20" s="1490"/>
      <c r="E20" s="1490"/>
      <c r="F20" s="1490"/>
      <c r="G20" s="1490"/>
      <c r="H20" s="1490"/>
      <c r="I20" s="1490"/>
      <c r="J20" s="1490"/>
      <c r="K20" s="1490"/>
      <c r="L20" s="1490"/>
      <c r="M20" s="1490"/>
      <c r="N20" s="1490"/>
      <c r="O20" s="1490"/>
      <c r="P20" s="1490"/>
      <c r="Q20" s="1490"/>
      <c r="R20" s="1662"/>
      <c r="S20" s="1490"/>
      <c r="T20" s="1490"/>
      <c r="U20" s="1490"/>
      <c r="V20" s="1490"/>
      <c r="W20" s="1490"/>
      <c r="X20" s="1490"/>
      <c r="Y20" s="1656"/>
    </row>
    <row r="21" spans="1:25">
      <c r="A21" s="1655"/>
      <c r="B21" s="1490"/>
      <c r="C21" s="1490"/>
      <c r="D21" s="1490"/>
      <c r="E21" s="1490"/>
      <c r="F21" s="1490"/>
      <c r="G21" s="1490"/>
      <c r="H21" s="1490"/>
      <c r="I21" s="1490"/>
      <c r="J21" s="1490"/>
      <c r="K21" s="1490"/>
      <c r="L21" s="1490"/>
      <c r="M21" s="1490"/>
      <c r="N21" s="1490"/>
      <c r="O21" s="1490"/>
      <c r="P21" s="1490"/>
      <c r="Q21" s="1490"/>
      <c r="R21" s="1490"/>
      <c r="S21" s="1490"/>
      <c r="T21" s="1490"/>
      <c r="U21" s="1490"/>
      <c r="V21" s="1490"/>
      <c r="W21" s="1490"/>
      <c r="X21" s="1490"/>
      <c r="Y21" s="1656"/>
    </row>
    <row r="22" spans="1:25" ht="14.25">
      <c r="A22" s="1655"/>
      <c r="B22" s="1490"/>
      <c r="C22" s="1497" t="s">
        <v>717</v>
      </c>
      <c r="D22" s="1490"/>
      <c r="E22" s="1490"/>
      <c r="F22" s="1490"/>
      <c r="G22" s="1490"/>
      <c r="H22" s="1490"/>
      <c r="I22" s="1490"/>
      <c r="J22" s="1490"/>
      <c r="K22" s="1490"/>
      <c r="L22" s="1490"/>
      <c r="M22" s="1490"/>
      <c r="N22" s="1490"/>
      <c r="O22" s="1490"/>
      <c r="P22" s="1490"/>
      <c r="Q22" s="1490"/>
      <c r="R22" s="1490"/>
      <c r="S22" s="1490"/>
      <c r="T22" s="1490"/>
      <c r="U22" s="1490"/>
      <c r="V22" s="1490"/>
      <c r="W22" s="1490"/>
      <c r="X22" s="1490"/>
      <c r="Y22" s="1656"/>
    </row>
    <row r="23" spans="1:25">
      <c r="A23" s="1655"/>
      <c r="B23" s="1490"/>
      <c r="C23" s="1490"/>
      <c r="D23" s="1490"/>
      <c r="E23" s="1490"/>
      <c r="F23" s="1490"/>
      <c r="G23" s="1490"/>
      <c r="H23" s="1490"/>
      <c r="I23" s="1490"/>
      <c r="J23" s="1490"/>
      <c r="K23" s="1490"/>
      <c r="L23" s="1490"/>
      <c r="M23" s="1490"/>
      <c r="N23" s="1490"/>
      <c r="O23" s="1490"/>
      <c r="P23" s="1490"/>
      <c r="Q23" s="1490"/>
      <c r="R23" s="1490"/>
      <c r="S23" s="1490"/>
      <c r="T23" s="1490"/>
      <c r="U23" s="1490"/>
      <c r="V23" s="1490"/>
      <c r="W23" s="1490"/>
      <c r="X23" s="1490"/>
      <c r="Y23" s="1656"/>
    </row>
    <row r="24" spans="1:25">
      <c r="A24" s="1655"/>
      <c r="B24" s="1490"/>
      <c r="C24" s="1490"/>
      <c r="D24" s="1490"/>
      <c r="E24" s="1490"/>
      <c r="F24" s="1490"/>
      <c r="G24" s="1490"/>
      <c r="H24" s="1490"/>
      <c r="I24" s="1490"/>
      <c r="J24" s="1490"/>
      <c r="K24" s="1490"/>
      <c r="L24" s="1490"/>
      <c r="M24" s="1490"/>
      <c r="N24" s="1490"/>
      <c r="O24" s="1490"/>
      <c r="P24" s="1490"/>
      <c r="Q24" s="1490"/>
      <c r="R24" s="1490"/>
      <c r="S24" s="1490"/>
      <c r="T24" s="1490"/>
      <c r="U24" s="1490"/>
      <c r="V24" s="1490"/>
      <c r="W24" s="1490"/>
      <c r="X24" s="1490"/>
      <c r="Y24" s="1656"/>
    </row>
    <row r="25" spans="1:25">
      <c r="A25" s="1655"/>
      <c r="B25" s="1490"/>
      <c r="C25" s="1490"/>
      <c r="D25" s="1490"/>
      <c r="E25" s="1490"/>
      <c r="F25" s="1490"/>
      <c r="G25" s="1490"/>
      <c r="H25" s="1490"/>
      <c r="I25" s="1490"/>
      <c r="J25" s="1490"/>
      <c r="K25" s="1490"/>
      <c r="L25" s="1490"/>
      <c r="M25" s="1490"/>
      <c r="N25" s="1490"/>
      <c r="O25" s="1490"/>
      <c r="P25" s="1490"/>
      <c r="Q25" s="1490"/>
      <c r="R25" s="1490"/>
      <c r="S25" s="1490"/>
      <c r="T25" s="1490"/>
      <c r="U25" s="1490"/>
      <c r="V25" s="1490"/>
      <c r="W25" s="1490"/>
      <c r="X25" s="1490"/>
      <c r="Y25" s="1656"/>
    </row>
    <row r="26" spans="1:25">
      <c r="A26" s="1655"/>
      <c r="B26" s="1490"/>
      <c r="C26" s="1490"/>
      <c r="D26" s="1490"/>
      <c r="E26" s="1490"/>
      <c r="F26" s="1490"/>
      <c r="G26" s="1490"/>
      <c r="H26" s="1490"/>
      <c r="I26" s="1490"/>
      <c r="J26" s="1490"/>
      <c r="K26" s="1490"/>
      <c r="L26" s="1490"/>
      <c r="M26" s="1490"/>
      <c r="N26" s="1490"/>
      <c r="O26" s="1490"/>
      <c r="P26" s="1490"/>
      <c r="Q26" s="1490"/>
      <c r="R26" s="1490"/>
      <c r="S26" s="1490"/>
      <c r="T26" s="1490"/>
      <c r="U26" s="1490"/>
      <c r="V26" s="1490"/>
      <c r="W26" s="1490"/>
      <c r="X26" s="1490"/>
      <c r="Y26" s="1656"/>
    </row>
    <row r="27" spans="1:25" ht="14.25">
      <c r="A27" s="1655"/>
      <c r="B27" s="1490"/>
      <c r="C27" s="1490"/>
      <c r="D27" s="1490"/>
      <c r="E27" s="1490"/>
      <c r="F27" s="1490"/>
      <c r="G27" s="1490"/>
      <c r="H27" s="1490"/>
      <c r="I27" s="1490"/>
      <c r="J27" s="1490"/>
      <c r="K27" s="1490"/>
      <c r="L27" s="1490"/>
      <c r="M27" s="1497" t="s">
        <v>36</v>
      </c>
      <c r="N27" s="1490"/>
      <c r="O27" s="1490"/>
      <c r="P27" s="1490"/>
      <c r="Q27" s="1490"/>
      <c r="R27" s="1490"/>
      <c r="S27" s="1490"/>
      <c r="T27" s="1490"/>
      <c r="U27" s="1490"/>
      <c r="V27" s="1490"/>
      <c r="W27" s="1490"/>
      <c r="X27" s="1490"/>
      <c r="Y27" s="1656"/>
    </row>
    <row r="28" spans="1:25">
      <c r="A28" s="1655"/>
      <c r="B28" s="1490"/>
      <c r="C28" s="1490"/>
      <c r="D28" s="1490"/>
      <c r="E28" s="1490"/>
      <c r="F28" s="1490"/>
      <c r="G28" s="1490"/>
      <c r="H28" s="1490"/>
      <c r="I28" s="1490"/>
      <c r="J28" s="1490"/>
      <c r="K28" s="1490"/>
      <c r="L28" s="1490"/>
      <c r="M28" s="1490"/>
      <c r="N28" s="1490"/>
      <c r="O28" s="1490"/>
      <c r="P28" s="1490"/>
      <c r="Q28" s="1490"/>
      <c r="R28" s="1490"/>
      <c r="S28" s="1490"/>
      <c r="T28" s="1490"/>
      <c r="U28" s="1490"/>
      <c r="V28" s="1490"/>
      <c r="W28" s="1490"/>
      <c r="X28" s="1490"/>
      <c r="Y28" s="1656"/>
    </row>
    <row r="29" spans="1:25">
      <c r="A29" s="1655"/>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656"/>
    </row>
    <row r="30" spans="1:25">
      <c r="A30" s="1655"/>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656"/>
    </row>
    <row r="31" spans="1:25">
      <c r="A31" s="1655"/>
      <c r="B31" s="1490"/>
      <c r="C31" s="1490"/>
      <c r="D31" s="1490"/>
      <c r="E31" s="1490"/>
      <c r="F31" s="1490"/>
      <c r="G31" s="1490"/>
      <c r="H31" s="1490"/>
      <c r="I31" s="1490"/>
      <c r="J31" s="1490"/>
      <c r="K31" s="1490"/>
      <c r="L31" s="1490"/>
      <c r="M31" s="1490"/>
      <c r="N31" s="1490"/>
      <c r="O31" s="1490"/>
      <c r="P31" s="1490"/>
      <c r="Q31" s="1490"/>
      <c r="R31" s="1490"/>
      <c r="S31" s="1490"/>
      <c r="T31" s="1490"/>
      <c r="U31" s="1490"/>
      <c r="V31" s="1490"/>
      <c r="W31" s="1490"/>
      <c r="X31" s="1490"/>
      <c r="Y31" s="1656"/>
    </row>
    <row r="32" spans="1:25" ht="33" customHeight="1">
      <c r="A32" s="1655"/>
      <c r="B32" s="1490"/>
      <c r="C32" s="2236" t="s">
        <v>718</v>
      </c>
      <c r="D32" s="2237"/>
      <c r="E32" s="2237"/>
      <c r="F32" s="2237"/>
      <c r="G32" s="2241"/>
      <c r="H32" s="2247"/>
      <c r="I32" s="2248"/>
      <c r="J32" s="2248"/>
      <c r="K32" s="2248"/>
      <c r="L32" s="2248"/>
      <c r="M32" s="2248"/>
      <c r="N32" s="2248"/>
      <c r="O32" s="2248"/>
      <c r="P32" s="2248"/>
      <c r="Q32" s="2248"/>
      <c r="R32" s="2248"/>
      <c r="S32" s="2248"/>
      <c r="T32" s="2248"/>
      <c r="U32" s="2248"/>
      <c r="V32" s="2248"/>
      <c r="W32" s="2249"/>
      <c r="X32" s="1490"/>
      <c r="Y32" s="1656"/>
    </row>
    <row r="33" spans="1:25" ht="33" customHeight="1">
      <c r="A33" s="1655"/>
      <c r="B33" s="1490"/>
      <c r="C33" s="2236" t="s">
        <v>719</v>
      </c>
      <c r="D33" s="2237"/>
      <c r="E33" s="2237"/>
      <c r="F33" s="2237"/>
      <c r="G33" s="2241"/>
      <c r="H33" s="2238"/>
      <c r="I33" s="2239"/>
      <c r="J33" s="2239"/>
      <c r="K33" s="2239"/>
      <c r="L33" s="2239"/>
      <c r="M33" s="2239"/>
      <c r="N33" s="2239"/>
      <c r="O33" s="2239"/>
      <c r="P33" s="2239"/>
      <c r="Q33" s="2239"/>
      <c r="R33" s="2239"/>
      <c r="S33" s="2239"/>
      <c r="T33" s="2239"/>
      <c r="U33" s="2239"/>
      <c r="V33" s="2239"/>
      <c r="W33" s="2240"/>
      <c r="X33" s="1490"/>
      <c r="Y33" s="1656"/>
    </row>
    <row r="34" spans="1:25" ht="33" customHeight="1">
      <c r="A34" s="1655"/>
      <c r="B34" s="1490"/>
      <c r="C34" s="2236" t="s">
        <v>720</v>
      </c>
      <c r="D34" s="2237"/>
      <c r="E34" s="2237"/>
      <c r="F34" s="2237"/>
      <c r="G34" s="2241"/>
      <c r="H34" s="2238"/>
      <c r="I34" s="2239"/>
      <c r="J34" s="2239"/>
      <c r="K34" s="2239"/>
      <c r="L34" s="2239"/>
      <c r="M34" s="2239"/>
      <c r="N34" s="2239"/>
      <c r="O34" s="2239"/>
      <c r="P34" s="2239"/>
      <c r="Q34" s="2239"/>
      <c r="R34" s="2239"/>
      <c r="S34" s="2239"/>
      <c r="T34" s="2239"/>
      <c r="U34" s="2239"/>
      <c r="V34" s="2239"/>
      <c r="W34" s="2240"/>
      <c r="X34" s="1490"/>
      <c r="Y34" s="1656"/>
    </row>
    <row r="35" spans="1:25" ht="33" customHeight="1">
      <c r="A35" s="1655"/>
      <c r="B35" s="1490"/>
      <c r="C35" s="2236" t="s">
        <v>721</v>
      </c>
      <c r="D35" s="2237"/>
      <c r="E35" s="2237"/>
      <c r="F35" s="2237"/>
      <c r="G35" s="2241"/>
      <c r="H35" s="2242"/>
      <c r="I35" s="2243"/>
      <c r="J35" s="2243"/>
      <c r="K35" s="2243"/>
      <c r="L35" s="2243"/>
      <c r="M35" s="2243"/>
      <c r="N35" s="2243"/>
      <c r="O35" s="2243"/>
      <c r="P35" s="2243"/>
      <c r="Q35" s="2243"/>
      <c r="R35" s="2244" t="s">
        <v>1994</v>
      </c>
      <c r="S35" s="2245"/>
      <c r="T35" s="2245"/>
      <c r="U35" s="2245"/>
      <c r="V35" s="2245"/>
      <c r="W35" s="2246"/>
      <c r="X35" s="1490"/>
      <c r="Y35" s="1656"/>
    </row>
    <row r="36" spans="1:25">
      <c r="A36" s="1655"/>
      <c r="B36" s="1490"/>
      <c r="C36" s="1490"/>
      <c r="D36" s="1490"/>
      <c r="E36" s="1490"/>
      <c r="F36" s="1490"/>
      <c r="G36" s="1490"/>
      <c r="H36" s="1490"/>
      <c r="I36" s="1490"/>
      <c r="J36" s="1490"/>
      <c r="K36" s="1490"/>
      <c r="L36" s="1490"/>
      <c r="M36" s="1490"/>
      <c r="N36" s="1490"/>
      <c r="O36" s="1490"/>
      <c r="P36" s="1490"/>
      <c r="Q36" s="1490"/>
      <c r="R36" s="1490"/>
      <c r="S36" s="1490"/>
      <c r="T36" s="1490"/>
      <c r="U36" s="1490"/>
      <c r="V36" s="1490"/>
      <c r="W36" s="1490"/>
      <c r="X36" s="1490"/>
      <c r="Y36" s="1656"/>
    </row>
    <row r="37" spans="1:25">
      <c r="A37" s="1655"/>
      <c r="B37" s="1490"/>
      <c r="C37" s="1490"/>
      <c r="D37" s="1490"/>
      <c r="E37" s="1490"/>
      <c r="F37" s="1490"/>
      <c r="G37" s="1490"/>
      <c r="H37" s="1490"/>
      <c r="I37" s="1490"/>
      <c r="J37" s="1490"/>
      <c r="K37" s="1490"/>
      <c r="L37" s="1490"/>
      <c r="M37" s="1490"/>
      <c r="N37" s="1490"/>
      <c r="O37" s="1490"/>
      <c r="P37" s="1490"/>
      <c r="Q37" s="1490"/>
      <c r="R37" s="1490"/>
      <c r="S37" s="1490"/>
      <c r="T37" s="1490"/>
      <c r="U37" s="1490"/>
      <c r="V37" s="1490"/>
      <c r="W37" s="1490"/>
      <c r="X37" s="1490"/>
      <c r="Y37" s="1656"/>
    </row>
    <row r="38" spans="1:25">
      <c r="A38" s="1655"/>
      <c r="B38" s="1490"/>
      <c r="C38" s="1490"/>
      <c r="D38" s="1490"/>
      <c r="E38" s="1490"/>
      <c r="F38" s="1490"/>
      <c r="G38" s="1490"/>
      <c r="H38" s="1490"/>
      <c r="I38" s="1490"/>
      <c r="J38" s="1490"/>
      <c r="K38" s="1490"/>
      <c r="L38" s="1490"/>
      <c r="M38" s="1490"/>
      <c r="N38" s="1490"/>
      <c r="O38" s="1490"/>
      <c r="P38" s="1490"/>
      <c r="Q38" s="1490"/>
      <c r="R38" s="1490"/>
      <c r="S38" s="1490"/>
      <c r="T38" s="1490"/>
      <c r="U38" s="1490"/>
      <c r="V38" s="1490"/>
      <c r="W38" s="1490"/>
      <c r="X38" s="1490"/>
      <c r="Y38" s="1656"/>
    </row>
    <row r="39" spans="1:25" ht="33" customHeight="1">
      <c r="A39" s="2236" t="s">
        <v>723</v>
      </c>
      <c r="B39" s="2237"/>
      <c r="C39" s="2237"/>
      <c r="D39" s="2237"/>
      <c r="E39" s="2237"/>
      <c r="F39" s="2237"/>
      <c r="G39" s="2236"/>
      <c r="H39" s="2237"/>
      <c r="I39" s="2237"/>
      <c r="J39" s="2237"/>
      <c r="K39" s="2237"/>
      <c r="L39" s="2237"/>
      <c r="M39" s="2237"/>
      <c r="N39" s="2237"/>
      <c r="O39" s="2237"/>
      <c r="P39" s="2241"/>
      <c r="Q39" s="1490"/>
      <c r="R39" s="1490"/>
      <c r="S39" s="1490"/>
      <c r="T39" s="1490"/>
      <c r="U39" s="1490"/>
      <c r="V39" s="1490"/>
      <c r="W39" s="1490"/>
      <c r="X39" s="1490"/>
      <c r="Y39" s="1656"/>
    </row>
    <row r="40" spans="1:25" ht="33" customHeight="1">
      <c r="A40" s="2236" t="s">
        <v>724</v>
      </c>
      <c r="B40" s="2237"/>
      <c r="C40" s="2237"/>
      <c r="D40" s="2237"/>
      <c r="E40" s="2237"/>
      <c r="F40" s="2237"/>
      <c r="G40" s="2242"/>
      <c r="H40" s="2243"/>
      <c r="I40" s="2243"/>
      <c r="J40" s="2243"/>
      <c r="K40" s="2243"/>
      <c r="L40" s="2243"/>
      <c r="M40" s="2244" t="s">
        <v>1995</v>
      </c>
      <c r="N40" s="2245"/>
      <c r="O40" s="2245"/>
      <c r="P40" s="2246"/>
      <c r="Q40" s="1490"/>
      <c r="R40" s="1490"/>
      <c r="S40" s="1490"/>
      <c r="T40" s="1490"/>
      <c r="U40" s="1490"/>
      <c r="V40" s="1490"/>
      <c r="W40" s="1490"/>
      <c r="X40" s="1490"/>
      <c r="Y40" s="1656"/>
    </row>
    <row r="41" spans="1:25" ht="33" customHeight="1">
      <c r="A41" s="2236" t="s">
        <v>725</v>
      </c>
      <c r="B41" s="2237"/>
      <c r="C41" s="2237"/>
      <c r="D41" s="2237"/>
      <c r="E41" s="2237"/>
      <c r="F41" s="2237"/>
      <c r="G41" s="2238"/>
      <c r="H41" s="2239"/>
      <c r="I41" s="2239"/>
      <c r="J41" s="2239"/>
      <c r="K41" s="2239"/>
      <c r="L41" s="2239"/>
      <c r="M41" s="2239"/>
      <c r="N41" s="2239"/>
      <c r="O41" s="2239"/>
      <c r="P41" s="2240"/>
      <c r="Q41" s="1659"/>
      <c r="R41" s="1659"/>
      <c r="S41" s="1659"/>
      <c r="T41" s="1659"/>
      <c r="U41" s="1659"/>
      <c r="V41" s="1659"/>
      <c r="W41" s="1659"/>
      <c r="X41" s="1659"/>
      <c r="Y41" s="1663"/>
    </row>
  </sheetData>
  <mergeCells count="31">
    <mergeCell ref="D18:L19"/>
    <mergeCell ref="A19:C19"/>
    <mergeCell ref="S19:X19"/>
    <mergeCell ref="A6:C8"/>
    <mergeCell ref="D6:F8"/>
    <mergeCell ref="G6:I8"/>
    <mergeCell ref="T6:V8"/>
    <mergeCell ref="W6:Y6"/>
    <mergeCell ref="W7:Y7"/>
    <mergeCell ref="W8:Y8"/>
    <mergeCell ref="A9:C11"/>
    <mergeCell ref="D9:F11"/>
    <mergeCell ref="G9:I11"/>
    <mergeCell ref="T9:V11"/>
    <mergeCell ref="W9:Y11"/>
    <mergeCell ref="C32:G32"/>
    <mergeCell ref="H32:W32"/>
    <mergeCell ref="C33:G33"/>
    <mergeCell ref="H33:W33"/>
    <mergeCell ref="C34:G34"/>
    <mergeCell ref="H34:W34"/>
    <mergeCell ref="A41:F41"/>
    <mergeCell ref="G41:P41"/>
    <mergeCell ref="C35:G35"/>
    <mergeCell ref="H35:Q35"/>
    <mergeCell ref="R35:W35"/>
    <mergeCell ref="A39:F39"/>
    <mergeCell ref="G39:P39"/>
    <mergeCell ref="A40:F40"/>
    <mergeCell ref="G40:L40"/>
    <mergeCell ref="M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5">
    <pageSetUpPr fitToPage="1"/>
  </sheetPr>
  <dimension ref="A1:K47"/>
  <sheetViews>
    <sheetView showGridLines="0" zoomScale="95" zoomScaleNormal="95" zoomScaleSheetLayoutView="95" workbookViewId="0"/>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t="s">
        <v>883</v>
      </c>
      <c r="E7" s="643"/>
      <c r="F7" s="643"/>
      <c r="G7" s="643"/>
      <c r="H7" s="643"/>
      <c r="I7" s="643"/>
      <c r="J7" s="643"/>
      <c r="K7" s="643"/>
    </row>
    <row r="8" spans="1:11">
      <c r="A8" s="3168"/>
      <c r="B8" s="3168"/>
      <c r="C8" s="3168"/>
      <c r="D8" s="598" t="s">
        <v>844</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171"/>
      <c r="D18" s="3171"/>
      <c r="E18" s="3172"/>
      <c r="F18" s="258" t="s">
        <v>374</v>
      </c>
      <c r="G18" s="257"/>
      <c r="H18" s="3173" t="e">
        <f>#REF!</f>
        <v>#REF!</v>
      </c>
      <c r="I18" s="3174"/>
      <c r="J18" s="3174"/>
      <c r="K18" s="3175"/>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t="s">
        <v>387</v>
      </c>
      <c r="K41" s="3195"/>
    </row>
    <row r="42" spans="1:11">
      <c r="A42" s="648"/>
      <c r="B42" s="643"/>
      <c r="C42" s="643"/>
      <c r="D42" s="643"/>
      <c r="E42" s="647" t="s">
        <v>388</v>
      </c>
      <c r="F42" s="3196"/>
      <c r="G42" s="3196"/>
      <c r="H42" s="3196"/>
      <c r="I42" s="1124" t="s">
        <v>387</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H12:J12"/>
    <mergeCell ref="A3:K3"/>
    <mergeCell ref="J5:K5"/>
    <mergeCell ref="H9:K10"/>
    <mergeCell ref="H11:K11"/>
    <mergeCell ref="A8:C8"/>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6">
    <pageSetUpPr fitToPage="1"/>
  </sheetPr>
  <dimension ref="A1:BA26"/>
  <sheetViews>
    <sheetView showGridLines="0" zoomScale="95" zoomScaleNormal="95" zoomScaleSheetLayoutView="95" workbookViewId="0"/>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1021</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1668</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c r="A5" s="610" t="s">
        <v>450</v>
      </c>
    </row>
    <row r="6" spans="1:9" s="610" customFormat="1" ht="17.25">
      <c r="A6" s="3214"/>
      <c r="B6" s="3214"/>
      <c r="C6" s="3214"/>
      <c r="D6" s="610" t="s">
        <v>301</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3218"/>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434</v>
      </c>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238596"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238596" r:id="rId4" name="OptionButton1"/>
      </mc:Fallback>
    </mc:AlternateContent>
    <mc:AlternateContent xmlns:mc="http://schemas.openxmlformats.org/markup-compatibility/2006">
      <mc:Choice Requires="x14">
        <control shapeId="238597"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238597" r:id="rId6" name="OptionButton2"/>
      </mc:Fallback>
    </mc:AlternateContent>
  </controls>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8">
    <pageSetUpPr fitToPage="1"/>
  </sheetPr>
  <dimension ref="A1:G33"/>
  <sheetViews>
    <sheetView showGridLines="0" zoomScale="95" zoomScaleNormal="95" zoomScaleSheetLayoutView="95" workbookViewId="0"/>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t="s">
        <v>883</v>
      </c>
      <c r="C3" s="658"/>
      <c r="D3" s="658"/>
      <c r="E3" s="658"/>
      <c r="F3" s="658"/>
      <c r="G3" s="658"/>
    </row>
    <row r="4" spans="1:7">
      <c r="A4" s="667"/>
      <c r="B4" s="598" t="s">
        <v>844</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29">
    <pageSetUpPr fitToPage="1"/>
  </sheetPr>
  <dimension ref="A1:AI43"/>
  <sheetViews>
    <sheetView showGridLines="0" zoomScale="95" zoomScaleNormal="95" zoomScaleSheetLayoutView="95" workbookViewId="0"/>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A5" s="1149"/>
      <c r="B5" s="702" t="s">
        <v>861</v>
      </c>
      <c r="C5" s="1149"/>
      <c r="D5" s="1149"/>
      <c r="E5" s="1149"/>
      <c r="F5" s="1149"/>
      <c r="G5" s="1149"/>
      <c r="H5" s="1149"/>
      <c r="I5" s="1149"/>
      <c r="J5" s="1149"/>
      <c r="K5" s="1149"/>
      <c r="L5" s="1149"/>
      <c r="M5" s="1149"/>
    </row>
    <row r="6" spans="1:35">
      <c r="A6" s="1149"/>
      <c r="B6" s="1149"/>
      <c r="C6" s="1149"/>
      <c r="D6" s="2815"/>
      <c r="E6" s="2815"/>
      <c r="F6" s="2815"/>
      <c r="G6" s="2815"/>
      <c r="H6" s="2815"/>
      <c r="I6" s="2815"/>
      <c r="J6" s="2815"/>
      <c r="K6" s="2815"/>
      <c r="L6" s="2815"/>
      <c r="M6" s="598" t="s">
        <v>844</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C17" s="1149"/>
      <c r="D17" s="690" t="s">
        <v>884</v>
      </c>
      <c r="I17" s="2813" t="s">
        <v>468</v>
      </c>
      <c r="J17" s="2813"/>
      <c r="K17" s="2813"/>
      <c r="L17" s="2813"/>
      <c r="M17" s="2813"/>
      <c r="N17" s="2813"/>
      <c r="O17" s="2813"/>
      <c r="P17" s="2813"/>
      <c r="Q17" s="2813"/>
      <c r="R17" s="690" t="s">
        <v>1666</v>
      </c>
    </row>
    <row r="19" spans="1:35">
      <c r="C19" s="690" t="s">
        <v>1667</v>
      </c>
      <c r="D19" s="1149"/>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466</v>
      </c>
      <c r="E25" s="1087" t="s">
        <v>862</v>
      </c>
      <c r="F25" s="1087"/>
      <c r="G25" s="1087"/>
      <c r="H25" s="1087"/>
      <c r="J25" s="1262" t="e">
        <f>#REF!</f>
        <v>#REF!</v>
      </c>
    </row>
    <row r="26" spans="1:35">
      <c r="E26" s="1081"/>
      <c r="F26" s="1087"/>
      <c r="G26" s="1087"/>
      <c r="H26" s="1087"/>
    </row>
    <row r="27" spans="1:35">
      <c r="E27" s="1081"/>
      <c r="F27" s="1087"/>
      <c r="G27" s="1087"/>
      <c r="H27" s="1087"/>
    </row>
    <row r="28" spans="1:35">
      <c r="D28" s="284" t="s">
        <v>474</v>
      </c>
      <c r="E28" s="1087" t="s">
        <v>76</v>
      </c>
      <c r="F28" s="1087"/>
      <c r="G28" s="1087"/>
      <c r="H28" s="1087"/>
      <c r="J28" s="3781" t="e">
        <f>#REF!</f>
        <v>#REF!</v>
      </c>
      <c r="K28" s="3781"/>
      <c r="L28" s="3781"/>
      <c r="M28" s="3781"/>
      <c r="N28" s="3781"/>
      <c r="O28" s="3781"/>
      <c r="P28" s="3781"/>
      <c r="Q28" s="3781"/>
      <c r="R28" s="3781"/>
      <c r="S28" s="3781"/>
      <c r="T28" s="3781"/>
      <c r="U28" s="3781"/>
      <c r="V28" s="3781"/>
      <c r="W28" s="3781"/>
      <c r="X28" s="3781"/>
      <c r="Y28" s="3781"/>
      <c r="Z28" s="3781"/>
      <c r="AA28" s="3781"/>
      <c r="AB28" s="3781"/>
      <c r="AC28" s="3781"/>
      <c r="AD28" s="3781"/>
      <c r="AE28" s="3781"/>
      <c r="AF28" s="3781"/>
    </row>
    <row r="29" spans="1:35">
      <c r="E29" s="1087"/>
      <c r="F29" s="1087"/>
      <c r="G29" s="1087"/>
      <c r="H29" s="1087"/>
      <c r="J29" s="3781"/>
      <c r="K29" s="3781"/>
      <c r="L29" s="3781"/>
      <c r="M29" s="3781"/>
      <c r="N29" s="3781"/>
      <c r="O29" s="3781"/>
      <c r="P29" s="3781"/>
      <c r="Q29" s="3781"/>
      <c r="R29" s="3781"/>
      <c r="S29" s="3781"/>
      <c r="T29" s="3781"/>
      <c r="U29" s="3781"/>
      <c r="V29" s="3781"/>
      <c r="W29" s="3781"/>
      <c r="X29" s="3781"/>
      <c r="Y29" s="3781"/>
      <c r="Z29" s="3781"/>
      <c r="AA29" s="3781"/>
      <c r="AB29" s="3781"/>
      <c r="AC29" s="3781"/>
      <c r="AD29" s="3781"/>
      <c r="AE29" s="3781"/>
      <c r="AF29" s="3781"/>
    </row>
    <row r="30" spans="1:35">
      <c r="E30" s="1149"/>
      <c r="F30" s="1149"/>
      <c r="G30" s="1149"/>
      <c r="H30" s="1149"/>
    </row>
    <row r="31" spans="1:35">
      <c r="D31" s="284" t="s">
        <v>473</v>
      </c>
      <c r="E31" s="690" t="s">
        <v>265</v>
      </c>
      <c r="F31" s="1149"/>
      <c r="G31" s="1149"/>
      <c r="H31" s="1149"/>
      <c r="J31" s="690" t="s">
        <v>266</v>
      </c>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2" spans="1:35">
      <c r="E32" s="1149"/>
      <c r="F32" s="1149"/>
      <c r="G32" s="1149"/>
      <c r="H32" s="1149"/>
    </row>
    <row r="33" spans="1:35">
      <c r="E33" s="1149"/>
      <c r="F33" s="1149"/>
      <c r="G33" s="1149"/>
      <c r="H33" s="1149"/>
    </row>
    <row r="34" spans="1:35">
      <c r="D34" s="284" t="s">
        <v>885</v>
      </c>
      <c r="E34" s="690" t="s">
        <v>374</v>
      </c>
      <c r="F34" s="1149"/>
      <c r="G34" s="1149"/>
      <c r="H34" s="1149"/>
      <c r="J34" s="3780" t="e">
        <f>#REF!</f>
        <v>#REF!</v>
      </c>
      <c r="K34" s="3780"/>
      <c r="L34" s="3780"/>
      <c r="M34" s="3780"/>
      <c r="N34" s="3780"/>
      <c r="O34" s="3780"/>
      <c r="P34" s="3780"/>
      <c r="Q34" s="3780"/>
      <c r="R34" s="3780"/>
    </row>
    <row r="35" spans="1:35">
      <c r="E35" s="1149"/>
      <c r="F35" s="1149"/>
      <c r="G35" s="1149"/>
      <c r="H35" s="1149"/>
    </row>
    <row r="36" spans="1:35">
      <c r="E36" s="1149"/>
      <c r="F36" s="1149"/>
      <c r="G36" s="1149"/>
      <c r="H36" s="1149"/>
    </row>
    <row r="37" spans="1:35">
      <c r="D37" s="284" t="s">
        <v>886</v>
      </c>
      <c r="E37" s="690" t="s">
        <v>462</v>
      </c>
      <c r="F37" s="1149"/>
      <c r="G37" s="1149"/>
      <c r="H37" s="1149"/>
      <c r="J37" s="690" t="s">
        <v>273</v>
      </c>
      <c r="K37" s="283"/>
      <c r="L37" s="283"/>
      <c r="M37" s="283"/>
      <c r="N37" s="283"/>
      <c r="O37" s="283"/>
      <c r="P37" s="283"/>
      <c r="Q37" s="283"/>
      <c r="R37" s="283"/>
      <c r="U37" s="690" t="s">
        <v>461</v>
      </c>
    </row>
    <row r="40" spans="1:3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row>
    <row r="43" spans="1:35">
      <c r="D43" s="690" t="s">
        <v>336</v>
      </c>
      <c r="F43" s="690" t="s">
        <v>460</v>
      </c>
    </row>
  </sheetData>
  <mergeCells count="11">
    <mergeCell ref="A14:AI14"/>
    <mergeCell ref="AA3:AI3"/>
    <mergeCell ref="Y8:AI10"/>
    <mergeCell ref="Y11:AG11"/>
    <mergeCell ref="AH11:AI11"/>
    <mergeCell ref="D6:L6"/>
    <mergeCell ref="I17:Q17"/>
    <mergeCell ref="A22:AI22"/>
    <mergeCell ref="K31:AF31"/>
    <mergeCell ref="J34:R34"/>
    <mergeCell ref="J28:AF2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30">
    <pageSetUpPr fitToPage="1"/>
  </sheetPr>
  <dimension ref="A1:AJ35"/>
  <sheetViews>
    <sheetView showGridLines="0" zoomScale="95" zoomScaleNormal="95" zoomScaleSheetLayoutView="95" workbookViewId="0"/>
  </sheetViews>
  <sheetFormatPr defaultColWidth="2.375" defaultRowHeight="13.5"/>
  <cols>
    <col min="1" max="16384" width="2.375" style="690"/>
  </cols>
  <sheetData>
    <row r="1" spans="1:35">
      <c r="A1" s="690" t="s">
        <v>476</v>
      </c>
    </row>
    <row r="3" spans="1:35">
      <c r="Z3" s="1080" t="s">
        <v>253</v>
      </c>
      <c r="AA3" s="2813"/>
      <c r="AB3" s="2813"/>
      <c r="AC3" s="2813"/>
      <c r="AD3" s="2813"/>
      <c r="AE3" s="2813"/>
      <c r="AF3" s="2813"/>
      <c r="AG3" s="2813"/>
      <c r="AH3" s="2813"/>
      <c r="AI3" s="2813"/>
    </row>
    <row r="5" spans="1:35">
      <c r="A5" s="1149"/>
      <c r="B5" s="702" t="s">
        <v>861</v>
      </c>
      <c r="C5" s="1149"/>
      <c r="D5" s="1149"/>
      <c r="E5" s="1149"/>
      <c r="F5" s="1149"/>
      <c r="G5" s="1149"/>
      <c r="H5" s="1149"/>
      <c r="I5" s="1149"/>
      <c r="J5" s="1149"/>
      <c r="K5" s="1149"/>
      <c r="L5" s="1149"/>
      <c r="M5" s="1149"/>
    </row>
    <row r="6" spans="1:35">
      <c r="A6" s="1149"/>
      <c r="B6" s="1149"/>
      <c r="C6" s="1149"/>
      <c r="D6" s="2815"/>
      <c r="E6" s="2815"/>
      <c r="F6" s="2815"/>
      <c r="G6" s="2815"/>
      <c r="H6" s="2815"/>
      <c r="I6" s="2815"/>
      <c r="J6" s="2815"/>
      <c r="K6" s="2815"/>
      <c r="L6" s="2815"/>
      <c r="M6" s="598" t="s">
        <v>844</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s="285" customFormat="1"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8" spans="1:36">
      <c r="A18" s="1149"/>
      <c r="B18" s="1149"/>
      <c r="C18" s="1149"/>
      <c r="D18" s="690" t="s">
        <v>1665</v>
      </c>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row>
    <row r="20" spans="1:36">
      <c r="A20" s="1149"/>
      <c r="B20" s="1149"/>
      <c r="C20" s="1149"/>
      <c r="D20" s="1149"/>
      <c r="E20" s="1149"/>
      <c r="F20" s="1081"/>
      <c r="G20" s="1081"/>
      <c r="H20" s="1081"/>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row>
    <row r="21" spans="1:36">
      <c r="A21" s="1149"/>
      <c r="B21" s="1149"/>
      <c r="C21" s="1149"/>
      <c r="D21" s="690" t="s">
        <v>466</v>
      </c>
      <c r="E21" s="1087" t="s">
        <v>862</v>
      </c>
      <c r="F21" s="1081"/>
      <c r="G21" s="1081"/>
      <c r="H21" s="1081"/>
      <c r="I21" s="3782" t="e">
        <f>#REF!</f>
        <v>#REF!</v>
      </c>
      <c r="J21" s="3102"/>
      <c r="K21" s="3102"/>
      <c r="L21" s="3102"/>
      <c r="M21" s="3102"/>
      <c r="N21" s="3102"/>
      <c r="O21" s="3102"/>
      <c r="P21" s="3102"/>
      <c r="Q21" s="3102"/>
      <c r="R21" s="3102"/>
      <c r="S21" s="3102"/>
      <c r="T21" s="3102"/>
      <c r="U21" s="3102"/>
      <c r="V21" s="3102"/>
      <c r="W21" s="3102"/>
      <c r="X21" s="3102"/>
      <c r="Y21" s="3102"/>
      <c r="Z21" s="3102"/>
      <c r="AA21" s="3102"/>
      <c r="AB21" s="3102"/>
      <c r="AC21" s="3102"/>
      <c r="AD21" s="3102"/>
      <c r="AE21" s="3102"/>
      <c r="AF21" s="3102"/>
      <c r="AG21" s="1149"/>
      <c r="AH21" s="1149"/>
      <c r="AI21" s="1149"/>
    </row>
    <row r="22" spans="1:36">
      <c r="A22" s="1149"/>
      <c r="B22" s="1149"/>
      <c r="C22" s="1149"/>
      <c r="E22" s="1091"/>
      <c r="F22" s="1091"/>
      <c r="G22" s="1091"/>
      <c r="H22" s="1091"/>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c r="AG22" s="1149"/>
      <c r="AH22" s="1149"/>
      <c r="AI22" s="1149"/>
    </row>
    <row r="23" spans="1:36">
      <c r="A23" s="1149"/>
      <c r="B23" s="1149"/>
      <c r="C23" s="1149"/>
      <c r="E23" s="1091"/>
      <c r="F23" s="1091"/>
      <c r="G23" s="1091"/>
      <c r="H23" s="1091"/>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c r="AE23" s="1144"/>
      <c r="AF23" s="1144"/>
      <c r="AG23" s="1149"/>
      <c r="AH23" s="1149"/>
      <c r="AI23" s="1149"/>
    </row>
    <row r="24" spans="1:36">
      <c r="A24" s="1149"/>
      <c r="B24" s="1149"/>
      <c r="C24" s="1149"/>
      <c r="D24" s="690" t="s">
        <v>474</v>
      </c>
      <c r="E24" s="1090" t="s">
        <v>76</v>
      </c>
      <c r="F24" s="1091"/>
      <c r="G24" s="1091"/>
      <c r="H24" s="1091"/>
      <c r="I24" s="3783" t="e">
        <f>#REF!</f>
        <v>#REF!</v>
      </c>
      <c r="J24" s="3783"/>
      <c r="K24" s="3783"/>
      <c r="L24" s="3783"/>
      <c r="M24" s="3783"/>
      <c r="N24" s="3783"/>
      <c r="O24" s="3783"/>
      <c r="P24" s="3783"/>
      <c r="Q24" s="3783"/>
      <c r="R24" s="3783"/>
      <c r="S24" s="3783"/>
      <c r="T24" s="3783"/>
      <c r="U24" s="3783"/>
      <c r="V24" s="3783"/>
      <c r="W24" s="3783"/>
      <c r="X24" s="3783"/>
      <c r="Y24" s="3783"/>
      <c r="Z24" s="3783"/>
      <c r="AA24" s="3783"/>
      <c r="AB24" s="3783"/>
      <c r="AC24" s="3783"/>
      <c r="AD24" s="3783"/>
      <c r="AE24" s="3783"/>
      <c r="AF24" s="3783"/>
      <c r="AG24" s="3783"/>
      <c r="AH24" s="3783"/>
      <c r="AI24" s="1149"/>
    </row>
    <row r="25" spans="1:36">
      <c r="A25" s="1149"/>
      <c r="B25" s="1149"/>
      <c r="C25" s="1149"/>
      <c r="E25" s="1149"/>
      <c r="F25" s="1149"/>
      <c r="G25" s="1149"/>
      <c r="H25" s="1149"/>
      <c r="I25" s="3783"/>
      <c r="J25" s="3783"/>
      <c r="K25" s="3783"/>
      <c r="L25" s="3783"/>
      <c r="M25" s="3783"/>
      <c r="N25" s="3783"/>
      <c r="O25" s="3783"/>
      <c r="P25" s="3783"/>
      <c r="Q25" s="3783"/>
      <c r="R25" s="3783"/>
      <c r="S25" s="3783"/>
      <c r="T25" s="3783"/>
      <c r="U25" s="3783"/>
      <c r="V25" s="3783"/>
      <c r="W25" s="3783"/>
      <c r="X25" s="3783"/>
      <c r="Y25" s="3783"/>
      <c r="Z25" s="3783"/>
      <c r="AA25" s="3783"/>
      <c r="AB25" s="3783"/>
      <c r="AC25" s="3783"/>
      <c r="AD25" s="3783"/>
      <c r="AE25" s="3783"/>
      <c r="AF25" s="3783"/>
      <c r="AG25" s="3783"/>
      <c r="AH25" s="3783"/>
      <c r="AI25" s="1149"/>
    </row>
    <row r="26" spans="1:36">
      <c r="A26" s="1149"/>
      <c r="B26" s="1149"/>
      <c r="C26" s="1149"/>
      <c r="E26" s="1149"/>
      <c r="F26" s="1149"/>
      <c r="G26" s="1149"/>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row>
    <row r="27" spans="1:36">
      <c r="A27" s="1149"/>
      <c r="B27" s="1149"/>
      <c r="C27" s="1149"/>
      <c r="D27" s="690" t="s">
        <v>473</v>
      </c>
      <c r="E27" s="690" t="s">
        <v>265</v>
      </c>
      <c r="F27" s="1149"/>
      <c r="G27" s="1149"/>
      <c r="H27" s="1149"/>
      <c r="I27" s="1149"/>
      <c r="J27" s="690" t="s">
        <v>545</v>
      </c>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1149"/>
      <c r="AH27" s="1149"/>
      <c r="AI27" s="1149"/>
    </row>
    <row r="28" spans="1:36">
      <c r="A28" s="1149"/>
      <c r="B28" s="1149"/>
      <c r="C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row>
    <row r="30" spans="1:36">
      <c r="A30" s="1149"/>
      <c r="B30" s="1149"/>
      <c r="C30" s="1149"/>
      <c r="D30" s="690" t="s">
        <v>885</v>
      </c>
      <c r="E30" s="690" t="s">
        <v>472</v>
      </c>
      <c r="F30" s="1149"/>
      <c r="G30" s="1149"/>
      <c r="H30" s="1149"/>
      <c r="I30" s="1149"/>
      <c r="J30" s="1149"/>
      <c r="K30" s="2813"/>
      <c r="L30" s="2813"/>
      <c r="M30" s="2813"/>
      <c r="N30" s="2813"/>
      <c r="O30" s="2813"/>
      <c r="P30" s="2813"/>
      <c r="Q30" s="2813"/>
      <c r="R30" s="2813"/>
      <c r="S30" s="2813"/>
      <c r="T30" s="1149"/>
      <c r="U30" s="1149"/>
      <c r="V30" s="1149"/>
      <c r="W30" s="1149"/>
      <c r="X30" s="1149"/>
      <c r="Y30" s="1149"/>
      <c r="Z30" s="1149"/>
      <c r="AA30" s="1149"/>
      <c r="AB30" s="1149"/>
      <c r="AC30" s="1149"/>
      <c r="AD30" s="1149"/>
      <c r="AE30" s="1149"/>
      <c r="AF30" s="1149"/>
      <c r="AG30" s="1149"/>
      <c r="AH30" s="1149"/>
      <c r="AI30" s="1149"/>
    </row>
    <row r="32" spans="1:36">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row>
    <row r="35" spans="4:6">
      <c r="D35" s="597"/>
      <c r="F35" s="597"/>
    </row>
  </sheetData>
  <mergeCells count="10">
    <mergeCell ref="K30:S30"/>
    <mergeCell ref="AA3:AI3"/>
    <mergeCell ref="Y8:AI10"/>
    <mergeCell ref="Y11:AG11"/>
    <mergeCell ref="AH11:AI11"/>
    <mergeCell ref="A14:AI14"/>
    <mergeCell ref="D6:L6"/>
    <mergeCell ref="I21:AF21"/>
    <mergeCell ref="K27:AF27"/>
    <mergeCell ref="I24:AH25"/>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31">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31_2">
    <pageSetUpPr fitToPage="1"/>
  </sheetPr>
  <dimension ref="A1:O36"/>
  <sheetViews>
    <sheetView zoomScale="95" zoomScaleNormal="95" zoomScaleSheetLayoutView="95" workbookViewId="0"/>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3"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32">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33">
    <pageSetUpPr fitToPage="1"/>
  </sheetPr>
  <dimension ref="A1:F25"/>
  <sheetViews>
    <sheetView zoomScale="95" zoomScaleNormal="95" zoomScaleSheetLayoutView="95" workbookViewId="0"/>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6" spans="1:6">
      <c r="E6" s="167" t="s">
        <v>149</v>
      </c>
      <c r="F6" s="407"/>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13">
    <pageSetUpPr fitToPage="1"/>
  </sheetPr>
  <dimension ref="A1:U45"/>
  <sheetViews>
    <sheetView zoomScale="95" zoomScaleNormal="95" zoomScaleSheetLayoutView="95" workbookViewId="0">
      <selection activeCell="A4" sqref="A4:T4"/>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1603" t="s">
        <v>1802</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664"/>
      <c r="C3" s="1664"/>
      <c r="D3" s="1665"/>
      <c r="E3" s="1664"/>
      <c r="F3" s="1664"/>
      <c r="G3" s="1664"/>
      <c r="H3" s="1664"/>
      <c r="I3" s="1664"/>
      <c r="J3" s="1664"/>
      <c r="K3" s="1664"/>
      <c r="L3" s="1664"/>
      <c r="M3" s="1664"/>
      <c r="N3" s="1664"/>
      <c r="O3" s="1664"/>
      <c r="P3" s="1664"/>
      <c r="Q3" s="1664"/>
      <c r="R3" s="1664"/>
      <c r="S3" s="1664"/>
      <c r="T3" s="1155"/>
    </row>
    <row r="4" spans="1:20">
      <c r="A4" s="2345"/>
      <c r="B4" s="2346"/>
      <c r="C4" s="2346"/>
      <c r="D4" s="2346"/>
      <c r="E4" s="2346"/>
      <c r="F4" s="2346"/>
      <c r="G4" s="2346"/>
      <c r="H4" s="2346"/>
      <c r="I4" s="2346"/>
      <c r="J4" s="2346"/>
      <c r="K4" s="2346"/>
      <c r="L4" s="2346"/>
      <c r="M4" s="2346"/>
      <c r="N4" s="2346"/>
      <c r="O4" s="2346"/>
      <c r="P4" s="2346"/>
      <c r="Q4" s="2346"/>
      <c r="R4" s="2346"/>
      <c r="S4" s="2346"/>
      <c r="T4" s="2347"/>
    </row>
    <row r="5" spans="1:20" ht="11.25" customHeight="1">
      <c r="A5" s="46"/>
      <c r="T5" s="1156"/>
    </row>
    <row r="6" spans="1:20" ht="20.100000000000001" customHeight="1">
      <c r="A6" s="75" t="s">
        <v>68</v>
      </c>
      <c r="B6" s="45"/>
      <c r="C6" s="45"/>
      <c r="D6" s="48"/>
      <c r="E6" s="45" t="s">
        <v>69</v>
      </c>
      <c r="F6" s="45"/>
      <c r="G6" s="45"/>
      <c r="H6" s="45"/>
      <c r="I6" s="48"/>
      <c r="T6" s="1156"/>
    </row>
    <row r="7" spans="1:20" ht="13.5" customHeight="1">
      <c r="A7" s="46"/>
      <c r="T7" s="1157" t="s">
        <v>1194</v>
      </c>
    </row>
    <row r="8" spans="1:20">
      <c r="A8" s="1588"/>
      <c r="B8" s="2346"/>
      <c r="C8" s="2346"/>
      <c r="D8" s="2346"/>
      <c r="E8" s="2346"/>
      <c r="F8" s="2346"/>
      <c r="G8" s="2346"/>
      <c r="H8" s="2346"/>
      <c r="I8" s="2346"/>
      <c r="J8" s="2346"/>
      <c r="K8" s="2346"/>
      <c r="L8" s="2346"/>
      <c r="M8" s="2346"/>
      <c r="N8" s="2346"/>
      <c r="O8" s="2346"/>
      <c r="P8" s="2346"/>
      <c r="Q8" s="2346"/>
      <c r="R8" s="1666"/>
      <c r="S8" s="1666"/>
      <c r="T8" s="1156"/>
    </row>
    <row r="9" spans="1:20" ht="20.100000000000001" customHeight="1">
      <c r="A9" s="75" t="s">
        <v>71</v>
      </c>
      <c r="B9" s="45"/>
      <c r="C9" s="48"/>
      <c r="D9" s="49"/>
      <c r="E9" s="49"/>
      <c r="F9" s="49"/>
      <c r="G9" s="49"/>
      <c r="H9" s="49"/>
      <c r="I9" s="49"/>
      <c r="J9" s="49"/>
      <c r="K9" s="49"/>
      <c r="L9" s="49"/>
      <c r="M9" s="49"/>
      <c r="N9" s="49"/>
      <c r="O9" s="1159"/>
      <c r="P9" s="2329" t="s">
        <v>72</v>
      </c>
      <c r="Q9" s="2329"/>
      <c r="R9" s="1160"/>
      <c r="S9" s="49"/>
      <c r="T9" s="53"/>
    </row>
    <row r="10" spans="1:20" ht="20.100000000000001" customHeight="1">
      <c r="A10" s="75" t="s">
        <v>73</v>
      </c>
      <c r="B10" s="48"/>
      <c r="C10" s="1161"/>
      <c r="D10" s="49"/>
      <c r="E10" s="49"/>
      <c r="F10" s="49"/>
      <c r="G10" s="49"/>
      <c r="H10" s="49"/>
      <c r="I10" s="49"/>
      <c r="J10" s="49"/>
      <c r="K10" s="49"/>
      <c r="L10" s="49"/>
      <c r="M10" s="49"/>
      <c r="N10" s="49"/>
      <c r="O10" s="1159" t="s">
        <v>1179</v>
      </c>
      <c r="P10" s="2329" t="s">
        <v>74</v>
      </c>
      <c r="Q10" s="2329"/>
      <c r="R10" s="1160"/>
      <c r="S10" s="49"/>
      <c r="T10" s="53"/>
    </row>
    <row r="11" spans="1:20" ht="20.100000000000001" customHeight="1">
      <c r="A11" s="75" t="s">
        <v>75</v>
      </c>
      <c r="B11" s="45"/>
      <c r="C11" s="48"/>
      <c r="D11" s="49"/>
      <c r="E11" s="49"/>
      <c r="F11" s="49"/>
      <c r="G11" s="49"/>
      <c r="H11" s="49" ph="1"/>
      <c r="I11" s="49"/>
      <c r="J11" s="49"/>
      <c r="K11" s="49"/>
      <c r="L11" s="49"/>
      <c r="M11" s="49"/>
      <c r="N11" s="49"/>
      <c r="O11" s="49"/>
      <c r="P11" s="49"/>
      <c r="Q11" s="49"/>
      <c r="R11" s="49"/>
      <c r="S11" s="49"/>
      <c r="T11" s="53"/>
    </row>
    <row r="12" spans="1:20" ht="20.100000000000001" customHeight="1">
      <c r="A12" s="75" t="s">
        <v>76</v>
      </c>
      <c r="B12" s="45"/>
      <c r="C12" s="48"/>
      <c r="D12" s="2330" t="e">
        <f>#REF!</f>
        <v>#REF!</v>
      </c>
      <c r="E12" s="2331"/>
      <c r="F12" s="2331"/>
      <c r="G12" s="2331"/>
      <c r="H12" s="2331" ph="1"/>
      <c r="I12" s="2331"/>
      <c r="J12" s="2331"/>
      <c r="K12" s="2331"/>
      <c r="L12" s="2331"/>
      <c r="M12" s="2331"/>
      <c r="N12" s="2331"/>
      <c r="O12" s="2331"/>
      <c r="P12" s="2331"/>
      <c r="Q12" s="2331"/>
      <c r="R12" s="2331"/>
      <c r="S12" s="2331"/>
      <c r="T12" s="2332"/>
    </row>
    <row r="13" spans="1:20">
      <c r="A13" s="54"/>
      <c r="B13" s="55"/>
      <c r="C13" s="56"/>
      <c r="D13" s="1667"/>
      <c r="E13" s="1796"/>
      <c r="F13" s="1796"/>
      <c r="G13" s="1796"/>
      <c r="H13" s="193" t="s">
        <v>991</v>
      </c>
      <c r="I13" s="58"/>
      <c r="J13" s="58"/>
      <c r="K13" s="58"/>
      <c r="L13" s="58"/>
      <c r="M13" s="58"/>
      <c r="N13" s="58"/>
      <c r="O13" s="58"/>
      <c r="P13" s="58"/>
      <c r="Q13" s="58"/>
      <c r="R13" s="58"/>
      <c r="S13" s="58"/>
      <c r="T13" s="61"/>
    </row>
    <row r="14" spans="1:20">
      <c r="A14" s="62" t="s">
        <v>77</v>
      </c>
      <c r="B14" s="1668"/>
      <c r="C14" s="64"/>
      <c r="L14" s="1668"/>
      <c r="M14" s="1668"/>
      <c r="N14" s="1668"/>
      <c r="O14" s="1668"/>
      <c r="P14" s="1668"/>
      <c r="Q14" s="1668"/>
      <c r="R14" s="1668"/>
      <c r="S14" s="1668"/>
      <c r="T14" s="66"/>
    </row>
    <row r="15" spans="1:20">
      <c r="A15" s="67"/>
      <c r="B15" s="68"/>
      <c r="C15" s="69"/>
      <c r="D15" s="70"/>
      <c r="E15" s="1797"/>
      <c r="F15" s="1797"/>
      <c r="G15" s="1797"/>
      <c r="H15" s="194" t="s">
        <v>992</v>
      </c>
      <c r="I15" s="71"/>
      <c r="J15" s="71"/>
      <c r="K15" s="71"/>
      <c r="L15" s="71"/>
      <c r="M15" s="71"/>
      <c r="N15" s="71"/>
      <c r="O15" s="71"/>
      <c r="P15" s="71"/>
      <c r="Q15" s="71"/>
      <c r="R15" s="71"/>
      <c r="S15" s="71"/>
      <c r="T15" s="74"/>
    </row>
    <row r="16" spans="1:20" ht="20.100000000000001" customHeight="1">
      <c r="A16" s="75" t="s">
        <v>80</v>
      </c>
      <c r="B16" s="45"/>
      <c r="C16" s="48"/>
      <c r="D16" s="1225"/>
      <c r="E16" s="1226"/>
      <c r="F16" s="1226"/>
      <c r="G16" s="1226"/>
      <c r="H16" s="1226"/>
      <c r="I16" s="1226"/>
      <c r="J16" s="1226"/>
      <c r="K16" s="1226"/>
      <c r="L16" s="1226"/>
      <c r="M16" s="1226"/>
      <c r="N16" s="1226"/>
      <c r="O16" s="1226"/>
      <c r="P16" s="1226"/>
      <c r="Q16" s="1226"/>
      <c r="R16" s="1226"/>
      <c r="S16" s="1226"/>
      <c r="T16" s="1228"/>
    </row>
    <row r="17" spans="1:20" ht="20.100000000000001" customHeight="1">
      <c r="A17" s="2333" t="s">
        <v>81</v>
      </c>
      <c r="B17" s="1223" t="s">
        <v>82</v>
      </c>
      <c r="C17" s="55"/>
      <c r="D17" s="56"/>
      <c r="E17" s="55" t="s">
        <v>83</v>
      </c>
      <c r="F17" s="55"/>
      <c r="G17" s="1223" t="s">
        <v>84</v>
      </c>
      <c r="H17" s="56"/>
      <c r="I17" s="55" t="s">
        <v>85</v>
      </c>
      <c r="J17" s="55"/>
      <c r="K17" s="55"/>
      <c r="L17" s="1223" t="s">
        <v>86</v>
      </c>
      <c r="M17" s="55"/>
      <c r="N17" s="56"/>
      <c r="O17" s="55" t="s">
        <v>87</v>
      </c>
      <c r="P17" s="55"/>
      <c r="Q17" s="55"/>
      <c r="R17" s="55"/>
      <c r="S17" s="55"/>
      <c r="T17" s="1224"/>
    </row>
    <row r="18" spans="1:20" ht="20.100000000000001" customHeight="1">
      <c r="A18" s="2334"/>
      <c r="B18" s="1225"/>
      <c r="C18" s="1226"/>
      <c r="D18" s="1227"/>
      <c r="E18" s="1226"/>
      <c r="F18" s="1226"/>
      <c r="G18" s="1225"/>
      <c r="H18" s="1227"/>
      <c r="I18" s="1226"/>
      <c r="J18" s="1226"/>
      <c r="K18" s="1226"/>
      <c r="L18" s="1225"/>
      <c r="M18" s="1226"/>
      <c r="N18" s="1227"/>
      <c r="O18" s="1226"/>
      <c r="P18" s="1226"/>
      <c r="Q18" s="1226"/>
      <c r="R18" s="1226"/>
      <c r="S18" s="1226"/>
      <c r="T18" s="1228"/>
    </row>
    <row r="19" spans="1:20" ht="20.100000000000001" customHeight="1">
      <c r="A19" s="2334"/>
      <c r="B19" s="1160"/>
      <c r="C19" s="49"/>
      <c r="D19" s="1229"/>
      <c r="E19" s="49"/>
      <c r="F19" s="49"/>
      <c r="G19" s="1160"/>
      <c r="H19" s="1229"/>
      <c r="I19" s="49"/>
      <c r="J19" s="49"/>
      <c r="K19" s="49"/>
      <c r="L19" s="1160"/>
      <c r="M19" s="49"/>
      <c r="N19" s="1229"/>
      <c r="O19" s="49"/>
      <c r="P19" s="49"/>
      <c r="Q19" s="49"/>
      <c r="R19" s="49"/>
      <c r="S19" s="49"/>
      <c r="T19" s="53"/>
    </row>
    <row r="20" spans="1:20" ht="20.100000000000001" customHeight="1">
      <c r="A20" s="2335"/>
      <c r="B20" s="1160"/>
      <c r="C20" s="49"/>
      <c r="D20" s="1229"/>
      <c r="E20" s="49"/>
      <c r="F20" s="49"/>
      <c r="G20" s="1160"/>
      <c r="H20" s="1229"/>
      <c r="I20" s="49"/>
      <c r="J20" s="49"/>
      <c r="K20" s="49"/>
      <c r="L20" s="1160"/>
      <c r="M20" s="49"/>
      <c r="N20" s="1229"/>
      <c r="O20" s="49"/>
      <c r="P20" s="49"/>
      <c r="Q20" s="49"/>
      <c r="R20" s="49"/>
      <c r="S20" s="49"/>
      <c r="T20" s="53"/>
    </row>
    <row r="21" spans="1:20" ht="13.5" customHeight="1">
      <c r="A21" s="2333" t="s">
        <v>88</v>
      </c>
      <c r="B21" s="59" t="s">
        <v>89</v>
      </c>
      <c r="C21" s="58"/>
      <c r="D21" s="58"/>
      <c r="E21" s="58"/>
      <c r="F21" s="58"/>
      <c r="G21" s="58"/>
      <c r="H21" s="58"/>
      <c r="I21" s="58"/>
      <c r="J21" s="58"/>
      <c r="K21" s="58"/>
      <c r="L21" s="58"/>
      <c r="M21" s="58"/>
      <c r="N21" s="58"/>
      <c r="O21" s="58"/>
      <c r="P21" s="58"/>
      <c r="Q21" s="58"/>
      <c r="R21" s="58"/>
      <c r="S21" s="58"/>
      <c r="T21" s="61"/>
    </row>
    <row r="22" spans="1:20">
      <c r="A22" s="2334"/>
      <c r="B22" s="1230" t="s">
        <v>1087</v>
      </c>
      <c r="T22" s="1156"/>
    </row>
    <row r="23" spans="1:20">
      <c r="A23" s="2334"/>
      <c r="B23" s="2336"/>
      <c r="C23" s="2337"/>
      <c r="D23" s="2337"/>
      <c r="E23" s="2337"/>
      <c r="F23" s="2337"/>
      <c r="G23" s="2337"/>
      <c r="H23" s="2337"/>
      <c r="I23" s="2337"/>
      <c r="J23" s="2337"/>
      <c r="K23" s="2337"/>
      <c r="L23" s="2337"/>
      <c r="M23" s="2337"/>
      <c r="N23" s="2337"/>
      <c r="O23" s="2337"/>
      <c r="P23" s="2337"/>
      <c r="Q23" s="2337"/>
      <c r="R23" s="2337"/>
      <c r="S23" s="2337"/>
      <c r="T23" s="2338"/>
    </row>
    <row r="24" spans="1:20">
      <c r="A24" s="2334"/>
      <c r="B24" s="2336"/>
      <c r="C24" s="2337"/>
      <c r="D24" s="2337"/>
      <c r="E24" s="2337"/>
      <c r="F24" s="2337"/>
      <c r="G24" s="2337"/>
      <c r="H24" s="2337"/>
      <c r="I24" s="2337"/>
      <c r="J24" s="2337"/>
      <c r="K24" s="2337"/>
      <c r="L24" s="2337"/>
      <c r="M24" s="2337"/>
      <c r="N24" s="2337"/>
      <c r="O24" s="2337"/>
      <c r="P24" s="2337"/>
      <c r="Q24" s="2337"/>
      <c r="R24" s="2337"/>
      <c r="S24" s="2337"/>
      <c r="T24" s="2338"/>
    </row>
    <row r="25" spans="1:20">
      <c r="A25" s="2334"/>
      <c r="B25" s="2336"/>
      <c r="C25" s="2337"/>
      <c r="D25" s="2337"/>
      <c r="E25" s="2337"/>
      <c r="F25" s="2337"/>
      <c r="G25" s="2337"/>
      <c r="H25" s="2337"/>
      <c r="I25" s="2337"/>
      <c r="J25" s="2337"/>
      <c r="K25" s="2337"/>
      <c r="L25" s="2337"/>
      <c r="M25" s="2337"/>
      <c r="N25" s="2337"/>
      <c r="O25" s="2337"/>
      <c r="P25" s="2337"/>
      <c r="Q25" s="2337"/>
      <c r="R25" s="2337"/>
      <c r="S25" s="2337"/>
      <c r="T25" s="2338"/>
    </row>
    <row r="26" spans="1:20">
      <c r="A26" s="2334"/>
      <c r="B26" s="2336"/>
      <c r="C26" s="2337"/>
      <c r="D26" s="2337"/>
      <c r="E26" s="2337"/>
      <c r="F26" s="2337"/>
      <c r="G26" s="2337"/>
      <c r="H26" s="2337"/>
      <c r="I26" s="2337"/>
      <c r="J26" s="2337"/>
      <c r="K26" s="2337"/>
      <c r="L26" s="2337"/>
      <c r="M26" s="2337"/>
      <c r="N26" s="2337"/>
      <c r="O26" s="2337"/>
      <c r="P26" s="2337"/>
      <c r="Q26" s="2337"/>
      <c r="R26" s="2337"/>
      <c r="S26" s="2337"/>
      <c r="T26" s="2338"/>
    </row>
    <row r="27" spans="1:20">
      <c r="A27" s="2334"/>
      <c r="B27" s="2336"/>
      <c r="C27" s="2337"/>
      <c r="D27" s="2337"/>
      <c r="E27" s="2337"/>
      <c r="F27" s="2337"/>
      <c r="G27" s="2337"/>
      <c r="H27" s="2337"/>
      <c r="I27" s="2337"/>
      <c r="J27" s="2337"/>
      <c r="K27" s="2337"/>
      <c r="L27" s="2337"/>
      <c r="M27" s="2337"/>
      <c r="N27" s="2337"/>
      <c r="O27" s="2337"/>
      <c r="P27" s="2337"/>
      <c r="Q27" s="2337"/>
      <c r="R27" s="2337"/>
      <c r="S27" s="2337"/>
      <c r="T27" s="2338"/>
    </row>
    <row r="28" spans="1:20">
      <c r="A28" s="2334"/>
      <c r="B28" s="2336"/>
      <c r="C28" s="2337"/>
      <c r="D28" s="2337"/>
      <c r="E28" s="2337"/>
      <c r="F28" s="2337"/>
      <c r="G28" s="2337"/>
      <c r="H28" s="2337"/>
      <c r="I28" s="2337"/>
      <c r="J28" s="2337"/>
      <c r="K28" s="2337"/>
      <c r="L28" s="2337"/>
      <c r="M28" s="2337"/>
      <c r="N28" s="2337"/>
      <c r="O28" s="2337"/>
      <c r="P28" s="2337"/>
      <c r="Q28" s="2337"/>
      <c r="R28" s="2337"/>
      <c r="S28" s="2337"/>
      <c r="T28" s="2338"/>
    </row>
    <row r="29" spans="1:20">
      <c r="A29" s="2334"/>
      <c r="B29" s="2336"/>
      <c r="C29" s="2337"/>
      <c r="D29" s="2337"/>
      <c r="E29" s="2337"/>
      <c r="F29" s="2337"/>
      <c r="G29" s="2337"/>
      <c r="H29" s="2337"/>
      <c r="I29" s="2337"/>
      <c r="J29" s="2337"/>
      <c r="K29" s="2337"/>
      <c r="L29" s="2337"/>
      <c r="M29" s="2337"/>
      <c r="N29" s="2337"/>
      <c r="O29" s="2337"/>
      <c r="P29" s="2337"/>
      <c r="Q29" s="2337"/>
      <c r="R29" s="2337"/>
      <c r="S29" s="2337"/>
      <c r="T29" s="2338"/>
    </row>
    <row r="30" spans="1:20">
      <c r="A30" s="2334"/>
      <c r="B30" s="2336"/>
      <c r="C30" s="2337"/>
      <c r="D30" s="2337"/>
      <c r="E30" s="2337"/>
      <c r="F30" s="2337"/>
      <c r="G30" s="2337"/>
      <c r="H30" s="2337"/>
      <c r="I30" s="2337"/>
      <c r="J30" s="2337"/>
      <c r="K30" s="2337"/>
      <c r="L30" s="2337"/>
      <c r="M30" s="2337"/>
      <c r="N30" s="2337"/>
      <c r="O30" s="2337"/>
      <c r="P30" s="2337"/>
      <c r="Q30" s="2337"/>
      <c r="R30" s="2337"/>
      <c r="S30" s="2337"/>
      <c r="T30" s="2338"/>
    </row>
    <row r="31" spans="1:20">
      <c r="A31" s="2334"/>
      <c r="B31" s="2336"/>
      <c r="C31" s="2337"/>
      <c r="D31" s="2337"/>
      <c r="E31" s="2337"/>
      <c r="F31" s="2337"/>
      <c r="G31" s="2337"/>
      <c r="H31" s="2337"/>
      <c r="I31" s="2337"/>
      <c r="J31" s="2337"/>
      <c r="K31" s="2337"/>
      <c r="L31" s="2337"/>
      <c r="M31" s="2337"/>
      <c r="N31" s="2337"/>
      <c r="O31" s="2337"/>
      <c r="P31" s="2337"/>
      <c r="Q31" s="2337"/>
      <c r="R31" s="2337"/>
      <c r="S31" s="2337"/>
      <c r="T31" s="2338"/>
    </row>
    <row r="32" spans="1:20">
      <c r="A32" s="2335"/>
      <c r="B32" s="2339"/>
      <c r="C32" s="2340"/>
      <c r="D32" s="2340"/>
      <c r="E32" s="2340"/>
      <c r="F32" s="2340"/>
      <c r="G32" s="2340"/>
      <c r="H32" s="2340"/>
      <c r="I32" s="2340"/>
      <c r="J32" s="2340"/>
      <c r="K32" s="2340"/>
      <c r="L32" s="2340"/>
      <c r="M32" s="2340"/>
      <c r="N32" s="2340"/>
      <c r="O32" s="2340"/>
      <c r="P32" s="2340"/>
      <c r="Q32" s="2340"/>
      <c r="R32" s="2340"/>
      <c r="S32" s="2340"/>
      <c r="T32" s="2341"/>
    </row>
    <row r="33" spans="1:21" ht="11.25" customHeight="1">
      <c r="A33" s="2287" t="s">
        <v>833</v>
      </c>
      <c r="B33" s="2288"/>
      <c r="C33" s="2288"/>
      <c r="D33" s="2289"/>
      <c r="E33" s="2296" t="s">
        <v>1088</v>
      </c>
      <c r="F33" s="2297"/>
      <c r="G33" s="2297"/>
      <c r="H33" s="2297"/>
      <c r="I33" s="2297"/>
      <c r="J33" s="2297"/>
      <c r="K33" s="2297"/>
      <c r="L33" s="2297"/>
      <c r="M33" s="2297"/>
      <c r="N33" s="2297"/>
      <c r="O33" s="2297"/>
      <c r="P33" s="2297"/>
      <c r="Q33" s="2297"/>
      <c r="R33" s="2297"/>
      <c r="S33" s="2297"/>
      <c r="T33" s="2298"/>
      <c r="U33" s="1230"/>
    </row>
    <row r="34" spans="1:21" ht="13.5" customHeight="1">
      <c r="A34" s="2287" t="s">
        <v>1089</v>
      </c>
      <c r="B34" s="2288"/>
      <c r="C34" s="2288"/>
      <c r="D34" s="2289"/>
      <c r="E34" s="2314" t="s">
        <v>1090</v>
      </c>
      <c r="F34" s="2315"/>
      <c r="G34" s="2316"/>
      <c r="H34" s="2317"/>
      <c r="I34" s="2318" t="s">
        <v>1091</v>
      </c>
      <c r="J34" s="2315"/>
      <c r="K34" s="2316"/>
      <c r="L34" s="2317"/>
      <c r="M34" s="2318" t="s">
        <v>1092</v>
      </c>
      <c r="N34" s="2318"/>
      <c r="O34" s="2319"/>
      <c r="P34" s="2320"/>
      <c r="Q34" s="2321" t="s">
        <v>1093</v>
      </c>
      <c r="R34" s="2321"/>
      <c r="S34" s="2322"/>
      <c r="T34" s="2323"/>
      <c r="U34" s="1149"/>
    </row>
    <row r="35" spans="1:21" ht="13.5" customHeight="1">
      <c r="A35" s="2290"/>
      <c r="B35" s="2291"/>
      <c r="C35" s="2291"/>
      <c r="D35" s="2292"/>
      <c r="E35" s="2324" t="s">
        <v>1094</v>
      </c>
      <c r="F35" s="2325"/>
      <c r="G35" s="2326"/>
      <c r="H35" s="2327"/>
      <c r="I35" s="2328" t="s">
        <v>1095</v>
      </c>
      <c r="J35" s="2325"/>
      <c r="K35" s="2326"/>
      <c r="L35" s="2327"/>
      <c r="M35" s="2328" t="s">
        <v>1096</v>
      </c>
      <c r="N35" s="2328"/>
      <c r="O35" s="2272"/>
      <c r="P35" s="2273"/>
      <c r="Q35" s="2274" t="s">
        <v>1097</v>
      </c>
      <c r="R35" s="2274"/>
      <c r="S35" s="2275"/>
      <c r="T35" s="2276"/>
      <c r="U35" s="1230" t="s">
        <v>91</v>
      </c>
    </row>
    <row r="36" spans="1:21" ht="13.5" customHeight="1">
      <c r="A36" s="2293"/>
      <c r="B36" s="2294"/>
      <c r="C36" s="2294"/>
      <c r="D36" s="2295"/>
      <c r="E36" s="2278" t="s">
        <v>1098</v>
      </c>
      <c r="F36" s="2279"/>
      <c r="G36" s="2280"/>
      <c r="H36" s="2281"/>
      <c r="I36" s="2282" t="s">
        <v>1099</v>
      </c>
      <c r="J36" s="2279"/>
      <c r="K36" s="2280"/>
      <c r="L36" s="2281"/>
      <c r="M36" s="2282" t="s">
        <v>1100</v>
      </c>
      <c r="N36" s="2282"/>
      <c r="O36" s="2283"/>
      <c r="P36" s="2284"/>
      <c r="Q36" s="2284"/>
      <c r="R36" s="2285" t="s">
        <v>1101</v>
      </c>
      <c r="S36" s="2285"/>
      <c r="T36" s="2286"/>
      <c r="U36" s="628" t="s">
        <v>92</v>
      </c>
    </row>
    <row r="37" spans="1:21" ht="13.5" customHeight="1">
      <c r="A37" s="2287" t="s">
        <v>1102</v>
      </c>
      <c r="B37" s="2288"/>
      <c r="C37" s="2288"/>
      <c r="D37" s="2289"/>
      <c r="E37" s="2296"/>
      <c r="F37" s="2297"/>
      <c r="G37" s="2297"/>
      <c r="H37" s="2297"/>
      <c r="I37" s="2297"/>
      <c r="J37" s="2297"/>
      <c r="K37" s="2297"/>
      <c r="L37" s="2297"/>
      <c r="M37" s="2297"/>
      <c r="N37" s="2297"/>
      <c r="O37" s="2297"/>
      <c r="P37" s="2297"/>
      <c r="Q37" s="2297"/>
      <c r="R37" s="2297"/>
      <c r="S37" s="2297"/>
      <c r="T37" s="2298"/>
      <c r="U37" s="1230" t="s">
        <v>93</v>
      </c>
    </row>
    <row r="38" spans="1:21" ht="13.5" customHeight="1">
      <c r="A38" s="2290"/>
      <c r="B38" s="2291"/>
      <c r="C38" s="2291"/>
      <c r="D38" s="2292"/>
      <c r="E38" s="2299"/>
      <c r="F38" s="2300"/>
      <c r="G38" s="2300"/>
      <c r="H38" s="2300"/>
      <c r="I38" s="2300"/>
      <c r="J38" s="2300"/>
      <c r="K38" s="2300"/>
      <c r="L38" s="2300"/>
      <c r="M38" s="2300"/>
      <c r="N38" s="2300"/>
      <c r="O38" s="2300"/>
      <c r="P38" s="2300"/>
      <c r="Q38" s="2300"/>
      <c r="R38" s="2300"/>
      <c r="S38" s="2300"/>
      <c r="T38" s="2301"/>
      <c r="U38" s="1230" t="s">
        <v>1103</v>
      </c>
    </row>
    <row r="39" spans="1:21" ht="13.5" customHeight="1">
      <c r="A39" s="2293"/>
      <c r="B39" s="2294"/>
      <c r="C39" s="2294"/>
      <c r="D39" s="2295"/>
      <c r="E39" s="2302"/>
      <c r="F39" s="2303"/>
      <c r="G39" s="2303"/>
      <c r="H39" s="2303"/>
      <c r="I39" s="2303"/>
      <c r="J39" s="2303"/>
      <c r="K39" s="2303"/>
      <c r="L39" s="2303"/>
      <c r="M39" s="2303"/>
      <c r="N39" s="2303"/>
      <c r="O39" s="2303"/>
      <c r="P39" s="2303"/>
      <c r="Q39" s="2303"/>
      <c r="R39" s="2303"/>
      <c r="S39" s="2303"/>
      <c r="T39" s="2304"/>
      <c r="U39" s="1230" t="s">
        <v>95</v>
      </c>
    </row>
    <row r="40" spans="1:21" ht="13.5" customHeight="1">
      <c r="A40" s="2305" t="s">
        <v>1104</v>
      </c>
      <c r="B40" s="2297"/>
      <c r="C40" s="2297"/>
      <c r="D40" s="2306"/>
      <c r="E40" s="2296"/>
      <c r="F40" s="2297"/>
      <c r="G40" s="2297"/>
      <c r="H40" s="2297"/>
      <c r="I40" s="2297"/>
      <c r="J40" s="2297"/>
      <c r="K40" s="2297"/>
      <c r="L40" s="2297"/>
      <c r="M40" s="2297"/>
      <c r="N40" s="2297"/>
      <c r="O40" s="2297"/>
      <c r="P40" s="2297"/>
      <c r="Q40" s="2297"/>
      <c r="R40" s="2297"/>
      <c r="S40" s="2297"/>
      <c r="T40" s="2298"/>
      <c r="U40" s="1149"/>
    </row>
    <row r="41" spans="1:21" ht="14.25" customHeight="1">
      <c r="A41" s="2307"/>
      <c r="B41" s="2300"/>
      <c r="C41" s="2300"/>
      <c r="D41" s="2308"/>
      <c r="E41" s="2299"/>
      <c r="F41" s="2300"/>
      <c r="G41" s="2300"/>
      <c r="H41" s="2300"/>
      <c r="I41" s="2300"/>
      <c r="J41" s="2300"/>
      <c r="K41" s="2300"/>
      <c r="L41" s="2300"/>
      <c r="M41" s="2300"/>
      <c r="N41" s="2300"/>
      <c r="O41" s="2300"/>
      <c r="P41" s="2300"/>
      <c r="Q41" s="2300"/>
      <c r="R41" s="2300"/>
      <c r="S41" s="2300"/>
      <c r="T41" s="2301"/>
      <c r="U41" s="1149"/>
    </row>
    <row r="42" spans="1:21" ht="14.25" thickBot="1">
      <c r="A42" s="2309"/>
      <c r="B42" s="2310"/>
      <c r="C42" s="2310"/>
      <c r="D42" s="2311"/>
      <c r="E42" s="2312"/>
      <c r="F42" s="2310"/>
      <c r="G42" s="2310"/>
      <c r="H42" s="2310"/>
      <c r="I42" s="2310"/>
      <c r="J42" s="2310"/>
      <c r="K42" s="2310"/>
      <c r="L42" s="2310"/>
      <c r="M42" s="2310"/>
      <c r="N42" s="2310"/>
      <c r="O42" s="2310"/>
      <c r="P42" s="2310"/>
      <c r="Q42" s="2310"/>
      <c r="R42" s="2310"/>
      <c r="S42" s="2310"/>
      <c r="T42" s="2313"/>
      <c r="U42" s="1149"/>
    </row>
    <row r="43" spans="1:21" ht="11.25" customHeight="1">
      <c r="A43" s="628" t="s">
        <v>227</v>
      </c>
      <c r="B43" s="2277" t="s">
        <v>1803</v>
      </c>
      <c r="C43" s="2277"/>
      <c r="D43" s="2277"/>
      <c r="E43" s="2277"/>
      <c r="F43" s="2277"/>
      <c r="G43" s="2277"/>
      <c r="H43" s="2277"/>
      <c r="I43" s="2277"/>
      <c r="J43" s="2277"/>
      <c r="K43" s="2277"/>
      <c r="L43" s="2277"/>
      <c r="M43" s="2277"/>
      <c r="N43" s="2277"/>
      <c r="O43" s="2277"/>
      <c r="P43" s="2277"/>
      <c r="Q43" s="2277"/>
      <c r="R43" s="2277"/>
      <c r="S43" s="2277"/>
      <c r="T43" s="2277"/>
      <c r="U43" s="1149"/>
    </row>
    <row r="44" spans="1:21" ht="13.5">
      <c r="A44" s="1149"/>
      <c r="B44" s="2277"/>
      <c r="C44" s="2277"/>
      <c r="D44" s="2277"/>
      <c r="E44" s="2277"/>
      <c r="F44" s="2277"/>
      <c r="G44" s="2277"/>
      <c r="H44" s="2277"/>
      <c r="I44" s="2277"/>
      <c r="J44" s="2277"/>
      <c r="K44" s="2277"/>
      <c r="L44" s="2277"/>
      <c r="M44" s="2277"/>
      <c r="N44" s="2277"/>
      <c r="O44" s="2277"/>
      <c r="P44" s="2277"/>
      <c r="Q44" s="2277"/>
      <c r="R44" s="2277"/>
      <c r="S44" s="2277"/>
      <c r="T44" s="2277"/>
      <c r="U44" s="1149"/>
    </row>
    <row r="45" spans="1:21" ht="13.5">
      <c r="A45" s="628" t="s">
        <v>227</v>
      </c>
      <c r="B45" s="628" t="s">
        <v>1105</v>
      </c>
      <c r="C45" s="1149"/>
      <c r="D45" s="1149"/>
      <c r="E45" s="1149"/>
      <c r="F45" s="1149"/>
      <c r="G45" s="1149"/>
      <c r="H45" s="1149"/>
      <c r="I45" s="1149"/>
      <c r="J45" s="1149"/>
      <c r="K45" s="1149"/>
      <c r="L45" s="1149"/>
      <c r="M45" s="1149"/>
      <c r="N45" s="1149"/>
      <c r="O45" s="1149"/>
      <c r="P45" s="1149"/>
      <c r="Q45" s="1149"/>
      <c r="R45" s="1149"/>
      <c r="S45" s="1149"/>
      <c r="T45" s="1149"/>
      <c r="U45" s="1149"/>
    </row>
  </sheetData>
  <mergeCells count="46">
    <mergeCell ref="A2:T2"/>
    <mergeCell ref="A4:T4"/>
    <mergeCell ref="B8:C8"/>
    <mergeCell ref="D8:E8"/>
    <mergeCell ref="F8:G8"/>
    <mergeCell ref="H8:I8"/>
    <mergeCell ref="J8:L8"/>
    <mergeCell ref="M8:O8"/>
    <mergeCell ref="P8:Q8"/>
    <mergeCell ref="P9:Q9"/>
    <mergeCell ref="P10:Q10"/>
    <mergeCell ref="D12:T12"/>
    <mergeCell ref="A17:A20"/>
    <mergeCell ref="A21:A32"/>
    <mergeCell ref="B23:T32"/>
    <mergeCell ref="A33:D33"/>
    <mergeCell ref="E33:T33"/>
    <mergeCell ref="A34:D36"/>
    <mergeCell ref="E34:F34"/>
    <mergeCell ref="G34:H34"/>
    <mergeCell ref="I34:J34"/>
    <mergeCell ref="K34:L34"/>
    <mergeCell ref="M34:N34"/>
    <mergeCell ref="O34:P34"/>
    <mergeCell ref="Q34:R34"/>
    <mergeCell ref="S34:T34"/>
    <mergeCell ref="E35:F35"/>
    <mergeCell ref="G35:H35"/>
    <mergeCell ref="I35:J35"/>
    <mergeCell ref="K35:L35"/>
    <mergeCell ref="M35:N35"/>
    <mergeCell ref="O35:P35"/>
    <mergeCell ref="Q35:R35"/>
    <mergeCell ref="S35:T35"/>
    <mergeCell ref="B43:T44"/>
    <mergeCell ref="E36:F36"/>
    <mergeCell ref="G36:H36"/>
    <mergeCell ref="I36:J36"/>
    <mergeCell ref="K36:L36"/>
    <mergeCell ref="M36:N36"/>
    <mergeCell ref="O36:Q36"/>
    <mergeCell ref="R36:T36"/>
    <mergeCell ref="A37:D39"/>
    <mergeCell ref="E37:T39"/>
    <mergeCell ref="A40:D42"/>
    <mergeCell ref="E40:T4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34_1">
    <pageSetUpPr fitToPage="1"/>
  </sheetPr>
  <dimension ref="A1:E41"/>
  <sheetViews>
    <sheetView zoomScale="95" zoomScaleNormal="95" zoomScaleSheetLayoutView="95" workbookViewId="0"/>
  </sheetViews>
  <sheetFormatPr defaultRowHeight="13.5"/>
  <cols>
    <col min="1" max="1" width="15" style="703" customWidth="1"/>
    <col min="2" max="2" width="16.125" style="703" bestFit="1"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7" customHeight="1">
      <c r="A4" s="1165" t="s">
        <v>160</v>
      </c>
      <c r="B4" s="3784" t="e">
        <f>#REF!</f>
        <v>#REF!</v>
      </c>
      <c r="C4" s="3785"/>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174</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185</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1167"/>
      <c r="B35" s="1166"/>
      <c r="C35" s="3331"/>
      <c r="D35" s="3331"/>
      <c r="E35" s="2676"/>
    </row>
    <row r="36" spans="1:5">
      <c r="A36" s="1166" t="s">
        <v>191</v>
      </c>
      <c r="B36" s="1166" t="s">
        <v>192</v>
      </c>
      <c r="C36" s="3331" t="s">
        <v>193</v>
      </c>
      <c r="D36" s="3331"/>
      <c r="E36" s="2676"/>
    </row>
    <row r="37" spans="1:5">
      <c r="A37" s="1166"/>
      <c r="B37" s="1166"/>
      <c r="C37" s="3331" t="s">
        <v>194</v>
      </c>
      <c r="D37" s="3331"/>
      <c r="E37" s="2676"/>
    </row>
    <row r="38" spans="1:5">
      <c r="A38" s="2679" t="s">
        <v>195</v>
      </c>
      <c r="B38" s="1166"/>
      <c r="C38" s="3331" t="s">
        <v>196</v>
      </c>
      <c r="D38" s="3331"/>
      <c r="E38" s="2676"/>
    </row>
    <row r="39" spans="1:5">
      <c r="A39" s="2679"/>
      <c r="B39" s="1166"/>
      <c r="C39" s="3331" t="s">
        <v>197</v>
      </c>
      <c r="D39" s="3331"/>
      <c r="E39" s="2676"/>
    </row>
    <row r="40" spans="1:5">
      <c r="A40" s="2679"/>
      <c r="B40" s="1166"/>
      <c r="C40" s="3331"/>
      <c r="D40" s="3331"/>
      <c r="E40" s="2676"/>
    </row>
    <row r="41" spans="1:5">
      <c r="A41" s="670"/>
      <c r="B41" s="1168"/>
      <c r="C41" s="2673"/>
      <c r="D41" s="2673"/>
      <c r="E41" s="2674"/>
    </row>
  </sheetData>
  <mergeCells count="41">
    <mergeCell ref="C13:E13"/>
    <mergeCell ref="A2:E2"/>
    <mergeCell ref="B4:C4"/>
    <mergeCell ref="C5:E5"/>
    <mergeCell ref="C6:E6"/>
    <mergeCell ref="C7:E7"/>
    <mergeCell ref="C8:E8"/>
    <mergeCell ref="C9:E9"/>
    <mergeCell ref="A10:A12"/>
    <mergeCell ref="C10:E10"/>
    <mergeCell ref="C11:E11"/>
    <mergeCell ref="C12:E12"/>
    <mergeCell ref="C25:E25"/>
    <mergeCell ref="C14:E14"/>
    <mergeCell ref="C15:E15"/>
    <mergeCell ref="C16:E16"/>
    <mergeCell ref="C17:E17"/>
    <mergeCell ref="C18:E18"/>
    <mergeCell ref="C19:E19"/>
    <mergeCell ref="C20:E20"/>
    <mergeCell ref="C21:E21"/>
    <mergeCell ref="C22:E22"/>
    <mergeCell ref="C23:E23"/>
    <mergeCell ref="C24:E24"/>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ken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c r="A4" s="1164" t="s">
        <v>199</v>
      </c>
      <c r="B4" s="3496" t="e">
        <f>#REF!</f>
        <v>#REF!</v>
      </c>
      <c r="C4" s="3786"/>
      <c r="D4" s="3786"/>
      <c r="E4" s="3787"/>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itiran">
    <pageSetUpPr fitToPage="1"/>
  </sheetPr>
  <dimension ref="A1"/>
  <sheetViews>
    <sheetView zoomScale="95" zoomScaleNormal="95" zoomScaleSheetLayoutView="95" workbookViewId="0"/>
  </sheetViews>
  <sheetFormatPr defaultRowHeight="13.5"/>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1">
    <pageSetUpPr fitToPage="1"/>
  </sheetPr>
  <dimension ref="A1:Y41"/>
  <sheetViews>
    <sheetView showGridLines="0" zoomScale="95" zoomScaleNormal="95" zoomScaleSheetLayoutView="95" workbookViewId="0"/>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3372" t="e">
        <f>#REF! &amp;"付けをもって請負契約を締結した " &amp;#REF! &amp;" について、大分県公共工事請負契約約款第10条に基づき現場代理人等を下記のとおり定めたので、通知します。"</f>
        <v>#REF!</v>
      </c>
      <c r="E19" s="3372"/>
      <c r="F19" s="3372"/>
      <c r="G19" s="3372"/>
      <c r="H19" s="3372"/>
      <c r="I19" s="3372"/>
      <c r="J19" s="3372"/>
      <c r="K19" s="3372"/>
      <c r="L19" s="3372"/>
      <c r="M19" s="3372"/>
      <c r="N19" s="3372"/>
      <c r="O19" s="3372"/>
      <c r="P19" s="3372"/>
      <c r="Q19" s="3372"/>
      <c r="R19" s="3372"/>
      <c r="S19" s="3372"/>
      <c r="T19" s="3372"/>
      <c r="U19" s="3372"/>
      <c r="V19" s="3372"/>
      <c r="W19" s="3372"/>
      <c r="X19" s="3372"/>
    </row>
    <row r="20" spans="1:25">
      <c r="D20" s="3372"/>
      <c r="E20" s="3372"/>
      <c r="F20" s="3372"/>
      <c r="G20" s="3372"/>
      <c r="H20" s="3372"/>
      <c r="I20" s="3372"/>
      <c r="J20" s="3372"/>
      <c r="K20" s="3372"/>
      <c r="L20" s="3372"/>
      <c r="M20" s="3372"/>
      <c r="N20" s="3372"/>
      <c r="O20" s="3372"/>
      <c r="P20" s="3372"/>
      <c r="Q20" s="3372"/>
      <c r="R20" s="3372"/>
      <c r="S20" s="3372"/>
      <c r="T20" s="3372"/>
      <c r="U20" s="3372"/>
      <c r="V20" s="3372"/>
      <c r="W20" s="3372"/>
      <c r="X20" s="3372"/>
    </row>
    <row r="21" spans="1:25">
      <c r="D21" s="3372"/>
      <c r="E21" s="3372"/>
      <c r="F21" s="3372"/>
      <c r="G21" s="3372"/>
      <c r="H21" s="3372"/>
      <c r="I21" s="3372"/>
      <c r="J21" s="3372"/>
      <c r="K21" s="3372"/>
      <c r="L21" s="3372"/>
      <c r="M21" s="3372"/>
      <c r="N21" s="3372"/>
      <c r="O21" s="3372"/>
      <c r="P21" s="3372"/>
      <c r="Q21" s="3372"/>
      <c r="R21" s="3372"/>
      <c r="S21" s="3372"/>
      <c r="T21" s="3372"/>
      <c r="U21" s="3372"/>
      <c r="V21" s="3372"/>
      <c r="W21" s="3372"/>
      <c r="X21" s="3372"/>
    </row>
    <row r="22" spans="1:25">
      <c r="D22" s="3372"/>
      <c r="E22" s="3372"/>
      <c r="F22" s="3372"/>
      <c r="G22" s="3372"/>
      <c r="H22" s="3372"/>
      <c r="I22" s="3372"/>
      <c r="J22" s="3372"/>
      <c r="K22" s="3372"/>
      <c r="L22" s="3372"/>
      <c r="M22" s="3372"/>
      <c r="N22" s="3372"/>
      <c r="O22" s="3372"/>
      <c r="P22" s="3372"/>
      <c r="Q22" s="3372"/>
      <c r="R22" s="3372"/>
      <c r="S22" s="3372"/>
      <c r="T22" s="3372"/>
      <c r="U22" s="3372"/>
      <c r="V22" s="3372"/>
      <c r="W22" s="3372"/>
      <c r="X22" s="3372"/>
    </row>
    <row r="23" spans="1:25">
      <c r="D23" s="3372"/>
      <c r="E23" s="3372"/>
      <c r="F23" s="3372"/>
      <c r="G23" s="3372"/>
      <c r="H23" s="3372"/>
      <c r="I23" s="3372"/>
      <c r="J23" s="3372"/>
      <c r="K23" s="3372"/>
      <c r="L23" s="3372"/>
      <c r="M23" s="3372"/>
      <c r="N23" s="3372"/>
      <c r="O23" s="3372"/>
      <c r="P23" s="3372"/>
      <c r="Q23" s="3372"/>
      <c r="R23" s="3372"/>
      <c r="S23" s="3372"/>
      <c r="T23" s="3372"/>
      <c r="U23" s="3372"/>
      <c r="V23" s="3372"/>
      <c r="W23" s="3372"/>
      <c r="X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0" spans="1:25">
      <c r="I30" s="1079"/>
      <c r="J30" s="1079"/>
      <c r="K30" s="1079"/>
      <c r="L30" s="1079"/>
      <c r="M30" s="1079"/>
      <c r="N30" s="1079"/>
      <c r="O30" s="1079"/>
      <c r="P30" s="1079"/>
      <c r="Q30" s="1079"/>
      <c r="R30" s="1079"/>
    </row>
    <row r="31" spans="1:25">
      <c r="D31" s="598" t="s">
        <v>887</v>
      </c>
      <c r="I31" s="598" t="s">
        <v>888</v>
      </c>
      <c r="M31" s="598" t="s">
        <v>889</v>
      </c>
      <c r="R31" s="598" t="s">
        <v>890</v>
      </c>
    </row>
    <row r="33" spans="1:23">
      <c r="D33" s="598" t="s">
        <v>479</v>
      </c>
    </row>
    <row r="34" spans="1:23">
      <c r="D34" s="286" t="s">
        <v>478</v>
      </c>
      <c r="I34" s="2916"/>
      <c r="J34" s="2916"/>
      <c r="K34" s="2916"/>
      <c r="L34" s="2916"/>
      <c r="M34" s="2916"/>
      <c r="N34" s="2916"/>
      <c r="O34" s="2916"/>
      <c r="P34" s="2916"/>
      <c r="Q34" s="2916"/>
      <c r="R34" s="2916"/>
    </row>
    <row r="37" spans="1:23">
      <c r="D37" s="598" t="s">
        <v>477</v>
      </c>
      <c r="I37" s="2916"/>
      <c r="J37" s="2916"/>
      <c r="K37" s="2916"/>
      <c r="L37" s="2916"/>
      <c r="M37" s="2916"/>
      <c r="N37" s="2916"/>
      <c r="O37" s="2916"/>
      <c r="P37" s="2916"/>
      <c r="Q37" s="2916"/>
      <c r="R37" s="2916"/>
    </row>
    <row r="39" spans="1:23">
      <c r="A39" s="188"/>
      <c r="B39" s="188"/>
      <c r="C39" s="188"/>
      <c r="D39" s="188"/>
      <c r="E39" s="188"/>
      <c r="F39" s="188"/>
      <c r="G39" s="188"/>
      <c r="H39" s="188"/>
      <c r="I39" s="188"/>
      <c r="J39" s="188"/>
      <c r="K39" s="188"/>
      <c r="L39" s="188"/>
      <c r="M39" s="188"/>
      <c r="N39" s="188"/>
      <c r="O39" s="188"/>
      <c r="P39" s="188"/>
      <c r="Q39" s="188"/>
      <c r="R39" s="188"/>
      <c r="S39" s="188"/>
      <c r="T39" s="188"/>
      <c r="U39" s="188"/>
      <c r="V39" s="188"/>
      <c r="W39" s="188"/>
    </row>
    <row r="40" spans="1:23">
      <c r="D40" s="598" t="s">
        <v>227</v>
      </c>
      <c r="E40" s="598" t="s">
        <v>891</v>
      </c>
    </row>
    <row r="41" spans="1:23">
      <c r="D41" s="1149"/>
      <c r="E41" s="598" t="s">
        <v>892</v>
      </c>
    </row>
  </sheetData>
  <mergeCells count="9">
    <mergeCell ref="A26:Y26"/>
    <mergeCell ref="I29:R29"/>
    <mergeCell ref="I34:R34"/>
    <mergeCell ref="I37:R37"/>
    <mergeCell ref="A3:Y3"/>
    <mergeCell ref="T6:X6"/>
    <mergeCell ref="E9:J9"/>
    <mergeCell ref="Q13:W13"/>
    <mergeCell ref="D19:X2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1_2">
    <pageSetUpPr fitToPage="1"/>
  </sheetPr>
  <dimension ref="A1:Y27"/>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1_3">
    <pageSetUpPr fitToPage="1"/>
  </sheetPr>
  <dimension ref="A1:J44"/>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612" t="s">
        <v>511</v>
      </c>
      <c r="B14" s="3788" t="e">
        <f>#REF!</f>
        <v>#REF!</v>
      </c>
      <c r="C14" s="3788"/>
      <c r="D14" s="3788"/>
      <c r="E14" s="3788"/>
      <c r="F14" s="3788"/>
      <c r="G14" s="3788"/>
      <c r="H14" s="3788"/>
    </row>
    <row r="15" spans="1:10">
      <c r="B15" s="3788"/>
      <c r="C15" s="3788"/>
      <c r="D15" s="3788"/>
      <c r="E15" s="3788"/>
      <c r="F15" s="3788"/>
      <c r="G15" s="3788"/>
      <c r="H15" s="3788"/>
    </row>
    <row r="17" spans="1:10">
      <c r="A17" s="2741" t="e">
        <f>#REF!</f>
        <v>#REF!</v>
      </c>
      <c r="B17" s="2741"/>
      <c r="C17" s="612" t="s">
        <v>1195</v>
      </c>
    </row>
    <row r="19" spans="1:10">
      <c r="A19" s="612" t="s">
        <v>1719</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1720</v>
      </c>
      <c r="B34" s="293"/>
      <c r="C34" s="294"/>
      <c r="D34" s="293"/>
      <c r="E34" s="293"/>
      <c r="F34" s="293"/>
      <c r="G34" s="293"/>
      <c r="H34" s="293"/>
      <c r="I34" s="293"/>
    </row>
    <row r="35" spans="1:9">
      <c r="A35" s="292" t="s">
        <v>893</v>
      </c>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894</v>
      </c>
    </row>
    <row r="43" spans="1:9">
      <c r="C43" s="612" t="s">
        <v>1721</v>
      </c>
    </row>
    <row r="44" spans="1:9">
      <c r="C44" s="612" t="s">
        <v>495</v>
      </c>
    </row>
  </sheetData>
  <mergeCells count="16">
    <mergeCell ref="A17:B17"/>
    <mergeCell ref="G3:I3"/>
    <mergeCell ref="B6:C6"/>
    <mergeCell ref="F8:H8"/>
    <mergeCell ref="A11:I11"/>
    <mergeCell ref="B14:H15"/>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2">
    <pageSetUpPr fitToPage="1"/>
  </sheetPr>
  <dimension ref="A1:Y36"/>
  <sheetViews>
    <sheetView showGridLines="0" zoomScale="95" zoomScaleNormal="95" zoomScaleSheetLayoutView="95" workbookViewId="0"/>
  </sheetViews>
  <sheetFormatPr defaultColWidth="3.25" defaultRowHeight="13.5"/>
  <cols>
    <col min="1" max="16384" width="3.25" style="1149"/>
  </cols>
  <sheetData>
    <row r="1" spans="1:25" s="690" customFormat="1">
      <c r="A1" s="690" t="s">
        <v>530</v>
      </c>
    </row>
    <row r="2" spans="1:25" s="690" customFormat="1">
      <c r="R2" s="614" t="s">
        <v>28</v>
      </c>
      <c r="S2" s="2746"/>
      <c r="T2" s="2746"/>
      <c r="U2" s="2746"/>
      <c r="V2" s="2746"/>
      <c r="W2" s="2746"/>
      <c r="X2" s="2746"/>
      <c r="Y2" s="2746"/>
    </row>
    <row r="3" spans="1:25" s="690" customFormat="1">
      <c r="A3" s="1087"/>
      <c r="B3" s="1087"/>
      <c r="C3" s="2747" t="s">
        <v>483</v>
      </c>
      <c r="D3" s="2747"/>
      <c r="E3" s="2747"/>
      <c r="F3" s="690" t="s">
        <v>255</v>
      </c>
    </row>
    <row r="4" spans="1:25" s="690" customFormat="1"/>
    <row r="5" spans="1:25" s="690" customFormat="1">
      <c r="L5" s="1080"/>
      <c r="M5" s="2748"/>
      <c r="N5" s="2748"/>
      <c r="O5" s="2748"/>
      <c r="P5" s="2748"/>
      <c r="Q5" s="2748"/>
      <c r="R5" s="2748"/>
      <c r="S5" s="2748"/>
      <c r="T5" s="2748"/>
      <c r="U5" s="2748"/>
      <c r="V5" s="2748"/>
      <c r="W5" s="2748"/>
      <c r="X5" s="2748"/>
    </row>
    <row r="6" spans="1:25" s="690" customFormat="1">
      <c r="M6" s="2748"/>
      <c r="N6" s="2748"/>
      <c r="O6" s="2748"/>
      <c r="P6" s="2748"/>
      <c r="Q6" s="2748"/>
      <c r="R6" s="2748"/>
      <c r="S6" s="2748"/>
      <c r="T6" s="2748"/>
      <c r="U6" s="2748"/>
      <c r="V6" s="2748"/>
      <c r="W6" s="2748"/>
      <c r="X6" s="2748"/>
    </row>
    <row r="7" spans="1:25" s="690" customFormat="1">
      <c r="L7" s="1080"/>
      <c r="M7" s="1087"/>
      <c r="N7" s="1087"/>
      <c r="O7" s="1087" t="s">
        <v>208</v>
      </c>
      <c r="P7" s="1087"/>
      <c r="Q7" s="1087"/>
      <c r="R7" s="1087"/>
      <c r="S7" s="1087"/>
      <c r="T7" s="1087"/>
      <c r="U7" s="1087"/>
      <c r="V7" s="1087"/>
      <c r="W7" s="1087"/>
      <c r="X7" s="690" t="s">
        <v>257</v>
      </c>
    </row>
    <row r="8" spans="1:25" s="690" customFormat="1"/>
    <row r="9" spans="1:25" s="690"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690" customFormat="1"/>
    <row r="11" spans="1:25" s="690" customFormat="1">
      <c r="A11" s="2750" t="s">
        <v>528</v>
      </c>
      <c r="B11" s="2750"/>
      <c r="C11" s="2750"/>
      <c r="D11" s="3357"/>
      <c r="E11" s="3357"/>
      <c r="F11" s="3357"/>
      <c r="G11" s="3357"/>
      <c r="H11" s="3357"/>
      <c r="I11" s="3357"/>
      <c r="J11" s="3357"/>
      <c r="K11" s="3357"/>
      <c r="L11" s="3357"/>
      <c r="M11" s="3357"/>
      <c r="N11" s="3357"/>
      <c r="O11" s="3357"/>
      <c r="P11" s="3357"/>
      <c r="Q11" s="3357"/>
      <c r="R11" s="3357"/>
      <c r="S11" s="3357"/>
      <c r="T11" s="3357"/>
      <c r="U11" s="3357"/>
      <c r="V11" s="3357"/>
      <c r="W11" s="3357"/>
      <c r="X11" s="3357"/>
      <c r="Y11" s="1087"/>
    </row>
    <row r="12" spans="1:25" s="690" customFormat="1">
      <c r="A12" s="2750" t="s">
        <v>527</v>
      </c>
      <c r="B12" s="2750"/>
      <c r="C12" s="2750"/>
      <c r="D12" s="2753"/>
      <c r="E12" s="2753"/>
      <c r="F12" s="2753"/>
      <c r="G12" s="2753"/>
      <c r="H12" s="2753"/>
      <c r="I12" s="2753"/>
      <c r="J12" s="2753"/>
      <c r="K12" s="2753"/>
      <c r="L12" s="2753"/>
      <c r="M12" s="2753"/>
    </row>
    <row r="13" spans="1:25" s="690" customFormat="1">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s="690" customFormat="1"/>
    <row r="15" spans="1:25" s="690" customFormat="1"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s="690" customFormat="1"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s="690" customFormat="1"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s="690" customFormat="1"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s="690" customFormat="1"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s="690" customFormat="1"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s="690" customFormat="1"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s="690" customFormat="1"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s="690" customFormat="1"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s="690" customFormat="1"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s="690"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690"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690"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690"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690"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690"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690"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690"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690"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690" customFormat="1"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3_1">
    <pageSetUpPr fitToPage="1"/>
  </sheetPr>
  <dimension ref="A1:AS43"/>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352" t="e">
        <f>#REF!</f>
        <v>#REF!</v>
      </c>
      <c r="E7" s="3353"/>
      <c r="F7" s="3353"/>
      <c r="G7" s="3353"/>
      <c r="H7" s="3353"/>
      <c r="I7" s="3353"/>
      <c r="J7" s="3353"/>
      <c r="K7" s="3353"/>
      <c r="L7" s="3353"/>
      <c r="M7" s="3353"/>
      <c r="N7" s="3353"/>
      <c r="O7" s="3353"/>
      <c r="P7" s="3353"/>
      <c r="Q7" s="3353"/>
      <c r="R7" s="3353"/>
      <c r="S7" s="3353"/>
      <c r="T7" s="3353"/>
      <c r="U7" s="3353"/>
      <c r="V7" s="3353"/>
      <c r="W7" s="3353"/>
      <c r="X7" s="3353"/>
      <c r="Y7" s="3353"/>
      <c r="Z7" s="3353"/>
      <c r="AA7" s="3353"/>
      <c r="AB7" s="3353"/>
      <c r="AC7" s="3353"/>
      <c r="AD7" s="3353"/>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42"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42"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42"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42"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42"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42"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42"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42"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42"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42"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42"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42"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42"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42"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42"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42"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42"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42"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42"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42"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42"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42"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c r="A35" s="615"/>
      <c r="B35" s="615"/>
      <c r="C35" s="615"/>
      <c r="D35" s="615"/>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row>
    <row r="36" spans="1:45" ht="12" customHeight="1">
      <c r="A36" s="615"/>
      <c r="B36" s="615"/>
      <c r="C36" s="615"/>
      <c r="D36" s="615"/>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5"/>
      <c r="AQ36" s="615"/>
      <c r="AR36" s="615"/>
      <c r="AS36" s="615"/>
    </row>
    <row r="37" spans="1:45" ht="12" customHeight="1">
      <c r="A37" s="615"/>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5"/>
      <c r="AQ37" s="615"/>
      <c r="AR37" s="615"/>
      <c r="AS37" s="615"/>
    </row>
    <row r="38" spans="1:45" ht="12" customHeight="1">
      <c r="A38" s="615"/>
      <c r="B38" s="615"/>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5"/>
      <c r="AQ38" s="615"/>
      <c r="AR38" s="615"/>
      <c r="AS38" s="615"/>
    </row>
    <row r="39" spans="1:45">
      <c r="A39" s="615"/>
      <c r="B39" s="615"/>
      <c r="C39" s="615"/>
      <c r="D39" s="615"/>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5"/>
      <c r="AQ39" s="615"/>
      <c r="AR39" s="615"/>
      <c r="AS39" s="615"/>
    </row>
    <row r="40" spans="1:45">
      <c r="A40" s="615"/>
      <c r="B40" s="615"/>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5"/>
      <c r="AQ40" s="615"/>
      <c r="AR40" s="615"/>
      <c r="AS40" s="615"/>
    </row>
    <row r="41" spans="1:45">
      <c r="A41" s="615"/>
      <c r="B41" s="615"/>
      <c r="C41" s="615"/>
      <c r="D41" s="615"/>
      <c r="E41" s="615"/>
      <c r="F41" s="615"/>
      <c r="G41" s="615"/>
      <c r="H41" s="615"/>
      <c r="I41" s="615"/>
      <c r="J41" s="615"/>
      <c r="K41" s="615"/>
      <c r="L41" s="615"/>
      <c r="M41" s="615"/>
      <c r="N41" s="615"/>
      <c r="O41" s="615"/>
      <c r="P41" s="615"/>
      <c r="Q41" s="615"/>
      <c r="R41" s="615"/>
      <c r="S41" s="615"/>
      <c r="T41" s="615"/>
      <c r="U41" s="615"/>
      <c r="V41" s="615"/>
      <c r="W41" s="615"/>
      <c r="X41" s="615"/>
      <c r="Y41" s="615"/>
      <c r="Z41" s="615"/>
      <c r="AA41" s="615"/>
      <c r="AB41" s="615"/>
      <c r="AC41" s="615"/>
      <c r="AD41" s="615"/>
      <c r="AE41" s="615"/>
      <c r="AF41" s="615"/>
      <c r="AG41" s="615"/>
      <c r="AH41" s="615"/>
      <c r="AI41" s="615"/>
      <c r="AJ41" s="615"/>
      <c r="AK41" s="615"/>
      <c r="AL41" s="615"/>
      <c r="AM41" s="615"/>
      <c r="AN41" s="615"/>
      <c r="AO41" s="615"/>
      <c r="AP41" s="615"/>
      <c r="AQ41" s="615"/>
      <c r="AR41" s="615"/>
      <c r="AS41" s="615"/>
    </row>
    <row r="42" spans="1:45">
      <c r="A42" s="615"/>
      <c r="B42" s="615"/>
      <c r="C42" s="615"/>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615"/>
      <c r="AL42" s="615"/>
      <c r="AM42" s="615"/>
      <c r="AN42" s="615"/>
      <c r="AO42" s="615"/>
      <c r="AP42" s="615"/>
      <c r="AQ42" s="615"/>
      <c r="AR42" s="615"/>
      <c r="AS42" s="615"/>
    </row>
    <row r="43" spans="1:45">
      <c r="A43" s="615"/>
      <c r="B43" s="615"/>
      <c r="C43" s="615"/>
      <c r="D43" s="615"/>
      <c r="E43" s="615"/>
      <c r="F43" s="615"/>
      <c r="G43" s="615"/>
      <c r="H43" s="615"/>
      <c r="I43" s="615"/>
      <c r="J43" s="615"/>
      <c r="K43" s="615"/>
      <c r="L43" s="615"/>
      <c r="M43" s="615"/>
      <c r="N43" s="615"/>
      <c r="O43" s="615"/>
      <c r="P43" s="615"/>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row>
  </sheetData>
  <mergeCells count="213">
    <mergeCell ref="A8:C8"/>
    <mergeCell ref="E8:K8"/>
    <mergeCell ref="N8:S8"/>
    <mergeCell ref="H10:I11"/>
    <mergeCell ref="J10:N11"/>
    <mergeCell ref="O10:O11"/>
    <mergeCell ref="P10:T11"/>
    <mergeCell ref="A2:AS2"/>
    <mergeCell ref="AM3:AS3"/>
    <mergeCell ref="E4:L4"/>
    <mergeCell ref="AG6:AS7"/>
    <mergeCell ref="A7:C7"/>
    <mergeCell ref="D7:AD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45"/>
  <printOptions horizontalCentered="1"/>
  <pageMargins left="0.70866141732283472" right="0.70866141732283472" top="0.74803149606299213" bottom="0.15748031496062992" header="0.31496062992125984" footer="0.31496062992125984"/>
  <pageSetup paperSize="9" scale="71" orientation="portrait" r:id="rId1"/>
  <drawing r:id="rId2"/>
  <legacyDrawing r:id="rId3"/>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3_2">
    <pageSetUpPr fitToPage="1"/>
  </sheetPr>
  <dimension ref="A1:AS45"/>
  <sheetViews>
    <sheetView showGridLines="0" zoomScale="95" zoomScaleNormal="95" zoomScaleSheetLayoutView="95" workbookViewId="0">
      <selection activeCell="AM3" sqref="AM3:AS3"/>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352" t="e">
        <f>#REF!</f>
        <v>#REF!</v>
      </c>
      <c r="E7" s="3353"/>
      <c r="F7" s="3353"/>
      <c r="G7" s="3353"/>
      <c r="H7" s="3353"/>
      <c r="I7" s="3353"/>
      <c r="J7" s="3353"/>
      <c r="K7" s="3353"/>
      <c r="L7" s="3353"/>
      <c r="M7" s="3353"/>
      <c r="N7" s="3353"/>
      <c r="O7" s="3353"/>
      <c r="P7" s="3353"/>
      <c r="Q7" s="3353"/>
      <c r="R7" s="3353"/>
      <c r="S7" s="3353"/>
      <c r="T7" s="3353"/>
      <c r="U7" s="3353"/>
      <c r="V7" s="3353"/>
      <c r="W7" s="3353"/>
      <c r="X7" s="3353"/>
      <c r="Y7" s="3353"/>
      <c r="Z7" s="3353"/>
      <c r="AA7" s="3353"/>
      <c r="AB7" s="3353"/>
      <c r="AC7" s="3353"/>
      <c r="AD7" s="3353"/>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42"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42"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42"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42"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42"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42"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42"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42"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42"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42"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42"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42"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42"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42"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42"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42"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42"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42"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42"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42"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42"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42"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c r="A35" s="615"/>
      <c r="B35" s="615"/>
      <c r="C35" s="615"/>
      <c r="D35" s="615"/>
      <c r="E35" s="615" t="s">
        <v>895</v>
      </c>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row>
    <row r="36" spans="1:45" ht="13.5" customHeight="1">
      <c r="A36" s="615"/>
      <c r="B36" s="615"/>
      <c r="C36" s="615"/>
      <c r="D36" s="615"/>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5"/>
      <c r="AQ36" s="615"/>
      <c r="AR36" s="615"/>
      <c r="AS36" s="615"/>
    </row>
    <row r="37" spans="1:45" ht="12" customHeight="1">
      <c r="A37" s="615"/>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5"/>
      <c r="AQ37" s="615"/>
      <c r="AR37" s="615"/>
      <c r="AS37" s="615"/>
    </row>
    <row r="38" spans="1:45" ht="12" customHeight="1">
      <c r="A38" s="615"/>
      <c r="B38" s="615"/>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5"/>
      <c r="AQ38" s="615"/>
      <c r="AR38" s="615"/>
      <c r="AS38" s="615"/>
    </row>
    <row r="39" spans="1:45" ht="12" customHeight="1">
      <c r="A39" s="615"/>
      <c r="B39" s="615"/>
      <c r="C39" s="615"/>
      <c r="D39" s="615"/>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5"/>
      <c r="AQ39" s="615"/>
      <c r="AR39" s="615"/>
      <c r="AS39" s="615"/>
    </row>
    <row r="40" spans="1:45">
      <c r="A40" s="615"/>
      <c r="B40" s="615"/>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5"/>
      <c r="AQ40" s="615"/>
      <c r="AR40" s="615"/>
      <c r="AS40" s="615"/>
    </row>
    <row r="41" spans="1:45">
      <c r="A41" s="615"/>
      <c r="B41" s="615"/>
      <c r="C41" s="615"/>
      <c r="D41" s="615"/>
      <c r="E41" s="615"/>
      <c r="F41" s="615"/>
      <c r="G41" s="615"/>
      <c r="H41" s="615"/>
      <c r="I41" s="615"/>
      <c r="J41" s="615"/>
      <c r="K41" s="615"/>
      <c r="L41" s="615"/>
      <c r="M41" s="615"/>
      <c r="N41" s="615"/>
      <c r="O41" s="615"/>
      <c r="P41" s="615"/>
      <c r="Q41" s="615"/>
      <c r="R41" s="615"/>
      <c r="S41" s="615"/>
      <c r="T41" s="615"/>
      <c r="U41" s="615"/>
      <c r="V41" s="615"/>
      <c r="W41" s="615"/>
      <c r="X41" s="615"/>
      <c r="Y41" s="615"/>
      <c r="Z41" s="615"/>
      <c r="AA41" s="615"/>
      <c r="AB41" s="615"/>
      <c r="AC41" s="615"/>
      <c r="AD41" s="615"/>
      <c r="AE41" s="615"/>
      <c r="AF41" s="615"/>
      <c r="AG41" s="615"/>
      <c r="AH41" s="615"/>
      <c r="AI41" s="615"/>
      <c r="AJ41" s="615"/>
      <c r="AK41" s="615"/>
      <c r="AL41" s="615"/>
      <c r="AM41" s="615"/>
      <c r="AN41" s="615"/>
      <c r="AO41" s="615"/>
      <c r="AP41" s="615"/>
      <c r="AQ41" s="615"/>
      <c r="AR41" s="615"/>
      <c r="AS41" s="615"/>
    </row>
    <row r="42" spans="1:45">
      <c r="A42" s="615"/>
      <c r="B42" s="615"/>
      <c r="C42" s="615"/>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615"/>
      <c r="AL42" s="615"/>
      <c r="AM42" s="615"/>
      <c r="AN42" s="615"/>
      <c r="AO42" s="615"/>
      <c r="AP42" s="615"/>
      <c r="AQ42" s="615"/>
      <c r="AR42" s="615"/>
      <c r="AS42" s="615"/>
    </row>
    <row r="43" spans="1:45">
      <c r="A43" s="615"/>
      <c r="B43" s="615"/>
      <c r="C43" s="615"/>
      <c r="D43" s="615"/>
      <c r="E43" s="615"/>
      <c r="F43" s="615"/>
      <c r="G43" s="615"/>
      <c r="H43" s="615"/>
      <c r="I43" s="615"/>
      <c r="J43" s="615"/>
      <c r="K43" s="615"/>
      <c r="L43" s="615"/>
      <c r="M43" s="615"/>
      <c r="N43" s="615"/>
      <c r="O43" s="615"/>
      <c r="P43" s="615"/>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row>
    <row r="44" spans="1:45">
      <c r="A44" s="615"/>
      <c r="B44" s="615"/>
      <c r="C44" s="615"/>
      <c r="D44" s="615"/>
      <c r="E44" s="615"/>
      <c r="F44" s="615"/>
      <c r="G44" s="615"/>
      <c r="H44" s="615"/>
      <c r="I44" s="615"/>
      <c r="J44" s="615"/>
      <c r="K44" s="615"/>
      <c r="L44" s="615"/>
      <c r="M44" s="615"/>
      <c r="N44" s="615"/>
      <c r="O44" s="615"/>
      <c r="P44" s="615"/>
      <c r="Q44" s="615"/>
      <c r="R44" s="615"/>
      <c r="S44" s="615"/>
      <c r="T44" s="615"/>
      <c r="U44" s="615"/>
      <c r="V44" s="615"/>
      <c r="W44" s="615"/>
      <c r="X44" s="615"/>
      <c r="Y44" s="615"/>
      <c r="Z44" s="615"/>
      <c r="AA44" s="615"/>
      <c r="AB44" s="615"/>
      <c r="AC44" s="615"/>
      <c r="AD44" s="615"/>
      <c r="AE44" s="615"/>
      <c r="AF44" s="615"/>
      <c r="AG44" s="615"/>
      <c r="AH44" s="615"/>
      <c r="AI44" s="615"/>
      <c r="AJ44" s="615"/>
      <c r="AK44" s="615"/>
      <c r="AL44" s="615"/>
      <c r="AM44" s="615"/>
      <c r="AN44" s="615"/>
      <c r="AO44" s="615"/>
      <c r="AP44" s="615"/>
      <c r="AQ44" s="615"/>
      <c r="AR44" s="615"/>
      <c r="AS44" s="615"/>
    </row>
    <row r="45" spans="1:45">
      <c r="A45" s="615"/>
      <c r="B45" s="615"/>
      <c r="C45" s="615"/>
      <c r="D45" s="615"/>
      <c r="E45" s="615"/>
      <c r="F45" s="615"/>
      <c r="G45" s="615"/>
      <c r="H45" s="615"/>
      <c r="I45" s="615"/>
      <c r="J45" s="615"/>
      <c r="K45" s="615"/>
      <c r="L45" s="615"/>
      <c r="M45" s="615"/>
      <c r="N45" s="615"/>
      <c r="O45" s="615"/>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615"/>
      <c r="AR45" s="615"/>
      <c r="AS45" s="615"/>
    </row>
  </sheetData>
  <mergeCells count="216">
    <mergeCell ref="A8:C8"/>
    <mergeCell ref="E8:K8"/>
    <mergeCell ref="N8:S8"/>
    <mergeCell ref="A9:C9"/>
    <mergeCell ref="E9:K9"/>
    <mergeCell ref="N9:S9"/>
    <mergeCell ref="A2:AS2"/>
    <mergeCell ref="AM3:AS3"/>
    <mergeCell ref="E4:L4"/>
    <mergeCell ref="AG6:AS7"/>
    <mergeCell ref="A7:C7"/>
    <mergeCell ref="D7:AD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45"/>
  <printOptions horizontalCentered="1"/>
  <pageMargins left="0.70866141732283472" right="0.70866141732283472" top="0.74803149606299213" bottom="0.15748031496062992" header="0.31496062992125984" footer="0.31496062992125984"/>
  <pageSetup paperSize="9" scale="71" orientation="portrait" r:id="rId1"/>
  <drawing r:id="rId2"/>
  <legacyDrawing r:id="rId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4">
    <pageSetUpPr fitToPage="1"/>
  </sheetPr>
  <dimension ref="A1:I47"/>
  <sheetViews>
    <sheetView zoomScale="95" zoomScaleNormal="95" zoomScaleSheetLayoutView="95" workbookViewId="0"/>
  </sheetViews>
  <sheetFormatPr defaultRowHeight="13.5"/>
  <cols>
    <col min="1" max="1" width="3.125" style="672" customWidth="1"/>
    <col min="2" max="9" width="10.375" style="672" customWidth="1"/>
    <col min="10" max="10" width="3.625" style="672" customWidth="1"/>
    <col min="11" max="16384" width="9" style="672"/>
  </cols>
  <sheetData>
    <row r="1" spans="1:9">
      <c r="A1" s="672" t="s">
        <v>211</v>
      </c>
    </row>
    <row r="5" spans="1:9" ht="17.25">
      <c r="A5" s="338" t="s">
        <v>223</v>
      </c>
      <c r="B5" s="338"/>
      <c r="C5" s="338"/>
      <c r="D5" s="338"/>
      <c r="E5" s="338"/>
      <c r="F5" s="338"/>
      <c r="G5" s="338"/>
      <c r="H5" s="338"/>
      <c r="I5" s="338"/>
    </row>
    <row r="9" spans="1:9">
      <c r="F9" s="620" t="s">
        <v>28</v>
      </c>
      <c r="G9" s="2801"/>
      <c r="H9" s="2801"/>
      <c r="I9" s="2801"/>
    </row>
    <row r="11" spans="1:9">
      <c r="B11" s="672" t="s">
        <v>551</v>
      </c>
      <c r="F11" s="619"/>
    </row>
    <row r="12" spans="1:9">
      <c r="C12" s="2802"/>
      <c r="D12" s="2802"/>
      <c r="E12" s="2802"/>
      <c r="F12" s="619" t="s">
        <v>301</v>
      </c>
    </row>
    <row r="14" spans="1:9">
      <c r="G14" s="2803"/>
      <c r="H14" s="2803"/>
      <c r="I14" s="2803"/>
    </row>
    <row r="15" spans="1:9">
      <c r="G15" s="2803"/>
      <c r="H15" s="2803"/>
      <c r="I15" s="2803"/>
    </row>
    <row r="16" spans="1:9">
      <c r="G16" s="2803"/>
      <c r="H16" s="2803"/>
      <c r="I16" s="2803"/>
    </row>
    <row r="17" spans="1:9">
      <c r="F17" s="672" t="s">
        <v>208</v>
      </c>
      <c r="G17" s="2802"/>
      <c r="H17" s="2802"/>
      <c r="I17" s="672" t="s">
        <v>279</v>
      </c>
    </row>
    <row r="21" spans="1:9" ht="14.25">
      <c r="A21" s="335" t="s">
        <v>550</v>
      </c>
      <c r="B21" s="335"/>
      <c r="C21" s="335"/>
      <c r="D21" s="335"/>
      <c r="E21" s="335"/>
      <c r="F21" s="335"/>
      <c r="G21" s="335"/>
      <c r="H21" s="335"/>
      <c r="I21" s="335"/>
    </row>
    <row r="22" spans="1:9" ht="14.25">
      <c r="A22" s="334"/>
      <c r="B22" s="334"/>
      <c r="C22" s="334"/>
      <c r="D22" s="334"/>
      <c r="E22" s="334"/>
      <c r="F22" s="334"/>
      <c r="G22" s="334"/>
      <c r="H22" s="334"/>
      <c r="I22" s="334"/>
    </row>
    <row r="24" spans="1:9">
      <c r="B24" s="672" t="s">
        <v>549</v>
      </c>
    </row>
    <row r="27" spans="1:9" ht="27.75" customHeight="1">
      <c r="B27" s="332" t="s">
        <v>76</v>
      </c>
      <c r="C27" s="2806"/>
      <c r="D27" s="2807"/>
      <c r="E27" s="2808"/>
      <c r="F27" s="333" t="s">
        <v>548</v>
      </c>
      <c r="G27" s="2806"/>
      <c r="H27" s="2807"/>
      <c r="I27" s="2808"/>
    </row>
    <row r="28" spans="1:9" ht="27" customHeight="1">
      <c r="B28" s="332" t="s">
        <v>374</v>
      </c>
      <c r="C28" s="3789"/>
      <c r="D28" s="3790"/>
      <c r="E28" s="3791"/>
      <c r="F28" s="331" t="s">
        <v>547</v>
      </c>
      <c r="G28" s="1946"/>
      <c r="H28" s="1947"/>
      <c r="I28" s="1948"/>
    </row>
    <row r="29" spans="1:9" ht="27" customHeight="1">
      <c r="B29" s="330" t="s">
        <v>546</v>
      </c>
      <c r="C29" s="329"/>
      <c r="D29" s="328" t="s">
        <v>545</v>
      </c>
      <c r="E29" s="1950"/>
      <c r="F29" s="1950"/>
      <c r="G29" s="1950"/>
      <c r="H29" s="1950"/>
      <c r="I29" s="1951"/>
    </row>
    <row r="30" spans="1:9" ht="18.75" customHeight="1">
      <c r="B30" s="686"/>
      <c r="C30" s="685"/>
      <c r="D30" s="325"/>
      <c r="E30" s="325"/>
      <c r="F30" s="325"/>
      <c r="G30" s="325"/>
      <c r="H30" s="325"/>
      <c r="I30" s="678"/>
    </row>
    <row r="31" spans="1:9" ht="18.75" customHeight="1">
      <c r="B31" s="682"/>
      <c r="C31" s="324" t="s">
        <v>544</v>
      </c>
      <c r="D31" s="323"/>
      <c r="E31" s="323"/>
      <c r="F31" s="323"/>
      <c r="G31" s="323"/>
      <c r="H31" s="322"/>
      <c r="I31" s="678"/>
    </row>
    <row r="32" spans="1:9" ht="18.75" customHeight="1">
      <c r="B32" s="682"/>
      <c r="C32" s="321"/>
      <c r="D32" s="684"/>
      <c r="E32" s="684"/>
      <c r="F32" s="684"/>
      <c r="G32" s="684"/>
      <c r="H32" s="683"/>
      <c r="I32" s="678"/>
    </row>
    <row r="33" spans="2:9" ht="18.75" customHeight="1">
      <c r="B33" s="682"/>
      <c r="C33" s="321"/>
      <c r="D33" s="684"/>
      <c r="E33" s="684"/>
      <c r="F33" s="684"/>
      <c r="G33" s="684"/>
      <c r="H33" s="683"/>
      <c r="I33" s="678"/>
    </row>
    <row r="34" spans="2:9" ht="18.75" customHeight="1">
      <c r="B34" s="682"/>
      <c r="C34" s="321"/>
      <c r="D34" s="684"/>
      <c r="E34" s="684"/>
      <c r="F34" s="684"/>
      <c r="G34" s="684"/>
      <c r="H34" s="683"/>
      <c r="I34" s="678"/>
    </row>
    <row r="35" spans="2:9" ht="18.75" customHeight="1">
      <c r="B35" s="682"/>
      <c r="C35" s="321"/>
      <c r="D35" s="684"/>
      <c r="E35" s="684"/>
      <c r="F35" s="684"/>
      <c r="G35" s="684"/>
      <c r="H35" s="683"/>
      <c r="I35" s="678"/>
    </row>
    <row r="36" spans="2:9" ht="18.75" customHeight="1">
      <c r="B36" s="682"/>
      <c r="C36" s="321"/>
      <c r="D36" s="684"/>
      <c r="E36" s="684"/>
      <c r="F36" s="684"/>
      <c r="G36" s="684"/>
      <c r="H36" s="683"/>
      <c r="I36" s="678"/>
    </row>
    <row r="37" spans="2:9" ht="18.75" customHeight="1">
      <c r="B37" s="682"/>
      <c r="C37" s="321"/>
      <c r="D37" s="684"/>
      <c r="E37" s="684"/>
      <c r="F37" s="684"/>
      <c r="G37" s="684"/>
      <c r="H37" s="683"/>
      <c r="I37" s="678"/>
    </row>
    <row r="38" spans="2:9" ht="18.75" customHeight="1">
      <c r="B38" s="682"/>
      <c r="C38" s="321"/>
      <c r="D38" s="684"/>
      <c r="E38" s="684"/>
      <c r="F38" s="684"/>
      <c r="G38" s="684"/>
      <c r="H38" s="683"/>
      <c r="I38" s="678"/>
    </row>
    <row r="39" spans="2:9" ht="18.75" customHeight="1">
      <c r="B39" s="682"/>
      <c r="C39" s="321"/>
      <c r="D39" s="684"/>
      <c r="E39" s="684"/>
      <c r="F39" s="684"/>
      <c r="G39" s="684"/>
      <c r="H39" s="683"/>
      <c r="I39" s="678"/>
    </row>
    <row r="40" spans="2:9" ht="18.75" customHeight="1">
      <c r="B40" s="682"/>
      <c r="C40" s="321"/>
      <c r="D40" s="684"/>
      <c r="E40" s="684"/>
      <c r="F40" s="684"/>
      <c r="G40" s="684"/>
      <c r="H40" s="683"/>
      <c r="I40" s="678"/>
    </row>
    <row r="41" spans="2:9" ht="18.75" customHeight="1">
      <c r="B41" s="682"/>
      <c r="C41" s="321"/>
      <c r="D41" s="684"/>
      <c r="E41" s="684"/>
      <c r="F41" s="684"/>
      <c r="G41" s="684"/>
      <c r="H41" s="683"/>
      <c r="I41" s="678"/>
    </row>
    <row r="42" spans="2:9" ht="18.75" customHeight="1">
      <c r="B42" s="682"/>
      <c r="C42" s="681"/>
      <c r="D42" s="680"/>
      <c r="E42" s="680"/>
      <c r="F42" s="680"/>
      <c r="G42" s="680"/>
      <c r="H42" s="679"/>
      <c r="I42" s="678"/>
    </row>
    <row r="43" spans="2:9" ht="18.75" customHeight="1">
      <c r="B43" s="677"/>
      <c r="C43" s="676"/>
      <c r="D43" s="676"/>
      <c r="E43" s="676"/>
      <c r="F43" s="676"/>
      <c r="G43" s="676"/>
      <c r="H43" s="676"/>
      <c r="I43" s="675"/>
    </row>
    <row r="45" spans="2:9">
      <c r="B45" s="674" t="s">
        <v>242</v>
      </c>
      <c r="C45" s="687" t="s">
        <v>543</v>
      </c>
    </row>
    <row r="46" spans="2:9">
      <c r="C46" s="688" t="s">
        <v>542</v>
      </c>
    </row>
    <row r="47" spans="2:9">
      <c r="B47" s="673"/>
      <c r="C47" s="687"/>
    </row>
  </sheetData>
  <mergeCells count="9">
    <mergeCell ref="C28:E28"/>
    <mergeCell ref="G28:I28"/>
    <mergeCell ref="E29:I29"/>
    <mergeCell ref="G9:I9"/>
    <mergeCell ref="C12:E12"/>
    <mergeCell ref="G14:I16"/>
    <mergeCell ref="G17:H17"/>
    <mergeCell ref="C27:E27"/>
    <mergeCell ref="G27:I27"/>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14">
    <pageSetUpPr fitToPage="1"/>
  </sheetPr>
  <dimension ref="A1:Y34"/>
  <sheetViews>
    <sheetView zoomScale="95" zoomScaleNormal="95" zoomScaleSheetLayoutView="95" workbookViewId="0">
      <selection activeCell="A4" sqref="A4:Y4"/>
    </sheetView>
  </sheetViews>
  <sheetFormatPr defaultColWidth="3.25" defaultRowHeight="13.5"/>
  <cols>
    <col min="1" max="16384" width="3.25" style="1149"/>
  </cols>
  <sheetData>
    <row r="1" spans="1:25">
      <c r="A1" s="1503" t="s">
        <v>99</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row>
    <row r="2" spans="1:25" ht="26.1" customHeight="1">
      <c r="A2" s="2205" t="s">
        <v>100</v>
      </c>
      <c r="B2" s="2205"/>
      <c r="C2" s="2205"/>
      <c r="D2" s="2205"/>
      <c r="E2" s="2205"/>
      <c r="F2" s="2205"/>
      <c r="G2" s="2205"/>
      <c r="H2" s="2205"/>
      <c r="I2" s="2205"/>
      <c r="J2" s="2205"/>
      <c r="K2" s="2205"/>
      <c r="L2" s="2205"/>
      <c r="M2" s="2205"/>
      <c r="N2" s="2205"/>
      <c r="O2" s="2205"/>
      <c r="P2" s="2205"/>
      <c r="Q2" s="2205"/>
      <c r="R2" s="2205"/>
      <c r="S2" s="2205"/>
      <c r="T2" s="2205"/>
      <c r="U2" s="2205"/>
      <c r="V2" s="2205"/>
      <c r="W2" s="2205"/>
      <c r="X2" s="2205"/>
      <c r="Y2" s="2205"/>
    </row>
    <row r="3" spans="1:25">
      <c r="A3" s="1503"/>
      <c r="B3" s="1503"/>
      <c r="C3" s="1503"/>
      <c r="D3" s="1503"/>
      <c r="E3" s="1503"/>
      <c r="F3" s="1503"/>
      <c r="G3" s="1503"/>
      <c r="H3" s="1503"/>
      <c r="I3" s="1503"/>
      <c r="J3" s="1503"/>
      <c r="K3" s="1503"/>
      <c r="L3" s="1503"/>
      <c r="M3" s="1503"/>
      <c r="N3" s="1503"/>
      <c r="O3" s="1503"/>
      <c r="P3" s="1503"/>
      <c r="Q3" s="1503"/>
      <c r="R3" s="1503"/>
      <c r="S3" s="1503"/>
      <c r="T3" s="1503"/>
      <c r="U3" s="1503"/>
      <c r="V3" s="1503"/>
      <c r="W3" s="1503"/>
      <c r="X3" s="1503"/>
      <c r="Y3" s="1503"/>
    </row>
    <row r="4" spans="1:25" ht="30" customHeight="1">
      <c r="A4" s="2177" t="s">
        <v>13</v>
      </c>
      <c r="B4" s="2177"/>
      <c r="C4" s="2355" t="e">
        <f>#REF!</f>
        <v>#REF!</v>
      </c>
      <c r="D4" s="2356"/>
      <c r="E4" s="2356"/>
      <c r="F4" s="2356"/>
      <c r="G4" s="2356"/>
      <c r="H4" s="2356"/>
      <c r="I4" s="2356"/>
      <c r="J4" s="2356"/>
      <c r="K4" s="2356"/>
      <c r="L4" s="2356"/>
      <c r="M4" s="2356"/>
      <c r="N4" s="2356"/>
      <c r="O4" s="2356"/>
      <c r="P4" s="2356"/>
      <c r="Q4" s="2356"/>
      <c r="R4" s="2356"/>
      <c r="S4" s="2356"/>
      <c r="T4" s="2356"/>
      <c r="U4" s="2356"/>
      <c r="V4" s="2356"/>
      <c r="W4" s="2356"/>
      <c r="X4" s="2356"/>
      <c r="Y4" s="2356"/>
    </row>
    <row r="5" spans="1:25" ht="30" customHeight="1">
      <c r="A5" s="2177" t="s">
        <v>0</v>
      </c>
      <c r="B5" s="2177"/>
      <c r="C5" s="2242"/>
      <c r="D5" s="2243"/>
      <c r="E5" s="2243"/>
      <c r="F5" s="2243"/>
      <c r="G5" s="2243"/>
      <c r="H5" s="2243"/>
      <c r="I5" s="2243"/>
      <c r="J5" s="2243"/>
      <c r="K5" s="2243"/>
      <c r="L5" s="2243"/>
      <c r="M5" s="2243"/>
      <c r="N5" s="1609" t="s">
        <v>101</v>
      </c>
      <c r="O5" s="2243"/>
      <c r="P5" s="2243"/>
      <c r="Q5" s="2243"/>
      <c r="R5" s="2243"/>
      <c r="S5" s="2243"/>
      <c r="T5" s="2243"/>
      <c r="U5" s="2243"/>
      <c r="V5" s="2243"/>
      <c r="W5" s="2243"/>
      <c r="X5" s="2243"/>
      <c r="Y5" s="2357"/>
    </row>
    <row r="6" spans="1:25" ht="30" customHeight="1">
      <c r="A6" s="2177" t="s">
        <v>102</v>
      </c>
      <c r="B6" s="2177"/>
      <c r="C6" s="2242"/>
      <c r="D6" s="2243"/>
      <c r="E6" s="2243"/>
      <c r="F6" s="2243"/>
      <c r="G6" s="2243"/>
      <c r="H6" s="2243"/>
      <c r="I6" s="2243"/>
      <c r="J6" s="2243"/>
      <c r="K6" s="2243"/>
      <c r="L6" s="2243"/>
      <c r="M6" s="2243"/>
      <c r="N6" s="1669" t="s">
        <v>10</v>
      </c>
      <c r="O6" s="2248"/>
      <c r="P6" s="2248"/>
      <c r="Q6" s="1669" t="s">
        <v>103</v>
      </c>
      <c r="R6" s="1669"/>
      <c r="S6" s="1669"/>
      <c r="T6" s="1669"/>
      <c r="U6" s="1669"/>
      <c r="V6" s="1669"/>
      <c r="W6" s="1669"/>
      <c r="X6" s="1669"/>
      <c r="Y6" s="1670"/>
    </row>
    <row r="7" spans="1:25" ht="30" customHeight="1">
      <c r="A7" s="2177" t="s">
        <v>104</v>
      </c>
      <c r="B7" s="2177"/>
      <c r="C7" s="2177"/>
      <c r="D7" s="2177"/>
      <c r="E7" s="2177"/>
      <c r="F7" s="2177"/>
      <c r="G7" s="2199" t="s">
        <v>105</v>
      </c>
      <c r="H7" s="2177"/>
      <c r="I7" s="2177"/>
      <c r="J7" s="2177"/>
      <c r="K7" s="2177"/>
      <c r="L7" s="2177"/>
      <c r="M7" s="2177"/>
      <c r="N7" s="2177" t="s">
        <v>106</v>
      </c>
      <c r="O7" s="2177"/>
      <c r="P7" s="2177"/>
      <c r="Q7" s="2177"/>
      <c r="R7" s="2177"/>
      <c r="S7" s="2177"/>
      <c r="T7" s="2177" t="s">
        <v>107</v>
      </c>
      <c r="U7" s="2177"/>
      <c r="V7" s="2177"/>
      <c r="W7" s="2177"/>
      <c r="X7" s="2177"/>
      <c r="Y7" s="2177"/>
    </row>
    <row r="8" spans="1:25" ht="30" customHeight="1">
      <c r="A8" s="2218"/>
      <c r="B8" s="2218"/>
      <c r="C8" s="2218"/>
      <c r="D8" s="2218"/>
      <c r="E8" s="2218"/>
      <c r="F8" s="2218"/>
      <c r="G8" s="2218"/>
      <c r="H8" s="2218"/>
      <c r="I8" s="2218"/>
      <c r="J8" s="2218"/>
      <c r="K8" s="2218"/>
      <c r="L8" s="2218"/>
      <c r="M8" s="2218"/>
      <c r="N8" s="2218"/>
      <c r="O8" s="2218"/>
      <c r="P8" s="2218"/>
      <c r="Q8" s="2218"/>
      <c r="R8" s="2218"/>
      <c r="S8" s="2218"/>
      <c r="T8" s="2218"/>
      <c r="U8" s="2218"/>
      <c r="V8" s="2218"/>
      <c r="W8" s="2218"/>
      <c r="X8" s="2218"/>
      <c r="Y8" s="2218"/>
    </row>
    <row r="9" spans="1:25" ht="30" customHeight="1">
      <c r="A9" s="2218"/>
      <c r="B9" s="2218"/>
      <c r="C9" s="2218"/>
      <c r="D9" s="2218"/>
      <c r="E9" s="2218"/>
      <c r="F9" s="2218"/>
      <c r="G9" s="2218"/>
      <c r="H9" s="2218"/>
      <c r="I9" s="2218"/>
      <c r="J9" s="2218"/>
      <c r="K9" s="2218"/>
      <c r="L9" s="2218"/>
      <c r="M9" s="2218"/>
      <c r="N9" s="2218"/>
      <c r="O9" s="2218"/>
      <c r="P9" s="2218"/>
      <c r="Q9" s="2218"/>
      <c r="R9" s="2218"/>
      <c r="S9" s="2218"/>
      <c r="T9" s="2218"/>
      <c r="U9" s="2218"/>
      <c r="V9" s="2218"/>
      <c r="W9" s="2218"/>
      <c r="X9" s="2218"/>
      <c r="Y9" s="2218"/>
    </row>
    <row r="10" spans="1:25" ht="30" customHeight="1">
      <c r="A10" s="2218"/>
      <c r="B10" s="2218"/>
      <c r="C10" s="2218"/>
      <c r="D10" s="2218"/>
      <c r="E10" s="2218"/>
      <c r="F10" s="2218"/>
      <c r="G10" s="2218"/>
      <c r="H10" s="2218"/>
      <c r="I10" s="2218"/>
      <c r="J10" s="2218"/>
      <c r="K10" s="2218"/>
      <c r="L10" s="2218"/>
      <c r="M10" s="2218"/>
      <c r="N10" s="2218"/>
      <c r="O10" s="2218"/>
      <c r="P10" s="2218"/>
      <c r="Q10" s="2218"/>
      <c r="R10" s="2218"/>
      <c r="S10" s="2218"/>
      <c r="T10" s="2218"/>
      <c r="U10" s="2218"/>
      <c r="V10" s="2218"/>
      <c r="W10" s="2218"/>
      <c r="X10" s="2218"/>
      <c r="Y10" s="2218"/>
    </row>
    <row r="11" spans="1:25" ht="30" customHeight="1">
      <c r="A11" s="2218"/>
      <c r="B11" s="2218"/>
      <c r="C11" s="2218"/>
      <c r="D11" s="2218"/>
      <c r="E11" s="2218"/>
      <c r="F11" s="2218"/>
      <c r="G11" s="2218"/>
      <c r="H11" s="2218" ph="1"/>
      <c r="I11" s="2218"/>
      <c r="J11" s="2218"/>
      <c r="K11" s="2218"/>
      <c r="L11" s="2218"/>
      <c r="M11" s="2218"/>
      <c r="N11" s="2218"/>
      <c r="O11" s="2218"/>
      <c r="P11" s="2218"/>
      <c r="Q11" s="2218"/>
      <c r="R11" s="2218"/>
      <c r="S11" s="2218"/>
      <c r="T11" s="2218"/>
      <c r="U11" s="2218"/>
      <c r="V11" s="2218"/>
      <c r="W11" s="2218"/>
      <c r="X11" s="2218"/>
      <c r="Y11" s="2218"/>
    </row>
    <row r="12" spans="1:25" ht="30" customHeight="1">
      <c r="A12" s="2218"/>
      <c r="B12" s="2218"/>
      <c r="C12" s="2218"/>
      <c r="D12" s="2218"/>
      <c r="E12" s="2218"/>
      <c r="F12" s="2218"/>
      <c r="G12" s="2218"/>
      <c r="H12" s="2218" ph="1"/>
      <c r="I12" s="2218"/>
      <c r="J12" s="2218"/>
      <c r="K12" s="2218"/>
      <c r="L12" s="2218"/>
      <c r="M12" s="2218"/>
      <c r="N12" s="2218"/>
      <c r="O12" s="2218"/>
      <c r="P12" s="2218"/>
      <c r="Q12" s="2218"/>
      <c r="R12" s="2218"/>
      <c r="S12" s="2218"/>
      <c r="T12" s="2218"/>
      <c r="U12" s="2218"/>
      <c r="V12" s="2218"/>
      <c r="W12" s="2218"/>
      <c r="X12" s="2218"/>
      <c r="Y12" s="2218"/>
    </row>
    <row r="13" spans="1:25" ht="30" customHeight="1">
      <c r="A13" s="2218"/>
      <c r="B13" s="2218"/>
      <c r="C13" s="2218"/>
      <c r="D13" s="2218"/>
      <c r="E13" s="2218"/>
      <c r="F13" s="2218"/>
      <c r="G13" s="2218"/>
      <c r="H13" s="2218"/>
      <c r="I13" s="2218"/>
      <c r="J13" s="2218"/>
      <c r="K13" s="2218"/>
      <c r="L13" s="2218"/>
      <c r="M13" s="2218"/>
      <c r="N13" s="2218"/>
      <c r="O13" s="2218"/>
      <c r="P13" s="2218"/>
      <c r="Q13" s="2218"/>
      <c r="R13" s="2218"/>
      <c r="S13" s="2218"/>
      <c r="T13" s="2218"/>
      <c r="U13" s="2218"/>
      <c r="V13" s="2218"/>
      <c r="W13" s="2218"/>
      <c r="X13" s="2218"/>
      <c r="Y13" s="2218"/>
    </row>
    <row r="14" spans="1:25" ht="30" customHeight="1">
      <c r="A14" s="2218"/>
      <c r="B14" s="2218"/>
      <c r="C14" s="2218"/>
      <c r="D14" s="2218"/>
      <c r="E14" s="2218"/>
      <c r="F14" s="2218"/>
      <c r="G14" s="2218"/>
      <c r="H14" s="2218"/>
      <c r="I14" s="2218"/>
      <c r="J14" s="2218"/>
      <c r="K14" s="2218"/>
      <c r="L14" s="2218"/>
      <c r="M14" s="2218"/>
      <c r="N14" s="2218"/>
      <c r="O14" s="2218"/>
      <c r="P14" s="2218"/>
      <c r="Q14" s="2218"/>
      <c r="R14" s="2218"/>
      <c r="S14" s="2218"/>
      <c r="T14" s="2218"/>
      <c r="U14" s="2218"/>
      <c r="V14" s="2218"/>
      <c r="W14" s="2218"/>
      <c r="X14" s="2218"/>
      <c r="Y14" s="2218"/>
    </row>
    <row r="15" spans="1:25" ht="30" customHeight="1">
      <c r="A15" s="2218"/>
      <c r="B15" s="2218"/>
      <c r="C15" s="2218"/>
      <c r="D15" s="2218"/>
      <c r="E15" s="2218"/>
      <c r="F15" s="2218"/>
      <c r="G15" s="2218"/>
      <c r="H15" s="2218"/>
      <c r="I15" s="2218"/>
      <c r="J15" s="2218"/>
      <c r="K15" s="2218"/>
      <c r="L15" s="2218"/>
      <c r="M15" s="2218"/>
      <c r="N15" s="2218"/>
      <c r="O15" s="2218"/>
      <c r="P15" s="2218"/>
      <c r="Q15" s="2218"/>
      <c r="R15" s="2218"/>
      <c r="S15" s="2218"/>
      <c r="T15" s="2218"/>
      <c r="U15" s="2218"/>
      <c r="V15" s="2218"/>
      <c r="W15" s="2218"/>
      <c r="X15" s="2218"/>
      <c r="Y15" s="2218"/>
    </row>
    <row r="16" spans="1:25" ht="30" customHeight="1">
      <c r="A16" s="2218"/>
      <c r="B16" s="2218"/>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2218"/>
    </row>
    <row r="17" spans="1:25" ht="30" customHeight="1">
      <c r="A17" s="2218"/>
      <c r="B17" s="2218"/>
      <c r="C17" s="2218"/>
      <c r="D17" s="2218"/>
      <c r="E17" s="2218"/>
      <c r="F17" s="2218"/>
      <c r="G17" s="2218"/>
      <c r="H17" s="2218"/>
      <c r="I17" s="2218"/>
      <c r="J17" s="2218"/>
      <c r="K17" s="2218"/>
      <c r="L17" s="2218"/>
      <c r="M17" s="2218"/>
      <c r="N17" s="2218"/>
      <c r="O17" s="2218"/>
      <c r="P17" s="2218"/>
      <c r="Q17" s="2218"/>
      <c r="R17" s="2218"/>
      <c r="S17" s="2218"/>
      <c r="T17" s="2218"/>
      <c r="U17" s="2218"/>
      <c r="V17" s="2218"/>
      <c r="W17" s="2218"/>
      <c r="X17" s="2218"/>
      <c r="Y17" s="2218"/>
    </row>
    <row r="18" spans="1:25" ht="30" customHeight="1">
      <c r="A18" s="2218"/>
      <c r="B18" s="2218"/>
      <c r="C18" s="2218"/>
      <c r="D18" s="2218"/>
      <c r="E18" s="2218"/>
      <c r="F18" s="2218"/>
      <c r="G18" s="2218"/>
      <c r="H18" s="2218"/>
      <c r="I18" s="2218"/>
      <c r="J18" s="2218"/>
      <c r="K18" s="2218"/>
      <c r="L18" s="2218"/>
      <c r="M18" s="2218"/>
      <c r="N18" s="2218"/>
      <c r="O18" s="2218"/>
      <c r="P18" s="2218"/>
      <c r="Q18" s="2218"/>
      <c r="R18" s="2218"/>
      <c r="S18" s="2218"/>
      <c r="T18" s="2218"/>
      <c r="U18" s="2218"/>
      <c r="V18" s="2218"/>
      <c r="W18" s="2218"/>
      <c r="X18" s="2218"/>
      <c r="Y18" s="2218"/>
    </row>
    <row r="19" spans="1:25">
      <c r="A19" s="1525" t="s">
        <v>108</v>
      </c>
      <c r="B19" s="1526"/>
      <c r="C19" s="1526"/>
      <c r="D19" s="1526"/>
      <c r="E19" s="1526"/>
      <c r="F19" s="1526"/>
      <c r="G19" s="1526"/>
      <c r="H19" s="1526"/>
      <c r="I19" s="1526"/>
      <c r="J19" s="1526"/>
      <c r="K19" s="1526"/>
      <c r="L19" s="1526"/>
      <c r="M19" s="1526"/>
      <c r="N19" s="1526"/>
      <c r="O19" s="1526"/>
      <c r="P19" s="1526"/>
      <c r="Q19" s="1526"/>
      <c r="R19" s="1526"/>
      <c r="S19" s="1526"/>
      <c r="T19" s="1526"/>
      <c r="U19" s="1526"/>
      <c r="V19" s="1526"/>
      <c r="W19" s="1526"/>
      <c r="X19" s="1526"/>
      <c r="Y19" s="1527"/>
    </row>
    <row r="20" spans="1:25">
      <c r="A20" s="2349"/>
      <c r="B20" s="2350"/>
      <c r="C20" s="2350"/>
      <c r="D20" s="2350"/>
      <c r="E20" s="2350"/>
      <c r="F20" s="2350"/>
      <c r="G20" s="2350"/>
      <c r="H20" s="2350"/>
      <c r="I20" s="2350"/>
      <c r="J20" s="2350"/>
      <c r="K20" s="2350"/>
      <c r="L20" s="2350"/>
      <c r="M20" s="2350"/>
      <c r="N20" s="2350"/>
      <c r="O20" s="2350"/>
      <c r="P20" s="2350"/>
      <c r="Q20" s="2350"/>
      <c r="R20" s="2350"/>
      <c r="S20" s="2350"/>
      <c r="T20" s="2350"/>
      <c r="U20" s="2350"/>
      <c r="V20" s="2350"/>
      <c r="W20" s="2350"/>
      <c r="X20" s="2350"/>
      <c r="Y20" s="2351"/>
    </row>
    <row r="21" spans="1:25">
      <c r="A21" s="2349"/>
      <c r="B21" s="2350"/>
      <c r="C21" s="2350"/>
      <c r="D21" s="2350"/>
      <c r="E21" s="2350"/>
      <c r="F21" s="2350"/>
      <c r="G21" s="2350"/>
      <c r="H21" s="2350"/>
      <c r="I21" s="2350"/>
      <c r="J21" s="2350"/>
      <c r="K21" s="2350"/>
      <c r="L21" s="2350"/>
      <c r="M21" s="2350"/>
      <c r="N21" s="2350"/>
      <c r="O21" s="2350"/>
      <c r="P21" s="2350"/>
      <c r="Q21" s="2350"/>
      <c r="R21" s="2350"/>
      <c r="S21" s="2350"/>
      <c r="T21" s="2350"/>
      <c r="U21" s="2350"/>
      <c r="V21" s="2350"/>
      <c r="W21" s="2350"/>
      <c r="X21" s="2350"/>
      <c r="Y21" s="2351"/>
    </row>
    <row r="22" spans="1:25">
      <c r="A22" s="2349"/>
      <c r="B22" s="2350"/>
      <c r="C22" s="2350"/>
      <c r="D22" s="2350"/>
      <c r="E22" s="2350"/>
      <c r="F22" s="2350"/>
      <c r="G22" s="2350"/>
      <c r="H22" s="2350"/>
      <c r="I22" s="2350"/>
      <c r="J22" s="2350"/>
      <c r="K22" s="2350"/>
      <c r="L22" s="2350"/>
      <c r="M22" s="2350"/>
      <c r="N22" s="2350"/>
      <c r="O22" s="2350"/>
      <c r="P22" s="2350"/>
      <c r="Q22" s="2350"/>
      <c r="R22" s="2350"/>
      <c r="S22" s="2350"/>
      <c r="T22" s="2350"/>
      <c r="U22" s="2350"/>
      <c r="V22" s="2350"/>
      <c r="W22" s="2350"/>
      <c r="X22" s="2350"/>
      <c r="Y22" s="2351"/>
    </row>
    <row r="23" spans="1:25">
      <c r="A23" s="2349"/>
      <c r="B23" s="2350"/>
      <c r="C23" s="2350"/>
      <c r="D23" s="2350"/>
      <c r="E23" s="2350"/>
      <c r="F23" s="2350"/>
      <c r="G23" s="2350"/>
      <c r="H23" s="2350"/>
      <c r="I23" s="2350"/>
      <c r="J23" s="2350"/>
      <c r="K23" s="2350"/>
      <c r="L23" s="2350"/>
      <c r="M23" s="2350"/>
      <c r="N23" s="2350"/>
      <c r="O23" s="2350"/>
      <c r="P23" s="2350"/>
      <c r="Q23" s="2350"/>
      <c r="R23" s="2350"/>
      <c r="S23" s="2350"/>
      <c r="T23" s="2350"/>
      <c r="U23" s="2350"/>
      <c r="V23" s="2350"/>
      <c r="W23" s="2350"/>
      <c r="X23" s="2350"/>
      <c r="Y23" s="2351"/>
    </row>
    <row r="24" spans="1:25">
      <c r="A24" s="2349"/>
      <c r="B24" s="2350"/>
      <c r="C24" s="2350"/>
      <c r="D24" s="2350"/>
      <c r="E24" s="2350"/>
      <c r="F24" s="2350"/>
      <c r="G24" s="2350"/>
      <c r="H24" s="2350"/>
      <c r="I24" s="2350"/>
      <c r="J24" s="2350"/>
      <c r="K24" s="2350"/>
      <c r="L24" s="2350"/>
      <c r="M24" s="2350"/>
      <c r="N24" s="2350"/>
      <c r="O24" s="2350"/>
      <c r="P24" s="2350"/>
      <c r="Q24" s="2350"/>
      <c r="R24" s="2350"/>
      <c r="S24" s="2350"/>
      <c r="T24" s="2350"/>
      <c r="U24" s="2350"/>
      <c r="V24" s="2350"/>
      <c r="W24" s="2350"/>
      <c r="X24" s="2350"/>
      <c r="Y24" s="2351"/>
    </row>
    <row r="25" spans="1:25">
      <c r="A25" s="2352"/>
      <c r="B25" s="2353"/>
      <c r="C25" s="2353"/>
      <c r="D25" s="2353"/>
      <c r="E25" s="2353"/>
      <c r="F25" s="2353"/>
      <c r="G25" s="2353"/>
      <c r="H25" s="2353"/>
      <c r="I25" s="2353"/>
      <c r="J25" s="2353"/>
      <c r="K25" s="2353"/>
      <c r="L25" s="2353"/>
      <c r="M25" s="2353"/>
      <c r="N25" s="2353"/>
      <c r="O25" s="2353"/>
      <c r="P25" s="2353"/>
      <c r="Q25" s="2353"/>
      <c r="R25" s="2353"/>
      <c r="S25" s="2353"/>
      <c r="T25" s="2353"/>
      <c r="U25" s="2353"/>
      <c r="V25" s="2353"/>
      <c r="W25" s="2353"/>
      <c r="X25" s="2353"/>
      <c r="Y25" s="2354"/>
    </row>
    <row r="26" spans="1:25">
      <c r="A26" s="1503"/>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row>
    <row r="27" spans="1:25" ht="13.5" customHeight="1">
      <c r="A27" s="1503"/>
      <c r="B27" s="1503"/>
      <c r="C27" s="1503"/>
      <c r="D27" s="1503"/>
      <c r="E27" s="1503"/>
      <c r="F27" s="1503"/>
      <c r="G27" s="2199" t="s">
        <v>1065</v>
      </c>
      <c r="H27" s="2177"/>
      <c r="I27" s="2177"/>
      <c r="J27" s="2199" t="s">
        <v>1801</v>
      </c>
      <c r="K27" s="2177"/>
      <c r="L27" s="2177"/>
      <c r="M27" s="2199" t="s">
        <v>700</v>
      </c>
      <c r="N27" s="2177"/>
      <c r="O27" s="2177"/>
      <c r="P27" s="2348"/>
      <c r="Q27" s="2178"/>
      <c r="R27" s="2179"/>
      <c r="S27" s="1503"/>
      <c r="T27" s="2199" t="s">
        <v>701</v>
      </c>
      <c r="U27" s="2177"/>
      <c r="V27" s="2177"/>
      <c r="W27" s="2199" t="s">
        <v>727</v>
      </c>
      <c r="X27" s="2177"/>
      <c r="Y27" s="2177"/>
    </row>
    <row r="28" spans="1:25">
      <c r="A28" s="1503"/>
      <c r="B28" s="1503"/>
      <c r="C28" s="1503"/>
      <c r="D28" s="1503"/>
      <c r="E28" s="1503"/>
      <c r="F28" s="1503"/>
      <c r="G28" s="2177"/>
      <c r="H28" s="2177"/>
      <c r="I28" s="2177"/>
      <c r="J28" s="2177"/>
      <c r="K28" s="2177"/>
      <c r="L28" s="2177"/>
      <c r="M28" s="2177"/>
      <c r="N28" s="2177"/>
      <c r="O28" s="2177"/>
      <c r="P28" s="2178"/>
      <c r="Q28" s="2178"/>
      <c r="R28" s="2179"/>
      <c r="S28" s="1503"/>
      <c r="T28" s="2177"/>
      <c r="U28" s="2177"/>
      <c r="V28" s="2177"/>
      <c r="W28" s="2177"/>
      <c r="X28" s="2177"/>
      <c r="Y28" s="2177"/>
    </row>
    <row r="29" spans="1:25">
      <c r="A29" s="1503"/>
      <c r="B29" s="1503"/>
      <c r="C29" s="1503"/>
      <c r="D29" s="1503"/>
      <c r="E29" s="1503"/>
      <c r="F29" s="1503"/>
      <c r="G29" s="2177"/>
      <c r="H29" s="2177"/>
      <c r="I29" s="2177"/>
      <c r="J29" s="2177"/>
      <c r="K29" s="2177"/>
      <c r="L29" s="2177"/>
      <c r="M29" s="2177"/>
      <c r="N29" s="2177"/>
      <c r="O29" s="2177"/>
      <c r="P29" s="2178"/>
      <c r="Q29" s="2178"/>
      <c r="R29" s="2179"/>
      <c r="S29" s="1503"/>
      <c r="T29" s="2177"/>
      <c r="U29" s="2177"/>
      <c r="V29" s="2177"/>
      <c r="W29" s="2177"/>
      <c r="X29" s="2177"/>
      <c r="Y29" s="2177"/>
    </row>
    <row r="30" spans="1:25">
      <c r="A30" s="1503"/>
      <c r="B30" s="1503"/>
      <c r="C30" s="1503"/>
      <c r="D30" s="1503"/>
      <c r="E30" s="1503"/>
      <c r="F30" s="1503"/>
      <c r="G30" s="2177"/>
      <c r="H30" s="2177"/>
      <c r="I30" s="2177"/>
      <c r="J30" s="2177"/>
      <c r="K30" s="2177"/>
      <c r="L30" s="2177"/>
      <c r="M30" s="2177"/>
      <c r="N30" s="2177"/>
      <c r="O30" s="2177"/>
      <c r="P30" s="2178"/>
      <c r="Q30" s="2178"/>
      <c r="R30" s="2179"/>
      <c r="S30" s="1503"/>
      <c r="T30" s="2177"/>
      <c r="U30" s="2177"/>
      <c r="V30" s="2177"/>
      <c r="W30" s="2177"/>
      <c r="X30" s="2177"/>
      <c r="Y30" s="2177"/>
    </row>
    <row r="31" spans="1:25">
      <c r="A31" s="1503"/>
      <c r="B31" s="1503"/>
      <c r="C31" s="1503"/>
      <c r="D31" s="1503"/>
      <c r="E31" s="1503"/>
      <c r="F31" s="1503"/>
      <c r="G31" s="2177"/>
      <c r="H31" s="2177"/>
      <c r="I31" s="2177"/>
      <c r="J31" s="2177"/>
      <c r="K31" s="2177"/>
      <c r="L31" s="2177"/>
      <c r="M31" s="2177"/>
      <c r="N31" s="2177"/>
      <c r="O31" s="2177"/>
      <c r="P31" s="2178"/>
      <c r="Q31" s="2178"/>
      <c r="R31" s="2179"/>
      <c r="S31" s="1503"/>
      <c r="T31" s="2177"/>
      <c r="U31" s="2177"/>
      <c r="V31" s="2177"/>
      <c r="W31" s="2177"/>
      <c r="X31" s="2177"/>
      <c r="Y31" s="2177"/>
    </row>
    <row r="32" spans="1:25">
      <c r="A32" s="1503"/>
      <c r="B32" s="1503"/>
      <c r="C32" s="1503"/>
      <c r="D32" s="1503"/>
      <c r="E32" s="1503"/>
      <c r="F32" s="1503"/>
      <c r="G32" s="2177"/>
      <c r="H32" s="2177"/>
      <c r="I32" s="2177"/>
      <c r="J32" s="2177"/>
      <c r="K32" s="2177"/>
      <c r="L32" s="2177"/>
      <c r="M32" s="2177"/>
      <c r="N32" s="2177"/>
      <c r="O32" s="2177"/>
      <c r="P32" s="2178"/>
      <c r="Q32" s="2178"/>
      <c r="R32" s="2179"/>
      <c r="S32" s="1503"/>
      <c r="T32" s="2177"/>
      <c r="U32" s="2177"/>
      <c r="V32" s="2177"/>
      <c r="W32" s="2177"/>
      <c r="X32" s="2177"/>
      <c r="Y32" s="2177"/>
    </row>
    <row r="33" spans="1:25">
      <c r="A33" s="1503"/>
      <c r="B33" s="1503"/>
      <c r="C33" s="1503"/>
      <c r="D33" s="1503"/>
      <c r="E33" s="1503"/>
      <c r="F33" s="1503"/>
      <c r="G33" s="2177"/>
      <c r="H33" s="2177"/>
      <c r="I33" s="2177"/>
      <c r="J33" s="2177"/>
      <c r="K33" s="2177"/>
      <c r="L33" s="2177"/>
      <c r="M33" s="2177"/>
      <c r="N33" s="2177"/>
      <c r="O33" s="2177"/>
      <c r="P33" s="2178"/>
      <c r="Q33" s="2178"/>
      <c r="R33" s="2179"/>
      <c r="S33" s="1503"/>
      <c r="T33" s="2177"/>
      <c r="U33" s="2177"/>
      <c r="V33" s="2177"/>
      <c r="W33" s="2177"/>
      <c r="X33" s="2177"/>
      <c r="Y33" s="2177"/>
    </row>
    <row r="34" spans="1:25">
      <c r="A34" s="1503"/>
      <c r="B34" s="1503"/>
      <c r="C34" s="1503"/>
      <c r="D34" s="1503"/>
      <c r="E34" s="1503"/>
      <c r="F34" s="1503"/>
      <c r="G34" s="2177"/>
      <c r="H34" s="2177"/>
      <c r="I34" s="2177"/>
      <c r="J34" s="2177"/>
      <c r="K34" s="2177"/>
      <c r="L34" s="2177"/>
      <c r="M34" s="2177"/>
      <c r="N34" s="2177"/>
      <c r="O34" s="2177"/>
      <c r="P34" s="2178"/>
      <c r="Q34" s="2178"/>
      <c r="R34" s="2179"/>
      <c r="S34" s="1503"/>
      <c r="T34" s="2177"/>
      <c r="U34" s="2177"/>
      <c r="V34" s="2177"/>
      <c r="W34" s="2177"/>
      <c r="X34" s="2177"/>
      <c r="Y34" s="2177"/>
    </row>
  </sheetData>
  <mergeCells count="70">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20:Y25"/>
    <mergeCell ref="W27:Y30"/>
    <mergeCell ref="G31:I34"/>
    <mergeCell ref="J31:L34"/>
    <mergeCell ref="M31:O34"/>
    <mergeCell ref="P31:R34"/>
    <mergeCell ref="T31:V34"/>
    <mergeCell ref="W31:Y34"/>
    <mergeCell ref="G27:I30"/>
    <mergeCell ref="J27:L30"/>
    <mergeCell ref="M27:O30"/>
    <mergeCell ref="P27:R30"/>
    <mergeCell ref="T27:V30"/>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5_1">
    <pageSetUpPr fitToPage="1"/>
  </sheetPr>
  <dimension ref="A1:AI48"/>
  <sheetViews>
    <sheetView showGridLines="0" zoomScale="95" zoomScaleNormal="95" zoomScaleSheetLayoutView="95" workbookViewId="0">
      <selection activeCell="F34" sqref="F34:AG34"/>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90" t="s">
        <v>896</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3783" t="e">
        <f>#REF!</f>
        <v>#REF!</v>
      </c>
      <c r="G24" s="3792"/>
      <c r="H24" s="3792"/>
      <c r="I24" s="3792"/>
      <c r="J24" s="3792"/>
      <c r="K24" s="3792"/>
      <c r="L24" s="3792"/>
      <c r="M24" s="3792"/>
      <c r="N24" s="3792"/>
      <c r="O24" s="3792"/>
      <c r="P24" s="3792"/>
      <c r="Q24" s="3792"/>
      <c r="R24" s="3792"/>
      <c r="S24" s="3792"/>
      <c r="T24" s="3792"/>
      <c r="U24" s="3792"/>
      <c r="V24" s="3792"/>
      <c r="W24" s="3792"/>
      <c r="X24" s="3792"/>
      <c r="Y24" s="3792"/>
      <c r="Z24" s="3792"/>
      <c r="AA24" s="3792"/>
      <c r="AB24" s="3792"/>
      <c r="AC24" s="3792"/>
      <c r="AD24" s="3792"/>
      <c r="AE24" s="3792"/>
      <c r="AF24" s="3792"/>
      <c r="AG24" s="3792"/>
      <c r="AH24" s="3792"/>
    </row>
    <row r="25" spans="2:34">
      <c r="F25" s="3792"/>
      <c r="G25" s="3792"/>
      <c r="H25" s="3792"/>
      <c r="I25" s="3792"/>
      <c r="J25" s="3792"/>
      <c r="K25" s="3792"/>
      <c r="L25" s="3792"/>
      <c r="M25" s="3792"/>
      <c r="N25" s="3792"/>
      <c r="O25" s="3792"/>
      <c r="P25" s="3792"/>
      <c r="Q25" s="3792"/>
      <c r="R25" s="3792"/>
      <c r="S25" s="3792"/>
      <c r="T25" s="3792"/>
      <c r="U25" s="3792"/>
      <c r="V25" s="3792"/>
      <c r="W25" s="3792"/>
      <c r="X25" s="3792"/>
      <c r="Y25" s="3792"/>
      <c r="Z25" s="3792"/>
      <c r="AA25" s="3792"/>
      <c r="AB25" s="3792"/>
      <c r="AC25" s="3792"/>
      <c r="AD25" s="3792"/>
      <c r="AE25" s="3792"/>
      <c r="AF25" s="3792"/>
      <c r="AG25" s="3792"/>
      <c r="AH25" s="3792"/>
    </row>
    <row r="26" spans="2:34">
      <c r="B26" s="690" t="s">
        <v>563</v>
      </c>
      <c r="F26" s="3782" t="e">
        <f>#REF!</f>
        <v>#REF!</v>
      </c>
      <c r="G26" s="3359"/>
      <c r="H26" s="3359"/>
      <c r="I26" s="3359"/>
      <c r="J26" s="3359"/>
      <c r="K26" s="3359"/>
      <c r="L26" s="3359"/>
      <c r="M26" s="3359"/>
      <c r="N26" s="3359"/>
      <c r="O26" s="711"/>
      <c r="P26" s="711"/>
      <c r="Q26" s="711"/>
      <c r="R26" s="711"/>
      <c r="S26" s="711"/>
      <c r="T26" s="711"/>
      <c r="U26" s="711"/>
      <c r="V26" s="711"/>
      <c r="W26" s="711"/>
      <c r="X26" s="711"/>
      <c r="Y26" s="711"/>
      <c r="Z26" s="711"/>
      <c r="AA26" s="711"/>
      <c r="AB26" s="711"/>
      <c r="AC26" s="711"/>
      <c r="AD26" s="711"/>
      <c r="AE26" s="711"/>
      <c r="AF26" s="711"/>
      <c r="AG26" s="711"/>
      <c r="AH26" s="711"/>
    </row>
    <row r="28" spans="2:34">
      <c r="B28" s="690" t="s">
        <v>897</v>
      </c>
      <c r="G28" s="690" t="s">
        <v>266</v>
      </c>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1717</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t="s">
        <v>500</v>
      </c>
      <c r="F45" s="2748" t="s">
        <v>898</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t="s">
        <v>553</v>
      </c>
      <c r="F47" s="2748" t="s">
        <v>1718</v>
      </c>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F24:AH25"/>
    <mergeCell ref="F43:AF44"/>
    <mergeCell ref="F45:AF46"/>
    <mergeCell ref="F47:AF48"/>
    <mergeCell ref="AA3:AI3"/>
    <mergeCell ref="O6:X6"/>
    <mergeCell ref="D10:L10"/>
    <mergeCell ref="Y12:AI14"/>
    <mergeCell ref="Y15:AG15"/>
    <mergeCell ref="AH15:AI15"/>
    <mergeCell ref="I19:AF19"/>
    <mergeCell ref="V20:AF20"/>
    <mergeCell ref="J22:U22"/>
    <mergeCell ref="F26:N26"/>
    <mergeCell ref="H28:AF28"/>
    <mergeCell ref="J40:AG40"/>
    <mergeCell ref="F38:AG38"/>
    <mergeCell ref="J30:R30"/>
    <mergeCell ref="Y30:AG30"/>
    <mergeCell ref="G32:AG32"/>
    <mergeCell ref="F34:AG34"/>
    <mergeCell ref="F36:AG36"/>
  </mergeCells>
  <phoneticPr fontId="45"/>
  <dataValidations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361473" r:id="rId4" name="OptionButton1">
          <controlPr defaultSize="0" autoLine="0" autoPict="0" r:id="rId5">
            <anchor>
              <from>
                <xdr:col>18</xdr:col>
                <xdr:colOff>0</xdr:colOff>
                <xdr:row>29</xdr:row>
                <xdr:rowOff>0</xdr:rowOff>
              </from>
              <to>
                <xdr:col>20</xdr:col>
                <xdr:colOff>133350</xdr:colOff>
                <xdr:row>30</xdr:row>
                <xdr:rowOff>57150</xdr:rowOff>
              </to>
            </anchor>
          </controlPr>
        </control>
      </mc:Choice>
      <mc:Fallback>
        <control shapeId="361473" r:id="rId4" name="OptionButton1"/>
      </mc:Fallback>
    </mc:AlternateContent>
    <mc:AlternateContent xmlns:mc="http://schemas.openxmlformats.org/markup-compatibility/2006">
      <mc:Choice Requires="x14">
        <control shapeId="361474" r:id="rId6" name="OptionButton2">
          <controlPr defaultSize="0" autoLine="0" autoPict="0" r:id="rId7">
            <anchor>
              <from>
                <xdr:col>21</xdr:col>
                <xdr:colOff>0</xdr:colOff>
                <xdr:row>29</xdr:row>
                <xdr:rowOff>0</xdr:rowOff>
              </from>
              <to>
                <xdr:col>23</xdr:col>
                <xdr:colOff>133350</xdr:colOff>
                <xdr:row>30</xdr:row>
                <xdr:rowOff>57150</xdr:rowOff>
              </to>
            </anchor>
          </controlPr>
        </control>
      </mc:Choice>
      <mc:Fallback>
        <control shapeId="361474" r:id="rId6" name="OptionButton2"/>
      </mc:Fallback>
    </mc:AlternateContent>
  </control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c r="L25" s="3514"/>
      <c r="M25" s="3514"/>
      <c r="N25" s="3514"/>
      <c r="O25" s="3514"/>
      <c r="P25" s="342" t="s">
        <v>266</v>
      </c>
      <c r="Q25" s="1974" t="str">
        <f>IF(ISERROR(Q22*(9/10-(AD26/100))),"",Q22*(9/10-(AD26/100)))</f>
        <v/>
      </c>
      <c r="R25" s="1974"/>
      <c r="S25" s="1974"/>
      <c r="T25" s="1974"/>
      <c r="U25" s="1974"/>
      <c r="V25" s="1974"/>
      <c r="W25" s="1974"/>
      <c r="X25" s="1974"/>
      <c r="Y25" s="1974"/>
      <c r="Z25" s="1974"/>
      <c r="AD25" s="2750"/>
      <c r="AE25" s="2750"/>
      <c r="AF25" s="2750"/>
      <c r="AG25" s="2750"/>
    </row>
    <row r="26" spans="1:34">
      <c r="D26" s="3513"/>
      <c r="E26" s="3513"/>
      <c r="F26" s="3513"/>
      <c r="G26" s="3513"/>
      <c r="H26" s="3513"/>
      <c r="I26" s="3513"/>
      <c r="J26" s="3513"/>
      <c r="AD26" s="3511"/>
      <c r="AE26" s="3511"/>
      <c r="AF26" s="3511"/>
      <c r="AG26" s="3511"/>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c r="E32" s="284"/>
      <c r="F32" s="3512"/>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5_3">
    <pageSetUpPr fitToPage="1"/>
  </sheetPr>
  <dimension ref="A1:AI38"/>
  <sheetViews>
    <sheetView showGridLines="0" zoomScale="95" zoomScaleNormal="95" zoomScaleSheetLayoutView="95" workbookViewId="0">
      <selection activeCell="AN30" sqref="AN30"/>
    </sheetView>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5_4">
    <pageSetUpPr fitToPage="1"/>
  </sheetPr>
  <dimension ref="A1:AI24"/>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31" t="s">
        <v>1716</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D19" s="590"/>
    </row>
    <row r="20" spans="1:35">
      <c r="D20" s="590"/>
    </row>
    <row r="24" spans="1:35">
      <c r="D24" s="590"/>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6_1">
    <pageSetUpPr fitToPage="1"/>
  </sheetPr>
  <dimension ref="A1:D53"/>
  <sheetViews>
    <sheetView zoomScale="95" zoomScaleNormal="95" zoomScaleSheetLayoutView="95" workbookViewId="0"/>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1714</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c r="D12" s="728" t="s">
        <v>659</v>
      </c>
    </row>
    <row r="13" spans="1:4">
      <c r="A13" s="600"/>
    </row>
    <row r="14" spans="1:4">
      <c r="A14" s="600"/>
    </row>
    <row r="15" spans="1:4" ht="14.25" thickBot="1">
      <c r="A15" s="600" t="s">
        <v>1715</v>
      </c>
    </row>
    <row r="16" spans="1:4">
      <c r="A16" s="1260" t="s">
        <v>1180</v>
      </c>
      <c r="B16" s="1261"/>
      <c r="C16" s="2025"/>
      <c r="D16" s="2047"/>
    </row>
    <row r="17" spans="1:4" ht="13.5" customHeight="1">
      <c r="A17" s="3518" t="e">
        <f>#REF!</f>
        <v>#REF!</v>
      </c>
      <c r="B17" s="3519"/>
      <c r="C17" s="2039" t="s">
        <v>657</v>
      </c>
      <c r="D17" s="2040"/>
    </row>
    <row r="18" spans="1:4">
      <c r="A18" s="3520"/>
      <c r="B18" s="3519"/>
      <c r="C18" s="2039" t="s">
        <v>656</v>
      </c>
      <c r="D18" s="2040"/>
    </row>
    <row r="19" spans="1:4" ht="13.5" customHeight="1">
      <c r="A19" s="3515" t="s">
        <v>655</v>
      </c>
      <c r="B19" s="3516"/>
      <c r="C19" s="2039" t="s">
        <v>654</v>
      </c>
      <c r="D19" s="2040"/>
    </row>
    <row r="20" spans="1:4" ht="14.25" thickBot="1">
      <c r="A20" s="2057" t="e">
        <f>#REF!</f>
        <v>#REF!</v>
      </c>
      <c r="B20" s="3517"/>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2">
    <mergeCell ref="A4:D4"/>
    <mergeCell ref="A22:D22"/>
    <mergeCell ref="C16:D16"/>
    <mergeCell ref="C17:D17"/>
    <mergeCell ref="C18:D18"/>
    <mergeCell ref="A19:B19"/>
    <mergeCell ref="C19:D19"/>
    <mergeCell ref="A20:B20"/>
    <mergeCell ref="C20:D20"/>
    <mergeCell ref="A21:D21"/>
    <mergeCell ref="A17:B18"/>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6_2">
    <pageSetUpPr fitToPage="1"/>
  </sheetPr>
  <dimension ref="A1:G57"/>
  <sheetViews>
    <sheetView zoomScale="95" zoomScaleNormal="95" zoomScaleSheetLayoutView="95" workbookViewId="0"/>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6_3">
    <pageSetUpPr fitToPage="1"/>
  </sheetPr>
  <dimension ref="A1:N35"/>
  <sheetViews>
    <sheetView zoomScale="95" zoomScaleNormal="95" zoomScaleSheetLayoutView="95" workbookViewId="0"/>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7">
    <pageSetUpPr fitToPage="1"/>
  </sheetPr>
  <dimension ref="A1:Y50"/>
  <sheetViews>
    <sheetView showGridLines="0" zoomScale="95" zoomScaleNormal="95" zoomScaleSheetLayoutView="95" workbookViewId="0"/>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694</v>
      </c>
    </row>
    <row r="21" spans="1:25">
      <c r="D21" s="598" t="s">
        <v>695</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09">
    <pageSetUpPr fitToPage="1"/>
  </sheetPr>
  <dimension ref="A1:I54"/>
  <sheetViews>
    <sheetView zoomScale="95" zoomScaleNormal="95" zoomScaleSheetLayoutView="115" workbookViewId="0">
      <selection activeCell="B5" sqref="B5:H5"/>
    </sheetView>
  </sheetViews>
  <sheetFormatPr defaultRowHeight="13.5"/>
  <cols>
    <col min="1" max="1" width="2.25" style="1266" customWidth="1"/>
    <col min="2" max="3" width="7.625" style="1266" customWidth="1"/>
    <col min="4" max="8" width="17.625" style="1266" customWidth="1"/>
    <col min="9" max="9" width="0.75" style="1266" customWidth="1"/>
    <col min="10" max="256" width="9" style="1266"/>
    <col min="257" max="257" width="2.25" style="1266" customWidth="1"/>
    <col min="258" max="259" width="7.625" style="1266" customWidth="1"/>
    <col min="260" max="264" width="17.625" style="1266" customWidth="1"/>
    <col min="265" max="265" width="0.75" style="1266" customWidth="1"/>
    <col min="266" max="512" width="9" style="1266"/>
    <col min="513" max="513" width="2.25" style="1266" customWidth="1"/>
    <col min="514" max="515" width="7.625" style="1266" customWidth="1"/>
    <col min="516" max="520" width="17.625" style="1266" customWidth="1"/>
    <col min="521" max="521" width="0.75" style="1266" customWidth="1"/>
    <col min="522" max="768" width="9" style="1266"/>
    <col min="769" max="769" width="2.25" style="1266" customWidth="1"/>
    <col min="770" max="771" width="7.625" style="1266" customWidth="1"/>
    <col min="772" max="776" width="17.625" style="1266" customWidth="1"/>
    <col min="777" max="777" width="0.75" style="1266" customWidth="1"/>
    <col min="778" max="1024" width="9" style="1266"/>
    <col min="1025" max="1025" width="2.25" style="1266" customWidth="1"/>
    <col min="1026" max="1027" width="7.625" style="1266" customWidth="1"/>
    <col min="1028" max="1032" width="17.625" style="1266" customWidth="1"/>
    <col min="1033" max="1033" width="0.75" style="1266" customWidth="1"/>
    <col min="1034" max="1280" width="9" style="1266"/>
    <col min="1281" max="1281" width="2.25" style="1266" customWidth="1"/>
    <col min="1282" max="1283" width="7.625" style="1266" customWidth="1"/>
    <col min="1284" max="1288" width="17.625" style="1266" customWidth="1"/>
    <col min="1289" max="1289" width="0.75" style="1266" customWidth="1"/>
    <col min="1290" max="1536" width="9" style="1266"/>
    <col min="1537" max="1537" width="2.25" style="1266" customWidth="1"/>
    <col min="1538" max="1539" width="7.625" style="1266" customWidth="1"/>
    <col min="1540" max="1544" width="17.625" style="1266" customWidth="1"/>
    <col min="1545" max="1545" width="0.75" style="1266" customWidth="1"/>
    <col min="1546" max="1792" width="9" style="1266"/>
    <col min="1793" max="1793" width="2.25" style="1266" customWidth="1"/>
    <col min="1794" max="1795" width="7.625" style="1266" customWidth="1"/>
    <col min="1796" max="1800" width="17.625" style="1266" customWidth="1"/>
    <col min="1801" max="1801" width="0.75" style="1266" customWidth="1"/>
    <col min="1802" max="2048" width="9" style="1266"/>
    <col min="2049" max="2049" width="2.25" style="1266" customWidth="1"/>
    <col min="2050" max="2051" width="7.625" style="1266" customWidth="1"/>
    <col min="2052" max="2056" width="17.625" style="1266" customWidth="1"/>
    <col min="2057" max="2057" width="0.75" style="1266" customWidth="1"/>
    <col min="2058" max="2304" width="9" style="1266"/>
    <col min="2305" max="2305" width="2.25" style="1266" customWidth="1"/>
    <col min="2306" max="2307" width="7.625" style="1266" customWidth="1"/>
    <col min="2308" max="2312" width="17.625" style="1266" customWidth="1"/>
    <col min="2313" max="2313" width="0.75" style="1266" customWidth="1"/>
    <col min="2314" max="2560" width="9" style="1266"/>
    <col min="2561" max="2561" width="2.25" style="1266" customWidth="1"/>
    <col min="2562" max="2563" width="7.625" style="1266" customWidth="1"/>
    <col min="2564" max="2568" width="17.625" style="1266" customWidth="1"/>
    <col min="2569" max="2569" width="0.75" style="1266" customWidth="1"/>
    <col min="2570" max="2816" width="9" style="1266"/>
    <col min="2817" max="2817" width="2.25" style="1266" customWidth="1"/>
    <col min="2818" max="2819" width="7.625" style="1266" customWidth="1"/>
    <col min="2820" max="2824" width="17.625" style="1266" customWidth="1"/>
    <col min="2825" max="2825" width="0.75" style="1266" customWidth="1"/>
    <col min="2826" max="3072" width="9" style="1266"/>
    <col min="3073" max="3073" width="2.25" style="1266" customWidth="1"/>
    <col min="3074" max="3075" width="7.625" style="1266" customWidth="1"/>
    <col min="3076" max="3080" width="17.625" style="1266" customWidth="1"/>
    <col min="3081" max="3081" width="0.75" style="1266" customWidth="1"/>
    <col min="3082" max="3328" width="9" style="1266"/>
    <col min="3329" max="3329" width="2.25" style="1266" customWidth="1"/>
    <col min="3330" max="3331" width="7.625" style="1266" customWidth="1"/>
    <col min="3332" max="3336" width="17.625" style="1266" customWidth="1"/>
    <col min="3337" max="3337" width="0.75" style="1266" customWidth="1"/>
    <col min="3338" max="3584" width="9" style="1266"/>
    <col min="3585" max="3585" width="2.25" style="1266" customWidth="1"/>
    <col min="3586" max="3587" width="7.625" style="1266" customWidth="1"/>
    <col min="3588" max="3592" width="17.625" style="1266" customWidth="1"/>
    <col min="3593" max="3593" width="0.75" style="1266" customWidth="1"/>
    <col min="3594" max="3840" width="9" style="1266"/>
    <col min="3841" max="3841" width="2.25" style="1266" customWidth="1"/>
    <col min="3842" max="3843" width="7.625" style="1266" customWidth="1"/>
    <col min="3844" max="3848" width="17.625" style="1266" customWidth="1"/>
    <col min="3849" max="3849" width="0.75" style="1266" customWidth="1"/>
    <col min="3850" max="4096" width="9" style="1266"/>
    <col min="4097" max="4097" width="2.25" style="1266" customWidth="1"/>
    <col min="4098" max="4099" width="7.625" style="1266" customWidth="1"/>
    <col min="4100" max="4104" width="17.625" style="1266" customWidth="1"/>
    <col min="4105" max="4105" width="0.75" style="1266" customWidth="1"/>
    <col min="4106" max="4352" width="9" style="1266"/>
    <col min="4353" max="4353" width="2.25" style="1266" customWidth="1"/>
    <col min="4354" max="4355" width="7.625" style="1266" customWidth="1"/>
    <col min="4356" max="4360" width="17.625" style="1266" customWidth="1"/>
    <col min="4361" max="4361" width="0.75" style="1266" customWidth="1"/>
    <col min="4362" max="4608" width="9" style="1266"/>
    <col min="4609" max="4609" width="2.25" style="1266" customWidth="1"/>
    <col min="4610" max="4611" width="7.625" style="1266" customWidth="1"/>
    <col min="4612" max="4616" width="17.625" style="1266" customWidth="1"/>
    <col min="4617" max="4617" width="0.75" style="1266" customWidth="1"/>
    <col min="4618" max="4864" width="9" style="1266"/>
    <col min="4865" max="4865" width="2.25" style="1266" customWidth="1"/>
    <col min="4866" max="4867" width="7.625" style="1266" customWidth="1"/>
    <col min="4868" max="4872" width="17.625" style="1266" customWidth="1"/>
    <col min="4873" max="4873" width="0.75" style="1266" customWidth="1"/>
    <col min="4874" max="5120" width="9" style="1266"/>
    <col min="5121" max="5121" width="2.25" style="1266" customWidth="1"/>
    <col min="5122" max="5123" width="7.625" style="1266" customWidth="1"/>
    <col min="5124" max="5128" width="17.625" style="1266" customWidth="1"/>
    <col min="5129" max="5129" width="0.75" style="1266" customWidth="1"/>
    <col min="5130" max="5376" width="9" style="1266"/>
    <col min="5377" max="5377" width="2.25" style="1266" customWidth="1"/>
    <col min="5378" max="5379" width="7.625" style="1266" customWidth="1"/>
    <col min="5380" max="5384" width="17.625" style="1266" customWidth="1"/>
    <col min="5385" max="5385" width="0.75" style="1266" customWidth="1"/>
    <col min="5386" max="5632" width="9" style="1266"/>
    <col min="5633" max="5633" width="2.25" style="1266" customWidth="1"/>
    <col min="5634" max="5635" width="7.625" style="1266" customWidth="1"/>
    <col min="5636" max="5640" width="17.625" style="1266" customWidth="1"/>
    <col min="5641" max="5641" width="0.75" style="1266" customWidth="1"/>
    <col min="5642" max="5888" width="9" style="1266"/>
    <col min="5889" max="5889" width="2.25" style="1266" customWidth="1"/>
    <col min="5890" max="5891" width="7.625" style="1266" customWidth="1"/>
    <col min="5892" max="5896" width="17.625" style="1266" customWidth="1"/>
    <col min="5897" max="5897" width="0.75" style="1266" customWidth="1"/>
    <col min="5898" max="6144" width="9" style="1266"/>
    <col min="6145" max="6145" width="2.25" style="1266" customWidth="1"/>
    <col min="6146" max="6147" width="7.625" style="1266" customWidth="1"/>
    <col min="6148" max="6152" width="17.625" style="1266" customWidth="1"/>
    <col min="6153" max="6153" width="0.75" style="1266" customWidth="1"/>
    <col min="6154" max="6400" width="9" style="1266"/>
    <col min="6401" max="6401" width="2.25" style="1266" customWidth="1"/>
    <col min="6402" max="6403" width="7.625" style="1266" customWidth="1"/>
    <col min="6404" max="6408" width="17.625" style="1266" customWidth="1"/>
    <col min="6409" max="6409" width="0.75" style="1266" customWidth="1"/>
    <col min="6410" max="6656" width="9" style="1266"/>
    <col min="6657" max="6657" width="2.25" style="1266" customWidth="1"/>
    <col min="6658" max="6659" width="7.625" style="1266" customWidth="1"/>
    <col min="6660" max="6664" width="17.625" style="1266" customWidth="1"/>
    <col min="6665" max="6665" width="0.75" style="1266" customWidth="1"/>
    <col min="6666" max="6912" width="9" style="1266"/>
    <col min="6913" max="6913" width="2.25" style="1266" customWidth="1"/>
    <col min="6914" max="6915" width="7.625" style="1266" customWidth="1"/>
    <col min="6916" max="6920" width="17.625" style="1266" customWidth="1"/>
    <col min="6921" max="6921" width="0.75" style="1266" customWidth="1"/>
    <col min="6922" max="7168" width="9" style="1266"/>
    <col min="7169" max="7169" width="2.25" style="1266" customWidth="1"/>
    <col min="7170" max="7171" width="7.625" style="1266" customWidth="1"/>
    <col min="7172" max="7176" width="17.625" style="1266" customWidth="1"/>
    <col min="7177" max="7177" width="0.75" style="1266" customWidth="1"/>
    <col min="7178" max="7424" width="9" style="1266"/>
    <col min="7425" max="7425" width="2.25" style="1266" customWidth="1"/>
    <col min="7426" max="7427" width="7.625" style="1266" customWidth="1"/>
    <col min="7428" max="7432" width="17.625" style="1266" customWidth="1"/>
    <col min="7433" max="7433" width="0.75" style="1266" customWidth="1"/>
    <col min="7434" max="7680" width="9" style="1266"/>
    <col min="7681" max="7681" width="2.25" style="1266" customWidth="1"/>
    <col min="7682" max="7683" width="7.625" style="1266" customWidth="1"/>
    <col min="7684" max="7688" width="17.625" style="1266" customWidth="1"/>
    <col min="7689" max="7689" width="0.75" style="1266" customWidth="1"/>
    <col min="7690" max="7936" width="9" style="1266"/>
    <col min="7937" max="7937" width="2.25" style="1266" customWidth="1"/>
    <col min="7938" max="7939" width="7.625" style="1266" customWidth="1"/>
    <col min="7940" max="7944" width="17.625" style="1266" customWidth="1"/>
    <col min="7945" max="7945" width="0.75" style="1266" customWidth="1"/>
    <col min="7946" max="8192" width="9" style="1266"/>
    <col min="8193" max="8193" width="2.25" style="1266" customWidth="1"/>
    <col min="8194" max="8195" width="7.625" style="1266" customWidth="1"/>
    <col min="8196" max="8200" width="17.625" style="1266" customWidth="1"/>
    <col min="8201" max="8201" width="0.75" style="1266" customWidth="1"/>
    <col min="8202" max="8448" width="9" style="1266"/>
    <col min="8449" max="8449" width="2.25" style="1266" customWidth="1"/>
    <col min="8450" max="8451" width="7.625" style="1266" customWidth="1"/>
    <col min="8452" max="8456" width="17.625" style="1266" customWidth="1"/>
    <col min="8457" max="8457" width="0.75" style="1266" customWidth="1"/>
    <col min="8458" max="8704" width="9" style="1266"/>
    <col min="8705" max="8705" width="2.25" style="1266" customWidth="1"/>
    <col min="8706" max="8707" width="7.625" style="1266" customWidth="1"/>
    <col min="8708" max="8712" width="17.625" style="1266" customWidth="1"/>
    <col min="8713" max="8713" width="0.75" style="1266" customWidth="1"/>
    <col min="8714" max="8960" width="9" style="1266"/>
    <col min="8961" max="8961" width="2.25" style="1266" customWidth="1"/>
    <col min="8962" max="8963" width="7.625" style="1266" customWidth="1"/>
    <col min="8964" max="8968" width="17.625" style="1266" customWidth="1"/>
    <col min="8969" max="8969" width="0.75" style="1266" customWidth="1"/>
    <col min="8970" max="9216" width="9" style="1266"/>
    <col min="9217" max="9217" width="2.25" style="1266" customWidth="1"/>
    <col min="9218" max="9219" width="7.625" style="1266" customWidth="1"/>
    <col min="9220" max="9224" width="17.625" style="1266" customWidth="1"/>
    <col min="9225" max="9225" width="0.75" style="1266" customWidth="1"/>
    <col min="9226" max="9472" width="9" style="1266"/>
    <col min="9473" max="9473" width="2.25" style="1266" customWidth="1"/>
    <col min="9474" max="9475" width="7.625" style="1266" customWidth="1"/>
    <col min="9476" max="9480" width="17.625" style="1266" customWidth="1"/>
    <col min="9481" max="9481" width="0.75" style="1266" customWidth="1"/>
    <col min="9482" max="9728" width="9" style="1266"/>
    <col min="9729" max="9729" width="2.25" style="1266" customWidth="1"/>
    <col min="9730" max="9731" width="7.625" style="1266" customWidth="1"/>
    <col min="9732" max="9736" width="17.625" style="1266" customWidth="1"/>
    <col min="9737" max="9737" width="0.75" style="1266" customWidth="1"/>
    <col min="9738" max="9984" width="9" style="1266"/>
    <col min="9985" max="9985" width="2.25" style="1266" customWidth="1"/>
    <col min="9986" max="9987" width="7.625" style="1266" customWidth="1"/>
    <col min="9988" max="9992" width="17.625" style="1266" customWidth="1"/>
    <col min="9993" max="9993" width="0.75" style="1266" customWidth="1"/>
    <col min="9994" max="10240" width="9" style="1266"/>
    <col min="10241" max="10241" width="2.25" style="1266" customWidth="1"/>
    <col min="10242" max="10243" width="7.625" style="1266" customWidth="1"/>
    <col min="10244" max="10248" width="17.625" style="1266" customWidth="1"/>
    <col min="10249" max="10249" width="0.75" style="1266" customWidth="1"/>
    <col min="10250" max="10496" width="9" style="1266"/>
    <col min="10497" max="10497" width="2.25" style="1266" customWidth="1"/>
    <col min="10498" max="10499" width="7.625" style="1266" customWidth="1"/>
    <col min="10500" max="10504" width="17.625" style="1266" customWidth="1"/>
    <col min="10505" max="10505" width="0.75" style="1266" customWidth="1"/>
    <col min="10506" max="10752" width="9" style="1266"/>
    <col min="10753" max="10753" width="2.25" style="1266" customWidth="1"/>
    <col min="10754" max="10755" width="7.625" style="1266" customWidth="1"/>
    <col min="10756" max="10760" width="17.625" style="1266" customWidth="1"/>
    <col min="10761" max="10761" width="0.75" style="1266" customWidth="1"/>
    <col min="10762" max="11008" width="9" style="1266"/>
    <col min="11009" max="11009" width="2.25" style="1266" customWidth="1"/>
    <col min="11010" max="11011" width="7.625" style="1266" customWidth="1"/>
    <col min="11012" max="11016" width="17.625" style="1266" customWidth="1"/>
    <col min="11017" max="11017" width="0.75" style="1266" customWidth="1"/>
    <col min="11018" max="11264" width="9" style="1266"/>
    <col min="11265" max="11265" width="2.25" style="1266" customWidth="1"/>
    <col min="11266" max="11267" width="7.625" style="1266" customWidth="1"/>
    <col min="11268" max="11272" width="17.625" style="1266" customWidth="1"/>
    <col min="11273" max="11273" width="0.75" style="1266" customWidth="1"/>
    <col min="11274" max="11520" width="9" style="1266"/>
    <col min="11521" max="11521" width="2.25" style="1266" customWidth="1"/>
    <col min="11522" max="11523" width="7.625" style="1266" customWidth="1"/>
    <col min="11524" max="11528" width="17.625" style="1266" customWidth="1"/>
    <col min="11529" max="11529" width="0.75" style="1266" customWidth="1"/>
    <col min="11530" max="11776" width="9" style="1266"/>
    <col min="11777" max="11777" width="2.25" style="1266" customWidth="1"/>
    <col min="11778" max="11779" width="7.625" style="1266" customWidth="1"/>
    <col min="11780" max="11784" width="17.625" style="1266" customWidth="1"/>
    <col min="11785" max="11785" width="0.75" style="1266" customWidth="1"/>
    <col min="11786" max="12032" width="9" style="1266"/>
    <col min="12033" max="12033" width="2.25" style="1266" customWidth="1"/>
    <col min="12034" max="12035" width="7.625" style="1266" customWidth="1"/>
    <col min="12036" max="12040" width="17.625" style="1266" customWidth="1"/>
    <col min="12041" max="12041" width="0.75" style="1266" customWidth="1"/>
    <col min="12042" max="12288" width="9" style="1266"/>
    <col min="12289" max="12289" width="2.25" style="1266" customWidth="1"/>
    <col min="12290" max="12291" width="7.625" style="1266" customWidth="1"/>
    <col min="12292" max="12296" width="17.625" style="1266" customWidth="1"/>
    <col min="12297" max="12297" width="0.75" style="1266" customWidth="1"/>
    <col min="12298" max="12544" width="9" style="1266"/>
    <col min="12545" max="12545" width="2.25" style="1266" customWidth="1"/>
    <col min="12546" max="12547" width="7.625" style="1266" customWidth="1"/>
    <col min="12548" max="12552" width="17.625" style="1266" customWidth="1"/>
    <col min="12553" max="12553" width="0.75" style="1266" customWidth="1"/>
    <col min="12554" max="12800" width="9" style="1266"/>
    <col min="12801" max="12801" width="2.25" style="1266" customWidth="1"/>
    <col min="12802" max="12803" width="7.625" style="1266" customWidth="1"/>
    <col min="12804" max="12808" width="17.625" style="1266" customWidth="1"/>
    <col min="12809" max="12809" width="0.75" style="1266" customWidth="1"/>
    <col min="12810" max="13056" width="9" style="1266"/>
    <col min="13057" max="13057" width="2.25" style="1266" customWidth="1"/>
    <col min="13058" max="13059" width="7.625" style="1266" customWidth="1"/>
    <col min="13060" max="13064" width="17.625" style="1266" customWidth="1"/>
    <col min="13065" max="13065" width="0.75" style="1266" customWidth="1"/>
    <col min="13066" max="13312" width="9" style="1266"/>
    <col min="13313" max="13313" width="2.25" style="1266" customWidth="1"/>
    <col min="13314" max="13315" width="7.625" style="1266" customWidth="1"/>
    <col min="13316" max="13320" width="17.625" style="1266" customWidth="1"/>
    <col min="13321" max="13321" width="0.75" style="1266" customWidth="1"/>
    <col min="13322" max="13568" width="9" style="1266"/>
    <col min="13569" max="13569" width="2.25" style="1266" customWidth="1"/>
    <col min="13570" max="13571" width="7.625" style="1266" customWidth="1"/>
    <col min="13572" max="13576" width="17.625" style="1266" customWidth="1"/>
    <col min="13577" max="13577" width="0.75" style="1266" customWidth="1"/>
    <col min="13578" max="13824" width="9" style="1266"/>
    <col min="13825" max="13825" width="2.25" style="1266" customWidth="1"/>
    <col min="13826" max="13827" width="7.625" style="1266" customWidth="1"/>
    <col min="13828" max="13832" width="17.625" style="1266" customWidth="1"/>
    <col min="13833" max="13833" width="0.75" style="1266" customWidth="1"/>
    <col min="13834" max="14080" width="9" style="1266"/>
    <col min="14081" max="14081" width="2.25" style="1266" customWidth="1"/>
    <col min="14082" max="14083" width="7.625" style="1266" customWidth="1"/>
    <col min="14084" max="14088" width="17.625" style="1266" customWidth="1"/>
    <col min="14089" max="14089" width="0.75" style="1266" customWidth="1"/>
    <col min="14090" max="14336" width="9" style="1266"/>
    <col min="14337" max="14337" width="2.25" style="1266" customWidth="1"/>
    <col min="14338" max="14339" width="7.625" style="1266" customWidth="1"/>
    <col min="14340" max="14344" width="17.625" style="1266" customWidth="1"/>
    <col min="14345" max="14345" width="0.75" style="1266" customWidth="1"/>
    <col min="14346" max="14592" width="9" style="1266"/>
    <col min="14593" max="14593" width="2.25" style="1266" customWidth="1"/>
    <col min="14594" max="14595" width="7.625" style="1266" customWidth="1"/>
    <col min="14596" max="14600" width="17.625" style="1266" customWidth="1"/>
    <col min="14601" max="14601" width="0.75" style="1266" customWidth="1"/>
    <col min="14602" max="14848" width="9" style="1266"/>
    <col min="14849" max="14849" width="2.25" style="1266" customWidth="1"/>
    <col min="14850" max="14851" width="7.625" style="1266" customWidth="1"/>
    <col min="14852" max="14856" width="17.625" style="1266" customWidth="1"/>
    <col min="14857" max="14857" width="0.75" style="1266" customWidth="1"/>
    <col min="14858" max="15104" width="9" style="1266"/>
    <col min="15105" max="15105" width="2.25" style="1266" customWidth="1"/>
    <col min="15106" max="15107" width="7.625" style="1266" customWidth="1"/>
    <col min="15108" max="15112" width="17.625" style="1266" customWidth="1"/>
    <col min="15113" max="15113" width="0.75" style="1266" customWidth="1"/>
    <col min="15114" max="15360" width="9" style="1266"/>
    <col min="15361" max="15361" width="2.25" style="1266" customWidth="1"/>
    <col min="15362" max="15363" width="7.625" style="1266" customWidth="1"/>
    <col min="15364" max="15368" width="17.625" style="1266" customWidth="1"/>
    <col min="15369" max="15369" width="0.75" style="1266" customWidth="1"/>
    <col min="15370" max="15616" width="9" style="1266"/>
    <col min="15617" max="15617" width="2.25" style="1266" customWidth="1"/>
    <col min="15618" max="15619" width="7.625" style="1266" customWidth="1"/>
    <col min="15620" max="15624" width="17.625" style="1266" customWidth="1"/>
    <col min="15625" max="15625" width="0.75" style="1266" customWidth="1"/>
    <col min="15626" max="15872" width="9" style="1266"/>
    <col min="15873" max="15873" width="2.25" style="1266" customWidth="1"/>
    <col min="15874" max="15875" width="7.625" style="1266" customWidth="1"/>
    <col min="15876" max="15880" width="17.625" style="1266" customWidth="1"/>
    <col min="15881" max="15881" width="0.75" style="1266" customWidth="1"/>
    <col min="15882" max="16128" width="9" style="1266"/>
    <col min="16129" max="16129" width="2.25" style="1266" customWidth="1"/>
    <col min="16130" max="16131" width="7.625" style="1266" customWidth="1"/>
    <col min="16132" max="16136" width="17.625" style="1266" customWidth="1"/>
    <col min="16137" max="16137" width="0.75" style="1266" customWidth="1"/>
    <col min="16138" max="16384" width="9" style="1266"/>
  </cols>
  <sheetData>
    <row r="1" spans="1:9" ht="10.5" customHeight="1">
      <c r="A1" s="3810" t="s">
        <v>1887</v>
      </c>
      <c r="B1" s="3810"/>
      <c r="C1" s="981"/>
      <c r="D1" s="981"/>
      <c r="E1" s="981"/>
      <c r="F1" s="981"/>
      <c r="G1" s="981"/>
      <c r="H1" s="981"/>
      <c r="I1" s="981"/>
    </row>
    <row r="2" spans="1:9" ht="24">
      <c r="A2" s="3810"/>
      <c r="B2" s="3810"/>
      <c r="C2" s="981"/>
      <c r="D2" s="3803" t="s">
        <v>1459</v>
      </c>
      <c r="E2" s="3803"/>
      <c r="F2" s="3803"/>
      <c r="G2" s="3803"/>
      <c r="H2" s="1287"/>
      <c r="I2" s="981"/>
    </row>
    <row r="3" spans="1:9" ht="9.75" customHeight="1">
      <c r="A3" s="980"/>
      <c r="B3" s="981"/>
      <c r="C3" s="981"/>
      <c r="D3" s="981"/>
      <c r="E3" s="981"/>
      <c r="F3" s="981"/>
      <c r="G3" s="981"/>
      <c r="H3" s="981"/>
      <c r="I3" s="981"/>
    </row>
    <row r="4" spans="1:9" ht="17.25">
      <c r="A4" s="980"/>
      <c r="B4" s="981"/>
      <c r="C4" s="981"/>
      <c r="D4" s="981"/>
      <c r="E4" s="981"/>
      <c r="F4" s="981"/>
      <c r="G4" s="981"/>
      <c r="H4" s="981"/>
      <c r="I4" s="981"/>
    </row>
    <row r="5" spans="1:9" ht="17.25">
      <c r="A5" s="980"/>
      <c r="B5" s="3804" t="s">
        <v>1460</v>
      </c>
      <c r="C5" s="3804"/>
      <c r="D5" s="3804"/>
      <c r="E5" s="3804"/>
      <c r="F5" s="3804"/>
      <c r="G5" s="3804"/>
      <c r="H5" s="3804"/>
      <c r="I5" s="982"/>
    </row>
    <row r="6" spans="1:9" ht="17.25">
      <c r="A6" s="980"/>
      <c r="B6" s="981"/>
      <c r="C6" s="981"/>
      <c r="D6" s="981"/>
      <c r="E6" s="981"/>
      <c r="F6" s="981"/>
      <c r="G6" s="981"/>
      <c r="H6" s="981"/>
      <c r="I6" s="981"/>
    </row>
    <row r="7" spans="1:9" ht="17.25">
      <c r="A7" s="980"/>
      <c r="B7" s="1288" t="s">
        <v>1569</v>
      </c>
      <c r="C7" s="1288"/>
      <c r="D7" s="3808" t="e">
        <f>#REF!</f>
        <v>#REF!</v>
      </c>
      <c r="E7" s="3809"/>
      <c r="F7" s="3809"/>
      <c r="G7" s="3809"/>
      <c r="H7" s="3809"/>
      <c r="I7" s="982"/>
    </row>
    <row r="8" spans="1:9" ht="17.25">
      <c r="A8" s="980"/>
      <c r="B8" s="983"/>
      <c r="C8" s="983"/>
      <c r="D8" s="983"/>
      <c r="E8" s="983"/>
      <c r="F8" s="983"/>
      <c r="G8" s="983"/>
      <c r="H8" s="983"/>
      <c r="I8" s="983"/>
    </row>
    <row r="9" spans="1:9" ht="17.25">
      <c r="A9" s="980"/>
      <c r="B9" s="981"/>
      <c r="C9" s="981"/>
      <c r="D9" s="981"/>
      <c r="E9" s="981"/>
      <c r="F9" s="1289" t="s">
        <v>1461</v>
      </c>
      <c r="G9" s="3805"/>
      <c r="H9" s="3805"/>
      <c r="I9" s="981"/>
    </row>
    <row r="10" spans="1:9" ht="18" thickBot="1">
      <c r="A10" s="980"/>
      <c r="B10" s="984"/>
      <c r="C10" s="984"/>
      <c r="D10" s="984"/>
      <c r="E10" s="984"/>
      <c r="F10" s="984"/>
      <c r="G10" s="984"/>
      <c r="H10" s="984"/>
      <c r="I10" s="984"/>
    </row>
    <row r="11" spans="1:9" ht="17.25">
      <c r="A11" s="980"/>
      <c r="B11" s="3806" t="s">
        <v>1462</v>
      </c>
      <c r="C11" s="3807"/>
      <c r="D11" s="1290" t="s">
        <v>1463</v>
      </c>
      <c r="E11" s="1291"/>
      <c r="F11" s="1292"/>
      <c r="G11" s="1292"/>
      <c r="H11" s="1292"/>
      <c r="I11" s="985"/>
    </row>
    <row r="12" spans="1:9" ht="17.25">
      <c r="A12" s="980"/>
      <c r="B12" s="3811" t="s">
        <v>1464</v>
      </c>
      <c r="C12" s="3812"/>
      <c r="D12" s="3815" t="s">
        <v>1465</v>
      </c>
      <c r="E12" s="3817" t="s">
        <v>1466</v>
      </c>
      <c r="F12" s="3819" t="s">
        <v>6</v>
      </c>
      <c r="G12" s="3821" t="s">
        <v>1467</v>
      </c>
      <c r="H12" s="3822"/>
      <c r="I12" s="986"/>
    </row>
    <row r="13" spans="1:9" ht="17.25">
      <c r="A13" s="980"/>
      <c r="B13" s="3813"/>
      <c r="C13" s="3814"/>
      <c r="D13" s="3816"/>
      <c r="E13" s="3818"/>
      <c r="F13" s="3820"/>
      <c r="G13" s="3823"/>
      <c r="H13" s="3824"/>
      <c r="I13" s="987"/>
    </row>
    <row r="14" spans="1:9" ht="17.25">
      <c r="A14" s="980"/>
      <c r="B14" s="3793" t="s">
        <v>7</v>
      </c>
      <c r="C14" s="3794"/>
      <c r="D14" s="1293" t="s">
        <v>1468</v>
      </c>
      <c r="E14" s="1294" t="s">
        <v>1469</v>
      </c>
      <c r="F14" s="1294" t="s">
        <v>1470</v>
      </c>
      <c r="G14" s="1294" t="s">
        <v>1471</v>
      </c>
      <c r="H14" s="1294" t="s">
        <v>1472</v>
      </c>
      <c r="I14" s="988"/>
    </row>
    <row r="15" spans="1:9" ht="17.25">
      <c r="A15" s="980"/>
      <c r="B15" s="3795"/>
      <c r="C15" s="3796"/>
      <c r="D15" s="1295" t="s">
        <v>1473</v>
      </c>
      <c r="E15" s="1296" t="s">
        <v>1474</v>
      </c>
      <c r="F15" s="1296"/>
      <c r="G15" s="1296"/>
      <c r="H15" s="1297" t="s">
        <v>697</v>
      </c>
      <c r="I15" s="989"/>
    </row>
    <row r="16" spans="1:9" ht="17.25">
      <c r="A16" s="980"/>
      <c r="B16" s="3793" t="s">
        <v>1475</v>
      </c>
      <c r="C16" s="3797"/>
      <c r="D16" s="3801"/>
      <c r="E16" s="3802"/>
      <c r="F16" s="3802"/>
      <c r="G16" s="3802"/>
      <c r="H16" s="3802"/>
      <c r="I16" s="990"/>
    </row>
    <row r="17" spans="1:9" ht="17.25">
      <c r="A17" s="980"/>
      <c r="B17" s="3798"/>
      <c r="C17" s="3799"/>
      <c r="D17" s="3801"/>
      <c r="E17" s="3802"/>
      <c r="F17" s="3802"/>
      <c r="G17" s="3802"/>
      <c r="H17" s="3802"/>
      <c r="I17" s="990"/>
    </row>
    <row r="18" spans="1:9" ht="17.25">
      <c r="A18" s="980"/>
      <c r="B18" s="3798"/>
      <c r="C18" s="3799"/>
      <c r="D18" s="1298"/>
      <c r="E18" s="981"/>
      <c r="F18" s="981"/>
      <c r="G18" s="981"/>
      <c r="H18" s="981"/>
      <c r="I18" s="990"/>
    </row>
    <row r="19" spans="1:9" ht="17.25">
      <c r="A19" s="980"/>
      <c r="B19" s="3798"/>
      <c r="C19" s="3799"/>
      <c r="D19" s="1298"/>
      <c r="E19" s="981"/>
      <c r="F19" s="981"/>
      <c r="G19" s="981"/>
      <c r="H19" s="981"/>
      <c r="I19" s="990"/>
    </row>
    <row r="20" spans="1:9" ht="17.25">
      <c r="A20" s="980"/>
      <c r="B20" s="3798"/>
      <c r="C20" s="3799"/>
      <c r="D20" s="1298"/>
      <c r="E20" s="981"/>
      <c r="F20" s="981"/>
      <c r="G20" s="981"/>
      <c r="H20" s="981"/>
      <c r="I20" s="990"/>
    </row>
    <row r="21" spans="1:9" ht="17.25">
      <c r="A21" s="980"/>
      <c r="B21" s="3798"/>
      <c r="C21" s="3799"/>
      <c r="D21" s="3801"/>
      <c r="E21" s="3802"/>
      <c r="F21" s="3802"/>
      <c r="G21" s="3802"/>
      <c r="H21" s="3802"/>
      <c r="I21" s="990"/>
    </row>
    <row r="22" spans="1:9" ht="17.25">
      <c r="A22" s="980"/>
      <c r="B22" s="3798"/>
      <c r="C22" s="3799"/>
      <c r="D22" s="3801"/>
      <c r="E22" s="3802"/>
      <c r="F22" s="3802"/>
      <c r="G22" s="3802"/>
      <c r="H22" s="3802"/>
      <c r="I22" s="990"/>
    </row>
    <row r="23" spans="1:9" ht="17.25">
      <c r="A23" s="980"/>
      <c r="B23" s="3798"/>
      <c r="C23" s="3799"/>
      <c r="D23" s="3801"/>
      <c r="E23" s="3802"/>
      <c r="F23" s="3802"/>
      <c r="G23" s="3802"/>
      <c r="H23" s="3802"/>
      <c r="I23" s="990"/>
    </row>
    <row r="24" spans="1:9" ht="17.25">
      <c r="A24" s="980"/>
      <c r="B24" s="3798"/>
      <c r="C24" s="3799"/>
      <c r="D24" s="3801"/>
      <c r="E24" s="3802"/>
      <c r="F24" s="3802"/>
      <c r="G24" s="3802"/>
      <c r="H24" s="3802"/>
      <c r="I24" s="990"/>
    </row>
    <row r="25" spans="1:9" ht="17.25">
      <c r="A25" s="980"/>
      <c r="B25" s="3798"/>
      <c r="C25" s="3799"/>
      <c r="D25" s="3801"/>
      <c r="E25" s="3802"/>
      <c r="F25" s="3802"/>
      <c r="G25" s="3802"/>
      <c r="H25" s="3802"/>
      <c r="I25" s="990"/>
    </row>
    <row r="26" spans="1:9" ht="17.25">
      <c r="A26" s="980"/>
      <c r="B26" s="3800"/>
      <c r="C26" s="3799"/>
      <c r="D26" s="3801"/>
      <c r="E26" s="3802"/>
      <c r="F26" s="3802"/>
      <c r="G26" s="3802"/>
      <c r="H26" s="3802"/>
      <c r="I26" s="990"/>
    </row>
    <row r="27" spans="1:9" ht="17.25" customHeight="1">
      <c r="A27" s="980"/>
      <c r="B27" s="3825" t="s">
        <v>1476</v>
      </c>
      <c r="C27" s="3828" t="s">
        <v>18</v>
      </c>
      <c r="D27" s="3831" t="s">
        <v>1477</v>
      </c>
      <c r="E27" s="3832"/>
      <c r="F27" s="3832"/>
      <c r="G27" s="3832"/>
      <c r="H27" s="3832"/>
      <c r="I27" s="991"/>
    </row>
    <row r="28" spans="1:9" ht="17.25">
      <c r="A28" s="980"/>
      <c r="B28" s="3826"/>
      <c r="C28" s="3829"/>
      <c r="D28" s="1299"/>
      <c r="E28" s="1300"/>
      <c r="F28" s="1300"/>
      <c r="G28" s="1300"/>
      <c r="H28" s="1300"/>
      <c r="I28" s="992"/>
    </row>
    <row r="29" spans="1:9" ht="17.25">
      <c r="A29" s="980"/>
      <c r="B29" s="3826"/>
      <c r="C29" s="3829"/>
      <c r="D29" s="1299"/>
      <c r="E29" s="1300" t="s">
        <v>1478</v>
      </c>
      <c r="F29" s="3833"/>
      <c r="G29" s="3833"/>
      <c r="H29" s="3833"/>
      <c r="I29" s="992"/>
    </row>
    <row r="30" spans="1:9" ht="17.25">
      <c r="A30" s="980"/>
      <c r="B30" s="3826"/>
      <c r="C30" s="3829"/>
      <c r="D30" s="1299"/>
      <c r="E30" s="1300"/>
      <c r="F30" s="3833"/>
      <c r="G30" s="3833"/>
      <c r="H30" s="3833"/>
      <c r="I30" s="992"/>
    </row>
    <row r="31" spans="1:9" ht="17.25">
      <c r="A31" s="980"/>
      <c r="B31" s="3826"/>
      <c r="C31" s="3829"/>
      <c r="D31" s="1299"/>
      <c r="E31" s="1300"/>
      <c r="F31" s="3833"/>
      <c r="G31" s="3833"/>
      <c r="H31" s="3833"/>
      <c r="I31" s="992"/>
    </row>
    <row r="32" spans="1:9" ht="27" customHeight="1">
      <c r="A32" s="980"/>
      <c r="B32" s="3826"/>
      <c r="C32" s="3830"/>
      <c r="D32" s="3834" t="s">
        <v>1479</v>
      </c>
      <c r="E32" s="3835"/>
      <c r="F32" s="3835"/>
      <c r="G32" s="1301" t="s">
        <v>1496</v>
      </c>
      <c r="H32" s="1296"/>
      <c r="I32" s="993"/>
    </row>
    <row r="33" spans="1:9" ht="17.25">
      <c r="A33" s="980"/>
      <c r="B33" s="3826"/>
      <c r="C33" s="3828" t="s">
        <v>748</v>
      </c>
      <c r="D33" s="3831" t="s">
        <v>1480</v>
      </c>
      <c r="E33" s="3832"/>
      <c r="F33" s="3832"/>
      <c r="G33" s="3832"/>
      <c r="H33" s="3832"/>
      <c r="I33" s="991"/>
    </row>
    <row r="34" spans="1:9" ht="17.25">
      <c r="A34" s="980"/>
      <c r="B34" s="3826"/>
      <c r="C34" s="3829"/>
      <c r="D34" s="1299"/>
      <c r="E34" s="1300"/>
      <c r="F34" s="1300"/>
      <c r="G34" s="1300"/>
      <c r="H34" s="1300"/>
      <c r="I34" s="992"/>
    </row>
    <row r="35" spans="1:9" ht="17.25">
      <c r="A35" s="980"/>
      <c r="B35" s="3826"/>
      <c r="C35" s="3829"/>
      <c r="D35" s="1299"/>
      <c r="E35" s="1300" t="s">
        <v>1478</v>
      </c>
      <c r="F35" s="3833"/>
      <c r="G35" s="3833"/>
      <c r="H35" s="3833"/>
      <c r="I35" s="992"/>
    </row>
    <row r="36" spans="1:9" ht="17.25">
      <c r="A36" s="980"/>
      <c r="B36" s="3826"/>
      <c r="C36" s="3829"/>
      <c r="D36" s="1299"/>
      <c r="E36" s="1300"/>
      <c r="F36" s="3833"/>
      <c r="G36" s="3833"/>
      <c r="H36" s="3833"/>
      <c r="I36" s="992"/>
    </row>
    <row r="37" spans="1:9" ht="17.25">
      <c r="A37" s="980"/>
      <c r="B37" s="3826"/>
      <c r="C37" s="3829"/>
      <c r="D37" s="1299"/>
      <c r="E37" s="1300"/>
      <c r="F37" s="3833"/>
      <c r="G37" s="3833"/>
      <c r="H37" s="3833"/>
      <c r="I37" s="992"/>
    </row>
    <row r="38" spans="1:9" ht="27" customHeight="1">
      <c r="A38" s="980"/>
      <c r="B38" s="3826"/>
      <c r="C38" s="3830"/>
      <c r="D38" s="3834" t="s">
        <v>1479</v>
      </c>
      <c r="E38" s="3835"/>
      <c r="F38" s="3835"/>
      <c r="G38" s="1301" t="s">
        <v>1496</v>
      </c>
      <c r="H38" s="1296"/>
      <c r="I38" s="993"/>
    </row>
    <row r="39" spans="1:9" ht="27" customHeight="1">
      <c r="A39" s="980"/>
      <c r="B39" s="3827"/>
      <c r="C39" s="3836" t="s">
        <v>1481</v>
      </c>
      <c r="D39" s="3837"/>
      <c r="E39" s="1302" t="s">
        <v>1482</v>
      </c>
      <c r="F39" s="1302" t="s">
        <v>1483</v>
      </c>
      <c r="G39" s="1302" t="s">
        <v>1484</v>
      </c>
      <c r="H39" s="1303"/>
      <c r="I39" s="994"/>
    </row>
    <row r="40" spans="1:9" ht="17.25">
      <c r="A40" s="980"/>
      <c r="B40" s="3826" t="s">
        <v>1485</v>
      </c>
      <c r="C40" s="3838"/>
      <c r="D40" s="3841" t="s">
        <v>1486</v>
      </c>
      <c r="E40" s="3841" t="s">
        <v>1487</v>
      </c>
      <c r="F40" s="3841" t="s">
        <v>1488</v>
      </c>
      <c r="G40" s="3841" t="s">
        <v>1489</v>
      </c>
      <c r="H40" s="3843" t="s">
        <v>1490</v>
      </c>
      <c r="I40" s="995"/>
    </row>
    <row r="41" spans="1:9" ht="17.25">
      <c r="A41" s="980"/>
      <c r="B41" s="3826"/>
      <c r="C41" s="3838"/>
      <c r="D41" s="3842"/>
      <c r="E41" s="3842"/>
      <c r="F41" s="3842"/>
      <c r="G41" s="3842"/>
      <c r="H41" s="3844"/>
      <c r="I41" s="996"/>
    </row>
    <row r="42" spans="1:9" ht="16.5" customHeight="1">
      <c r="A42" s="980"/>
      <c r="B42" s="3826"/>
      <c r="C42" s="3838"/>
      <c r="D42" s="1304"/>
      <c r="E42" s="1304"/>
      <c r="F42" s="1298"/>
      <c r="G42" s="1304"/>
      <c r="H42" s="981"/>
      <c r="I42" s="990"/>
    </row>
    <row r="43" spans="1:9" ht="16.5" customHeight="1">
      <c r="A43" s="980"/>
      <c r="B43" s="3826"/>
      <c r="C43" s="3838"/>
      <c r="D43" s="1304"/>
      <c r="E43" s="1304"/>
      <c r="F43" s="1298"/>
      <c r="G43" s="1304"/>
      <c r="H43" s="981"/>
      <c r="I43" s="990"/>
    </row>
    <row r="44" spans="1:9" ht="16.5" customHeight="1">
      <c r="A44" s="980"/>
      <c r="B44" s="3826"/>
      <c r="C44" s="3838"/>
      <c r="D44" s="1304"/>
      <c r="E44" s="1304"/>
      <c r="F44" s="1298"/>
      <c r="G44" s="1304"/>
      <c r="H44" s="981"/>
      <c r="I44" s="990"/>
    </row>
    <row r="45" spans="1:9" ht="16.5" customHeight="1">
      <c r="A45" s="980"/>
      <c r="B45" s="3826"/>
      <c r="C45" s="3838"/>
      <c r="D45" s="1304"/>
      <c r="E45" s="1304"/>
      <c r="F45" s="1298"/>
      <c r="G45" s="1304"/>
      <c r="H45" s="981"/>
      <c r="I45" s="990"/>
    </row>
    <row r="46" spans="1:9" ht="16.5" customHeight="1">
      <c r="A46" s="980"/>
      <c r="B46" s="3826"/>
      <c r="C46" s="3838"/>
      <c r="D46" s="1304"/>
      <c r="E46" s="1304"/>
      <c r="F46" s="1298"/>
      <c r="G46" s="1304"/>
      <c r="H46" s="981"/>
      <c r="I46" s="990"/>
    </row>
    <row r="47" spans="1:9" ht="17.25">
      <c r="A47" s="980"/>
      <c r="B47" s="3826"/>
      <c r="C47" s="3838"/>
      <c r="D47" s="3845" t="s">
        <v>1491</v>
      </c>
      <c r="E47" s="3846"/>
      <c r="F47" s="3845" t="s">
        <v>1492</v>
      </c>
      <c r="G47" s="3845" t="s">
        <v>1493</v>
      </c>
      <c r="H47" s="3848" t="s">
        <v>1494</v>
      </c>
      <c r="I47" s="997"/>
    </row>
    <row r="48" spans="1:9" ht="17.25">
      <c r="A48" s="980"/>
      <c r="B48" s="3826"/>
      <c r="C48" s="3838"/>
      <c r="D48" s="3842"/>
      <c r="E48" s="3847"/>
      <c r="F48" s="3842"/>
      <c r="G48" s="3842"/>
      <c r="H48" s="3844"/>
      <c r="I48" s="996"/>
    </row>
    <row r="49" spans="1:9" ht="17.25">
      <c r="A49" s="980"/>
      <c r="B49" s="3826"/>
      <c r="C49" s="3838"/>
      <c r="D49" s="1304"/>
      <c r="E49" s="1304"/>
      <c r="F49" s="1298"/>
      <c r="G49" s="1304"/>
      <c r="H49" s="981"/>
      <c r="I49" s="990"/>
    </row>
    <row r="50" spans="1:9" ht="17.25">
      <c r="A50" s="980"/>
      <c r="B50" s="3826"/>
      <c r="C50" s="3838"/>
      <c r="D50" s="1304"/>
      <c r="E50" s="1304"/>
      <c r="F50" s="1298"/>
      <c r="G50" s="1304"/>
      <c r="H50" s="981"/>
      <c r="I50" s="990"/>
    </row>
    <row r="51" spans="1:9" ht="17.25">
      <c r="A51" s="980"/>
      <c r="B51" s="3826"/>
      <c r="C51" s="3838"/>
      <c r="D51" s="1304"/>
      <c r="E51" s="1304"/>
      <c r="F51" s="1298"/>
      <c r="G51" s="1304"/>
      <c r="H51" s="981"/>
      <c r="I51" s="990"/>
    </row>
    <row r="52" spans="1:9" ht="17.25">
      <c r="A52" s="980"/>
      <c r="B52" s="3826"/>
      <c r="C52" s="3838"/>
      <c r="D52" s="1304"/>
      <c r="E52" s="1304"/>
      <c r="F52" s="1298"/>
      <c r="G52" s="1304"/>
      <c r="H52" s="981"/>
      <c r="I52" s="990"/>
    </row>
    <row r="53" spans="1:9" ht="18" thickBot="1">
      <c r="A53" s="980"/>
      <c r="B53" s="3839"/>
      <c r="C53" s="3840"/>
      <c r="D53" s="1305"/>
      <c r="E53" s="1305"/>
      <c r="F53" s="1306"/>
      <c r="G53" s="1305"/>
      <c r="H53" s="984"/>
      <c r="I53" s="998"/>
    </row>
    <row r="54" spans="1:9" ht="17.25">
      <c r="A54" s="980"/>
      <c r="B54" s="1307" t="s">
        <v>1495</v>
      </c>
      <c r="C54" s="980"/>
      <c r="D54" s="980"/>
      <c r="E54" s="980"/>
      <c r="F54" s="980"/>
      <c r="G54" s="980"/>
      <c r="H54" s="980"/>
      <c r="I54" s="980"/>
    </row>
  </sheetData>
  <mergeCells count="42">
    <mergeCell ref="H40:H41"/>
    <mergeCell ref="D47:D48"/>
    <mergeCell ref="E47:E48"/>
    <mergeCell ref="F47:F48"/>
    <mergeCell ref="G47:G48"/>
    <mergeCell ref="H47:H48"/>
    <mergeCell ref="B40:C53"/>
    <mergeCell ref="D40:D41"/>
    <mergeCell ref="E40:E41"/>
    <mergeCell ref="F40:F41"/>
    <mergeCell ref="G40:G41"/>
    <mergeCell ref="B27:B39"/>
    <mergeCell ref="C27:C32"/>
    <mergeCell ref="D27:H27"/>
    <mergeCell ref="F29:H31"/>
    <mergeCell ref="D32:F32"/>
    <mergeCell ref="C33:C38"/>
    <mergeCell ref="D33:H33"/>
    <mergeCell ref="F35:H37"/>
    <mergeCell ref="D38:F38"/>
    <mergeCell ref="C39:D39"/>
    <mergeCell ref="B12:C13"/>
    <mergeCell ref="D12:D13"/>
    <mergeCell ref="E12:E13"/>
    <mergeCell ref="F12:F13"/>
    <mergeCell ref="G12:H13"/>
    <mergeCell ref="D2:G2"/>
    <mergeCell ref="B5:H5"/>
    <mergeCell ref="G9:H9"/>
    <mergeCell ref="B11:C11"/>
    <mergeCell ref="D7:H7"/>
    <mergeCell ref="A1:B2"/>
    <mergeCell ref="B14:C15"/>
    <mergeCell ref="B16:C26"/>
    <mergeCell ref="D16:H16"/>
    <mergeCell ref="D17:H17"/>
    <mergeCell ref="D21:H21"/>
    <mergeCell ref="D22:H22"/>
    <mergeCell ref="D23:H23"/>
    <mergeCell ref="D24:H24"/>
    <mergeCell ref="D25:H25"/>
    <mergeCell ref="D26:H26"/>
  </mergeCells>
  <phoneticPr fontId="45"/>
  <printOptions horizontalCentered="1"/>
  <pageMargins left="0.70866141732283472" right="0.70866141732283472" top="0.74803149606299213"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36" r:id="rId4" name="Check Box 36">
              <controlPr defaultSize="0" autoFill="0" autoLine="0" autoPict="0">
                <anchor>
                  <from>
                    <xdr:col>3</xdr:col>
                    <xdr:colOff>9525</xdr:colOff>
                    <xdr:row>11</xdr:row>
                    <xdr:rowOff>133350</xdr:rowOff>
                  </from>
                  <to>
                    <xdr:col>3</xdr:col>
                    <xdr:colOff>685800</xdr:colOff>
                    <xdr:row>12</xdr:row>
                    <xdr:rowOff>114300</xdr:rowOff>
                  </to>
                </anchor>
              </controlPr>
            </control>
          </mc:Choice>
        </mc:AlternateContent>
        <mc:AlternateContent xmlns:mc="http://schemas.openxmlformats.org/markup-compatibility/2006">
          <mc:Choice Requires="x14">
            <control shapeId="2099237" r:id="rId5" name="Check Box 37">
              <controlPr defaultSize="0" autoFill="0" autoLine="0" autoPict="0">
                <anchor>
                  <from>
                    <xdr:col>4</xdr:col>
                    <xdr:colOff>9525</xdr:colOff>
                    <xdr:row>11</xdr:row>
                    <xdr:rowOff>133350</xdr:rowOff>
                  </from>
                  <to>
                    <xdr:col>4</xdr:col>
                    <xdr:colOff>685800</xdr:colOff>
                    <xdr:row>12</xdr:row>
                    <xdr:rowOff>114300</xdr:rowOff>
                  </to>
                </anchor>
              </controlPr>
            </control>
          </mc:Choice>
        </mc:AlternateContent>
        <mc:AlternateContent xmlns:mc="http://schemas.openxmlformats.org/markup-compatibility/2006">
          <mc:Choice Requires="x14">
            <control shapeId="2099238" r:id="rId6" name="Check Box 38">
              <controlPr defaultSize="0" autoFill="0" autoLine="0" autoPict="0">
                <anchor>
                  <from>
                    <xdr:col>3</xdr:col>
                    <xdr:colOff>9525</xdr:colOff>
                    <xdr:row>13</xdr:row>
                    <xdr:rowOff>19050</xdr:rowOff>
                  </from>
                  <to>
                    <xdr:col>3</xdr:col>
                    <xdr:colOff>685800</xdr:colOff>
                    <xdr:row>14</xdr:row>
                    <xdr:rowOff>9525</xdr:rowOff>
                  </to>
                </anchor>
              </controlPr>
            </control>
          </mc:Choice>
        </mc:AlternateContent>
        <mc:AlternateContent xmlns:mc="http://schemas.openxmlformats.org/markup-compatibility/2006">
          <mc:Choice Requires="x14">
            <control shapeId="2099239" r:id="rId7" name="Check Box 39">
              <controlPr defaultSize="0" autoFill="0" autoLine="0" autoPict="0">
                <anchor>
                  <from>
                    <xdr:col>3</xdr:col>
                    <xdr:colOff>9525</xdr:colOff>
                    <xdr:row>14</xdr:row>
                    <xdr:rowOff>19050</xdr:rowOff>
                  </from>
                  <to>
                    <xdr:col>3</xdr:col>
                    <xdr:colOff>685800</xdr:colOff>
                    <xdr:row>15</xdr:row>
                    <xdr:rowOff>9525</xdr:rowOff>
                  </to>
                </anchor>
              </controlPr>
            </control>
          </mc:Choice>
        </mc:AlternateContent>
        <mc:AlternateContent xmlns:mc="http://schemas.openxmlformats.org/markup-compatibility/2006">
          <mc:Choice Requires="x14">
            <control shapeId="2099240" r:id="rId8" name="Check Box 40">
              <controlPr defaultSize="0" autoFill="0" autoLine="0" autoPict="0">
                <anchor>
                  <from>
                    <xdr:col>4</xdr:col>
                    <xdr:colOff>9525</xdr:colOff>
                    <xdr:row>13</xdr:row>
                    <xdr:rowOff>19050</xdr:rowOff>
                  </from>
                  <to>
                    <xdr:col>4</xdr:col>
                    <xdr:colOff>685800</xdr:colOff>
                    <xdr:row>14</xdr:row>
                    <xdr:rowOff>9525</xdr:rowOff>
                  </to>
                </anchor>
              </controlPr>
            </control>
          </mc:Choice>
        </mc:AlternateContent>
        <mc:AlternateContent xmlns:mc="http://schemas.openxmlformats.org/markup-compatibility/2006">
          <mc:Choice Requires="x14">
            <control shapeId="2099241" r:id="rId9" name="Check Box 41">
              <controlPr defaultSize="0" autoFill="0" autoLine="0" autoPict="0">
                <anchor>
                  <from>
                    <xdr:col>4</xdr:col>
                    <xdr:colOff>9525</xdr:colOff>
                    <xdr:row>14</xdr:row>
                    <xdr:rowOff>19050</xdr:rowOff>
                  </from>
                  <to>
                    <xdr:col>4</xdr:col>
                    <xdr:colOff>685800</xdr:colOff>
                    <xdr:row>15</xdr:row>
                    <xdr:rowOff>9525</xdr:rowOff>
                  </to>
                </anchor>
              </controlPr>
            </control>
          </mc:Choice>
        </mc:AlternateContent>
        <mc:AlternateContent xmlns:mc="http://schemas.openxmlformats.org/markup-compatibility/2006">
          <mc:Choice Requires="x14">
            <control shapeId="2099242" r:id="rId10" name="Check Box 42">
              <controlPr defaultSize="0" autoFill="0" autoLine="0" autoPict="0">
                <anchor>
                  <from>
                    <xdr:col>5</xdr:col>
                    <xdr:colOff>9525</xdr:colOff>
                    <xdr:row>13</xdr:row>
                    <xdr:rowOff>19050</xdr:rowOff>
                  </from>
                  <to>
                    <xdr:col>5</xdr:col>
                    <xdr:colOff>685800</xdr:colOff>
                    <xdr:row>14</xdr:row>
                    <xdr:rowOff>9525</xdr:rowOff>
                  </to>
                </anchor>
              </controlPr>
            </control>
          </mc:Choice>
        </mc:AlternateContent>
        <mc:AlternateContent xmlns:mc="http://schemas.openxmlformats.org/markup-compatibility/2006">
          <mc:Choice Requires="x14">
            <control shapeId="2099243" r:id="rId11" name="Check Box 43">
              <controlPr defaultSize="0" autoFill="0" autoLine="0" autoPict="0">
                <anchor>
                  <from>
                    <xdr:col>6</xdr:col>
                    <xdr:colOff>9525</xdr:colOff>
                    <xdr:row>13</xdr:row>
                    <xdr:rowOff>19050</xdr:rowOff>
                  </from>
                  <to>
                    <xdr:col>6</xdr:col>
                    <xdr:colOff>685800</xdr:colOff>
                    <xdr:row>14</xdr:row>
                    <xdr:rowOff>9525</xdr:rowOff>
                  </to>
                </anchor>
              </controlPr>
            </control>
          </mc:Choice>
        </mc:AlternateContent>
        <mc:AlternateContent xmlns:mc="http://schemas.openxmlformats.org/markup-compatibility/2006">
          <mc:Choice Requires="x14">
            <control shapeId="2099244" r:id="rId12" name="Check Box 44">
              <controlPr defaultSize="0" autoFill="0" autoLine="0" autoPict="0">
                <anchor>
                  <from>
                    <xdr:col>7</xdr:col>
                    <xdr:colOff>9525</xdr:colOff>
                    <xdr:row>13</xdr:row>
                    <xdr:rowOff>19050</xdr:rowOff>
                  </from>
                  <to>
                    <xdr:col>7</xdr:col>
                    <xdr:colOff>685800</xdr:colOff>
                    <xdr:row>14</xdr:row>
                    <xdr:rowOff>9525</xdr:rowOff>
                  </to>
                </anchor>
              </controlPr>
            </control>
          </mc:Choice>
        </mc:AlternateContent>
        <mc:AlternateContent xmlns:mc="http://schemas.openxmlformats.org/markup-compatibility/2006">
          <mc:Choice Requires="x14">
            <control shapeId="2099245" r:id="rId13" name="Check Box 45">
              <controlPr defaultSize="0" autoFill="0" autoLine="0" autoPict="0">
                <anchor>
                  <from>
                    <xdr:col>4</xdr:col>
                    <xdr:colOff>66675</xdr:colOff>
                    <xdr:row>26</xdr:row>
                    <xdr:rowOff>38100</xdr:rowOff>
                  </from>
                  <to>
                    <xdr:col>4</xdr:col>
                    <xdr:colOff>742950</xdr:colOff>
                    <xdr:row>27</xdr:row>
                    <xdr:rowOff>28575</xdr:rowOff>
                  </to>
                </anchor>
              </controlPr>
            </control>
          </mc:Choice>
        </mc:AlternateContent>
        <mc:AlternateContent xmlns:mc="http://schemas.openxmlformats.org/markup-compatibility/2006">
          <mc:Choice Requires="x14">
            <control shapeId="2099247" r:id="rId14" name="Check Box 47">
              <controlPr defaultSize="0" autoFill="0" autoLine="0" autoPict="0">
                <anchor>
                  <from>
                    <xdr:col>4</xdr:col>
                    <xdr:colOff>962025</xdr:colOff>
                    <xdr:row>26</xdr:row>
                    <xdr:rowOff>38100</xdr:rowOff>
                  </from>
                  <to>
                    <xdr:col>5</xdr:col>
                    <xdr:colOff>295275</xdr:colOff>
                    <xdr:row>27</xdr:row>
                    <xdr:rowOff>28575</xdr:rowOff>
                  </to>
                </anchor>
              </controlPr>
            </control>
          </mc:Choice>
        </mc:AlternateContent>
        <mc:AlternateContent xmlns:mc="http://schemas.openxmlformats.org/markup-compatibility/2006">
          <mc:Choice Requires="x14">
            <control shapeId="2099248" r:id="rId15" name="Check Box 48">
              <controlPr defaultSize="0" autoFill="0" autoLine="0" autoPict="0">
                <anchor>
                  <from>
                    <xdr:col>6</xdr:col>
                    <xdr:colOff>85725</xdr:colOff>
                    <xdr:row>26</xdr:row>
                    <xdr:rowOff>38100</xdr:rowOff>
                  </from>
                  <to>
                    <xdr:col>6</xdr:col>
                    <xdr:colOff>762000</xdr:colOff>
                    <xdr:row>27</xdr:row>
                    <xdr:rowOff>28575</xdr:rowOff>
                  </to>
                </anchor>
              </controlPr>
            </control>
          </mc:Choice>
        </mc:AlternateContent>
        <mc:AlternateContent xmlns:mc="http://schemas.openxmlformats.org/markup-compatibility/2006">
          <mc:Choice Requires="x14">
            <control shapeId="2099249" r:id="rId16" name="Check Box 49">
              <controlPr defaultSize="0" autoFill="0" autoLine="0" autoPict="0">
                <anchor>
                  <from>
                    <xdr:col>5</xdr:col>
                    <xdr:colOff>504825</xdr:colOff>
                    <xdr:row>26</xdr:row>
                    <xdr:rowOff>38100</xdr:rowOff>
                  </from>
                  <to>
                    <xdr:col>5</xdr:col>
                    <xdr:colOff>1181100</xdr:colOff>
                    <xdr:row>27</xdr:row>
                    <xdr:rowOff>28575</xdr:rowOff>
                  </to>
                </anchor>
              </controlPr>
            </control>
          </mc:Choice>
        </mc:AlternateContent>
        <mc:AlternateContent xmlns:mc="http://schemas.openxmlformats.org/markup-compatibility/2006">
          <mc:Choice Requires="x14">
            <control shapeId="2099250" r:id="rId17" name="Check Box 50">
              <controlPr defaultSize="0" autoFill="0" autoLine="0" autoPict="0">
                <anchor>
                  <from>
                    <xdr:col>6</xdr:col>
                    <xdr:colOff>962025</xdr:colOff>
                    <xdr:row>26</xdr:row>
                    <xdr:rowOff>38100</xdr:rowOff>
                  </from>
                  <to>
                    <xdr:col>7</xdr:col>
                    <xdr:colOff>295275</xdr:colOff>
                    <xdr:row>27</xdr:row>
                    <xdr:rowOff>28575</xdr:rowOff>
                  </to>
                </anchor>
              </controlPr>
            </control>
          </mc:Choice>
        </mc:AlternateContent>
        <mc:AlternateContent xmlns:mc="http://schemas.openxmlformats.org/markup-compatibility/2006">
          <mc:Choice Requires="x14">
            <control shapeId="2099251" r:id="rId18" name="Check Box 51">
              <controlPr defaultSize="0" autoFill="0" autoLine="0" autoPict="0">
                <anchor>
                  <from>
                    <xdr:col>4</xdr:col>
                    <xdr:colOff>66675</xdr:colOff>
                    <xdr:row>28</xdr:row>
                    <xdr:rowOff>28575</xdr:rowOff>
                  </from>
                  <to>
                    <xdr:col>4</xdr:col>
                    <xdr:colOff>742950</xdr:colOff>
                    <xdr:row>29</xdr:row>
                    <xdr:rowOff>19050</xdr:rowOff>
                  </to>
                </anchor>
              </controlPr>
            </control>
          </mc:Choice>
        </mc:AlternateContent>
        <mc:AlternateContent xmlns:mc="http://schemas.openxmlformats.org/markup-compatibility/2006">
          <mc:Choice Requires="x14">
            <control shapeId="2099252" r:id="rId19" name="Check Box 52">
              <controlPr defaultSize="0" autoFill="0" autoLine="0" autoPict="0">
                <anchor>
                  <from>
                    <xdr:col>4</xdr:col>
                    <xdr:colOff>104775</xdr:colOff>
                    <xdr:row>32</xdr:row>
                    <xdr:rowOff>38100</xdr:rowOff>
                  </from>
                  <to>
                    <xdr:col>4</xdr:col>
                    <xdr:colOff>781050</xdr:colOff>
                    <xdr:row>33</xdr:row>
                    <xdr:rowOff>28575</xdr:rowOff>
                  </to>
                </anchor>
              </controlPr>
            </control>
          </mc:Choice>
        </mc:AlternateContent>
        <mc:AlternateContent xmlns:mc="http://schemas.openxmlformats.org/markup-compatibility/2006">
          <mc:Choice Requires="x14">
            <control shapeId="2099253" r:id="rId20" name="Check Box 53">
              <controlPr defaultSize="0" autoFill="0" autoLine="0" autoPict="0">
                <anchor>
                  <from>
                    <xdr:col>4</xdr:col>
                    <xdr:colOff>1000125</xdr:colOff>
                    <xdr:row>32</xdr:row>
                    <xdr:rowOff>38100</xdr:rowOff>
                  </from>
                  <to>
                    <xdr:col>5</xdr:col>
                    <xdr:colOff>333375</xdr:colOff>
                    <xdr:row>33</xdr:row>
                    <xdr:rowOff>28575</xdr:rowOff>
                  </to>
                </anchor>
              </controlPr>
            </control>
          </mc:Choice>
        </mc:AlternateContent>
        <mc:AlternateContent xmlns:mc="http://schemas.openxmlformats.org/markup-compatibility/2006">
          <mc:Choice Requires="x14">
            <control shapeId="2099254" r:id="rId21" name="Check Box 54">
              <controlPr defaultSize="0" autoFill="0" autoLine="0" autoPict="0">
                <anchor>
                  <from>
                    <xdr:col>6</xdr:col>
                    <xdr:colOff>123825</xdr:colOff>
                    <xdr:row>32</xdr:row>
                    <xdr:rowOff>38100</xdr:rowOff>
                  </from>
                  <to>
                    <xdr:col>6</xdr:col>
                    <xdr:colOff>800100</xdr:colOff>
                    <xdr:row>33</xdr:row>
                    <xdr:rowOff>28575</xdr:rowOff>
                  </to>
                </anchor>
              </controlPr>
            </control>
          </mc:Choice>
        </mc:AlternateContent>
        <mc:AlternateContent xmlns:mc="http://schemas.openxmlformats.org/markup-compatibility/2006">
          <mc:Choice Requires="x14">
            <control shapeId="2099255" r:id="rId22" name="Check Box 55">
              <controlPr defaultSize="0" autoFill="0" autoLine="0" autoPict="0">
                <anchor>
                  <from>
                    <xdr:col>5</xdr:col>
                    <xdr:colOff>542925</xdr:colOff>
                    <xdr:row>32</xdr:row>
                    <xdr:rowOff>38100</xdr:rowOff>
                  </from>
                  <to>
                    <xdr:col>5</xdr:col>
                    <xdr:colOff>1219200</xdr:colOff>
                    <xdr:row>33</xdr:row>
                    <xdr:rowOff>28575</xdr:rowOff>
                  </to>
                </anchor>
              </controlPr>
            </control>
          </mc:Choice>
        </mc:AlternateContent>
        <mc:AlternateContent xmlns:mc="http://schemas.openxmlformats.org/markup-compatibility/2006">
          <mc:Choice Requires="x14">
            <control shapeId="2099256" r:id="rId23" name="Check Box 56">
              <controlPr defaultSize="0" autoFill="0" autoLine="0" autoPict="0">
                <anchor>
                  <from>
                    <xdr:col>6</xdr:col>
                    <xdr:colOff>1000125</xdr:colOff>
                    <xdr:row>32</xdr:row>
                    <xdr:rowOff>38100</xdr:rowOff>
                  </from>
                  <to>
                    <xdr:col>7</xdr:col>
                    <xdr:colOff>333375</xdr:colOff>
                    <xdr:row>33</xdr:row>
                    <xdr:rowOff>28575</xdr:rowOff>
                  </to>
                </anchor>
              </controlPr>
            </control>
          </mc:Choice>
        </mc:AlternateContent>
        <mc:AlternateContent xmlns:mc="http://schemas.openxmlformats.org/markup-compatibility/2006">
          <mc:Choice Requires="x14">
            <control shapeId="2099257" r:id="rId24" name="Check Box 57">
              <controlPr defaultSize="0" autoFill="0" autoLine="0" autoPict="0">
                <anchor>
                  <from>
                    <xdr:col>4</xdr:col>
                    <xdr:colOff>104775</xdr:colOff>
                    <xdr:row>34</xdr:row>
                    <xdr:rowOff>28575</xdr:rowOff>
                  </from>
                  <to>
                    <xdr:col>4</xdr:col>
                    <xdr:colOff>781050</xdr:colOff>
                    <xdr:row>35</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15">
    <pageSetUpPr fitToPage="1"/>
  </sheetPr>
  <dimension ref="A1:J45"/>
  <sheetViews>
    <sheetView showGridLines="0" topLeftCell="A22" zoomScale="95" zoomScaleNormal="95" zoomScaleSheetLayoutView="95" workbookViewId="0">
      <selection activeCell="B4" sqref="B4:G4"/>
    </sheetView>
  </sheetViews>
  <sheetFormatPr defaultRowHeight="13.5"/>
  <cols>
    <col min="1" max="1" width="4.375" style="1603" customWidth="1"/>
    <col min="2" max="10" width="9" style="1603"/>
    <col min="11" max="11" width="2.625" style="1603" customWidth="1"/>
    <col min="12" max="16384" width="9" style="1603"/>
  </cols>
  <sheetData>
    <row r="1" spans="1:10">
      <c r="A1" s="1603" t="s">
        <v>228</v>
      </c>
    </row>
    <row r="4" spans="1:10">
      <c r="B4" s="2365" t="s">
        <v>1106</v>
      </c>
      <c r="C4" s="2366"/>
      <c r="D4" s="2367"/>
      <c r="E4" s="2365" t="s">
        <v>1106</v>
      </c>
      <c r="F4" s="2366"/>
      <c r="G4" s="2367"/>
      <c r="H4" s="2365" t="s">
        <v>1106</v>
      </c>
      <c r="I4" s="2366"/>
      <c r="J4" s="2367"/>
    </row>
    <row r="5" spans="1:10">
      <c r="B5" s="1798" t="s">
        <v>1047</v>
      </c>
      <c r="C5" s="1798" t="s">
        <v>1074</v>
      </c>
      <c r="D5" s="1798" t="s">
        <v>1107</v>
      </c>
      <c r="E5" s="1798" t="s">
        <v>1047</v>
      </c>
      <c r="F5" s="1798" t="s">
        <v>1074</v>
      </c>
      <c r="G5" s="1798" t="s">
        <v>1107</v>
      </c>
      <c r="H5" s="1798" t="s">
        <v>1047</v>
      </c>
      <c r="I5" s="1799" t="s">
        <v>1078</v>
      </c>
      <c r="J5" s="1798" t="s">
        <v>1049</v>
      </c>
    </row>
    <row r="6" spans="1:10">
      <c r="B6" s="2368"/>
      <c r="C6" s="2368"/>
      <c r="D6" s="2368"/>
      <c r="E6" s="2368"/>
      <c r="F6" s="2368"/>
      <c r="G6" s="2368"/>
      <c r="H6" s="2368"/>
      <c r="I6" s="2368"/>
      <c r="J6" s="2368"/>
    </row>
    <row r="7" spans="1:10">
      <c r="B7" s="2369"/>
      <c r="C7" s="2369"/>
      <c r="D7" s="2369"/>
      <c r="E7" s="2369"/>
      <c r="F7" s="2369"/>
      <c r="G7" s="2369"/>
      <c r="H7" s="2369"/>
      <c r="I7" s="2369"/>
      <c r="J7" s="2369"/>
    </row>
    <row r="8" spans="1:10">
      <c r="B8" s="2369"/>
      <c r="C8" s="2369"/>
      <c r="D8" s="2369"/>
      <c r="E8" s="2369"/>
      <c r="F8" s="2369"/>
      <c r="G8" s="2369"/>
      <c r="H8" s="2369"/>
      <c r="I8" s="2369"/>
      <c r="J8" s="2369"/>
    </row>
    <row r="9" spans="1:10">
      <c r="B9" s="2370"/>
      <c r="C9" s="2370"/>
      <c r="D9" s="2370"/>
      <c r="E9" s="2370"/>
      <c r="F9" s="2370"/>
      <c r="G9" s="2370"/>
      <c r="H9" s="2370"/>
      <c r="I9" s="2370"/>
      <c r="J9" s="2370"/>
    </row>
    <row r="11" spans="1:10">
      <c r="G11" s="585" t="s">
        <v>224</v>
      </c>
      <c r="H11" s="2362"/>
      <c r="I11" s="2362"/>
      <c r="J11" s="2362"/>
    </row>
    <row r="13" spans="1:10" ht="21">
      <c r="A13" s="1472" t="s">
        <v>1136</v>
      </c>
      <c r="B13" s="1531"/>
      <c r="C13" s="1531"/>
      <c r="D13" s="1531"/>
      <c r="E13" s="1472"/>
      <c r="H13" s="1603" ph="1"/>
    </row>
    <row r="14" spans="1:10" ht="21">
      <c r="A14" s="1531"/>
      <c r="B14" s="2371"/>
      <c r="C14" s="2371"/>
      <c r="D14" s="2371"/>
      <c r="E14" s="1472" t="s">
        <v>1996</v>
      </c>
      <c r="H14" s="1603" ph="1"/>
    </row>
    <row r="15" spans="1:10">
      <c r="G15" s="2372"/>
      <c r="H15" s="2372"/>
      <c r="I15" s="2372"/>
      <c r="J15" s="2372"/>
    </row>
    <row r="16" spans="1:10">
      <c r="G16" s="2372"/>
      <c r="H16" s="2372"/>
      <c r="I16" s="2372"/>
      <c r="J16" s="2372"/>
    </row>
    <row r="17" spans="1:10">
      <c r="G17" s="2372"/>
      <c r="H17" s="2372"/>
      <c r="I17" s="2372"/>
      <c r="J17" s="2372"/>
    </row>
    <row r="18" spans="1:10">
      <c r="F18" s="1603" t="s">
        <v>231</v>
      </c>
      <c r="G18" s="2364"/>
      <c r="H18" s="2364"/>
      <c r="I18" s="2364"/>
    </row>
    <row r="21" spans="1:10" ht="27" customHeight="1">
      <c r="A21" s="578" t="s">
        <v>1798</v>
      </c>
      <c r="B21" s="577"/>
      <c r="C21" s="577"/>
      <c r="D21" s="577"/>
      <c r="E21" s="577"/>
      <c r="F21" s="577"/>
      <c r="G21" s="577"/>
      <c r="H21" s="577"/>
      <c r="I21" s="577"/>
      <c r="J21" s="576"/>
    </row>
    <row r="24" spans="1:10">
      <c r="A24" s="1149"/>
      <c r="B24" s="1603" t="s">
        <v>1799</v>
      </c>
      <c r="C24" s="1149"/>
      <c r="D24" s="1149"/>
      <c r="E24" s="1149"/>
      <c r="F24" s="1149"/>
      <c r="G24" s="1149"/>
      <c r="H24" s="1149"/>
      <c r="I24" s="1149"/>
      <c r="J24" s="1149"/>
    </row>
    <row r="28" spans="1:10">
      <c r="A28" s="576" t="s">
        <v>109</v>
      </c>
      <c r="B28" s="576"/>
      <c r="C28" s="576"/>
      <c r="D28" s="576"/>
      <c r="E28" s="576"/>
      <c r="F28" s="576"/>
      <c r="G28" s="576"/>
      <c r="H28" s="576"/>
      <c r="I28" s="576"/>
      <c r="J28" s="576"/>
    </row>
    <row r="31" spans="1:10">
      <c r="B31" s="1603" t="s">
        <v>234</v>
      </c>
      <c r="D31" s="2358" t="e">
        <f>#REF!</f>
        <v>#REF!</v>
      </c>
      <c r="E31" s="2359"/>
      <c r="F31" s="2359"/>
    </row>
    <row r="34" spans="2:9">
      <c r="B34" s="1603" t="s">
        <v>235</v>
      </c>
      <c r="D34" s="2360" t="e">
        <f>#REF!</f>
        <v>#REF!</v>
      </c>
      <c r="E34" s="2361"/>
      <c r="F34" s="2361"/>
      <c r="G34" s="2361"/>
      <c r="H34" s="2361"/>
      <c r="I34" s="2361"/>
    </row>
    <row r="35" spans="2:9">
      <c r="D35" s="2361"/>
      <c r="E35" s="2361"/>
      <c r="F35" s="2361"/>
      <c r="G35" s="2361"/>
      <c r="H35" s="2361"/>
      <c r="I35" s="2361"/>
    </row>
    <row r="37" spans="2:9">
      <c r="B37" s="1603" t="s">
        <v>236</v>
      </c>
      <c r="D37" s="1604" t="s">
        <v>237</v>
      </c>
      <c r="E37" s="2362"/>
      <c r="F37" s="2362"/>
      <c r="G37" s="2362"/>
    </row>
    <row r="38" spans="2:9">
      <c r="D38" s="1604"/>
    </row>
    <row r="39" spans="2:9">
      <c r="D39" s="1604" t="s">
        <v>238</v>
      </c>
      <c r="E39" s="2362"/>
      <c r="F39" s="2362"/>
      <c r="G39" s="2362"/>
    </row>
    <row r="42" spans="2:9">
      <c r="B42" s="1603" t="s">
        <v>239</v>
      </c>
    </row>
    <row r="45" spans="2:9">
      <c r="B45" s="1603" t="s">
        <v>1800</v>
      </c>
      <c r="D45" s="585" t="s">
        <v>241</v>
      </c>
      <c r="E45" s="2363"/>
      <c r="F45" s="2363"/>
      <c r="G45" s="2363"/>
      <c r="H45" s="2363"/>
      <c r="I45" s="2363"/>
    </row>
  </sheetData>
  <mergeCells count="21">
    <mergeCell ref="G18:I18"/>
    <mergeCell ref="B4:D4"/>
    <mergeCell ref="E4:G4"/>
    <mergeCell ref="H4:J4"/>
    <mergeCell ref="B6:B9"/>
    <mergeCell ref="C6:C9"/>
    <mergeCell ref="D6:D9"/>
    <mergeCell ref="E6:E9"/>
    <mergeCell ref="F6:F9"/>
    <mergeCell ref="G6:G9"/>
    <mergeCell ref="H6:H9"/>
    <mergeCell ref="I6:I9"/>
    <mergeCell ref="J6:J9"/>
    <mergeCell ref="H11:J11"/>
    <mergeCell ref="B14:D14"/>
    <mergeCell ref="G15:J17"/>
    <mergeCell ref="D31:F31"/>
    <mergeCell ref="D34:I35"/>
    <mergeCell ref="E37:G37"/>
    <mergeCell ref="E39:G39"/>
    <mergeCell ref="E45:I45"/>
  </mergeCells>
  <phoneticPr fontId="45"/>
  <dataValidations count="1">
    <dataValidation type="list" allowBlank="1" showInputMessage="1" showErrorMessage="1" sqref="B14:D14">
      <formula1>$M$4:$M$6</formula1>
    </dataValidation>
  </dataValidations>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10">
    <pageSetUpPr fitToPage="1"/>
  </sheetPr>
  <dimension ref="A1:X37"/>
  <sheetViews>
    <sheetView zoomScale="95" zoomScaleNormal="95" zoomScaleSheetLayoutView="95" workbookViewId="0">
      <selection activeCell="Q4" sqref="Q4:W4"/>
    </sheetView>
  </sheetViews>
  <sheetFormatPr defaultColWidth="3.625" defaultRowHeight="13.5"/>
  <cols>
    <col min="1"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849" t="e">
        <f>#REF!</f>
        <v>#REF!</v>
      </c>
      <c r="G5" s="3850"/>
      <c r="H5" s="3850"/>
      <c r="I5" s="3850"/>
      <c r="J5" s="3850"/>
      <c r="K5" s="3850"/>
      <c r="L5" s="3850"/>
      <c r="M5" s="3850"/>
      <c r="N5" s="3850"/>
      <c r="O5" s="3850"/>
      <c r="P5" s="3850"/>
      <c r="Q5" s="3850"/>
      <c r="R5" s="3850"/>
      <c r="S5" s="3850"/>
      <c r="T5" s="3850"/>
      <c r="U5" s="3850"/>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35</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704</v>
      </c>
      <c r="I30" s="3379"/>
      <c r="J30" s="3538"/>
      <c r="K30" s="3541" t="s">
        <v>700</v>
      </c>
      <c r="L30" s="3542"/>
      <c r="M30" s="3543"/>
      <c r="N30" s="3541" t="s">
        <v>700</v>
      </c>
      <c r="O30" s="3542"/>
      <c r="P30" s="3543"/>
      <c r="Q30" s="691"/>
      <c r="R30" s="3070" t="s">
        <v>701</v>
      </c>
      <c r="S30" s="3004"/>
      <c r="T30" s="3004"/>
      <c r="U30" s="3070" t="s">
        <v>702</v>
      </c>
      <c r="V30" s="3004"/>
      <c r="W30" s="3004"/>
      <c r="X30" s="691"/>
    </row>
    <row r="31" spans="1:24">
      <c r="A31" s="691"/>
      <c r="B31" s="691"/>
      <c r="C31" s="691"/>
      <c r="D31" s="691"/>
      <c r="E31" s="691"/>
      <c r="F31" s="691"/>
      <c r="G31" s="691"/>
      <c r="H31" s="3380"/>
      <c r="I31" s="3381"/>
      <c r="J31" s="3539"/>
      <c r="K31" s="3544"/>
      <c r="L31" s="2977"/>
      <c r="M31" s="3545"/>
      <c r="N31" s="3544"/>
      <c r="O31" s="2977"/>
      <c r="P31" s="3545"/>
      <c r="Q31" s="691"/>
      <c r="R31" s="3004"/>
      <c r="S31" s="3004"/>
      <c r="T31" s="3004"/>
      <c r="U31" s="3004"/>
      <c r="V31" s="3004"/>
      <c r="W31" s="3004"/>
      <c r="X31" s="691"/>
    </row>
    <row r="32" spans="1:24">
      <c r="A32" s="691"/>
      <c r="B32" s="691"/>
      <c r="C32" s="691"/>
      <c r="D32" s="691"/>
      <c r="E32" s="691"/>
      <c r="F32" s="691"/>
      <c r="G32" s="691"/>
      <c r="H32" s="3380"/>
      <c r="I32" s="3381"/>
      <c r="J32" s="3539"/>
      <c r="K32" s="3544"/>
      <c r="L32" s="2977"/>
      <c r="M32" s="3545"/>
      <c r="N32" s="3544"/>
      <c r="O32" s="2977"/>
      <c r="P32" s="3545"/>
      <c r="Q32" s="691"/>
      <c r="R32" s="3004"/>
      <c r="S32" s="3004"/>
      <c r="T32" s="3004"/>
      <c r="U32" s="3004"/>
      <c r="V32" s="3004"/>
      <c r="W32" s="3004"/>
      <c r="X32" s="691"/>
    </row>
    <row r="33" spans="1:24">
      <c r="A33" s="691"/>
      <c r="B33" s="691"/>
      <c r="C33" s="691"/>
      <c r="D33" s="691"/>
      <c r="E33" s="691"/>
      <c r="F33" s="691"/>
      <c r="G33" s="691"/>
      <c r="H33" s="3382"/>
      <c r="I33" s="3383"/>
      <c r="J33" s="3540"/>
      <c r="K33" s="3546"/>
      <c r="L33" s="3547"/>
      <c r="M33" s="3548"/>
      <c r="N33" s="3546"/>
      <c r="O33" s="3547"/>
      <c r="P33" s="3548"/>
      <c r="Q33" s="691"/>
      <c r="R33" s="3004"/>
      <c r="S33" s="3004"/>
      <c r="T33" s="3004"/>
      <c r="U33" s="3004"/>
      <c r="V33" s="3004"/>
      <c r="W33" s="3004"/>
      <c r="X33" s="691"/>
    </row>
    <row r="34" spans="1:24">
      <c r="A34" s="691"/>
      <c r="B34" s="691"/>
      <c r="C34" s="691"/>
      <c r="D34" s="691"/>
      <c r="E34" s="691"/>
      <c r="F34" s="691"/>
      <c r="G34" s="691"/>
      <c r="H34" s="3004"/>
      <c r="I34" s="3004"/>
      <c r="J34" s="3004"/>
      <c r="K34" s="3004"/>
      <c r="L34" s="3004"/>
      <c r="M34" s="3004"/>
      <c r="N34" s="3004"/>
      <c r="O34" s="3004"/>
      <c r="P34" s="3004"/>
      <c r="Q34" s="691"/>
      <c r="R34" s="3004"/>
      <c r="S34" s="3004"/>
      <c r="T34" s="3004"/>
      <c r="U34" s="3004"/>
      <c r="V34" s="3004"/>
      <c r="W34" s="3004"/>
      <c r="X34" s="691"/>
    </row>
    <row r="35" spans="1:24">
      <c r="A35" s="691"/>
      <c r="B35" s="691"/>
      <c r="C35" s="691"/>
      <c r="D35" s="691"/>
      <c r="E35" s="691"/>
      <c r="F35" s="691"/>
      <c r="G35" s="691"/>
      <c r="H35" s="3004"/>
      <c r="I35" s="3004"/>
      <c r="J35" s="3004"/>
      <c r="K35" s="3004"/>
      <c r="L35" s="3004"/>
      <c r="M35" s="3004"/>
      <c r="N35" s="3004"/>
      <c r="O35" s="3004"/>
      <c r="P35" s="3004"/>
      <c r="Q35" s="691"/>
      <c r="R35" s="3004"/>
      <c r="S35" s="3004"/>
      <c r="T35" s="3004"/>
      <c r="U35" s="3004"/>
      <c r="V35" s="3004"/>
      <c r="W35" s="3004"/>
      <c r="X35" s="691"/>
    </row>
    <row r="36" spans="1:24">
      <c r="A36" s="691"/>
      <c r="B36" s="691"/>
      <c r="C36" s="691"/>
      <c r="D36" s="691"/>
      <c r="E36" s="691"/>
      <c r="F36" s="691"/>
      <c r="G36" s="691"/>
      <c r="H36" s="3004"/>
      <c r="I36" s="3004"/>
      <c r="J36" s="3004"/>
      <c r="K36" s="3004"/>
      <c r="L36" s="3004"/>
      <c r="M36" s="3004"/>
      <c r="N36" s="3004"/>
      <c r="O36" s="3004"/>
      <c r="P36" s="3004"/>
      <c r="Q36" s="691"/>
      <c r="R36" s="3004"/>
      <c r="S36" s="3004"/>
      <c r="T36" s="3004"/>
      <c r="U36" s="3004"/>
      <c r="V36" s="3004"/>
      <c r="W36" s="3004"/>
      <c r="X36" s="691"/>
    </row>
    <row r="37" spans="1:24">
      <c r="A37" s="691"/>
      <c r="B37" s="691"/>
      <c r="C37" s="691"/>
      <c r="D37" s="691"/>
      <c r="E37" s="691"/>
      <c r="F37" s="691"/>
      <c r="G37" s="691"/>
      <c r="H37" s="3004"/>
      <c r="I37" s="3004"/>
      <c r="J37" s="3004"/>
      <c r="K37" s="3004"/>
      <c r="L37" s="3004"/>
      <c r="M37" s="3004"/>
      <c r="N37" s="3004"/>
      <c r="O37" s="3004"/>
      <c r="P37" s="3004"/>
      <c r="Q37" s="691"/>
      <c r="R37" s="3004"/>
      <c r="S37" s="3004"/>
      <c r="T37" s="3004"/>
      <c r="U37" s="3004"/>
      <c r="V37" s="3004"/>
      <c r="W37" s="3004"/>
      <c r="X37" s="691"/>
    </row>
  </sheetData>
  <mergeCells count="16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R34:T37"/>
    <mergeCell ref="U34:W37"/>
    <mergeCell ref="T27:U27"/>
    <mergeCell ref="V27:W27"/>
    <mergeCell ref="H30:J33"/>
    <mergeCell ref="K30:M33"/>
    <mergeCell ref="R30:T33"/>
    <mergeCell ref="U30:W33"/>
    <mergeCell ref="N34:P37"/>
    <mergeCell ref="N30:P33"/>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11">
    <pageSetUpPr fitToPage="1"/>
  </sheetPr>
  <dimension ref="A1:Y48"/>
  <sheetViews>
    <sheetView zoomScale="95" zoomScaleNormal="95" zoomScaleSheetLayoutView="95" workbookViewId="0">
      <selection activeCell="S11" sqref="S11:W11"/>
    </sheetView>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3401" t="s">
        <v>49</v>
      </c>
      <c r="C8" s="3401"/>
      <c r="D8" s="3401"/>
      <c r="E8" s="3401"/>
      <c r="F8" s="3009"/>
      <c r="G8" s="3009"/>
      <c r="H8" s="693" t="s">
        <v>705</v>
      </c>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c r="A11" s="602"/>
      <c r="B11" s="3005" t="s">
        <v>13</v>
      </c>
      <c r="C11" s="3005"/>
      <c r="D11" s="3851"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5">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sheetData>
  <mergeCells count="98">
    <mergeCell ref="A3:Y3"/>
    <mergeCell ref="A4:Y4"/>
    <mergeCell ref="R6:X6"/>
    <mergeCell ref="B8:E8"/>
    <mergeCell ref="F8:G8"/>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12">
    <pageSetUpPr fitToPage="1"/>
  </sheetPr>
  <dimension ref="A1:Y41"/>
  <sheetViews>
    <sheetView zoomScale="95" zoomScaleNormal="95" zoomScaleSheetLayoutView="95" workbookViewId="0"/>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3026"/>
      <c r="E6" s="3027"/>
      <c r="F6" s="3028"/>
      <c r="G6" s="3029"/>
      <c r="H6" s="3005"/>
      <c r="I6" s="3005"/>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3029"/>
      <c r="H7" s="3005"/>
      <c r="I7" s="3005"/>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713</v>
      </c>
      <c r="E8" s="3006"/>
      <c r="F8" s="3044"/>
      <c r="G8" s="3029"/>
      <c r="H8" s="3005"/>
      <c r="I8" s="3005"/>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4"/>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4"/>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2"/>
      <c r="H11" s="3032"/>
      <c r="I11" s="3034"/>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D18:L19"/>
    <mergeCell ref="A19:C19"/>
    <mergeCell ref="S19:X19"/>
    <mergeCell ref="C32:G32"/>
    <mergeCell ref="A6:C6"/>
    <mergeCell ref="D6:F6"/>
    <mergeCell ref="G6:I6"/>
    <mergeCell ref="T6:V6"/>
    <mergeCell ref="W6:Y6"/>
    <mergeCell ref="A7:C7"/>
    <mergeCell ref="D7:F7"/>
    <mergeCell ref="G7:I7"/>
    <mergeCell ref="T7:V7"/>
    <mergeCell ref="W7:Y7"/>
    <mergeCell ref="A9:C11"/>
    <mergeCell ref="D9:F11"/>
    <mergeCell ref="G9:I11"/>
    <mergeCell ref="T9:V11"/>
    <mergeCell ref="W9:Y11"/>
    <mergeCell ref="A8:C8"/>
    <mergeCell ref="D8:F8"/>
    <mergeCell ref="G8:I8"/>
    <mergeCell ref="T8:V8"/>
    <mergeCell ref="W8:Y8"/>
    <mergeCell ref="H32:W32"/>
    <mergeCell ref="C34:G34"/>
    <mergeCell ref="H34:W34"/>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13">
    <pageSetUpPr fitToPage="1"/>
  </sheetPr>
  <dimension ref="A1:T49"/>
  <sheetViews>
    <sheetView zoomScale="95" zoomScaleNormal="95" zoomScaleSheetLayoutView="95" workbookViewId="0">
      <selection activeCell="T7" sqref="T7"/>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70</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820</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403"/>
      <c r="E17" s="3404"/>
      <c r="F17" s="3404"/>
      <c r="G17" s="3404"/>
      <c r="H17" s="3404"/>
      <c r="I17" s="3404"/>
      <c r="J17" s="3404"/>
      <c r="K17" s="3404"/>
      <c r="L17" s="3404"/>
      <c r="M17" s="3404"/>
      <c r="N17" s="3404"/>
      <c r="O17" s="3404"/>
      <c r="P17" s="3404"/>
      <c r="Q17" s="3404"/>
      <c r="R17" s="3404"/>
      <c r="S17" s="3404"/>
      <c r="T17" s="3405"/>
    </row>
    <row r="18" spans="1:20">
      <c r="A18" s="54"/>
      <c r="B18" s="55"/>
      <c r="C18" s="56"/>
      <c r="D18" s="57"/>
      <c r="E18" s="3406"/>
      <c r="F18" s="3406"/>
      <c r="G18" s="3406"/>
      <c r="H18" s="193" t="s">
        <v>221</v>
      </c>
      <c r="I18" s="58"/>
      <c r="J18" s="58"/>
      <c r="K18" s="58"/>
      <c r="L18" s="59"/>
      <c r="M18" s="58"/>
      <c r="N18" s="60"/>
      <c r="O18" s="58"/>
      <c r="P18" s="58"/>
      <c r="Q18" s="58"/>
      <c r="R18" s="58"/>
      <c r="S18" s="58"/>
      <c r="T18" s="61"/>
    </row>
    <row r="19" spans="1:20">
      <c r="A19" s="62" t="s">
        <v>77</v>
      </c>
      <c r="B19" s="63"/>
      <c r="C19" s="64"/>
      <c r="D19" s="47"/>
      <c r="E19" s="47"/>
      <c r="F19" s="47"/>
      <c r="G19" s="47"/>
      <c r="H19" s="47"/>
      <c r="I19" s="47"/>
      <c r="J19" s="47"/>
      <c r="K19" s="47"/>
      <c r="L19" s="65" t="s">
        <v>78</v>
      </c>
      <c r="M19" s="63"/>
      <c r="N19" s="64"/>
      <c r="O19" s="63" t="s">
        <v>79</v>
      </c>
      <c r="P19" s="63"/>
      <c r="Q19" s="63"/>
      <c r="R19" s="63"/>
      <c r="S19" s="63"/>
      <c r="T19" s="66"/>
    </row>
    <row r="20" spans="1:20">
      <c r="A20" s="67"/>
      <c r="B20" s="68"/>
      <c r="C20" s="69"/>
      <c r="D20" s="70"/>
      <c r="E20" s="3407"/>
      <c r="F20" s="3407"/>
      <c r="G20" s="3407"/>
      <c r="H20" s="194" t="s">
        <v>222</v>
      </c>
      <c r="I20" s="71"/>
      <c r="J20" s="71"/>
      <c r="K20" s="71"/>
      <c r="L20" s="72"/>
      <c r="M20" s="71"/>
      <c r="N20" s="73"/>
      <c r="O20" s="71"/>
      <c r="P20" s="71"/>
      <c r="Q20" s="71"/>
      <c r="R20" s="71"/>
      <c r="S20" s="71"/>
      <c r="T20" s="74"/>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3">
    <mergeCell ref="R8:S8"/>
    <mergeCell ref="A2:T2"/>
    <mergeCell ref="A4:T4"/>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E20:G20"/>
    <mergeCell ref="B13:C13"/>
    <mergeCell ref="D13:E13"/>
    <mergeCell ref="F13:G13"/>
    <mergeCell ref="H13:I13"/>
    <mergeCell ref="P13:Q13"/>
    <mergeCell ref="P14:Q14"/>
    <mergeCell ref="P15:Q15"/>
    <mergeCell ref="D17:T17"/>
    <mergeCell ref="E18:G18"/>
    <mergeCell ref="J13:L13"/>
    <mergeCell ref="M13:O13"/>
    <mergeCell ref="D21:T21"/>
    <mergeCell ref="A22:A25"/>
    <mergeCell ref="A26:A37"/>
    <mergeCell ref="A38:A46"/>
    <mergeCell ref="B48:T4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14">
    <pageSetUpPr fitToPage="1"/>
  </sheetPr>
  <dimension ref="A1:BD45"/>
  <sheetViews>
    <sheetView zoomScale="95" zoomScaleNormal="95" zoomScaleSheetLayoutView="95" workbookViewId="0"/>
  </sheetViews>
  <sheetFormatPr defaultColWidth="3.25" defaultRowHeight="13.5"/>
  <cols>
    <col min="1" max="2" width="3.25" style="691"/>
    <col min="3" max="10" width="3.5" style="691" bestFit="1" customWidth="1"/>
    <col min="11" max="16384" width="3.25" style="691"/>
  </cols>
  <sheetData>
    <row r="1" spans="1:56">
      <c r="A1" s="691" t="s">
        <v>1888</v>
      </c>
      <c r="AD1" s="691" t="s">
        <v>1888</v>
      </c>
    </row>
    <row r="2" spans="1:56" ht="26.1" customHeight="1">
      <c r="B2" s="3860" t="s">
        <v>100</v>
      </c>
      <c r="C2" s="3860"/>
      <c r="D2" s="3860"/>
      <c r="E2" s="3860"/>
      <c r="F2" s="3860"/>
      <c r="G2" s="3860"/>
      <c r="H2" s="3860"/>
      <c r="I2" s="3860"/>
      <c r="J2" s="3860"/>
      <c r="K2" s="3860"/>
      <c r="L2" s="3860"/>
      <c r="M2" s="3860"/>
      <c r="N2" s="3860"/>
      <c r="O2" s="3860"/>
      <c r="P2" s="3860"/>
      <c r="Q2" s="3860"/>
      <c r="R2" s="3860"/>
      <c r="S2" s="3860"/>
      <c r="T2" s="3860"/>
      <c r="U2" s="3860"/>
      <c r="V2" s="3860"/>
      <c r="W2" s="3860"/>
      <c r="X2" s="3860"/>
      <c r="Y2" s="3860"/>
      <c r="Z2" s="3860"/>
      <c r="AA2" s="3860"/>
      <c r="AD2" s="3860" t="s">
        <v>1497</v>
      </c>
      <c r="AE2" s="3860"/>
      <c r="AF2" s="3860"/>
      <c r="AG2" s="3860"/>
      <c r="AH2" s="3860"/>
      <c r="AI2" s="3860"/>
      <c r="AJ2" s="3860"/>
      <c r="AK2" s="3860"/>
      <c r="AL2" s="3860"/>
      <c r="AM2" s="3860"/>
      <c r="AN2" s="3860"/>
      <c r="AO2" s="3860"/>
      <c r="AP2" s="3860"/>
      <c r="AQ2" s="3860"/>
      <c r="AR2" s="3860"/>
      <c r="AS2" s="3860"/>
      <c r="AT2" s="3860"/>
      <c r="AU2" s="3860"/>
      <c r="AV2" s="3860"/>
      <c r="AW2" s="3860"/>
      <c r="AX2" s="3860"/>
      <c r="AY2" s="3860"/>
      <c r="AZ2" s="3860"/>
      <c r="BA2" s="3860"/>
      <c r="BB2" s="3860"/>
      <c r="BC2" s="3860"/>
      <c r="BD2" s="3860"/>
    </row>
    <row r="3" spans="1:56">
      <c r="B3" s="999"/>
      <c r="C3" s="999"/>
      <c r="D3" s="999"/>
      <c r="E3" s="999"/>
      <c r="F3" s="999"/>
      <c r="G3" s="999"/>
      <c r="H3" s="999"/>
      <c r="I3" s="999"/>
      <c r="J3" s="999"/>
      <c r="K3" s="999"/>
      <c r="L3" s="999"/>
      <c r="M3" s="999"/>
      <c r="N3" s="999"/>
      <c r="O3" s="999"/>
      <c r="P3" s="999"/>
      <c r="Q3" s="999"/>
      <c r="R3" s="999"/>
      <c r="S3" s="999"/>
      <c r="T3" s="999"/>
      <c r="U3" s="999"/>
      <c r="V3" s="999"/>
      <c r="W3" s="999"/>
      <c r="X3" s="999"/>
      <c r="Y3" s="999"/>
      <c r="Z3" s="999"/>
      <c r="AA3" s="999"/>
    </row>
    <row r="4" spans="1:56" ht="30" customHeight="1">
      <c r="B4" s="3864" t="s">
        <v>13</v>
      </c>
      <c r="C4" s="3864"/>
      <c r="D4" s="3865" t="e">
        <f>#REF!</f>
        <v>#REF!</v>
      </c>
      <c r="E4" s="3866"/>
      <c r="F4" s="3866"/>
      <c r="G4" s="3866"/>
      <c r="H4" s="3866"/>
      <c r="I4" s="3866"/>
      <c r="J4" s="3866"/>
      <c r="K4" s="3866"/>
      <c r="L4" s="3866"/>
      <c r="M4" s="3866"/>
      <c r="N4" s="3866"/>
      <c r="O4" s="3866"/>
      <c r="P4" s="3866"/>
      <c r="Q4" s="3866"/>
      <c r="R4" s="3866"/>
      <c r="S4" s="3866"/>
      <c r="T4" s="3866"/>
      <c r="U4" s="3866"/>
      <c r="V4" s="3866"/>
      <c r="W4" s="3866"/>
      <c r="X4" s="3866"/>
      <c r="Y4" s="3866"/>
      <c r="Z4" s="3866"/>
      <c r="AA4" s="3866"/>
      <c r="AD4" s="1000"/>
      <c r="AE4" s="1001"/>
      <c r="AF4" s="1001"/>
      <c r="AG4" s="1001"/>
      <c r="AH4" s="1001"/>
      <c r="AI4" s="1001"/>
      <c r="AJ4" s="1001"/>
      <c r="AK4" s="1001"/>
      <c r="AL4" s="1001"/>
      <c r="AM4" s="1001"/>
      <c r="AN4" s="1001"/>
      <c r="AO4" s="1001"/>
      <c r="AP4" s="1001"/>
      <c r="AQ4" s="1001"/>
      <c r="AR4" s="1001"/>
      <c r="AS4" s="1001"/>
      <c r="AT4" s="1001"/>
      <c r="AU4" s="1001"/>
      <c r="AV4" s="1001"/>
      <c r="AW4" s="1001"/>
      <c r="AX4" s="1001"/>
      <c r="AY4" s="1001"/>
      <c r="AZ4" s="1001"/>
      <c r="BA4" s="1001"/>
      <c r="BB4" s="1001"/>
      <c r="BC4" s="1001"/>
      <c r="BD4" s="1002"/>
    </row>
    <row r="5" spans="1:56" ht="30" customHeight="1">
      <c r="B5" s="3864" t="s">
        <v>0</v>
      </c>
      <c r="C5" s="3864"/>
      <c r="D5" s="3867"/>
      <c r="E5" s="3868"/>
      <c r="F5" s="3868"/>
      <c r="G5" s="3868"/>
      <c r="H5" s="3868"/>
      <c r="I5" s="3868"/>
      <c r="J5" s="3868"/>
      <c r="K5" s="3868"/>
      <c r="L5" s="3868"/>
      <c r="M5" s="3868"/>
      <c r="N5" s="3868"/>
      <c r="O5" s="1003" t="s">
        <v>1498</v>
      </c>
      <c r="P5" s="3868"/>
      <c r="Q5" s="3868"/>
      <c r="R5" s="3868"/>
      <c r="S5" s="3868"/>
      <c r="T5" s="3868"/>
      <c r="U5" s="3868"/>
      <c r="V5" s="3868"/>
      <c r="W5" s="3868"/>
      <c r="X5" s="3868"/>
      <c r="Y5" s="3868"/>
      <c r="Z5" s="3868"/>
      <c r="AA5" s="3869"/>
      <c r="AD5" s="1004"/>
      <c r="AE5" s="3026"/>
      <c r="AF5" s="3027"/>
      <c r="AG5" s="3027"/>
      <c r="AH5" s="3027"/>
      <c r="AI5" s="3027"/>
      <c r="AJ5" s="3027"/>
      <c r="AK5" s="3027"/>
      <c r="AL5" s="3027"/>
      <c r="AM5" s="3027"/>
      <c r="AN5" s="3027"/>
      <c r="AO5" s="3027"/>
      <c r="AP5" s="3027"/>
      <c r="AQ5" s="3027"/>
      <c r="AR5" s="3027"/>
      <c r="AS5" s="3027"/>
      <c r="AT5" s="3027"/>
      <c r="AU5" s="3028"/>
      <c r="AV5" s="692"/>
      <c r="AW5" s="3870" t="s">
        <v>1499</v>
      </c>
      <c r="AX5" s="3870"/>
      <c r="AY5" s="3870"/>
      <c r="AZ5" s="3870"/>
      <c r="BA5" s="3870"/>
      <c r="BB5" s="3870"/>
      <c r="BC5" s="3870"/>
      <c r="BD5" s="1005"/>
    </row>
    <row r="6" spans="1:56" ht="30" customHeight="1">
      <c r="B6" s="3864" t="s">
        <v>102</v>
      </c>
      <c r="C6" s="3864"/>
      <c r="D6" s="3867"/>
      <c r="E6" s="3868"/>
      <c r="F6" s="3868"/>
      <c r="G6" s="3868"/>
      <c r="H6" s="3868"/>
      <c r="I6" s="3868"/>
      <c r="J6" s="3868"/>
      <c r="K6" s="3868"/>
      <c r="L6" s="3868"/>
      <c r="M6" s="3868"/>
      <c r="N6" s="3868"/>
      <c r="O6" s="1006" t="s">
        <v>1500</v>
      </c>
      <c r="P6" s="3871"/>
      <c r="Q6" s="3871"/>
      <c r="R6" s="1006" t="s">
        <v>103</v>
      </c>
      <c r="S6" s="1006"/>
      <c r="T6" s="1006"/>
      <c r="U6" s="1006"/>
      <c r="V6" s="1006"/>
      <c r="W6" s="1006"/>
      <c r="X6" s="1006"/>
      <c r="Y6" s="1006"/>
      <c r="Z6" s="1006"/>
      <c r="AA6" s="1007"/>
      <c r="AD6" s="1004"/>
      <c r="AE6" s="3029"/>
      <c r="AF6" s="3005"/>
      <c r="AG6" s="3005"/>
      <c r="AH6" s="3005"/>
      <c r="AI6" s="3005"/>
      <c r="AJ6" s="3005"/>
      <c r="AK6" s="3005"/>
      <c r="AL6" s="3005"/>
      <c r="AM6" s="3005"/>
      <c r="AN6" s="3005"/>
      <c r="AO6" s="3005"/>
      <c r="AP6" s="3005"/>
      <c r="AQ6" s="3005"/>
      <c r="AR6" s="3005"/>
      <c r="AS6" s="3005"/>
      <c r="AT6" s="3005"/>
      <c r="AU6" s="3030"/>
      <c r="AV6" s="692"/>
      <c r="AW6" s="692"/>
      <c r="AX6" s="692"/>
      <c r="AY6" s="692"/>
      <c r="AZ6" s="692"/>
      <c r="BA6" s="692"/>
      <c r="BB6" s="692"/>
      <c r="BC6" s="692"/>
      <c r="BD6" s="1005"/>
    </row>
    <row r="7" spans="1:56" ht="30" customHeight="1">
      <c r="B7" s="3872" t="s">
        <v>104</v>
      </c>
      <c r="C7" s="3873"/>
      <c r="D7" s="3873"/>
      <c r="E7" s="3873"/>
      <c r="F7" s="3873"/>
      <c r="G7" s="3873"/>
      <c r="H7" s="3874" t="s">
        <v>105</v>
      </c>
      <c r="I7" s="3873"/>
      <c r="J7" s="3873"/>
      <c r="K7" s="3873"/>
      <c r="L7" s="3873"/>
      <c r="M7" s="3873"/>
      <c r="N7" s="3873"/>
      <c r="O7" s="3873" t="s">
        <v>106</v>
      </c>
      <c r="P7" s="3873"/>
      <c r="Q7" s="3873"/>
      <c r="R7" s="3873"/>
      <c r="S7" s="3873"/>
      <c r="T7" s="3873"/>
      <c r="U7" s="3873" t="s">
        <v>107</v>
      </c>
      <c r="V7" s="3873"/>
      <c r="W7" s="3873"/>
      <c r="X7" s="3873"/>
      <c r="Y7" s="3873"/>
      <c r="Z7" s="3875"/>
      <c r="AA7" s="3876"/>
      <c r="AD7" s="1004"/>
      <c r="AE7" s="3029"/>
      <c r="AF7" s="3005"/>
      <c r="AG7" s="3005"/>
      <c r="AH7" s="3005"/>
      <c r="AI7" s="3005"/>
      <c r="AJ7" s="3005"/>
      <c r="AK7" s="3005"/>
      <c r="AL7" s="3005"/>
      <c r="AM7" s="3005"/>
      <c r="AN7" s="3005"/>
      <c r="AO7" s="3005"/>
      <c r="AP7" s="3005"/>
      <c r="AQ7" s="3005"/>
      <c r="AR7" s="3005"/>
      <c r="AS7" s="3005"/>
      <c r="AT7" s="3005"/>
      <c r="AU7" s="3030"/>
      <c r="AV7" s="692"/>
      <c r="AW7" s="692"/>
      <c r="AX7" s="692"/>
      <c r="AY7" s="692"/>
      <c r="AZ7" s="692"/>
      <c r="BA7" s="692"/>
      <c r="BB7" s="692"/>
      <c r="BC7" s="692"/>
      <c r="BD7" s="1005"/>
    </row>
    <row r="8" spans="1:56" ht="30" customHeight="1">
      <c r="B8" s="3877"/>
      <c r="C8" s="3861"/>
      <c r="D8" s="3861"/>
      <c r="E8" s="3861"/>
      <c r="F8" s="3861"/>
      <c r="G8" s="3861"/>
      <c r="H8" s="3861"/>
      <c r="I8" s="3861"/>
      <c r="J8" s="3861"/>
      <c r="K8" s="3861"/>
      <c r="L8" s="3861"/>
      <c r="M8" s="3861"/>
      <c r="N8" s="3861"/>
      <c r="O8" s="3861"/>
      <c r="P8" s="3861"/>
      <c r="Q8" s="3861"/>
      <c r="R8" s="3861"/>
      <c r="S8" s="3861"/>
      <c r="T8" s="3861"/>
      <c r="U8" s="3861"/>
      <c r="V8" s="3861"/>
      <c r="W8" s="3861"/>
      <c r="X8" s="3861"/>
      <c r="Y8" s="3861"/>
      <c r="Z8" s="3862"/>
      <c r="AA8" s="3863"/>
      <c r="AD8" s="1004"/>
      <c r="AE8" s="3029"/>
      <c r="AF8" s="3005"/>
      <c r="AG8" s="3005"/>
      <c r="AH8" s="3005"/>
      <c r="AI8" s="3005"/>
      <c r="AJ8" s="3005"/>
      <c r="AK8" s="3005"/>
      <c r="AL8" s="3005"/>
      <c r="AM8" s="3005"/>
      <c r="AN8" s="3005"/>
      <c r="AO8" s="3005"/>
      <c r="AP8" s="3005"/>
      <c r="AQ8" s="3005"/>
      <c r="AR8" s="3005"/>
      <c r="AS8" s="3005"/>
      <c r="AT8" s="3005"/>
      <c r="AU8" s="3030"/>
      <c r="AV8" s="692"/>
      <c r="AW8" s="692"/>
      <c r="AX8" s="692"/>
      <c r="AY8" s="692"/>
      <c r="AZ8" s="692"/>
      <c r="BA8" s="692"/>
      <c r="BB8" s="692"/>
      <c r="BC8" s="692"/>
      <c r="BD8" s="1005"/>
    </row>
    <row r="9" spans="1:56" ht="30" customHeight="1">
      <c r="B9" s="3859"/>
      <c r="C9" s="3856"/>
      <c r="D9" s="3856"/>
      <c r="E9" s="3856"/>
      <c r="F9" s="3856"/>
      <c r="G9" s="3856"/>
      <c r="H9" s="3856"/>
      <c r="I9" s="3856"/>
      <c r="J9" s="3856"/>
      <c r="K9" s="3856"/>
      <c r="L9" s="3856"/>
      <c r="M9" s="3856"/>
      <c r="N9" s="3856"/>
      <c r="O9" s="3856"/>
      <c r="P9" s="3856"/>
      <c r="Q9" s="3856"/>
      <c r="R9" s="3856"/>
      <c r="S9" s="3856"/>
      <c r="T9" s="3856"/>
      <c r="U9" s="3856"/>
      <c r="V9" s="3856"/>
      <c r="W9" s="3856"/>
      <c r="X9" s="3856"/>
      <c r="Y9" s="3856"/>
      <c r="Z9" s="3857"/>
      <c r="AA9" s="3858"/>
      <c r="AD9" s="1004"/>
      <c r="AE9" s="3029"/>
      <c r="AF9" s="3005"/>
      <c r="AG9" s="3005"/>
      <c r="AH9" s="3005"/>
      <c r="AI9" s="3005"/>
      <c r="AJ9" s="3005"/>
      <c r="AK9" s="3005"/>
      <c r="AL9" s="3005"/>
      <c r="AM9" s="3005"/>
      <c r="AN9" s="3005"/>
      <c r="AO9" s="3005"/>
      <c r="AP9" s="3005"/>
      <c r="AQ9" s="3005"/>
      <c r="AR9" s="3005"/>
      <c r="AS9" s="3005"/>
      <c r="AT9" s="3005"/>
      <c r="AU9" s="3030"/>
      <c r="AV9" s="692"/>
      <c r="AW9" s="692"/>
      <c r="AX9" s="692"/>
      <c r="AY9" s="692"/>
      <c r="AZ9" s="692"/>
      <c r="BA9" s="692"/>
      <c r="BB9" s="692"/>
      <c r="BC9" s="692"/>
      <c r="BD9" s="1005"/>
    </row>
    <row r="10" spans="1:56" ht="30" customHeight="1">
      <c r="B10" s="3859"/>
      <c r="C10" s="3856"/>
      <c r="D10" s="3856"/>
      <c r="E10" s="3856"/>
      <c r="F10" s="3856"/>
      <c r="G10" s="3856"/>
      <c r="H10" s="3856"/>
      <c r="I10" s="3856"/>
      <c r="J10" s="3856"/>
      <c r="K10" s="3856"/>
      <c r="L10" s="3856"/>
      <c r="M10" s="3856"/>
      <c r="N10" s="3856"/>
      <c r="O10" s="3856"/>
      <c r="P10" s="3856"/>
      <c r="Q10" s="3856"/>
      <c r="R10" s="3856"/>
      <c r="S10" s="3856"/>
      <c r="T10" s="3856"/>
      <c r="U10" s="3856"/>
      <c r="V10" s="3856"/>
      <c r="W10" s="3856"/>
      <c r="X10" s="3856"/>
      <c r="Y10" s="3856"/>
      <c r="Z10" s="3857"/>
      <c r="AA10" s="3858"/>
      <c r="AD10" s="1004"/>
      <c r="AE10" s="3029"/>
      <c r="AF10" s="3005"/>
      <c r="AG10" s="3005"/>
      <c r="AH10" s="3005"/>
      <c r="AI10" s="3005"/>
      <c r="AJ10" s="3005"/>
      <c r="AK10" s="3005"/>
      <c r="AL10" s="3005"/>
      <c r="AM10" s="3005"/>
      <c r="AN10" s="3005"/>
      <c r="AO10" s="3005"/>
      <c r="AP10" s="3005"/>
      <c r="AQ10" s="3005"/>
      <c r="AR10" s="3005"/>
      <c r="AS10" s="3005"/>
      <c r="AT10" s="3005"/>
      <c r="AU10" s="3030"/>
      <c r="AV10" s="692"/>
      <c r="AW10" s="692"/>
      <c r="AX10" s="692"/>
      <c r="AY10" s="692"/>
      <c r="AZ10" s="692"/>
      <c r="BA10" s="692"/>
      <c r="BB10" s="692"/>
      <c r="BC10" s="692"/>
      <c r="BD10" s="1005"/>
    </row>
    <row r="11" spans="1:56" ht="30" customHeight="1">
      <c r="B11" s="3859"/>
      <c r="C11" s="3856"/>
      <c r="D11" s="3856"/>
      <c r="E11" s="3856"/>
      <c r="F11" s="3856"/>
      <c r="G11" s="3856"/>
      <c r="H11" s="3856"/>
      <c r="I11" s="3856"/>
      <c r="J11" s="3856"/>
      <c r="K11" s="3856"/>
      <c r="L11" s="3856"/>
      <c r="M11" s="3856"/>
      <c r="N11" s="3856"/>
      <c r="O11" s="3856"/>
      <c r="P11" s="3856"/>
      <c r="Q11" s="3856"/>
      <c r="R11" s="3856"/>
      <c r="S11" s="3856"/>
      <c r="T11" s="3856"/>
      <c r="U11" s="3856"/>
      <c r="V11" s="3856"/>
      <c r="W11" s="3856"/>
      <c r="X11" s="3856"/>
      <c r="Y11" s="3856"/>
      <c r="Z11" s="3857"/>
      <c r="AA11" s="3858"/>
      <c r="AD11" s="1004"/>
      <c r="AE11" s="3043"/>
      <c r="AF11" s="3006"/>
      <c r="AG11" s="3006"/>
      <c r="AH11" s="3006"/>
      <c r="AI11" s="3006"/>
      <c r="AJ11" s="3006"/>
      <c r="AK11" s="3006"/>
      <c r="AL11" s="3006"/>
      <c r="AM11" s="3006"/>
      <c r="AN11" s="3006"/>
      <c r="AO11" s="3006"/>
      <c r="AP11" s="3006"/>
      <c r="AQ11" s="3006"/>
      <c r="AR11" s="3006"/>
      <c r="AS11" s="3006"/>
      <c r="AT11" s="3006"/>
      <c r="AU11" s="3044"/>
      <c r="AV11" s="692"/>
      <c r="AW11" s="692"/>
      <c r="AX11" s="692"/>
      <c r="AY11" s="692"/>
      <c r="AZ11" s="692"/>
      <c r="BA11" s="692"/>
      <c r="BB11" s="692"/>
      <c r="BC11" s="692"/>
      <c r="BD11" s="1005"/>
    </row>
    <row r="12" spans="1:56" ht="30" customHeight="1">
      <c r="B12" s="3859"/>
      <c r="C12" s="3856"/>
      <c r="D12" s="3856"/>
      <c r="E12" s="3856"/>
      <c r="F12" s="3856"/>
      <c r="G12" s="3856"/>
      <c r="H12" s="3856"/>
      <c r="I12" s="3856"/>
      <c r="J12" s="3856"/>
      <c r="K12" s="3856"/>
      <c r="L12" s="3856"/>
      <c r="M12" s="3856"/>
      <c r="N12" s="3856"/>
      <c r="O12" s="3856"/>
      <c r="P12" s="3856"/>
      <c r="Q12" s="3856"/>
      <c r="R12" s="3856"/>
      <c r="S12" s="3856"/>
      <c r="T12" s="3856"/>
      <c r="U12" s="3856"/>
      <c r="V12" s="3856"/>
      <c r="W12" s="3856"/>
      <c r="X12" s="3856"/>
      <c r="Y12" s="3856"/>
      <c r="Z12" s="3857"/>
      <c r="AA12" s="3858"/>
      <c r="AD12" s="1004"/>
      <c r="AE12" s="692"/>
      <c r="AF12" s="692"/>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1005"/>
    </row>
    <row r="13" spans="1:56" ht="30" customHeight="1">
      <c r="B13" s="3859"/>
      <c r="C13" s="3856"/>
      <c r="D13" s="3856"/>
      <c r="E13" s="3856"/>
      <c r="F13" s="3856"/>
      <c r="G13" s="3856"/>
      <c r="H13" s="3856"/>
      <c r="I13" s="3856"/>
      <c r="J13" s="3856"/>
      <c r="K13" s="3856"/>
      <c r="L13" s="3856"/>
      <c r="M13" s="3856"/>
      <c r="N13" s="3856"/>
      <c r="O13" s="3856"/>
      <c r="P13" s="3856"/>
      <c r="Q13" s="3856"/>
      <c r="R13" s="3856"/>
      <c r="S13" s="3856"/>
      <c r="T13" s="3856"/>
      <c r="U13" s="3856"/>
      <c r="V13" s="3856"/>
      <c r="W13" s="3856"/>
      <c r="X13" s="3856"/>
      <c r="Y13" s="3856"/>
      <c r="Z13" s="3857"/>
      <c r="AA13" s="3858"/>
      <c r="AD13" s="1004"/>
      <c r="AE13" s="3026"/>
      <c r="AF13" s="3027"/>
      <c r="AG13" s="3027"/>
      <c r="AH13" s="3027"/>
      <c r="AI13" s="3027"/>
      <c r="AJ13" s="3027"/>
      <c r="AK13" s="3027"/>
      <c r="AL13" s="3027"/>
      <c r="AM13" s="3027"/>
      <c r="AN13" s="3027"/>
      <c r="AO13" s="3027"/>
      <c r="AP13" s="3027"/>
      <c r="AQ13" s="3027"/>
      <c r="AR13" s="3027"/>
      <c r="AS13" s="3027"/>
      <c r="AT13" s="3027"/>
      <c r="AU13" s="3028"/>
      <c r="AV13" s="692"/>
      <c r="AW13" s="3870" t="s">
        <v>1501</v>
      </c>
      <c r="AX13" s="3870"/>
      <c r="AY13" s="3870"/>
      <c r="AZ13" s="3870"/>
      <c r="BA13" s="3870"/>
      <c r="BB13" s="3870"/>
      <c r="BC13" s="3870"/>
      <c r="BD13" s="1005"/>
    </row>
    <row r="14" spans="1:56" ht="30" customHeight="1">
      <c r="B14" s="3859"/>
      <c r="C14" s="3856"/>
      <c r="D14" s="3856"/>
      <c r="E14" s="3856"/>
      <c r="F14" s="3856"/>
      <c r="G14" s="3856"/>
      <c r="H14" s="3856"/>
      <c r="I14" s="3856"/>
      <c r="J14" s="3856"/>
      <c r="K14" s="3856"/>
      <c r="L14" s="3856"/>
      <c r="M14" s="3856"/>
      <c r="N14" s="3856"/>
      <c r="O14" s="3856"/>
      <c r="P14" s="3856"/>
      <c r="Q14" s="3856"/>
      <c r="R14" s="3856"/>
      <c r="S14" s="3856"/>
      <c r="T14" s="3856"/>
      <c r="U14" s="3856"/>
      <c r="V14" s="3856"/>
      <c r="W14" s="3856"/>
      <c r="X14" s="3856"/>
      <c r="Y14" s="3856"/>
      <c r="Z14" s="3857"/>
      <c r="AA14" s="3858"/>
      <c r="AD14" s="1004"/>
      <c r="AE14" s="3029"/>
      <c r="AF14" s="3005"/>
      <c r="AG14" s="3005"/>
      <c r="AH14" s="3005"/>
      <c r="AI14" s="3005"/>
      <c r="AJ14" s="3005"/>
      <c r="AK14" s="3005"/>
      <c r="AL14" s="3005"/>
      <c r="AM14" s="3005"/>
      <c r="AN14" s="3005"/>
      <c r="AO14" s="3005"/>
      <c r="AP14" s="3005"/>
      <c r="AQ14" s="3005"/>
      <c r="AR14" s="3005"/>
      <c r="AS14" s="3005"/>
      <c r="AT14" s="3005"/>
      <c r="AU14" s="3030"/>
      <c r="AV14" s="692"/>
      <c r="AW14" s="692"/>
      <c r="AX14" s="692"/>
      <c r="AY14" s="692"/>
      <c r="AZ14" s="692"/>
      <c r="BA14" s="692"/>
      <c r="BB14" s="692"/>
      <c r="BC14" s="692"/>
      <c r="BD14" s="1005"/>
    </row>
    <row r="15" spans="1:56" ht="30" customHeight="1">
      <c r="B15" s="3859"/>
      <c r="C15" s="3856"/>
      <c r="D15" s="3856"/>
      <c r="E15" s="3856"/>
      <c r="F15" s="3856"/>
      <c r="G15" s="3856"/>
      <c r="H15" s="3856"/>
      <c r="I15" s="3856"/>
      <c r="J15" s="3856"/>
      <c r="K15" s="3856"/>
      <c r="L15" s="3856"/>
      <c r="M15" s="3856"/>
      <c r="N15" s="3856"/>
      <c r="O15" s="3856"/>
      <c r="P15" s="3856"/>
      <c r="Q15" s="3856"/>
      <c r="R15" s="3856"/>
      <c r="S15" s="3856"/>
      <c r="T15" s="3856"/>
      <c r="U15" s="3856"/>
      <c r="V15" s="3856"/>
      <c r="W15" s="3856"/>
      <c r="X15" s="3856"/>
      <c r="Y15" s="3856"/>
      <c r="Z15" s="3857"/>
      <c r="AA15" s="3858"/>
      <c r="AD15" s="1004"/>
      <c r="AE15" s="3029"/>
      <c r="AF15" s="3005"/>
      <c r="AG15" s="3005"/>
      <c r="AH15" s="3005"/>
      <c r="AI15" s="3005"/>
      <c r="AJ15" s="3005"/>
      <c r="AK15" s="3005"/>
      <c r="AL15" s="3005"/>
      <c r="AM15" s="3005"/>
      <c r="AN15" s="3005"/>
      <c r="AO15" s="3005"/>
      <c r="AP15" s="3005"/>
      <c r="AQ15" s="3005"/>
      <c r="AR15" s="3005"/>
      <c r="AS15" s="3005"/>
      <c r="AT15" s="3005"/>
      <c r="AU15" s="3030"/>
      <c r="AV15" s="692"/>
      <c r="AW15" s="692"/>
      <c r="AX15" s="692"/>
      <c r="AY15" s="692"/>
      <c r="AZ15" s="692"/>
      <c r="BA15" s="692"/>
      <c r="BB15" s="692"/>
      <c r="BC15" s="692"/>
      <c r="BD15" s="1005"/>
    </row>
    <row r="16" spans="1:56" ht="30" customHeight="1">
      <c r="B16" s="3859"/>
      <c r="C16" s="3856"/>
      <c r="D16" s="3856"/>
      <c r="E16" s="3856"/>
      <c r="F16" s="3856"/>
      <c r="G16" s="3856"/>
      <c r="H16" s="3856"/>
      <c r="I16" s="3856"/>
      <c r="J16" s="3856"/>
      <c r="K16" s="3856"/>
      <c r="L16" s="3856"/>
      <c r="M16" s="3856"/>
      <c r="N16" s="3856"/>
      <c r="O16" s="3856"/>
      <c r="P16" s="3856"/>
      <c r="Q16" s="3856"/>
      <c r="R16" s="3856"/>
      <c r="S16" s="3856"/>
      <c r="T16" s="3856"/>
      <c r="U16" s="3856"/>
      <c r="V16" s="3856"/>
      <c r="W16" s="3856"/>
      <c r="X16" s="3856"/>
      <c r="Y16" s="3856"/>
      <c r="Z16" s="3857"/>
      <c r="AA16" s="3858"/>
      <c r="AD16" s="1004"/>
      <c r="AE16" s="3029"/>
      <c r="AF16" s="3005"/>
      <c r="AG16" s="3005"/>
      <c r="AH16" s="3005"/>
      <c r="AI16" s="3005"/>
      <c r="AJ16" s="3005"/>
      <c r="AK16" s="3005"/>
      <c r="AL16" s="3005"/>
      <c r="AM16" s="3005"/>
      <c r="AN16" s="3005"/>
      <c r="AO16" s="3005"/>
      <c r="AP16" s="3005"/>
      <c r="AQ16" s="3005"/>
      <c r="AR16" s="3005"/>
      <c r="AS16" s="3005"/>
      <c r="AT16" s="3005"/>
      <c r="AU16" s="3030"/>
      <c r="AV16" s="692"/>
      <c r="AW16" s="692"/>
      <c r="AX16" s="692"/>
      <c r="AY16" s="692"/>
      <c r="AZ16" s="692"/>
      <c r="BA16" s="692"/>
      <c r="BB16" s="692"/>
      <c r="BC16" s="692"/>
      <c r="BD16" s="1005"/>
    </row>
    <row r="17" spans="2:56" ht="30" customHeight="1">
      <c r="B17" s="3859"/>
      <c r="C17" s="3856"/>
      <c r="D17" s="3856"/>
      <c r="E17" s="3856"/>
      <c r="F17" s="3856"/>
      <c r="G17" s="3856"/>
      <c r="H17" s="3856"/>
      <c r="I17" s="3856"/>
      <c r="J17" s="3856"/>
      <c r="K17" s="3856"/>
      <c r="L17" s="3856"/>
      <c r="M17" s="3856"/>
      <c r="N17" s="3856"/>
      <c r="O17" s="3856"/>
      <c r="P17" s="3856"/>
      <c r="Q17" s="3856"/>
      <c r="R17" s="3856"/>
      <c r="S17" s="3856"/>
      <c r="T17" s="3856"/>
      <c r="U17" s="3856"/>
      <c r="V17" s="3856"/>
      <c r="W17" s="3856"/>
      <c r="X17" s="3856"/>
      <c r="Y17" s="3856"/>
      <c r="Z17" s="3857"/>
      <c r="AA17" s="3858"/>
      <c r="AD17" s="1004"/>
      <c r="AE17" s="3029"/>
      <c r="AF17" s="3005"/>
      <c r="AG17" s="3005"/>
      <c r="AH17" s="3005"/>
      <c r="AI17" s="3005"/>
      <c r="AJ17" s="3005"/>
      <c r="AK17" s="3005"/>
      <c r="AL17" s="3005"/>
      <c r="AM17" s="3005"/>
      <c r="AN17" s="3005"/>
      <c r="AO17" s="3005"/>
      <c r="AP17" s="3005"/>
      <c r="AQ17" s="3005"/>
      <c r="AR17" s="3005"/>
      <c r="AS17" s="3005"/>
      <c r="AT17" s="3005"/>
      <c r="AU17" s="3030"/>
      <c r="AV17" s="692"/>
      <c r="AW17" s="692"/>
      <c r="AX17" s="692"/>
      <c r="AY17" s="692"/>
      <c r="AZ17" s="692"/>
      <c r="BA17" s="692"/>
      <c r="BB17" s="692"/>
      <c r="BC17" s="692"/>
      <c r="BD17" s="1005"/>
    </row>
    <row r="18" spans="2:56" ht="30" customHeight="1">
      <c r="B18" s="3859"/>
      <c r="C18" s="3856"/>
      <c r="D18" s="3856"/>
      <c r="E18" s="3856"/>
      <c r="F18" s="3856"/>
      <c r="G18" s="3856"/>
      <c r="H18" s="3856"/>
      <c r="I18" s="3856"/>
      <c r="J18" s="3856"/>
      <c r="K18" s="3856"/>
      <c r="L18" s="3856"/>
      <c r="M18" s="3856"/>
      <c r="N18" s="3856"/>
      <c r="O18" s="3856"/>
      <c r="P18" s="3856"/>
      <c r="Q18" s="3856"/>
      <c r="R18" s="3856"/>
      <c r="S18" s="3856"/>
      <c r="T18" s="3856"/>
      <c r="U18" s="3856"/>
      <c r="V18" s="3856"/>
      <c r="W18" s="3856"/>
      <c r="X18" s="3856"/>
      <c r="Y18" s="3856"/>
      <c r="Z18" s="3857"/>
      <c r="AA18" s="3858"/>
      <c r="AD18" s="1004"/>
      <c r="AE18" s="3029"/>
      <c r="AF18" s="3005"/>
      <c r="AG18" s="3005"/>
      <c r="AH18" s="3005"/>
      <c r="AI18" s="3005"/>
      <c r="AJ18" s="3005"/>
      <c r="AK18" s="3005"/>
      <c r="AL18" s="3005"/>
      <c r="AM18" s="3005"/>
      <c r="AN18" s="3005"/>
      <c r="AO18" s="3005"/>
      <c r="AP18" s="3005"/>
      <c r="AQ18" s="3005"/>
      <c r="AR18" s="3005"/>
      <c r="AS18" s="3005"/>
      <c r="AT18" s="3005"/>
      <c r="AU18" s="3030"/>
      <c r="AV18" s="692"/>
      <c r="AW18" s="692"/>
      <c r="AX18" s="692"/>
      <c r="AY18" s="692"/>
      <c r="AZ18" s="692"/>
      <c r="BA18" s="692"/>
      <c r="BB18" s="692"/>
      <c r="BC18" s="692"/>
      <c r="BD18" s="1005"/>
    </row>
    <row r="19" spans="2:56" ht="30" customHeight="1">
      <c r="B19" s="3852"/>
      <c r="C19" s="3853"/>
      <c r="D19" s="3853"/>
      <c r="E19" s="3853"/>
      <c r="F19" s="3853"/>
      <c r="G19" s="3853"/>
      <c r="H19" s="3853"/>
      <c r="I19" s="3853"/>
      <c r="J19" s="3853"/>
      <c r="K19" s="3853"/>
      <c r="L19" s="3853"/>
      <c r="M19" s="3853"/>
      <c r="N19" s="3853"/>
      <c r="O19" s="3853"/>
      <c r="P19" s="3853"/>
      <c r="Q19" s="3853"/>
      <c r="R19" s="3853"/>
      <c r="S19" s="3853"/>
      <c r="T19" s="3853"/>
      <c r="U19" s="3853"/>
      <c r="V19" s="3853"/>
      <c r="W19" s="3853"/>
      <c r="X19" s="3853"/>
      <c r="Y19" s="3853"/>
      <c r="Z19" s="3854"/>
      <c r="AA19" s="3855"/>
      <c r="AD19" s="1004"/>
      <c r="AE19" s="3029"/>
      <c r="AF19" s="3005"/>
      <c r="AG19" s="3005"/>
      <c r="AH19" s="3005"/>
      <c r="AI19" s="3005"/>
      <c r="AJ19" s="3005"/>
      <c r="AK19" s="3005"/>
      <c r="AL19" s="3005"/>
      <c r="AM19" s="3005"/>
      <c r="AN19" s="3005"/>
      <c r="AO19" s="3005"/>
      <c r="AP19" s="3005"/>
      <c r="AQ19" s="3005"/>
      <c r="AR19" s="3005"/>
      <c r="AS19" s="3005"/>
      <c r="AT19" s="3005"/>
      <c r="AU19" s="3030"/>
      <c r="AV19" s="692"/>
      <c r="AW19" s="692"/>
      <c r="AX19" s="692"/>
      <c r="AY19" s="692"/>
      <c r="AZ19" s="692"/>
      <c r="BA19" s="692"/>
      <c r="BB19" s="692"/>
      <c r="BC19" s="692"/>
      <c r="BD19" s="1005"/>
    </row>
    <row r="20" spans="2:56">
      <c r="B20" s="1008" t="s">
        <v>108</v>
      </c>
      <c r="C20" s="1009"/>
      <c r="D20" s="1009"/>
      <c r="E20" s="1009"/>
      <c r="F20" s="1009"/>
      <c r="G20" s="1009"/>
      <c r="H20" s="1009"/>
      <c r="I20" s="1009"/>
      <c r="J20" s="1009"/>
      <c r="K20" s="1009"/>
      <c r="L20" s="1009"/>
      <c r="M20" s="1009"/>
      <c r="N20" s="1009"/>
      <c r="O20" s="1009"/>
      <c r="P20" s="1009"/>
      <c r="Q20" s="1009"/>
      <c r="R20" s="1009"/>
      <c r="S20" s="1009"/>
      <c r="T20" s="1009"/>
      <c r="U20" s="1009"/>
      <c r="V20" s="1009"/>
      <c r="W20" s="1009"/>
      <c r="X20" s="1009"/>
      <c r="Y20" s="1009"/>
      <c r="Z20" s="1009"/>
      <c r="AA20" s="1010"/>
      <c r="AD20" s="1004"/>
      <c r="AE20" s="3029"/>
      <c r="AF20" s="3005"/>
      <c r="AG20" s="3005"/>
      <c r="AH20" s="3005"/>
      <c r="AI20" s="3005"/>
      <c r="AJ20" s="3005"/>
      <c r="AK20" s="3005"/>
      <c r="AL20" s="3005"/>
      <c r="AM20" s="3005"/>
      <c r="AN20" s="3005"/>
      <c r="AO20" s="3005"/>
      <c r="AP20" s="3005"/>
      <c r="AQ20" s="3005"/>
      <c r="AR20" s="3005"/>
      <c r="AS20" s="3005"/>
      <c r="AT20" s="3005"/>
      <c r="AU20" s="3030"/>
      <c r="AV20" s="692"/>
      <c r="AW20" s="692"/>
      <c r="AX20" s="692"/>
      <c r="AY20" s="692"/>
      <c r="AZ20" s="692"/>
      <c r="BA20" s="692"/>
      <c r="BB20" s="692"/>
      <c r="BC20" s="692"/>
      <c r="BD20" s="1005"/>
    </row>
    <row r="21" spans="2:56">
      <c r="B21" s="3913"/>
      <c r="C21" s="3913"/>
      <c r="D21" s="3913"/>
      <c r="E21" s="3913"/>
      <c r="F21" s="3913"/>
      <c r="G21" s="3913"/>
      <c r="H21" s="3913"/>
      <c r="I21" s="3913"/>
      <c r="J21" s="3913"/>
      <c r="K21" s="3913"/>
      <c r="L21" s="3913"/>
      <c r="M21" s="3913"/>
      <c r="N21" s="3913"/>
      <c r="O21" s="3913"/>
      <c r="P21" s="3913"/>
      <c r="Q21" s="3913"/>
      <c r="R21" s="3913"/>
      <c r="S21" s="3913"/>
      <c r="T21" s="3913"/>
      <c r="U21" s="3913"/>
      <c r="V21" s="3913"/>
      <c r="W21" s="3913"/>
      <c r="X21" s="3913"/>
      <c r="Y21" s="3913"/>
      <c r="Z21" s="3913"/>
      <c r="AA21" s="3913"/>
      <c r="AD21" s="1004"/>
      <c r="AE21" s="3043"/>
      <c r="AF21" s="3006"/>
      <c r="AG21" s="3006"/>
      <c r="AH21" s="3006"/>
      <c r="AI21" s="3006"/>
      <c r="AJ21" s="3006"/>
      <c r="AK21" s="3006"/>
      <c r="AL21" s="3006"/>
      <c r="AM21" s="3006"/>
      <c r="AN21" s="3006"/>
      <c r="AO21" s="3006"/>
      <c r="AP21" s="3006"/>
      <c r="AQ21" s="3006"/>
      <c r="AR21" s="3006"/>
      <c r="AS21" s="3006"/>
      <c r="AT21" s="3006"/>
      <c r="AU21" s="3044"/>
      <c r="AV21" s="692"/>
      <c r="AW21" s="692"/>
      <c r="AX21" s="692"/>
      <c r="AY21" s="692"/>
      <c r="AZ21" s="692"/>
      <c r="BA21" s="692"/>
      <c r="BB21" s="692"/>
      <c r="BC21" s="692"/>
      <c r="BD21" s="1005"/>
    </row>
    <row r="22" spans="2:56">
      <c r="B22" s="3914"/>
      <c r="C22" s="3914"/>
      <c r="D22" s="3914"/>
      <c r="E22" s="3914"/>
      <c r="F22" s="3914"/>
      <c r="G22" s="3914"/>
      <c r="H22" s="3914"/>
      <c r="I22" s="3914"/>
      <c r="J22" s="3914"/>
      <c r="K22" s="3914"/>
      <c r="L22" s="3914"/>
      <c r="M22" s="3914"/>
      <c r="N22" s="3914"/>
      <c r="O22" s="3914"/>
      <c r="P22" s="3914"/>
      <c r="Q22" s="3914"/>
      <c r="R22" s="3914"/>
      <c r="S22" s="3914"/>
      <c r="T22" s="3914"/>
      <c r="U22" s="3914"/>
      <c r="V22" s="3914"/>
      <c r="W22" s="3914"/>
      <c r="X22" s="3914"/>
      <c r="Y22" s="3914"/>
      <c r="Z22" s="3914"/>
      <c r="AA22" s="3914"/>
      <c r="AD22" s="1004"/>
      <c r="AE22" s="692"/>
      <c r="AF22" s="692"/>
      <c r="AG22" s="692"/>
      <c r="AH22" s="692"/>
      <c r="AI22" s="692"/>
      <c r="AJ22" s="692"/>
      <c r="AK22" s="692"/>
      <c r="AL22" s="692"/>
      <c r="AM22" s="692"/>
      <c r="AN22" s="692"/>
      <c r="AO22" s="692"/>
      <c r="AP22" s="692"/>
      <c r="AQ22" s="692"/>
      <c r="AR22" s="692"/>
      <c r="AS22" s="692"/>
      <c r="AT22" s="692"/>
      <c r="AU22" s="692"/>
      <c r="AV22" s="692"/>
      <c r="AW22" s="692"/>
      <c r="AX22" s="692"/>
      <c r="AY22" s="692"/>
      <c r="AZ22" s="692"/>
      <c r="BA22" s="692"/>
      <c r="BB22" s="692"/>
      <c r="BC22" s="692"/>
      <c r="BD22" s="1005"/>
    </row>
    <row r="23" spans="2:56">
      <c r="B23" s="3914"/>
      <c r="C23" s="3914"/>
      <c r="D23" s="3914"/>
      <c r="E23" s="3914"/>
      <c r="F23" s="3914"/>
      <c r="G23" s="3914"/>
      <c r="H23" s="3914"/>
      <c r="I23" s="3914"/>
      <c r="J23" s="3914"/>
      <c r="K23" s="3914"/>
      <c r="L23" s="3914"/>
      <c r="M23" s="3914"/>
      <c r="N23" s="3914"/>
      <c r="O23" s="3914"/>
      <c r="P23" s="3914"/>
      <c r="Q23" s="3914"/>
      <c r="R23" s="3914"/>
      <c r="S23" s="3914"/>
      <c r="T23" s="3914"/>
      <c r="U23" s="3914"/>
      <c r="V23" s="3914"/>
      <c r="W23" s="3914"/>
      <c r="X23" s="3914"/>
      <c r="Y23" s="3914"/>
      <c r="Z23" s="3914"/>
      <c r="AA23" s="3914"/>
      <c r="AD23" s="1004"/>
      <c r="AE23" s="692"/>
      <c r="AF23" s="692"/>
      <c r="AG23" s="692"/>
      <c r="AH23" s="692"/>
      <c r="AI23" s="692"/>
      <c r="AJ23" s="692"/>
      <c r="AK23" s="692"/>
      <c r="AL23" s="692"/>
      <c r="AM23" s="692"/>
      <c r="AN23" s="692"/>
      <c r="AO23" s="692"/>
      <c r="AP23" s="692"/>
      <c r="AQ23" s="692"/>
      <c r="AR23" s="692"/>
      <c r="AS23" s="692"/>
      <c r="AT23" s="692"/>
      <c r="AU23" s="692"/>
      <c r="AV23" s="692"/>
      <c r="AW23" s="692"/>
      <c r="AX23" s="692"/>
      <c r="AY23" s="692"/>
      <c r="AZ23" s="692"/>
      <c r="BA23" s="692"/>
      <c r="BB23" s="692"/>
      <c r="BC23" s="692"/>
      <c r="BD23" s="1005"/>
    </row>
    <row r="24" spans="2:56">
      <c r="B24" s="3914"/>
      <c r="C24" s="3914"/>
      <c r="D24" s="3914"/>
      <c r="E24" s="3914"/>
      <c r="F24" s="3914"/>
      <c r="G24" s="3914"/>
      <c r="H24" s="3914"/>
      <c r="I24" s="3914"/>
      <c r="J24" s="3914"/>
      <c r="K24" s="3914"/>
      <c r="L24" s="3914"/>
      <c r="M24" s="3914"/>
      <c r="N24" s="3914"/>
      <c r="O24" s="3914"/>
      <c r="P24" s="3914"/>
      <c r="Q24" s="3914"/>
      <c r="R24" s="3914"/>
      <c r="S24" s="3914"/>
      <c r="T24" s="3914"/>
      <c r="U24" s="3914"/>
      <c r="V24" s="3914"/>
      <c r="W24" s="3914"/>
      <c r="X24" s="3914"/>
      <c r="Y24" s="3914"/>
      <c r="Z24" s="3914"/>
      <c r="AA24" s="3914"/>
      <c r="AD24" s="1004"/>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1005"/>
    </row>
    <row r="25" spans="2:56">
      <c r="B25" s="3914"/>
      <c r="C25" s="3914"/>
      <c r="D25" s="3914"/>
      <c r="E25" s="3914"/>
      <c r="F25" s="3914"/>
      <c r="G25" s="3914"/>
      <c r="H25" s="3914"/>
      <c r="I25" s="3914"/>
      <c r="J25" s="3914"/>
      <c r="K25" s="3914"/>
      <c r="L25" s="3914"/>
      <c r="M25" s="3914"/>
      <c r="N25" s="3914"/>
      <c r="O25" s="3914"/>
      <c r="P25" s="3914"/>
      <c r="Q25" s="3914"/>
      <c r="R25" s="3914"/>
      <c r="S25" s="3914"/>
      <c r="T25" s="3914"/>
      <c r="U25" s="3914"/>
      <c r="V25" s="3914"/>
      <c r="W25" s="3914"/>
      <c r="X25" s="3914"/>
      <c r="Y25" s="3914"/>
      <c r="Z25" s="3914"/>
      <c r="AA25" s="3914"/>
      <c r="AD25" s="1004"/>
      <c r="AE25" s="3026"/>
      <c r="AF25" s="3027"/>
      <c r="AG25" s="3027"/>
      <c r="AH25" s="3027"/>
      <c r="AI25" s="3027"/>
      <c r="AJ25" s="3027"/>
      <c r="AK25" s="3027"/>
      <c r="AL25" s="3027"/>
      <c r="AM25" s="3027"/>
      <c r="AN25" s="3027"/>
      <c r="AO25" s="3027"/>
      <c r="AP25" s="3027"/>
      <c r="AQ25" s="3027"/>
      <c r="AR25" s="3027"/>
      <c r="AS25" s="3027"/>
      <c r="AT25" s="3027"/>
      <c r="AU25" s="3028"/>
      <c r="AV25" s="692"/>
      <c r="AW25" s="3896" t="s">
        <v>1502</v>
      </c>
      <c r="AX25" s="3896"/>
      <c r="AY25" s="3896"/>
      <c r="AZ25" s="3896"/>
      <c r="BA25" s="3896"/>
      <c r="BB25" s="3896"/>
      <c r="BC25" s="3896"/>
      <c r="BD25" s="1005"/>
    </row>
    <row r="26" spans="2:56">
      <c r="B26" s="3914"/>
      <c r="C26" s="3914"/>
      <c r="D26" s="3914"/>
      <c r="E26" s="3914"/>
      <c r="F26" s="3914"/>
      <c r="G26" s="3914"/>
      <c r="H26" s="3914"/>
      <c r="I26" s="3914"/>
      <c r="J26" s="3914"/>
      <c r="K26" s="3914"/>
      <c r="L26" s="3914"/>
      <c r="M26" s="3914"/>
      <c r="N26" s="3914"/>
      <c r="O26" s="3914"/>
      <c r="P26" s="3914"/>
      <c r="Q26" s="3914"/>
      <c r="R26" s="3914"/>
      <c r="S26" s="3914"/>
      <c r="T26" s="3914"/>
      <c r="U26" s="3914"/>
      <c r="V26" s="3914"/>
      <c r="W26" s="3914"/>
      <c r="X26" s="3914"/>
      <c r="Y26" s="3914"/>
      <c r="Z26" s="3914"/>
      <c r="AA26" s="3914"/>
      <c r="AD26" s="1004"/>
      <c r="AE26" s="3029"/>
      <c r="AF26" s="3005"/>
      <c r="AG26" s="3005"/>
      <c r="AH26" s="3005"/>
      <c r="AI26" s="3005"/>
      <c r="AJ26" s="3005"/>
      <c r="AK26" s="3005"/>
      <c r="AL26" s="3005"/>
      <c r="AM26" s="3005"/>
      <c r="AN26" s="3005"/>
      <c r="AO26" s="3005"/>
      <c r="AP26" s="3005"/>
      <c r="AQ26" s="3005"/>
      <c r="AR26" s="3005"/>
      <c r="AS26" s="3005"/>
      <c r="AT26" s="3005"/>
      <c r="AU26" s="3030"/>
      <c r="AV26" s="692"/>
      <c r="AW26" s="3870"/>
      <c r="AX26" s="3870"/>
      <c r="AY26" s="3870"/>
      <c r="AZ26" s="3870"/>
      <c r="BA26" s="3870"/>
      <c r="BB26" s="3870"/>
      <c r="BC26" s="3870"/>
      <c r="BD26" s="1005"/>
    </row>
    <row r="27" spans="2:56">
      <c r="AD27" s="1004"/>
      <c r="AE27" s="3029"/>
      <c r="AF27" s="3005"/>
      <c r="AG27" s="3005"/>
      <c r="AH27" s="3005"/>
      <c r="AI27" s="3005"/>
      <c r="AJ27" s="3005"/>
      <c r="AK27" s="3005"/>
      <c r="AL27" s="3005"/>
      <c r="AM27" s="3005"/>
      <c r="AN27" s="3005"/>
      <c r="AO27" s="3005"/>
      <c r="AP27" s="3005"/>
      <c r="AQ27" s="3005"/>
      <c r="AR27" s="3005"/>
      <c r="AS27" s="3005"/>
      <c r="AT27" s="3005"/>
      <c r="AU27" s="3030"/>
      <c r="AV27" s="692"/>
      <c r="AW27" s="1011"/>
      <c r="AX27" s="1011"/>
      <c r="AY27" s="1011"/>
      <c r="AZ27" s="1011"/>
      <c r="BA27" s="1011"/>
      <c r="BB27" s="1011"/>
      <c r="BC27" s="1011"/>
      <c r="BD27" s="1005"/>
    </row>
    <row r="28" spans="2:56" ht="13.5" customHeight="1">
      <c r="C28" s="999" t="s">
        <v>1503</v>
      </c>
      <c r="D28" s="999"/>
      <c r="E28" s="999"/>
      <c r="F28" s="999"/>
      <c r="G28" s="999"/>
      <c r="H28" s="999"/>
      <c r="I28" s="999"/>
      <c r="AD28" s="1004"/>
      <c r="AE28" s="3029"/>
      <c r="AF28" s="3005"/>
      <c r="AG28" s="3005"/>
      <c r="AH28" s="3005"/>
      <c r="AI28" s="3005"/>
      <c r="AJ28" s="3005"/>
      <c r="AK28" s="3005"/>
      <c r="AL28" s="3005"/>
      <c r="AM28" s="3005"/>
      <c r="AN28" s="3005"/>
      <c r="AO28" s="3005"/>
      <c r="AP28" s="3005"/>
      <c r="AQ28" s="3005"/>
      <c r="AR28" s="3005"/>
      <c r="AS28" s="3005"/>
      <c r="AT28" s="3005"/>
      <c r="AU28" s="3030"/>
      <c r="AV28" s="692"/>
      <c r="AW28" s="692"/>
      <c r="AX28" s="692"/>
      <c r="AY28" s="692"/>
      <c r="AZ28" s="692"/>
      <c r="BA28" s="692"/>
      <c r="BB28" s="692"/>
      <c r="BC28" s="692"/>
      <c r="BD28" s="1005"/>
    </row>
    <row r="29" spans="2:56" ht="13.5" customHeight="1">
      <c r="C29" s="999"/>
      <c r="D29" s="3915">
        <v>2020</v>
      </c>
      <c r="E29" s="3915"/>
      <c r="F29" s="1012" t="s">
        <v>1504</v>
      </c>
      <c r="G29" s="3878">
        <f>P6</f>
        <v>0</v>
      </c>
      <c r="H29" s="3878"/>
      <c r="I29" s="1013" t="s">
        <v>1505</v>
      </c>
      <c r="K29" s="1109"/>
      <c r="L29" s="1109"/>
      <c r="M29" s="1109"/>
      <c r="N29" s="1109"/>
      <c r="O29" s="1109"/>
      <c r="P29" s="1109"/>
      <c r="Q29" s="1109"/>
      <c r="R29" s="1109"/>
      <c r="S29" s="1109"/>
      <c r="T29" s="1109"/>
      <c r="U29" s="1109"/>
      <c r="V29" s="1109"/>
      <c r="W29" s="1109"/>
      <c r="X29" s="1109"/>
      <c r="Y29" s="1109"/>
      <c r="Z29" s="1109"/>
      <c r="AA29" s="1109"/>
      <c r="AD29" s="1004"/>
      <c r="AE29" s="3029"/>
      <c r="AF29" s="3005"/>
      <c r="AG29" s="3005"/>
      <c r="AH29" s="3005"/>
      <c r="AI29" s="3005"/>
      <c r="AJ29" s="3005"/>
      <c r="AK29" s="3005"/>
      <c r="AL29" s="3005"/>
      <c r="AM29" s="3005"/>
      <c r="AN29" s="3005"/>
      <c r="AO29" s="3005"/>
      <c r="AP29" s="3005"/>
      <c r="AQ29" s="3005"/>
      <c r="AR29" s="3005"/>
      <c r="AS29" s="3005"/>
      <c r="AT29" s="3005"/>
      <c r="AU29" s="3030"/>
      <c r="AV29" s="692"/>
      <c r="AW29" s="692"/>
      <c r="AX29" s="692"/>
      <c r="AY29" s="692"/>
      <c r="AZ29" s="692"/>
      <c r="BA29" s="692"/>
      <c r="BB29" s="692"/>
      <c r="BC29" s="692"/>
      <c r="BD29" s="1005"/>
    </row>
    <row r="30" spans="2:56" ht="13.5" customHeight="1">
      <c r="B30" s="692"/>
      <c r="C30" s="1136" t="s">
        <v>1506</v>
      </c>
      <c r="D30" s="1136" t="s">
        <v>1507</v>
      </c>
      <c r="E30" s="1136" t="s">
        <v>1508</v>
      </c>
      <c r="F30" s="1136" t="s">
        <v>1509</v>
      </c>
      <c r="G30" s="1136" t="s">
        <v>1510</v>
      </c>
      <c r="H30" s="1136" t="s">
        <v>1511</v>
      </c>
      <c r="I30" s="1136" t="s">
        <v>1512</v>
      </c>
      <c r="K30" s="1109"/>
      <c r="L30" s="1109"/>
      <c r="M30" s="1109"/>
      <c r="N30" s="1109"/>
      <c r="O30" s="1109"/>
      <c r="P30" s="1109"/>
      <c r="Q30" s="1109"/>
      <c r="R30" s="1109"/>
      <c r="S30" s="1109"/>
      <c r="T30" s="1109"/>
      <c r="U30" s="1109"/>
      <c r="V30" s="1109"/>
      <c r="W30" s="1109"/>
      <c r="X30" s="1109"/>
      <c r="Y30" s="1109"/>
      <c r="Z30" s="1109"/>
      <c r="AA30" s="1109"/>
      <c r="AD30" s="1004"/>
      <c r="AE30" s="3029"/>
      <c r="AF30" s="3005"/>
      <c r="AG30" s="3005"/>
      <c r="AH30" s="3005"/>
      <c r="AI30" s="3005"/>
      <c r="AJ30" s="3005"/>
      <c r="AK30" s="3005"/>
      <c r="AL30" s="3005"/>
      <c r="AM30" s="3005"/>
      <c r="AN30" s="3005"/>
      <c r="AO30" s="3005"/>
      <c r="AP30" s="3005"/>
      <c r="AQ30" s="3005"/>
      <c r="AR30" s="3005"/>
      <c r="AS30" s="3005"/>
      <c r="AT30" s="3005"/>
      <c r="AU30" s="3030"/>
      <c r="AV30" s="692"/>
      <c r="AW30" s="692"/>
      <c r="AX30" s="692"/>
      <c r="AY30" s="692"/>
      <c r="AZ30" s="692"/>
      <c r="BA30" s="692"/>
      <c r="BB30" s="692"/>
      <c r="BC30" s="692"/>
      <c r="BD30" s="1005"/>
    </row>
    <row r="31" spans="2:56">
      <c r="B31" s="692"/>
      <c r="C31" s="1014">
        <f>H45-(L45-1)</f>
        <v>43800</v>
      </c>
      <c r="D31" s="1014">
        <f>C31+1</f>
        <v>43801</v>
      </c>
      <c r="E31" s="1014">
        <f t="shared" ref="E31:I31" si="0">D31+1</f>
        <v>43802</v>
      </c>
      <c r="F31" s="1014">
        <f t="shared" si="0"/>
        <v>43803</v>
      </c>
      <c r="G31" s="1014">
        <f t="shared" si="0"/>
        <v>43804</v>
      </c>
      <c r="H31" s="1014">
        <f t="shared" si="0"/>
        <v>43805</v>
      </c>
      <c r="I31" s="1014">
        <f t="shared" si="0"/>
        <v>43806</v>
      </c>
      <c r="K31" s="1109"/>
      <c r="L31" s="1109"/>
      <c r="M31" s="1109"/>
      <c r="N31" s="1109"/>
      <c r="O31" s="1109"/>
      <c r="P31" s="1109"/>
      <c r="Q31" s="1109"/>
      <c r="R31" s="1109"/>
      <c r="S31" s="1109"/>
      <c r="T31" s="1109"/>
      <c r="U31" s="1109"/>
      <c r="V31" s="1109"/>
      <c r="W31" s="1109"/>
      <c r="X31" s="1109"/>
      <c r="Y31" s="1109"/>
      <c r="Z31" s="1109"/>
      <c r="AA31" s="1109"/>
      <c r="AD31" s="1004"/>
      <c r="AE31" s="3029"/>
      <c r="AF31" s="3005"/>
      <c r="AG31" s="3005"/>
      <c r="AH31" s="3005"/>
      <c r="AI31" s="3005"/>
      <c r="AJ31" s="3005"/>
      <c r="AK31" s="3005"/>
      <c r="AL31" s="3005"/>
      <c r="AM31" s="3005"/>
      <c r="AN31" s="3005"/>
      <c r="AO31" s="3005"/>
      <c r="AP31" s="3005"/>
      <c r="AQ31" s="3005"/>
      <c r="AR31" s="3005"/>
      <c r="AS31" s="3005"/>
      <c r="AT31" s="3005"/>
      <c r="AU31" s="3030"/>
      <c r="AV31" s="692"/>
      <c r="AW31" s="692"/>
      <c r="AX31" s="692"/>
      <c r="AY31" s="692"/>
      <c r="AZ31" s="692"/>
      <c r="BA31" s="692"/>
      <c r="BB31" s="692"/>
      <c r="BC31" s="692"/>
      <c r="BD31" s="1005"/>
    </row>
    <row r="32" spans="2:56">
      <c r="C32" s="1015"/>
      <c r="D32" s="1015"/>
      <c r="E32" s="1015"/>
      <c r="F32" s="1015"/>
      <c r="G32" s="1015"/>
      <c r="H32" s="1015"/>
      <c r="I32" s="1015" t="s">
        <v>1513</v>
      </c>
      <c r="AD32" s="1004"/>
      <c r="AE32" s="3029"/>
      <c r="AF32" s="3005"/>
      <c r="AG32" s="3005"/>
      <c r="AH32" s="3005"/>
      <c r="AI32" s="3005"/>
      <c r="AJ32" s="3005"/>
      <c r="AK32" s="3005"/>
      <c r="AL32" s="3005"/>
      <c r="AM32" s="3005"/>
      <c r="AN32" s="3005"/>
      <c r="AO32" s="3005"/>
      <c r="AP32" s="3005"/>
      <c r="AQ32" s="3005"/>
      <c r="AR32" s="3005"/>
      <c r="AS32" s="3005"/>
      <c r="AT32" s="3005"/>
      <c r="AU32" s="3030"/>
      <c r="AV32" s="692"/>
      <c r="AW32" s="692"/>
      <c r="AX32" s="692"/>
      <c r="AY32" s="692"/>
      <c r="AZ32" s="692"/>
      <c r="BA32" s="692"/>
      <c r="BB32" s="692"/>
      <c r="BC32" s="692"/>
      <c r="BD32" s="1005"/>
    </row>
    <row r="33" spans="3:56">
      <c r="C33" s="1014">
        <f>I31+1</f>
        <v>43807</v>
      </c>
      <c r="D33" s="1014">
        <f>C33+1</f>
        <v>43808</v>
      </c>
      <c r="E33" s="1014">
        <f t="shared" ref="E33:I33" si="1">D33+1</f>
        <v>43809</v>
      </c>
      <c r="F33" s="1014">
        <f t="shared" si="1"/>
        <v>43810</v>
      </c>
      <c r="G33" s="1014">
        <f t="shared" si="1"/>
        <v>43811</v>
      </c>
      <c r="H33" s="1014">
        <f t="shared" si="1"/>
        <v>43812</v>
      </c>
      <c r="I33" s="1014">
        <f t="shared" si="1"/>
        <v>43813</v>
      </c>
      <c r="AD33" s="1004"/>
      <c r="AE33" s="3029"/>
      <c r="AF33" s="3005"/>
      <c r="AG33" s="3005"/>
      <c r="AH33" s="3005"/>
      <c r="AI33" s="3005"/>
      <c r="AJ33" s="3005"/>
      <c r="AK33" s="3005"/>
      <c r="AL33" s="3005"/>
      <c r="AM33" s="3005"/>
      <c r="AN33" s="3005"/>
      <c r="AO33" s="3005"/>
      <c r="AP33" s="3005"/>
      <c r="AQ33" s="3005"/>
      <c r="AR33" s="3005"/>
      <c r="AS33" s="3005"/>
      <c r="AT33" s="3005"/>
      <c r="AU33" s="3030"/>
      <c r="AV33" s="692"/>
      <c r="AW33" s="692"/>
      <c r="AX33" s="692"/>
      <c r="AY33" s="692"/>
      <c r="AZ33" s="692"/>
      <c r="BA33" s="692"/>
      <c r="BB33" s="692"/>
      <c r="BC33" s="692"/>
      <c r="BD33" s="1005"/>
    </row>
    <row r="34" spans="3:56">
      <c r="C34" s="1015" t="s">
        <v>1513</v>
      </c>
      <c r="D34" s="1015"/>
      <c r="E34" s="1015"/>
      <c r="F34" s="1015"/>
      <c r="G34" s="1015"/>
      <c r="H34" s="1015"/>
      <c r="I34" s="1015" t="s">
        <v>1513</v>
      </c>
      <c r="AD34" s="1004"/>
      <c r="AE34" s="3029"/>
      <c r="AF34" s="3005"/>
      <c r="AG34" s="3005"/>
      <c r="AH34" s="3005"/>
      <c r="AI34" s="3005"/>
      <c r="AJ34" s="3005"/>
      <c r="AK34" s="3005"/>
      <c r="AL34" s="3005"/>
      <c r="AM34" s="3005"/>
      <c r="AN34" s="3005"/>
      <c r="AO34" s="3005"/>
      <c r="AP34" s="3005"/>
      <c r="AQ34" s="3005"/>
      <c r="AR34" s="3005"/>
      <c r="AS34" s="3005"/>
      <c r="AT34" s="3005"/>
      <c r="AU34" s="3030"/>
      <c r="AV34" s="692"/>
      <c r="AW34" s="692"/>
      <c r="AX34" s="692"/>
      <c r="AY34" s="692"/>
      <c r="AZ34" s="692"/>
      <c r="BA34" s="692"/>
      <c r="BB34" s="692"/>
      <c r="BC34" s="692"/>
      <c r="BD34" s="1005"/>
    </row>
    <row r="35" spans="3:56">
      <c r="C35" s="1014">
        <f>I33+1</f>
        <v>43814</v>
      </c>
      <c r="D35" s="1014">
        <f>C35+1</f>
        <v>43815</v>
      </c>
      <c r="E35" s="1014">
        <f t="shared" ref="E35:I35" si="2">D35+1</f>
        <v>43816</v>
      </c>
      <c r="F35" s="1014">
        <f t="shared" si="2"/>
        <v>43817</v>
      </c>
      <c r="G35" s="1014">
        <f t="shared" si="2"/>
        <v>43818</v>
      </c>
      <c r="H35" s="1014">
        <f t="shared" si="2"/>
        <v>43819</v>
      </c>
      <c r="I35" s="1014">
        <f t="shared" si="2"/>
        <v>43820</v>
      </c>
      <c r="L35" s="3879" t="s">
        <v>750</v>
      </c>
      <c r="M35" s="3880"/>
      <c r="N35" s="3881"/>
      <c r="O35" s="3879" t="s">
        <v>750</v>
      </c>
      <c r="P35" s="3880"/>
      <c r="Q35" s="3881"/>
      <c r="R35" s="3879" t="s">
        <v>1514</v>
      </c>
      <c r="S35" s="3880"/>
      <c r="T35" s="3881"/>
      <c r="V35" s="3897" t="s">
        <v>701</v>
      </c>
      <c r="W35" s="3898"/>
      <c r="X35" s="3898"/>
      <c r="Y35" s="3899" t="s">
        <v>727</v>
      </c>
      <c r="Z35" s="3900"/>
      <c r="AA35" s="3901"/>
      <c r="AD35" s="1004"/>
      <c r="AE35" s="3029"/>
      <c r="AF35" s="3005"/>
      <c r="AG35" s="3005"/>
      <c r="AH35" s="3005"/>
      <c r="AI35" s="3005"/>
      <c r="AJ35" s="3005"/>
      <c r="AK35" s="3005"/>
      <c r="AL35" s="3005"/>
      <c r="AM35" s="3005"/>
      <c r="AN35" s="3005"/>
      <c r="AO35" s="3005"/>
      <c r="AP35" s="3005"/>
      <c r="AQ35" s="3005"/>
      <c r="AR35" s="3005"/>
      <c r="AS35" s="3005"/>
      <c r="AT35" s="3005"/>
      <c r="AU35" s="3030"/>
      <c r="AV35" s="692"/>
      <c r="AW35" s="692"/>
      <c r="AX35" s="692"/>
      <c r="AY35" s="692"/>
      <c r="AZ35" s="692"/>
      <c r="BA35" s="692"/>
      <c r="BB35" s="692"/>
      <c r="BC35" s="692"/>
      <c r="BD35" s="1005"/>
    </row>
    <row r="36" spans="3:56">
      <c r="C36" s="1015" t="s">
        <v>1513</v>
      </c>
      <c r="D36" s="1015"/>
      <c r="E36" s="1015"/>
      <c r="F36" s="1015"/>
      <c r="G36" s="1015"/>
      <c r="H36" s="1015"/>
      <c r="I36" s="1015" t="s">
        <v>1513</v>
      </c>
      <c r="L36" s="3882"/>
      <c r="M36" s="3883"/>
      <c r="N36" s="3884"/>
      <c r="O36" s="3882"/>
      <c r="P36" s="3883"/>
      <c r="Q36" s="3884"/>
      <c r="R36" s="3882"/>
      <c r="S36" s="3883"/>
      <c r="T36" s="3884"/>
      <c r="V36" s="3898"/>
      <c r="W36" s="3898"/>
      <c r="X36" s="3898"/>
      <c r="Y36" s="3902"/>
      <c r="Z36" s="3381"/>
      <c r="AA36" s="3903"/>
      <c r="AD36" s="1004"/>
      <c r="AE36" s="3029"/>
      <c r="AF36" s="3005"/>
      <c r="AG36" s="3005"/>
      <c r="AH36" s="3005"/>
      <c r="AI36" s="3005"/>
      <c r="AJ36" s="3005"/>
      <c r="AK36" s="3005"/>
      <c r="AL36" s="3005"/>
      <c r="AM36" s="3005"/>
      <c r="AN36" s="3005"/>
      <c r="AO36" s="3005"/>
      <c r="AP36" s="3005"/>
      <c r="AQ36" s="3005"/>
      <c r="AR36" s="3005"/>
      <c r="AS36" s="3005"/>
      <c r="AT36" s="3005"/>
      <c r="AU36" s="3030"/>
      <c r="AV36" s="692"/>
      <c r="AW36" s="692"/>
      <c r="AX36" s="692"/>
      <c r="AY36" s="692"/>
      <c r="AZ36" s="692"/>
      <c r="BA36" s="692"/>
      <c r="BB36" s="692"/>
      <c r="BC36" s="692"/>
      <c r="BD36" s="1005"/>
    </row>
    <row r="37" spans="3:56">
      <c r="C37" s="1014">
        <f>I35+1</f>
        <v>43821</v>
      </c>
      <c r="D37" s="1014">
        <f>C37+1</f>
        <v>43822</v>
      </c>
      <c r="E37" s="1014">
        <f t="shared" ref="E37:I37" si="3">D37+1</f>
        <v>43823</v>
      </c>
      <c r="F37" s="1014">
        <f t="shared" si="3"/>
        <v>43824</v>
      </c>
      <c r="G37" s="1014">
        <f t="shared" si="3"/>
        <v>43825</v>
      </c>
      <c r="H37" s="1014">
        <f t="shared" si="3"/>
        <v>43826</v>
      </c>
      <c r="I37" s="1014">
        <f t="shared" si="3"/>
        <v>43827</v>
      </c>
      <c r="L37" s="3907" t="s">
        <v>1515</v>
      </c>
      <c r="M37" s="3005"/>
      <c r="N37" s="3908"/>
      <c r="O37" s="3907" t="s">
        <v>1516</v>
      </c>
      <c r="P37" s="3005"/>
      <c r="Q37" s="3908"/>
      <c r="R37" s="3907"/>
      <c r="S37" s="3005"/>
      <c r="T37" s="3908"/>
      <c r="V37" s="3898"/>
      <c r="W37" s="3898"/>
      <c r="X37" s="3898"/>
      <c r="Y37" s="3902"/>
      <c r="Z37" s="3381"/>
      <c r="AA37" s="3903"/>
      <c r="AD37" s="1004"/>
      <c r="AE37" s="3029"/>
      <c r="AF37" s="3005"/>
      <c r="AG37" s="3005"/>
      <c r="AH37" s="3005"/>
      <c r="AI37" s="3005"/>
      <c r="AJ37" s="3005"/>
      <c r="AK37" s="3005"/>
      <c r="AL37" s="3005"/>
      <c r="AM37" s="3005"/>
      <c r="AN37" s="3005"/>
      <c r="AO37" s="3005"/>
      <c r="AP37" s="3005"/>
      <c r="AQ37" s="3005"/>
      <c r="AR37" s="3005"/>
      <c r="AS37" s="3005"/>
      <c r="AT37" s="3005"/>
      <c r="AU37" s="3030"/>
      <c r="AV37" s="692"/>
      <c r="AW37" s="692"/>
      <c r="AX37" s="692"/>
      <c r="AY37" s="692"/>
      <c r="AZ37" s="692"/>
      <c r="BA37" s="692"/>
      <c r="BB37" s="692"/>
      <c r="BC37" s="692"/>
      <c r="BD37" s="1005"/>
    </row>
    <row r="38" spans="3:56">
      <c r="C38" s="1015" t="s">
        <v>1513</v>
      </c>
      <c r="D38" s="1015"/>
      <c r="E38" s="1015" t="s">
        <v>1513</v>
      </c>
      <c r="F38" s="1015"/>
      <c r="G38" s="1015"/>
      <c r="H38" s="1015"/>
      <c r="I38" s="1015" t="s">
        <v>1513</v>
      </c>
      <c r="L38" s="3909"/>
      <c r="M38" s="3910"/>
      <c r="N38" s="3911"/>
      <c r="O38" s="3909"/>
      <c r="P38" s="3910"/>
      <c r="Q38" s="3911"/>
      <c r="R38" s="3909"/>
      <c r="S38" s="3910"/>
      <c r="T38" s="3911"/>
      <c r="V38" s="3898"/>
      <c r="W38" s="3898"/>
      <c r="X38" s="3898"/>
      <c r="Y38" s="3904"/>
      <c r="Z38" s="3905"/>
      <c r="AA38" s="3906"/>
      <c r="AD38" s="1004"/>
      <c r="AE38" s="3029"/>
      <c r="AF38" s="3005"/>
      <c r="AG38" s="3005"/>
      <c r="AH38" s="3005"/>
      <c r="AI38" s="3005"/>
      <c r="AJ38" s="3005"/>
      <c r="AK38" s="3005"/>
      <c r="AL38" s="3005"/>
      <c r="AM38" s="3005"/>
      <c r="AN38" s="3005"/>
      <c r="AO38" s="3005"/>
      <c r="AP38" s="3005"/>
      <c r="AQ38" s="3005"/>
      <c r="AR38" s="3005"/>
      <c r="AS38" s="3005"/>
      <c r="AT38" s="3005"/>
      <c r="AU38" s="3030"/>
      <c r="AV38" s="692"/>
      <c r="AW38" s="692"/>
      <c r="AX38" s="692"/>
      <c r="AY38" s="692"/>
      <c r="AZ38" s="692"/>
      <c r="BA38" s="692"/>
      <c r="BB38" s="692"/>
      <c r="BC38" s="692"/>
      <c r="BD38" s="1005"/>
    </row>
    <row r="39" spans="3:56">
      <c r="C39" s="1014">
        <f>I37+1</f>
        <v>43828</v>
      </c>
      <c r="D39" s="1014">
        <f>C39+1</f>
        <v>43829</v>
      </c>
      <c r="E39" s="1014">
        <f t="shared" ref="E39:I39" si="4">D39+1</f>
        <v>43830</v>
      </c>
      <c r="F39" s="1014">
        <f t="shared" si="4"/>
        <v>43831</v>
      </c>
      <c r="G39" s="1014">
        <f t="shared" si="4"/>
        <v>43832</v>
      </c>
      <c r="H39" s="1014">
        <f t="shared" si="4"/>
        <v>43833</v>
      </c>
      <c r="I39" s="1014">
        <f t="shared" si="4"/>
        <v>43834</v>
      </c>
      <c r="L39" s="3912"/>
      <c r="M39" s="3912"/>
      <c r="N39" s="3912"/>
      <c r="O39" s="3912"/>
      <c r="P39" s="3912"/>
      <c r="Q39" s="3912"/>
      <c r="R39" s="3912"/>
      <c r="S39" s="3912"/>
      <c r="T39" s="3912"/>
      <c r="V39" s="3912"/>
      <c r="W39" s="3912"/>
      <c r="X39" s="3912"/>
      <c r="Y39" s="3885"/>
      <c r="Z39" s="3886"/>
      <c r="AA39" s="3887"/>
      <c r="AD39" s="1004"/>
      <c r="AE39" s="3029"/>
      <c r="AF39" s="3005"/>
      <c r="AG39" s="3005"/>
      <c r="AH39" s="3005"/>
      <c r="AI39" s="3005"/>
      <c r="AJ39" s="3005"/>
      <c r="AK39" s="3005"/>
      <c r="AL39" s="3005"/>
      <c r="AM39" s="3005"/>
      <c r="AN39" s="3005"/>
      <c r="AO39" s="3005"/>
      <c r="AP39" s="3005"/>
      <c r="AQ39" s="3005"/>
      <c r="AR39" s="3005"/>
      <c r="AS39" s="3005"/>
      <c r="AT39" s="3005"/>
      <c r="AU39" s="3030"/>
      <c r="AV39" s="692"/>
      <c r="AW39" s="692"/>
      <c r="AX39" s="692"/>
      <c r="AY39" s="692"/>
      <c r="AZ39" s="692"/>
      <c r="BA39" s="692"/>
      <c r="BB39" s="692"/>
      <c r="BC39" s="692"/>
      <c r="BD39" s="1005"/>
    </row>
    <row r="40" spans="3:56">
      <c r="C40" s="1015"/>
      <c r="D40" s="1015"/>
      <c r="E40" s="1015"/>
      <c r="F40" s="1015"/>
      <c r="G40" s="1015"/>
      <c r="H40" s="1015"/>
      <c r="I40" s="1015"/>
      <c r="L40" s="3912"/>
      <c r="M40" s="3912"/>
      <c r="N40" s="3912"/>
      <c r="O40" s="3912"/>
      <c r="P40" s="3912"/>
      <c r="Q40" s="3912"/>
      <c r="R40" s="3912"/>
      <c r="S40" s="3912"/>
      <c r="T40" s="3912"/>
      <c r="V40" s="3912"/>
      <c r="W40" s="3912"/>
      <c r="X40" s="3912"/>
      <c r="Y40" s="3888"/>
      <c r="Z40" s="3889"/>
      <c r="AA40" s="3890"/>
      <c r="AD40" s="1004"/>
      <c r="AE40" s="3029"/>
      <c r="AF40" s="3005"/>
      <c r="AG40" s="3005"/>
      <c r="AH40" s="3005"/>
      <c r="AI40" s="3005"/>
      <c r="AJ40" s="3005"/>
      <c r="AK40" s="3005"/>
      <c r="AL40" s="3005"/>
      <c r="AM40" s="3005"/>
      <c r="AN40" s="3005"/>
      <c r="AO40" s="3005"/>
      <c r="AP40" s="3005"/>
      <c r="AQ40" s="3005"/>
      <c r="AR40" s="3005"/>
      <c r="AS40" s="3005"/>
      <c r="AT40" s="3005"/>
      <c r="AU40" s="3030"/>
      <c r="AV40" s="692"/>
      <c r="AW40" s="692"/>
      <c r="AX40" s="692"/>
      <c r="AY40" s="692"/>
      <c r="AZ40" s="692"/>
      <c r="BA40" s="692"/>
      <c r="BB40" s="692"/>
      <c r="BC40" s="692"/>
      <c r="BD40" s="1005"/>
    </row>
    <row r="41" spans="3:56">
      <c r="C41" s="1014">
        <f>I39+1</f>
        <v>43835</v>
      </c>
      <c r="D41" s="1014">
        <f>C41+1</f>
        <v>43836</v>
      </c>
      <c r="E41" s="1014">
        <f t="shared" ref="E41:I41" si="5">D41+1</f>
        <v>43837</v>
      </c>
      <c r="F41" s="1014">
        <f t="shared" si="5"/>
        <v>43838</v>
      </c>
      <c r="G41" s="1014">
        <f t="shared" si="5"/>
        <v>43839</v>
      </c>
      <c r="H41" s="1014">
        <f t="shared" si="5"/>
        <v>43840</v>
      </c>
      <c r="I41" s="1014">
        <f t="shared" si="5"/>
        <v>43841</v>
      </c>
      <c r="L41" s="3912"/>
      <c r="M41" s="3912"/>
      <c r="N41" s="3912"/>
      <c r="O41" s="3912"/>
      <c r="P41" s="3912"/>
      <c r="Q41" s="3912"/>
      <c r="R41" s="3912"/>
      <c r="S41" s="3912"/>
      <c r="T41" s="3912"/>
      <c r="V41" s="3912"/>
      <c r="W41" s="3912"/>
      <c r="X41" s="3912"/>
      <c r="Y41" s="3888"/>
      <c r="Z41" s="3889"/>
      <c r="AA41" s="3890"/>
      <c r="AD41" s="1004"/>
      <c r="AE41" s="3043"/>
      <c r="AF41" s="3006"/>
      <c r="AG41" s="3006"/>
      <c r="AH41" s="3006"/>
      <c r="AI41" s="3006"/>
      <c r="AJ41" s="3006"/>
      <c r="AK41" s="3006"/>
      <c r="AL41" s="3006"/>
      <c r="AM41" s="3006"/>
      <c r="AN41" s="3006"/>
      <c r="AO41" s="3006"/>
      <c r="AP41" s="3006"/>
      <c r="AQ41" s="3006"/>
      <c r="AR41" s="3006"/>
      <c r="AS41" s="3006"/>
      <c r="AT41" s="3006"/>
      <c r="AU41" s="3044"/>
      <c r="AV41" s="692"/>
      <c r="AW41" s="692"/>
      <c r="AX41" s="692"/>
      <c r="AY41" s="692"/>
      <c r="AZ41" s="692"/>
      <c r="BA41" s="692"/>
      <c r="BB41" s="692"/>
      <c r="BC41" s="692"/>
      <c r="BD41" s="1005"/>
    </row>
    <row r="42" spans="3:56">
      <c r="C42" s="1015"/>
      <c r="D42" s="1015"/>
      <c r="E42" s="1015"/>
      <c r="F42" s="1015"/>
      <c r="G42" s="1015"/>
      <c r="H42" s="1015"/>
      <c r="I42" s="1015"/>
      <c r="L42" s="3912"/>
      <c r="M42" s="3912"/>
      <c r="N42" s="3912"/>
      <c r="O42" s="3912"/>
      <c r="P42" s="3912"/>
      <c r="Q42" s="3912"/>
      <c r="R42" s="3912"/>
      <c r="S42" s="3912"/>
      <c r="T42" s="3912"/>
      <c r="V42" s="3912"/>
      <c r="W42" s="3912"/>
      <c r="X42" s="3912"/>
      <c r="Y42" s="3891"/>
      <c r="Z42" s="3892"/>
      <c r="AA42" s="3893"/>
      <c r="AD42" s="1016"/>
      <c r="AE42" s="1017"/>
      <c r="AF42" s="1017"/>
      <c r="AG42" s="1017"/>
      <c r="AH42" s="1017"/>
      <c r="AI42" s="1017"/>
      <c r="AJ42" s="1017"/>
      <c r="AK42" s="1017"/>
      <c r="AL42" s="1017"/>
      <c r="AM42" s="1017"/>
      <c r="AN42" s="1017"/>
      <c r="AO42" s="1017"/>
      <c r="AP42" s="1017"/>
      <c r="AQ42" s="1017"/>
      <c r="AR42" s="1017"/>
      <c r="AS42" s="1017"/>
      <c r="AT42" s="1017"/>
      <c r="AU42" s="1017"/>
      <c r="AV42" s="1017"/>
      <c r="AW42" s="1017"/>
      <c r="AX42" s="1017"/>
      <c r="AY42" s="1017"/>
      <c r="AZ42" s="1017"/>
      <c r="BA42" s="1017"/>
      <c r="BB42" s="1017"/>
      <c r="BC42" s="1017"/>
      <c r="BD42" s="1018"/>
    </row>
    <row r="45" spans="3:56">
      <c r="H45" s="3894">
        <f>DATE(D29,P6,1)</f>
        <v>43800</v>
      </c>
      <c r="I45" s="3895"/>
      <c r="J45" s="3895"/>
      <c r="K45" s="3895"/>
      <c r="L45" s="3895">
        <f>WEEKDAY(H45,1)</f>
        <v>1</v>
      </c>
      <c r="M45" s="3895"/>
    </row>
  </sheetData>
  <mergeCells count="86">
    <mergeCell ref="Y39:AA42"/>
    <mergeCell ref="H45:K45"/>
    <mergeCell ref="L45:M45"/>
    <mergeCell ref="AE25:AU41"/>
    <mergeCell ref="AW25:BC26"/>
    <mergeCell ref="V35:X38"/>
    <mergeCell ref="Y35:AA38"/>
    <mergeCell ref="L37:N38"/>
    <mergeCell ref="O37:Q38"/>
    <mergeCell ref="R37:T38"/>
    <mergeCell ref="L39:N42"/>
    <mergeCell ref="O39:Q42"/>
    <mergeCell ref="R39:T42"/>
    <mergeCell ref="V39:X42"/>
    <mergeCell ref="B21:AA26"/>
    <mergeCell ref="D29:E29"/>
    <mergeCell ref="G29:H29"/>
    <mergeCell ref="L35:N36"/>
    <mergeCell ref="O35:Q36"/>
    <mergeCell ref="R35:T36"/>
    <mergeCell ref="AE13:AU21"/>
    <mergeCell ref="B15:G15"/>
    <mergeCell ref="H15:N15"/>
    <mergeCell ref="O15:T15"/>
    <mergeCell ref="U15:AA15"/>
    <mergeCell ref="B16:G16"/>
    <mergeCell ref="H16:N16"/>
    <mergeCell ref="O16:T16"/>
    <mergeCell ref="U16:AA16"/>
    <mergeCell ref="B17:G17"/>
    <mergeCell ref="H17:N17"/>
    <mergeCell ref="O17:T17"/>
    <mergeCell ref="AW13:BC13"/>
    <mergeCell ref="B14:G14"/>
    <mergeCell ref="H14:N14"/>
    <mergeCell ref="O14:T14"/>
    <mergeCell ref="U14:AA14"/>
    <mergeCell ref="B13:G13"/>
    <mergeCell ref="H13:N13"/>
    <mergeCell ref="O13:T13"/>
    <mergeCell ref="U13:AA13"/>
    <mergeCell ref="AD2:BD2"/>
    <mergeCell ref="B4:C4"/>
    <mergeCell ref="D4:AA4"/>
    <mergeCell ref="B5:C5"/>
    <mergeCell ref="D5:N5"/>
    <mergeCell ref="P5:AA5"/>
    <mergeCell ref="AE5:AU11"/>
    <mergeCell ref="AW5:BC5"/>
    <mergeCell ref="B6:C6"/>
    <mergeCell ref="D6:N6"/>
    <mergeCell ref="P6:Q6"/>
    <mergeCell ref="B7:G7"/>
    <mergeCell ref="H7:N7"/>
    <mergeCell ref="O7:T7"/>
    <mergeCell ref="U7:AA7"/>
    <mergeCell ref="B8:G8"/>
    <mergeCell ref="B2:AA2"/>
    <mergeCell ref="H8:N8"/>
    <mergeCell ref="B10:G10"/>
    <mergeCell ref="H10:N10"/>
    <mergeCell ref="O10:T10"/>
    <mergeCell ref="U10:AA10"/>
    <mergeCell ref="O8:T8"/>
    <mergeCell ref="U8:AA8"/>
    <mergeCell ref="B9:G9"/>
    <mergeCell ref="H9:N9"/>
    <mergeCell ref="O9:T9"/>
    <mergeCell ref="U9:AA9"/>
    <mergeCell ref="B11:G11"/>
    <mergeCell ref="H11:N11"/>
    <mergeCell ref="O11:T11"/>
    <mergeCell ref="U11:AA11"/>
    <mergeCell ref="B12:G12"/>
    <mergeCell ref="H12:N12"/>
    <mergeCell ref="O12:T12"/>
    <mergeCell ref="U12:AA12"/>
    <mergeCell ref="B19:G19"/>
    <mergeCell ref="H19:N19"/>
    <mergeCell ref="O19:T19"/>
    <mergeCell ref="U19:AA19"/>
    <mergeCell ref="U17:AA17"/>
    <mergeCell ref="B18:G18"/>
    <mergeCell ref="H18:N18"/>
    <mergeCell ref="O18:T18"/>
    <mergeCell ref="U18:AA18"/>
  </mergeCells>
  <phoneticPr fontId="45"/>
  <conditionalFormatting sqref="C31">
    <cfRule type="expression" dxfId="1" priority="2">
      <formula>MONTH(C31)&lt;&gt;$G$29</formula>
    </cfRule>
  </conditionalFormatting>
  <conditionalFormatting sqref="C41:I41 C39:I39 C37:I37 C35:I35 C33:I33 D31:I31">
    <cfRule type="expression" dxfId="0" priority="1">
      <formula>MONTH(C31)&lt;&gt;$G$29</formula>
    </cfRule>
  </conditionalFormatting>
  <printOptions horizontalCentered="1"/>
  <pageMargins left="0.70866141732283472" right="0.70866141732283472" top="0.74803149606299213" bottom="0.74803149606299213" header="0.31496062992125984" footer="0.31496062992125984"/>
  <pageSetup paperSize="9" scale="94" fitToWidth="2" orientation="portrait" r:id="rId1"/>
  <drawing r:id="rId2"/>
  <legacyDrawing r:id="rId3"/>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15">
    <pageSetUpPr fitToPage="1"/>
  </sheetPr>
  <dimension ref="A1:J52"/>
  <sheetViews>
    <sheetView showGridLines="0" zoomScale="95" zoomScaleNormal="95" zoomScaleSheetLayoutView="95" workbookViewId="0"/>
  </sheetViews>
  <sheetFormatPr defaultRowHeight="13.5"/>
  <cols>
    <col min="1" max="1" width="4.375" style="702" customWidth="1"/>
    <col min="2" max="16384" width="9" style="702"/>
  </cols>
  <sheetData>
    <row r="1" spans="1:10">
      <c r="A1" s="702" t="s">
        <v>228</v>
      </c>
    </row>
    <row r="3" spans="1:10">
      <c r="G3" s="633" t="s">
        <v>224</v>
      </c>
      <c r="H3" s="3550"/>
      <c r="I3" s="3550"/>
      <c r="J3" s="3550"/>
    </row>
    <row r="5" spans="1:10">
      <c r="A5" s="1149"/>
      <c r="B5" s="690" t="s">
        <v>896</v>
      </c>
      <c r="C5" s="598"/>
    </row>
    <row r="6" spans="1:10">
      <c r="B6" s="3552"/>
      <c r="C6" s="3552"/>
      <c r="D6" s="3552"/>
      <c r="E6" s="702" t="s">
        <v>230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1712</v>
      </c>
      <c r="B15" s="630"/>
      <c r="C15" s="630"/>
      <c r="D15" s="630"/>
      <c r="E15" s="630"/>
      <c r="F15" s="630"/>
      <c r="G15" s="630"/>
      <c r="H15" s="630"/>
      <c r="I15" s="630"/>
      <c r="J15" s="631"/>
    </row>
    <row r="18" spans="1:10">
      <c r="A18" s="1149"/>
      <c r="B18" s="702" t="s">
        <v>1713</v>
      </c>
      <c r="C18" s="1149"/>
      <c r="D18" s="1149"/>
      <c r="E18" s="1149"/>
      <c r="F18" s="1149"/>
      <c r="G18" s="1149"/>
      <c r="H18" s="1149"/>
      <c r="I18" s="1149"/>
      <c r="J18" s="631"/>
    </row>
    <row r="19" spans="1:10">
      <c r="A19" s="702" t="s">
        <v>900</v>
      </c>
      <c r="B19" s="1149"/>
      <c r="C19" s="1149"/>
      <c r="D19" s="1149"/>
      <c r="E19" s="1149"/>
      <c r="F19" s="1149"/>
      <c r="G19" s="1149"/>
      <c r="H19" s="1149"/>
      <c r="I19" s="1149"/>
      <c r="J19" s="1149"/>
    </row>
    <row r="22" spans="1:10">
      <c r="A22" s="631" t="s">
        <v>109</v>
      </c>
      <c r="B22" s="631"/>
      <c r="C22" s="631"/>
      <c r="D22" s="631"/>
      <c r="E22" s="631"/>
      <c r="F22" s="631"/>
      <c r="G22" s="631"/>
      <c r="H22" s="631"/>
      <c r="I22" s="631"/>
      <c r="J22" s="631"/>
    </row>
    <row r="25" spans="1:10">
      <c r="B25" s="702" t="s">
        <v>234</v>
      </c>
      <c r="D25" s="3553" t="e">
        <f>#REF!</f>
        <v>#REF!</v>
      </c>
      <c r="E25" s="3554"/>
      <c r="F25" s="3554"/>
      <c r="G25" s="712"/>
      <c r="H25" s="712"/>
      <c r="I25" s="712"/>
      <c r="J25" s="712"/>
    </row>
    <row r="26" spans="1:10">
      <c r="D26" s="712"/>
      <c r="E26" s="712"/>
      <c r="F26" s="712"/>
      <c r="G26" s="712"/>
      <c r="H26" s="712"/>
      <c r="I26" s="712"/>
      <c r="J26" s="712"/>
    </row>
    <row r="27" spans="1:10">
      <c r="D27" s="712"/>
      <c r="E27" s="712"/>
      <c r="F27" s="712"/>
      <c r="G27" s="712"/>
      <c r="H27" s="712"/>
      <c r="I27" s="712"/>
      <c r="J27" s="712"/>
    </row>
    <row r="28" spans="1:10">
      <c r="B28" s="702" t="s">
        <v>235</v>
      </c>
      <c r="D28" s="3916" t="e">
        <f>#REF!</f>
        <v>#REF!</v>
      </c>
      <c r="E28" s="3917"/>
      <c r="F28" s="3917"/>
      <c r="G28" s="3917"/>
      <c r="H28" s="3917"/>
      <c r="I28" s="3917"/>
      <c r="J28" s="3917"/>
    </row>
    <row r="29" spans="1:10">
      <c r="D29" s="3917"/>
      <c r="E29" s="3917"/>
      <c r="F29" s="3917"/>
      <c r="G29" s="3917"/>
      <c r="H29" s="3917"/>
      <c r="I29" s="3917"/>
      <c r="J29" s="3917"/>
    </row>
    <row r="31" spans="1:10">
      <c r="B31" s="702" t="s">
        <v>236</v>
      </c>
      <c r="D31" s="1119" t="s">
        <v>237</v>
      </c>
      <c r="E31" s="3550"/>
      <c r="F31" s="3550"/>
      <c r="G31" s="3550"/>
    </row>
    <row r="32" spans="1:10">
      <c r="D32" s="1119"/>
    </row>
    <row r="33" spans="1:10">
      <c r="D33" s="1119" t="s">
        <v>238</v>
      </c>
      <c r="E33" s="3550"/>
      <c r="F33" s="3550"/>
      <c r="G33" s="3550"/>
    </row>
    <row r="36" spans="1:10">
      <c r="B36" s="702" t="s">
        <v>239</v>
      </c>
    </row>
    <row r="39" spans="1:10">
      <c r="B39" s="702" t="s">
        <v>240</v>
      </c>
      <c r="D39" s="633" t="s">
        <v>241</v>
      </c>
      <c r="E39" s="2363"/>
      <c r="F39" s="2363"/>
      <c r="G39" s="2363"/>
      <c r="H39" s="2363"/>
      <c r="I39" s="2363"/>
    </row>
    <row r="45" spans="1:10">
      <c r="A45" s="197"/>
      <c r="B45" s="197"/>
      <c r="C45" s="197"/>
      <c r="D45" s="197"/>
      <c r="E45" s="197"/>
      <c r="F45" s="197"/>
      <c r="G45" s="197"/>
      <c r="H45" s="197"/>
      <c r="I45" s="197"/>
      <c r="J45" s="197"/>
    </row>
    <row r="46" spans="1:10">
      <c r="A46" s="198"/>
      <c r="B46" s="533" t="s">
        <v>901</v>
      </c>
      <c r="C46" s="198"/>
      <c r="D46" s="198"/>
      <c r="E46" s="198"/>
      <c r="F46" s="198"/>
      <c r="G46" s="198"/>
      <c r="H46" s="198"/>
      <c r="I46" s="198"/>
    </row>
    <row r="47" spans="1:10">
      <c r="B47" s="702" t="s">
        <v>902</v>
      </c>
    </row>
    <row r="48" spans="1:10">
      <c r="B48" s="702" t="s">
        <v>903</v>
      </c>
    </row>
    <row r="49" spans="2:8">
      <c r="B49" s="1286" t="s">
        <v>904</v>
      </c>
    </row>
    <row r="50" spans="2:8">
      <c r="B50" s="702" t="s">
        <v>905</v>
      </c>
    </row>
    <row r="51" spans="2:8" ht="18" customHeight="1">
      <c r="B51" s="1286" t="s">
        <v>906</v>
      </c>
      <c r="F51" s="200"/>
      <c r="G51" s="201"/>
      <c r="H51" s="200"/>
    </row>
    <row r="52" spans="2:8">
      <c r="B52" s="702" t="s">
        <v>907</v>
      </c>
    </row>
  </sheetData>
  <mergeCells count="9">
    <mergeCell ref="E31:G31"/>
    <mergeCell ref="E33:G33"/>
    <mergeCell ref="E39:I39"/>
    <mergeCell ref="H3:J3"/>
    <mergeCell ref="B6:D6"/>
    <mergeCell ref="G9:J11"/>
    <mergeCell ref="G12:I12"/>
    <mergeCell ref="D25:F25"/>
    <mergeCell ref="D28:J2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16">
    <pageSetUpPr fitToPage="1"/>
  </sheetPr>
  <dimension ref="A1:AI46"/>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252</v>
      </c>
    </row>
    <row r="3" spans="1:35">
      <c r="Z3" s="1080" t="s">
        <v>253</v>
      </c>
      <c r="AA3" s="2813"/>
      <c r="AB3" s="2813"/>
      <c r="AC3" s="2813"/>
      <c r="AD3" s="2813"/>
      <c r="AE3" s="2813"/>
      <c r="AF3" s="2813"/>
      <c r="AG3" s="2813"/>
      <c r="AH3" s="2813"/>
      <c r="AI3" s="2813"/>
    </row>
    <row r="5" spans="1:35">
      <c r="A5" s="1149"/>
      <c r="B5" s="690" t="s">
        <v>896</v>
      </c>
      <c r="C5" s="1149"/>
      <c r="D5" s="1149"/>
      <c r="E5" s="1149"/>
      <c r="F5" s="1149"/>
      <c r="G5" s="1149"/>
      <c r="H5" s="1149"/>
      <c r="I5" s="1149"/>
      <c r="J5" s="598"/>
      <c r="K5" s="1149"/>
      <c r="L5" s="1149"/>
    </row>
    <row r="6" spans="1:35">
      <c r="A6" s="1149"/>
      <c r="B6" s="1149"/>
      <c r="C6" s="1149"/>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A17" s="1149"/>
      <c r="B17" s="1149"/>
      <c r="C17" s="690" t="s">
        <v>908</v>
      </c>
      <c r="D17" s="1149"/>
      <c r="E17" s="1149"/>
      <c r="F17" s="1149"/>
      <c r="G17" s="1149"/>
      <c r="H17" s="1149"/>
      <c r="I17" s="1149"/>
      <c r="J17" s="1149"/>
      <c r="K17" s="1149"/>
      <c r="L17" s="1149"/>
      <c r="M17" s="2813" t="s">
        <v>260</v>
      </c>
      <c r="N17" s="2813"/>
      <c r="O17" s="2813"/>
      <c r="P17" s="2813"/>
      <c r="Q17" s="2813"/>
      <c r="R17" s="2813"/>
      <c r="S17" s="2813"/>
      <c r="T17" s="2813"/>
      <c r="U17" s="2813"/>
      <c r="V17" s="690" t="s">
        <v>1710</v>
      </c>
      <c r="W17" s="1149"/>
      <c r="X17" s="1149"/>
      <c r="Y17" s="1149"/>
      <c r="Z17" s="1149"/>
      <c r="AA17" s="1149"/>
      <c r="AB17" s="1149"/>
      <c r="AC17" s="1149"/>
      <c r="AD17" s="1149"/>
      <c r="AE17" s="1149"/>
      <c r="AF17" s="1149"/>
      <c r="AG17" s="1149"/>
      <c r="AH17" s="1149"/>
      <c r="AI17" s="631"/>
    </row>
    <row r="19" spans="1:35">
      <c r="A19" s="1149"/>
      <c r="B19" s="690" t="s">
        <v>1711</v>
      </c>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c r="AI19" s="1149"/>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ht="13.5" customHeight="1">
      <c r="D25" s="690" t="s">
        <v>263</v>
      </c>
      <c r="H25" s="3918" t="e">
        <f>#REF!</f>
        <v>#REF!</v>
      </c>
      <c r="I25" s="3919"/>
      <c r="J25" s="3919"/>
      <c r="K25" s="3919"/>
      <c r="L25" s="3919"/>
      <c r="M25" s="3919"/>
      <c r="N25" s="3919"/>
      <c r="O25" s="3919"/>
      <c r="P25" s="3919"/>
      <c r="Q25" s="3919"/>
      <c r="R25" s="3919"/>
      <c r="S25" s="3919"/>
      <c r="T25" s="3919"/>
      <c r="U25" s="3919"/>
      <c r="V25" s="3919"/>
      <c r="W25" s="3919"/>
      <c r="X25" s="3919"/>
      <c r="Y25" s="3919"/>
      <c r="Z25" s="3919"/>
      <c r="AA25" s="3919"/>
      <c r="AB25" s="3919"/>
      <c r="AC25" s="3919"/>
      <c r="AD25" s="3919"/>
      <c r="AE25" s="3919"/>
      <c r="AF25" s="3919"/>
    </row>
    <row r="26" spans="1:35">
      <c r="H26" s="3919"/>
      <c r="I26" s="3919"/>
      <c r="J26" s="3919"/>
      <c r="K26" s="3919"/>
      <c r="L26" s="3919"/>
      <c r="M26" s="3919"/>
      <c r="N26" s="3919"/>
      <c r="O26" s="3919"/>
      <c r="P26" s="3919"/>
      <c r="Q26" s="3919"/>
      <c r="R26" s="3919"/>
      <c r="S26" s="3919"/>
      <c r="T26" s="3919"/>
      <c r="U26" s="3919"/>
      <c r="V26" s="3919"/>
      <c r="W26" s="3919"/>
      <c r="X26" s="3919"/>
      <c r="Y26" s="3919"/>
      <c r="Z26" s="3919"/>
      <c r="AA26" s="3919"/>
      <c r="AB26" s="3919"/>
      <c r="AC26" s="3919"/>
      <c r="AD26" s="3919"/>
      <c r="AE26" s="3919"/>
      <c r="AF26" s="3919"/>
    </row>
    <row r="28" spans="1:35">
      <c r="D28" s="690" t="s">
        <v>264</v>
      </c>
      <c r="H28" s="690" t="s">
        <v>226</v>
      </c>
      <c r="I28" s="2813"/>
      <c r="J28" s="2813"/>
      <c r="K28" s="2813"/>
      <c r="L28" s="2813"/>
      <c r="M28" s="2813"/>
      <c r="N28" s="2813"/>
      <c r="O28" s="2813"/>
      <c r="P28" s="2813"/>
      <c r="Q28" s="2813"/>
      <c r="T28" s="690" t="s">
        <v>225</v>
      </c>
      <c r="U28" s="2813"/>
      <c r="V28" s="2813"/>
      <c r="W28" s="2813"/>
      <c r="X28" s="2813"/>
      <c r="Y28" s="2813"/>
      <c r="Z28" s="2813"/>
      <c r="AA28" s="2813"/>
      <c r="AB28" s="2813"/>
      <c r="AC28" s="2813"/>
    </row>
    <row r="31" spans="1:35">
      <c r="D31" s="690" t="s">
        <v>265</v>
      </c>
      <c r="I31" s="690"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K34" s="2813"/>
      <c r="L34" s="2813"/>
      <c r="M34" s="2813"/>
      <c r="N34" s="2813"/>
      <c r="O34" s="2813"/>
      <c r="P34" s="2813"/>
      <c r="Q34" s="2813"/>
      <c r="R34" s="2813"/>
      <c r="S34" s="2813"/>
      <c r="W34" s="2813"/>
      <c r="X34" s="2813"/>
      <c r="Y34" s="2813"/>
      <c r="Z34" s="2813"/>
      <c r="AA34" s="2813"/>
      <c r="AB34" s="2813"/>
      <c r="AC34" s="2813"/>
      <c r="AD34" s="2813"/>
      <c r="AE34" s="2813"/>
    </row>
    <row r="37" spans="1:35">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F41" s="702"/>
      <c r="G41" s="702"/>
      <c r="H41" s="702"/>
      <c r="I41" s="702"/>
      <c r="J41" s="702"/>
      <c r="K41" s="702"/>
      <c r="L41" s="702"/>
      <c r="M41" s="702"/>
    </row>
    <row r="42" spans="1:35">
      <c r="F42" s="702"/>
      <c r="G42" s="702"/>
      <c r="H42" s="702"/>
      <c r="I42" s="702"/>
      <c r="J42" s="702"/>
      <c r="K42" s="702"/>
      <c r="L42" s="702"/>
      <c r="M42" s="702"/>
    </row>
    <row r="43" spans="1:35">
      <c r="F43" s="702"/>
      <c r="G43" s="702"/>
      <c r="H43" s="702"/>
      <c r="I43" s="702"/>
      <c r="J43" s="702"/>
      <c r="K43" s="702"/>
      <c r="L43" s="702"/>
      <c r="M43" s="702"/>
    </row>
    <row r="44" spans="1:35">
      <c r="F44" s="702"/>
      <c r="G44" s="702"/>
      <c r="H44" s="702"/>
      <c r="L44" s="702"/>
      <c r="M44" s="702"/>
      <c r="O44" s="702"/>
      <c r="P44" s="702"/>
      <c r="W44" s="702"/>
    </row>
    <row r="45" spans="1:35">
      <c r="F45" s="702"/>
      <c r="G45" s="702"/>
      <c r="H45" s="702"/>
      <c r="L45" s="702"/>
      <c r="M45" s="702"/>
      <c r="O45" s="702"/>
      <c r="P45" s="702"/>
      <c r="Q45" s="203"/>
      <c r="W45" s="201"/>
    </row>
    <row r="46" spans="1:35">
      <c r="F46" s="702"/>
      <c r="G46" s="702"/>
      <c r="H46" s="702"/>
      <c r="L46" s="702"/>
      <c r="M46" s="702"/>
      <c r="O46" s="702"/>
      <c r="P46" s="702"/>
      <c r="W46" s="702"/>
    </row>
  </sheetData>
  <mergeCells count="15">
    <mergeCell ref="M17:U17"/>
    <mergeCell ref="A14:AI14"/>
    <mergeCell ref="AA3:AI3"/>
    <mergeCell ref="Y8:AI10"/>
    <mergeCell ref="Y11:AG11"/>
    <mergeCell ref="AH11:AI11"/>
    <mergeCell ref="D6:L6"/>
    <mergeCell ref="H25:AF26"/>
    <mergeCell ref="K34:S34"/>
    <mergeCell ref="W34:AE34"/>
    <mergeCell ref="Q37:AF37"/>
    <mergeCell ref="A22:AI22"/>
    <mergeCell ref="I28:Q28"/>
    <mergeCell ref="U28:AC28"/>
    <mergeCell ref="J31:AF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17">
    <pageSetUpPr fitToPage="1"/>
  </sheetPr>
  <dimension ref="A1:AI28"/>
  <sheetViews>
    <sheetView showGridLines="0" zoomScale="95" zoomScaleNormal="95" zoomScaleSheetLayoutView="95" workbookViewId="0">
      <selection activeCell="J8" sqref="J8:AH8"/>
    </sheetView>
  </sheetViews>
  <sheetFormatPr defaultColWidth="2.375" defaultRowHeight="13.5"/>
  <cols>
    <col min="1" max="16384" width="2.375" style="690"/>
  </cols>
  <sheetData>
    <row r="1" spans="1:35">
      <c r="A1" s="690" t="s">
        <v>280</v>
      </c>
    </row>
    <row r="4" spans="1:35" ht="27" customHeight="1">
      <c r="A4" s="2749" t="s">
        <v>278</v>
      </c>
      <c r="B4" s="2749"/>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row>
    <row r="8" spans="1:35" ht="45" customHeight="1">
      <c r="B8" s="3103" t="s">
        <v>277</v>
      </c>
      <c r="C8" s="3104"/>
      <c r="D8" s="3104"/>
      <c r="E8" s="3104"/>
      <c r="F8" s="3104"/>
      <c r="G8" s="3104"/>
      <c r="H8" s="3104"/>
      <c r="I8" s="3105"/>
      <c r="J8" s="3111"/>
      <c r="K8" s="3112"/>
      <c r="L8" s="3112"/>
      <c r="M8" s="3112"/>
      <c r="N8" s="3112"/>
      <c r="O8" s="3112"/>
      <c r="P8" s="3112"/>
      <c r="Q8" s="3112"/>
      <c r="R8" s="3112"/>
      <c r="S8" s="3112"/>
      <c r="T8" s="3112"/>
      <c r="U8" s="3112"/>
      <c r="V8" s="3112"/>
      <c r="W8" s="3112"/>
      <c r="X8" s="3112"/>
      <c r="Y8" s="3112"/>
      <c r="Z8" s="3112"/>
      <c r="AA8" s="3112"/>
      <c r="AB8" s="3112"/>
      <c r="AC8" s="3112"/>
      <c r="AD8" s="3112"/>
      <c r="AE8" s="3112"/>
      <c r="AF8" s="3112"/>
      <c r="AG8" s="3112"/>
      <c r="AH8" s="3113"/>
    </row>
    <row r="9" spans="1:35" ht="45" customHeight="1">
      <c r="B9" s="3103" t="s">
        <v>909</v>
      </c>
      <c r="C9" s="3104"/>
      <c r="D9" s="3104"/>
      <c r="E9" s="3104"/>
      <c r="F9" s="3104"/>
      <c r="G9" s="3104"/>
      <c r="H9" s="3104"/>
      <c r="I9" s="3105"/>
      <c r="J9" s="3103" t="s">
        <v>226</v>
      </c>
      <c r="K9" s="3104"/>
      <c r="L9" s="3109"/>
      <c r="M9" s="3109"/>
      <c r="N9" s="3109"/>
      <c r="O9" s="3109"/>
      <c r="P9" s="3109"/>
      <c r="Q9" s="3109"/>
      <c r="R9" s="3109"/>
      <c r="S9" s="3109"/>
      <c r="T9" s="3109"/>
      <c r="U9" s="3109"/>
      <c r="V9" s="3104" t="s">
        <v>225</v>
      </c>
      <c r="W9" s="3104"/>
      <c r="X9" s="3109"/>
      <c r="Y9" s="3109"/>
      <c r="Z9" s="3109"/>
      <c r="AA9" s="3109"/>
      <c r="AB9" s="3109"/>
      <c r="AC9" s="3109"/>
      <c r="AD9" s="3109"/>
      <c r="AE9" s="3109"/>
      <c r="AF9" s="3109"/>
      <c r="AG9" s="3109"/>
      <c r="AH9" s="3110"/>
    </row>
    <row r="10" spans="1:35" ht="45" customHeight="1">
      <c r="B10" s="3103" t="s">
        <v>272</v>
      </c>
      <c r="C10" s="3104"/>
      <c r="D10" s="3104"/>
      <c r="E10" s="3104"/>
      <c r="F10" s="3104"/>
      <c r="G10" s="3104"/>
      <c r="H10" s="3104"/>
      <c r="I10" s="3105"/>
      <c r="J10" s="3103" t="s">
        <v>266</v>
      </c>
      <c r="K10" s="3104"/>
      <c r="L10" s="2399"/>
      <c r="M10" s="2399"/>
      <c r="N10" s="2399"/>
      <c r="O10" s="2399"/>
      <c r="P10" s="2399"/>
      <c r="Q10" s="2399"/>
      <c r="R10" s="2399"/>
      <c r="S10" s="2399"/>
      <c r="T10" s="2399"/>
      <c r="U10" s="2399"/>
      <c r="V10" s="2399"/>
      <c r="W10" s="2399"/>
      <c r="X10" s="2399"/>
      <c r="Y10" s="2399"/>
      <c r="Z10" s="2399"/>
      <c r="AA10" s="2399"/>
      <c r="AB10" s="2399"/>
      <c r="AC10" s="2399"/>
      <c r="AD10" s="2399"/>
      <c r="AE10" s="2399"/>
      <c r="AF10" s="2399"/>
      <c r="AG10" s="2399"/>
      <c r="AH10" s="2400"/>
    </row>
    <row r="11" spans="1:35" ht="45" customHeight="1">
      <c r="B11" s="3103" t="s">
        <v>910</v>
      </c>
      <c r="C11" s="3104"/>
      <c r="D11" s="3104"/>
      <c r="E11" s="3104"/>
      <c r="F11" s="3104"/>
      <c r="G11" s="3104"/>
      <c r="H11" s="3104"/>
      <c r="I11" s="3105"/>
      <c r="J11" s="3114"/>
      <c r="K11" s="3109"/>
      <c r="L11" s="3109"/>
      <c r="M11" s="3109"/>
      <c r="N11" s="3109"/>
      <c r="O11" s="3109"/>
      <c r="P11" s="3109"/>
      <c r="Q11" s="3109"/>
      <c r="R11" s="3109"/>
      <c r="S11" s="3109"/>
      <c r="T11" s="3109"/>
      <c r="U11" s="3109"/>
      <c r="V11" s="3109"/>
      <c r="W11" s="3109"/>
      <c r="X11" s="3109"/>
      <c r="Y11" s="3109"/>
      <c r="Z11" s="3109"/>
      <c r="AA11" s="3109"/>
      <c r="AB11" s="3109"/>
      <c r="AC11" s="3109"/>
      <c r="AD11" s="3109"/>
      <c r="AE11" s="3109"/>
      <c r="AF11" s="3109"/>
      <c r="AG11" s="3109"/>
      <c r="AH11" s="3110"/>
    </row>
    <row r="12" spans="1:35" ht="45" customHeight="1">
      <c r="B12" s="3111" t="s">
        <v>270</v>
      </c>
      <c r="C12" s="3112"/>
      <c r="D12" s="3112"/>
      <c r="E12" s="3112"/>
      <c r="F12" s="3112"/>
      <c r="G12" s="3112"/>
      <c r="H12" s="3112"/>
      <c r="I12" s="3113"/>
      <c r="J12" s="3114"/>
      <c r="K12" s="3109"/>
      <c r="L12" s="3109"/>
      <c r="M12" s="3109"/>
      <c r="N12" s="3109"/>
      <c r="O12" s="3109"/>
      <c r="P12" s="3109"/>
      <c r="Q12" s="3109"/>
      <c r="R12" s="3109"/>
      <c r="S12" s="3109"/>
      <c r="T12" s="3109"/>
      <c r="U12" s="3109"/>
      <c r="V12" s="3109"/>
      <c r="W12" s="3109"/>
      <c r="X12" s="3109"/>
      <c r="Y12" s="3109"/>
      <c r="Z12" s="3109"/>
      <c r="AA12" s="3109"/>
      <c r="AB12" s="3109"/>
      <c r="AC12" s="3109"/>
      <c r="AD12" s="3109"/>
      <c r="AE12" s="3109"/>
      <c r="AF12" s="3109"/>
      <c r="AG12" s="3109"/>
      <c r="AH12" s="3110"/>
    </row>
    <row r="14" spans="1:35">
      <c r="A14" s="1149"/>
      <c r="B14" s="690" t="s">
        <v>1709</v>
      </c>
      <c r="C14" s="1149"/>
      <c r="D14" s="1149"/>
      <c r="E14" s="1149"/>
      <c r="F14" s="1149"/>
      <c r="G14" s="1149"/>
      <c r="H14" s="1149"/>
      <c r="I14" s="1149"/>
      <c r="J14" s="1149"/>
      <c r="K14" s="1149"/>
      <c r="L14" s="1149"/>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c r="AH14" s="1149"/>
      <c r="AI14" s="631"/>
    </row>
    <row r="16" spans="1:35">
      <c r="A16" s="1149"/>
      <c r="B16" s="1149"/>
      <c r="C16" s="1149"/>
      <c r="D16" s="1149"/>
      <c r="E16" s="1080" t="s">
        <v>253</v>
      </c>
      <c r="F16" s="2813"/>
      <c r="G16" s="2813"/>
      <c r="H16" s="2813"/>
      <c r="I16" s="2813"/>
      <c r="J16" s="2813"/>
      <c r="K16" s="2813"/>
      <c r="L16" s="2813"/>
      <c r="M16" s="2813"/>
      <c r="N16" s="2813"/>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row>
    <row r="20" spans="1:35">
      <c r="A20" s="1149"/>
      <c r="B20" s="1149"/>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2748"/>
      <c r="Z20" s="2748"/>
      <c r="AA20" s="2748"/>
      <c r="AB20" s="2748"/>
      <c r="AC20" s="2748"/>
      <c r="AD20" s="2748"/>
      <c r="AE20" s="2748"/>
      <c r="AF20" s="2748"/>
      <c r="AG20" s="2748"/>
      <c r="AH20" s="2748"/>
      <c r="AI20" s="2748"/>
    </row>
    <row r="21" spans="1:35">
      <c r="A21" s="1149"/>
      <c r="B21" s="1149"/>
      <c r="C21" s="1149"/>
      <c r="D21" s="1149"/>
      <c r="E21" s="1149"/>
      <c r="F21" s="1149"/>
      <c r="G21" s="1149"/>
      <c r="H21" s="1149"/>
      <c r="I21" s="1149"/>
      <c r="J21" s="1149"/>
      <c r="K21" s="1149"/>
      <c r="L21" s="1149"/>
      <c r="M21" s="1149"/>
      <c r="N21" s="1149"/>
      <c r="O21" s="1149"/>
      <c r="P21" s="1149"/>
      <c r="Q21" s="1149"/>
      <c r="R21" s="1149"/>
      <c r="S21" s="1149"/>
      <c r="T21" s="1149"/>
      <c r="U21" s="1149"/>
      <c r="V21" s="1149"/>
      <c r="W21" s="1149"/>
      <c r="X21" s="1149"/>
      <c r="Y21" s="2748"/>
      <c r="Z21" s="2748"/>
      <c r="AA21" s="2748"/>
      <c r="AB21" s="2748"/>
      <c r="AC21" s="2748"/>
      <c r="AD21" s="2748"/>
      <c r="AE21" s="2748"/>
      <c r="AF21" s="2748"/>
      <c r="AG21" s="2748"/>
      <c r="AH21" s="2748"/>
      <c r="AI21" s="2748"/>
    </row>
    <row r="22" spans="1:35">
      <c r="A22" s="1149"/>
      <c r="B22" s="1149"/>
      <c r="C22" s="1149"/>
      <c r="D22" s="1149"/>
      <c r="E22" s="1149"/>
      <c r="F22" s="1149"/>
      <c r="G22" s="1149"/>
      <c r="H22" s="1149"/>
      <c r="I22" s="1149"/>
      <c r="J22" s="1149"/>
      <c r="K22" s="1149"/>
      <c r="L22" s="1149"/>
      <c r="M22" s="1149"/>
      <c r="N22" s="1149"/>
      <c r="O22" s="1149"/>
      <c r="P22" s="1149"/>
      <c r="Q22" s="1149"/>
      <c r="R22" s="1149"/>
      <c r="S22" s="690" t="s">
        <v>911</v>
      </c>
      <c r="T22" s="1149"/>
      <c r="U22" s="1149"/>
      <c r="V22" s="1149"/>
      <c r="W22" s="1149"/>
      <c r="X22" s="1149"/>
      <c r="Y22" s="2748"/>
      <c r="Z22" s="2748"/>
      <c r="AA22" s="2748"/>
      <c r="AB22" s="2748"/>
      <c r="AC22" s="2748"/>
      <c r="AD22" s="2748"/>
      <c r="AE22" s="2748"/>
      <c r="AF22" s="2748"/>
      <c r="AG22" s="2748"/>
      <c r="AH22" s="2748"/>
      <c r="AI22" s="2748"/>
    </row>
    <row r="23" spans="1:35">
      <c r="A23" s="1149"/>
      <c r="B23" s="1149"/>
      <c r="C23" s="1149"/>
      <c r="D23" s="1149"/>
      <c r="E23" s="1149"/>
      <c r="F23" s="1149"/>
      <c r="G23" s="1149"/>
      <c r="H23" s="1149"/>
      <c r="I23" s="1149"/>
      <c r="J23" s="1149"/>
      <c r="K23" s="1149"/>
      <c r="L23" s="1149"/>
      <c r="M23" s="1149"/>
      <c r="N23" s="1149"/>
      <c r="O23" s="1149"/>
      <c r="P23" s="1149"/>
      <c r="Q23" s="1149"/>
      <c r="R23" s="1149"/>
      <c r="S23" s="1149"/>
      <c r="T23" s="1149"/>
      <c r="U23" s="1149"/>
      <c r="V23" s="1149"/>
      <c r="W23" s="1149"/>
      <c r="X23" s="1080" t="s">
        <v>256</v>
      </c>
      <c r="Y23" s="2815"/>
      <c r="Z23" s="2815"/>
      <c r="AA23" s="2815"/>
      <c r="AB23" s="2815"/>
      <c r="AC23" s="2815"/>
      <c r="AD23" s="2815"/>
      <c r="AE23" s="2815"/>
      <c r="AF23" s="2815"/>
      <c r="AG23" s="2815"/>
      <c r="AH23" s="2750" t="s">
        <v>257</v>
      </c>
      <c r="AI23" s="2750"/>
    </row>
    <row r="25" spans="1:35">
      <c r="A25" s="669"/>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row>
    <row r="26" spans="1:35">
      <c r="A26" s="1149"/>
      <c r="B26" s="1149"/>
      <c r="C26" s="1149"/>
      <c r="D26" s="1149"/>
      <c r="E26" s="1149"/>
      <c r="F26" s="1149"/>
      <c r="G26" s="1149"/>
      <c r="H26" s="1149"/>
      <c r="I26" s="1149"/>
      <c r="J26" s="1149"/>
      <c r="K26" s="1149"/>
      <c r="L26" s="1149"/>
      <c r="M26" s="1149"/>
      <c r="N26" s="1149"/>
      <c r="O26" s="1149"/>
      <c r="P26" s="1149"/>
      <c r="Q26" s="1149"/>
      <c r="R26" s="1149"/>
      <c r="S26" s="690" t="s">
        <v>912</v>
      </c>
      <c r="T26" s="1149"/>
      <c r="U26" s="1149"/>
      <c r="V26" s="1149"/>
      <c r="W26" s="1149"/>
      <c r="X26" s="1149"/>
      <c r="Y26" s="1149"/>
      <c r="Z26" s="1149"/>
      <c r="AA26" s="1149"/>
      <c r="AB26" s="1149"/>
      <c r="AC26" s="1149"/>
      <c r="AD26" s="1149"/>
      <c r="AE26" s="1149"/>
      <c r="AF26" s="1149"/>
      <c r="AG26" s="1149"/>
      <c r="AH26" s="1149"/>
      <c r="AI26" s="1149"/>
    </row>
    <row r="27" spans="1:35">
      <c r="A27" s="1149"/>
      <c r="B27" s="1149"/>
      <c r="C27" s="1149"/>
      <c r="D27" s="1149"/>
      <c r="E27" s="1149"/>
      <c r="F27" s="1149"/>
      <c r="G27" s="1149"/>
      <c r="H27" s="1149"/>
      <c r="I27" s="1149"/>
      <c r="J27" s="1149"/>
      <c r="K27" s="1149"/>
      <c r="L27" s="1149"/>
      <c r="M27" s="1149"/>
      <c r="N27" s="1149"/>
      <c r="O27" s="1149"/>
      <c r="P27" s="1149"/>
      <c r="Q27" s="1149"/>
      <c r="R27" s="1149"/>
      <c r="S27" s="1149"/>
      <c r="T27" s="1149"/>
      <c r="U27" s="690" t="s">
        <v>896</v>
      </c>
      <c r="V27" s="1149"/>
      <c r="W27" s="1149"/>
      <c r="X27" s="1149"/>
      <c r="Y27" s="1149"/>
      <c r="Z27" s="1149"/>
      <c r="AA27" s="1149"/>
      <c r="AB27" s="1149"/>
      <c r="AC27" s="1149"/>
      <c r="AD27" s="1149"/>
      <c r="AE27" s="1149"/>
      <c r="AF27" s="1149"/>
      <c r="AG27" s="1149"/>
      <c r="AH27" s="2750" t="s">
        <v>257</v>
      </c>
      <c r="AI27" s="2750"/>
    </row>
    <row r="28" spans="1:35">
      <c r="A28" s="1149"/>
      <c r="B28" s="1149"/>
      <c r="C28" s="1149"/>
      <c r="D28" s="1149"/>
      <c r="E28" s="1149"/>
      <c r="F28" s="1149"/>
      <c r="G28" s="1149"/>
      <c r="H28" s="1149"/>
      <c r="I28" s="1149"/>
      <c r="J28" s="1149"/>
      <c r="K28" s="1149"/>
      <c r="L28" s="1149"/>
      <c r="M28" s="1149"/>
      <c r="N28" s="1149"/>
      <c r="O28" s="1149"/>
      <c r="P28" s="1149"/>
      <c r="Q28" s="1149"/>
      <c r="R28" s="1149"/>
      <c r="S28" s="1149"/>
      <c r="T28" s="1149"/>
      <c r="U28" s="1149"/>
      <c r="V28" s="1149"/>
      <c r="W28" s="2815"/>
      <c r="X28" s="2815"/>
      <c r="Y28" s="2815"/>
      <c r="Z28" s="2815"/>
      <c r="AA28" s="2815"/>
      <c r="AB28" s="2815"/>
      <c r="AC28" s="2815"/>
      <c r="AD28" s="2815"/>
      <c r="AE28" s="2815"/>
      <c r="AF28" s="1149"/>
      <c r="AG28" s="1149"/>
      <c r="AH28" s="1149"/>
      <c r="AI28" s="598"/>
    </row>
  </sheetData>
  <mergeCells count="21">
    <mergeCell ref="A4:AI4"/>
    <mergeCell ref="F16:N16"/>
    <mergeCell ref="W28:AE28"/>
    <mergeCell ref="Y20:AI22"/>
    <mergeCell ref="Y23:AG23"/>
    <mergeCell ref="AH23:AI23"/>
    <mergeCell ref="AH27:AI27"/>
    <mergeCell ref="B8:I8"/>
    <mergeCell ref="J8:AH8"/>
    <mergeCell ref="B9:I9"/>
    <mergeCell ref="J9:K9"/>
    <mergeCell ref="L9:U9"/>
    <mergeCell ref="V9:W9"/>
    <mergeCell ref="X9:AH9"/>
    <mergeCell ref="B12:I12"/>
    <mergeCell ref="J12:AH12"/>
    <mergeCell ref="B10:I10"/>
    <mergeCell ref="J10:K10"/>
    <mergeCell ref="L10:AH10"/>
    <mergeCell ref="B11:I11"/>
    <mergeCell ref="J11:AH1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18">
    <pageSetUpPr fitToPage="1"/>
  </sheetPr>
  <dimension ref="A1:L20"/>
  <sheetViews>
    <sheetView zoomScale="95" zoomScaleNormal="95" zoomScaleSheetLayoutView="95" workbookViewId="0"/>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212" t="s">
        <v>296</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19">
    <pageSetUpPr fitToPage="1"/>
  </sheetPr>
  <dimension ref="A1:H35"/>
  <sheetViews>
    <sheetView showGridLines="0" zoomScale="95" zoomScaleNormal="95" zoomScaleSheetLayoutView="95" workbookViewId="0"/>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690" t="s">
        <v>896</v>
      </c>
      <c r="C6" s="599"/>
      <c r="D6" s="599"/>
      <c r="E6" s="599"/>
      <c r="F6" s="599"/>
      <c r="G6" s="599"/>
      <c r="H6" s="599"/>
    </row>
    <row r="7" spans="1:8">
      <c r="A7" s="599"/>
      <c r="B7" s="1118"/>
      <c r="C7" s="599" t="s">
        <v>301</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1707</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1708</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217" t="s">
        <v>299</v>
      </c>
      <c r="C24" s="3565" t="e">
        <f>#REF!</f>
        <v>#REF!</v>
      </c>
      <c r="D24" s="3566"/>
      <c r="E24" s="3566"/>
      <c r="F24" s="3566"/>
      <c r="G24" s="3567"/>
      <c r="H24" s="599"/>
    </row>
    <row r="25" spans="1:8" ht="30" customHeight="1">
      <c r="A25" s="599"/>
      <c r="B25" s="3115" t="s">
        <v>298</v>
      </c>
      <c r="C25" s="216" t="s">
        <v>237</v>
      </c>
      <c r="D25" s="3117"/>
      <c r="E25" s="3117"/>
      <c r="F25" s="3117"/>
      <c r="G25" s="3118"/>
      <c r="H25" s="599"/>
    </row>
    <row r="26" spans="1:8" ht="30" customHeight="1">
      <c r="A26" s="599"/>
      <c r="B26" s="3116"/>
      <c r="C26" s="216" t="s">
        <v>238</v>
      </c>
      <c r="D26" s="3117"/>
      <c r="E26" s="3117"/>
      <c r="F26" s="3117"/>
      <c r="G26" s="3118"/>
      <c r="H26" s="599"/>
    </row>
    <row r="27" spans="1:8">
      <c r="A27" s="599"/>
      <c r="B27" s="599"/>
      <c r="C27" s="599"/>
      <c r="D27" s="599"/>
      <c r="E27" s="599"/>
      <c r="F27" s="599"/>
      <c r="G27" s="599"/>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215"/>
      <c r="B31" s="215"/>
      <c r="C31" s="215"/>
      <c r="D31" s="215"/>
      <c r="E31" s="215"/>
      <c r="F31" s="215"/>
      <c r="G31" s="215"/>
      <c r="H31" s="215"/>
    </row>
    <row r="32" spans="1:8">
      <c r="A32" s="599"/>
      <c r="B32" s="599"/>
      <c r="C32" s="599"/>
      <c r="D32" s="599"/>
      <c r="E32" s="599"/>
      <c r="F32" s="599"/>
      <c r="G32" s="599"/>
      <c r="H32" s="599"/>
    </row>
    <row r="33" spans="1:8">
      <c r="A33" s="599"/>
      <c r="B33" s="599"/>
      <c r="C33" s="599"/>
      <c r="D33" s="599"/>
      <c r="E33" s="599"/>
      <c r="F33" s="599"/>
      <c r="G33" s="599"/>
      <c r="H33" s="599"/>
    </row>
    <row r="34" spans="1:8">
      <c r="A34" s="599"/>
      <c r="B34" s="599"/>
      <c r="C34" s="599"/>
      <c r="D34" s="599"/>
      <c r="E34" s="599"/>
      <c r="F34" s="599"/>
      <c r="G34" s="599"/>
      <c r="H34" s="599"/>
    </row>
    <row r="35" spans="1:8">
      <c r="A35" s="599"/>
      <c r="B35" s="599"/>
      <c r="C35" s="599"/>
      <c r="D35" s="599"/>
      <c r="E35" s="599"/>
      <c r="F35" s="599"/>
      <c r="G35" s="599"/>
      <c r="H35" s="599"/>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16">
    <pageSetUpPr fitToPage="1"/>
  </sheetPr>
  <dimension ref="A1:AJ46"/>
  <sheetViews>
    <sheetView showGridLines="0" zoomScale="95" zoomScaleNormal="95" zoomScaleSheetLayoutView="95" workbookViewId="0">
      <selection activeCell="B4" sqref="B4:E4"/>
    </sheetView>
  </sheetViews>
  <sheetFormatPr defaultColWidth="2.375" defaultRowHeight="13.5"/>
  <cols>
    <col min="1" max="16384" width="2.375" style="593"/>
  </cols>
  <sheetData>
    <row r="1" spans="1:36">
      <c r="A1" s="593" t="s">
        <v>252</v>
      </c>
    </row>
    <row r="2" spans="1:36">
      <c r="Y2" s="2375" t="s">
        <v>1047</v>
      </c>
      <c r="Z2" s="2376"/>
      <c r="AA2" s="2376"/>
      <c r="AB2" s="2377"/>
      <c r="AC2" s="2375" t="s">
        <v>1078</v>
      </c>
      <c r="AD2" s="2376"/>
      <c r="AE2" s="2376"/>
      <c r="AF2" s="2377"/>
      <c r="AG2" s="2375" t="s">
        <v>872</v>
      </c>
      <c r="AH2" s="2376"/>
      <c r="AI2" s="2376"/>
      <c r="AJ2" s="2377"/>
    </row>
    <row r="3" spans="1:36">
      <c r="Y3" s="2378"/>
      <c r="Z3" s="2379"/>
      <c r="AA3" s="2379"/>
      <c r="AB3" s="2380"/>
      <c r="AC3" s="2378"/>
      <c r="AD3" s="2379"/>
      <c r="AE3" s="2379"/>
      <c r="AF3" s="2380"/>
      <c r="AG3" s="2378"/>
      <c r="AH3" s="2379"/>
      <c r="AI3" s="2379"/>
      <c r="AJ3" s="2380"/>
    </row>
    <row r="4" spans="1:36">
      <c r="Y4" s="2381"/>
      <c r="Z4" s="2382"/>
      <c r="AA4" s="2382"/>
      <c r="AB4" s="2383"/>
      <c r="AC4" s="2381"/>
      <c r="AD4" s="2382"/>
      <c r="AE4" s="2382"/>
      <c r="AF4" s="2383"/>
      <c r="AG4" s="2381"/>
      <c r="AH4" s="2382"/>
      <c r="AI4" s="2382"/>
      <c r="AJ4" s="2383"/>
    </row>
    <row r="5" spans="1:36">
      <c r="Y5" s="2384"/>
      <c r="Z5" s="2385"/>
      <c r="AA5" s="2385"/>
      <c r="AB5" s="2386"/>
      <c r="AC5" s="2384"/>
      <c r="AD5" s="2385"/>
      <c r="AE5" s="2385"/>
      <c r="AF5" s="2386"/>
      <c r="AG5" s="2384"/>
      <c r="AH5" s="2385"/>
      <c r="AI5" s="2385"/>
      <c r="AJ5" s="2386"/>
    </row>
    <row r="6" spans="1:36">
      <c r="Y6" s="2387"/>
      <c r="Z6" s="2388"/>
      <c r="AA6" s="2388"/>
      <c r="AB6" s="2389"/>
      <c r="AC6" s="2387"/>
      <c r="AD6" s="2388"/>
      <c r="AE6" s="2388"/>
      <c r="AF6" s="2389"/>
      <c r="AG6" s="2387"/>
      <c r="AH6" s="2388"/>
      <c r="AI6" s="2388"/>
      <c r="AJ6" s="2389"/>
    </row>
    <row r="7" spans="1:36">
      <c r="Y7" s="2387"/>
      <c r="Z7" s="2388"/>
      <c r="AA7" s="2388"/>
      <c r="AB7" s="2389"/>
      <c r="AC7" s="2387"/>
      <c r="AD7" s="2388"/>
      <c r="AE7" s="2388"/>
      <c r="AF7" s="2389"/>
      <c r="AG7" s="2387"/>
      <c r="AH7" s="2388"/>
      <c r="AI7" s="2388"/>
      <c r="AJ7" s="2389"/>
    </row>
    <row r="8" spans="1:36">
      <c r="Y8" s="2390"/>
      <c r="Z8" s="2391"/>
      <c r="AA8" s="2391"/>
      <c r="AB8" s="2392"/>
      <c r="AC8" s="2390"/>
      <c r="AD8" s="2391"/>
      <c r="AE8" s="2391"/>
      <c r="AF8" s="2392"/>
      <c r="AG8" s="2390"/>
      <c r="AH8" s="2391"/>
      <c r="AI8" s="2391"/>
      <c r="AJ8" s="2392"/>
    </row>
    <row r="10" spans="1:36">
      <c r="Z10" s="1596" t="s">
        <v>253</v>
      </c>
      <c r="AA10" s="1869"/>
      <c r="AB10" s="1869"/>
      <c r="AC10" s="1869"/>
      <c r="AD10" s="1869"/>
      <c r="AE10" s="1869"/>
      <c r="AF10" s="1869"/>
      <c r="AG10" s="1869"/>
      <c r="AH10" s="1869"/>
      <c r="AI10" s="1869"/>
    </row>
    <row r="11" spans="1:36" ht="21">
      <c r="H11" s="593" ph="1"/>
    </row>
    <row r="12" spans="1:36" ht="21">
      <c r="B12" s="1464"/>
      <c r="C12" s="1464" t="s">
        <v>1997</v>
      </c>
      <c r="D12" s="1464"/>
      <c r="E12" s="1464"/>
      <c r="F12" s="1464"/>
      <c r="G12" s="1464"/>
      <c r="H12" s="1464"/>
      <c r="I12" s="1464" ph="1"/>
      <c r="J12" s="1464"/>
      <c r="K12" s="1464"/>
      <c r="L12" s="1464"/>
      <c r="M12" s="1464"/>
      <c r="N12" s="1464"/>
    </row>
    <row r="13" spans="1:36">
      <c r="B13" s="1464"/>
      <c r="C13" s="1464"/>
      <c r="D13" s="1464"/>
      <c r="E13" s="2393"/>
      <c r="F13" s="2393"/>
      <c r="G13" s="2393"/>
      <c r="H13" s="2393"/>
      <c r="I13" s="2393"/>
      <c r="J13" s="2393"/>
      <c r="K13" s="2393"/>
      <c r="L13" s="2393"/>
      <c r="M13" s="2393"/>
      <c r="N13" s="1464" t="s">
        <v>1996</v>
      </c>
    </row>
    <row r="15" spans="1:36">
      <c r="Y15" s="1903"/>
      <c r="Z15" s="1903"/>
      <c r="AA15" s="1903"/>
      <c r="AB15" s="1903"/>
      <c r="AC15" s="1903"/>
      <c r="AD15" s="1903"/>
      <c r="AE15" s="1903"/>
      <c r="AF15" s="1903"/>
      <c r="AG15" s="1903"/>
      <c r="AH15" s="1903"/>
      <c r="AI15" s="1903"/>
    </row>
    <row r="16" spans="1:36">
      <c r="Y16" s="1903"/>
      <c r="Z16" s="1903"/>
      <c r="AA16" s="1903"/>
      <c r="AB16" s="1903"/>
      <c r="AC16" s="1903"/>
      <c r="AD16" s="1903"/>
      <c r="AE16" s="1903"/>
      <c r="AF16" s="1903"/>
      <c r="AG16" s="1903"/>
      <c r="AH16" s="1903"/>
      <c r="AI16" s="1903"/>
    </row>
    <row r="17" spans="1:35">
      <c r="Y17" s="1903"/>
      <c r="Z17" s="1903"/>
      <c r="AA17" s="1903"/>
      <c r="AB17" s="1903"/>
      <c r="AC17" s="1903"/>
      <c r="AD17" s="1903"/>
      <c r="AE17" s="1903"/>
      <c r="AF17" s="1903"/>
      <c r="AG17" s="1903"/>
      <c r="AH17" s="1903"/>
      <c r="AI17" s="1903"/>
    </row>
    <row r="18" spans="1:35">
      <c r="X18" s="1596" t="s">
        <v>256</v>
      </c>
      <c r="Y18" s="1952"/>
      <c r="Z18" s="1952"/>
      <c r="AA18" s="1952"/>
      <c r="AB18" s="1952"/>
      <c r="AC18" s="1952"/>
      <c r="AD18" s="1952"/>
      <c r="AE18" s="1952"/>
      <c r="AF18" s="1952"/>
      <c r="AG18" s="1952"/>
      <c r="AH18" s="1904"/>
      <c r="AI18" s="1904"/>
    </row>
    <row r="21" spans="1:35" ht="30" customHeight="1">
      <c r="A21" s="1870" t="s">
        <v>258</v>
      </c>
      <c r="B21" s="1870"/>
      <c r="C21" s="1870"/>
      <c r="D21" s="1870"/>
      <c r="E21" s="1870"/>
      <c r="F21" s="1870"/>
      <c r="G21" s="1870"/>
      <c r="H21" s="1870"/>
      <c r="I21" s="1870"/>
      <c r="J21" s="1870"/>
      <c r="K21" s="1870"/>
      <c r="L21" s="1870"/>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row>
    <row r="24" spans="1:35">
      <c r="D24" s="593" t="s">
        <v>259</v>
      </c>
      <c r="M24" s="1869" t="s">
        <v>260</v>
      </c>
      <c r="N24" s="1869"/>
      <c r="O24" s="1869"/>
      <c r="P24" s="1869"/>
      <c r="Q24" s="1869"/>
      <c r="R24" s="1869"/>
      <c r="S24" s="1869"/>
      <c r="T24" s="1869"/>
      <c r="U24" s="1869"/>
      <c r="V24" s="593" t="s">
        <v>261</v>
      </c>
    </row>
    <row r="26" spans="1:35">
      <c r="C26" s="593" t="s">
        <v>1417</v>
      </c>
    </row>
    <row r="29" spans="1:35">
      <c r="A29" s="1904" t="s">
        <v>262</v>
      </c>
      <c r="B29" s="1904"/>
      <c r="C29" s="1904"/>
      <c r="D29" s="1904"/>
      <c r="E29" s="1904"/>
      <c r="F29" s="1904"/>
      <c r="G29" s="1904"/>
      <c r="H29" s="1904"/>
      <c r="I29" s="1904"/>
      <c r="J29" s="1904"/>
      <c r="K29" s="1904"/>
      <c r="L29" s="1904"/>
      <c r="M29" s="1904"/>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row>
    <row r="32" spans="1:35">
      <c r="D32" s="593" t="s">
        <v>263</v>
      </c>
      <c r="H32" s="2374" t="e">
        <f>#REF!</f>
        <v>#REF!</v>
      </c>
      <c r="I32" s="2374"/>
      <c r="J32" s="2374"/>
      <c r="K32" s="2374"/>
      <c r="L32" s="2374"/>
      <c r="M32" s="2374"/>
      <c r="N32" s="2374"/>
      <c r="O32" s="2374"/>
      <c r="P32" s="2374"/>
      <c r="Q32" s="2374"/>
      <c r="R32" s="2374"/>
      <c r="S32" s="2374"/>
      <c r="T32" s="2374"/>
      <c r="U32" s="2374"/>
      <c r="V32" s="2374"/>
      <c r="W32" s="2374"/>
      <c r="X32" s="2374"/>
      <c r="Y32" s="2374"/>
      <c r="Z32" s="2374"/>
      <c r="AA32" s="2374"/>
      <c r="AB32" s="2374"/>
      <c r="AC32" s="2374"/>
      <c r="AD32" s="2374"/>
      <c r="AE32" s="2374"/>
      <c r="AF32" s="2374"/>
    </row>
    <row r="33" spans="1:3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row>
    <row r="35" spans="1:35">
      <c r="D35" s="593" t="s">
        <v>264</v>
      </c>
      <c r="H35" s="593" t="s">
        <v>226</v>
      </c>
      <c r="I35" s="1869"/>
      <c r="J35" s="1869"/>
      <c r="K35" s="1869"/>
      <c r="L35" s="1869"/>
      <c r="M35" s="1869"/>
      <c r="N35" s="1869"/>
      <c r="O35" s="1869"/>
      <c r="P35" s="1869"/>
      <c r="Q35" s="1869"/>
      <c r="T35" s="593" t="s">
        <v>225</v>
      </c>
      <c r="U35" s="1869"/>
      <c r="V35" s="1869"/>
      <c r="W35" s="1869"/>
      <c r="X35" s="1869"/>
      <c r="Y35" s="1869"/>
      <c r="Z35" s="1869"/>
      <c r="AA35" s="1869"/>
      <c r="AB35" s="1869"/>
      <c r="AC35" s="1869"/>
    </row>
    <row r="38" spans="1:35">
      <c r="D38" s="593" t="s">
        <v>265</v>
      </c>
      <c r="I38" s="593" t="s">
        <v>266</v>
      </c>
      <c r="J38" s="2373"/>
      <c r="K38" s="2373"/>
      <c r="L38" s="2373"/>
      <c r="M38" s="2373"/>
      <c r="N38" s="2373"/>
      <c r="O38" s="2373"/>
      <c r="P38" s="2373"/>
      <c r="Q38" s="2373"/>
      <c r="R38" s="2373"/>
      <c r="S38" s="2373"/>
      <c r="T38" s="2373"/>
      <c r="U38" s="2373"/>
      <c r="V38" s="2373"/>
      <c r="W38" s="2373"/>
      <c r="X38" s="2373"/>
      <c r="Y38" s="2373"/>
      <c r="Z38" s="2373"/>
      <c r="AA38" s="2373"/>
      <c r="AB38" s="2373"/>
      <c r="AC38" s="2373"/>
      <c r="AD38" s="2373"/>
      <c r="AE38" s="2373"/>
      <c r="AF38" s="2373"/>
    </row>
    <row r="41" spans="1:35">
      <c r="D41" s="593" t="s">
        <v>267</v>
      </c>
      <c r="J41" s="593" t="s">
        <v>226</v>
      </c>
      <c r="K41" s="1869"/>
      <c r="L41" s="1869"/>
      <c r="M41" s="1869"/>
      <c r="N41" s="1869"/>
      <c r="O41" s="1869"/>
      <c r="P41" s="1869"/>
      <c r="Q41" s="1869"/>
      <c r="R41" s="1869"/>
      <c r="S41" s="1869"/>
      <c r="V41" s="593" t="s">
        <v>225</v>
      </c>
      <c r="W41" s="1869"/>
      <c r="X41" s="1869"/>
      <c r="Y41" s="1869"/>
      <c r="Z41" s="1869"/>
      <c r="AA41" s="1869"/>
      <c r="AB41" s="1869"/>
      <c r="AC41" s="1869"/>
      <c r="AD41" s="1869"/>
      <c r="AE41" s="1869"/>
    </row>
    <row r="44" spans="1:35">
      <c r="D44" s="593" t="s">
        <v>268</v>
      </c>
      <c r="P44" s="593" t="s">
        <v>266</v>
      </c>
      <c r="Q44" s="2373"/>
      <c r="R44" s="2373"/>
      <c r="S44" s="2373"/>
      <c r="T44" s="2373"/>
      <c r="U44" s="2373"/>
      <c r="V44" s="2373"/>
      <c r="W44" s="2373"/>
      <c r="X44" s="2373"/>
      <c r="Y44" s="2373"/>
      <c r="Z44" s="2373"/>
      <c r="AA44" s="2373"/>
      <c r="AB44" s="2373"/>
      <c r="AC44" s="2373"/>
      <c r="AD44" s="2373"/>
      <c r="AE44" s="2373"/>
      <c r="AF44" s="2373"/>
    </row>
    <row r="46" spans="1:35">
      <c r="A46" s="59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row>
  </sheetData>
  <mergeCells count="21">
    <mergeCell ref="A21:AI21"/>
    <mergeCell ref="Y2:AB4"/>
    <mergeCell ref="AC2:AF4"/>
    <mergeCell ref="AG2:AJ4"/>
    <mergeCell ref="Y5:AB8"/>
    <mergeCell ref="AC5:AF8"/>
    <mergeCell ref="AG5:AJ8"/>
    <mergeCell ref="AA10:AI10"/>
    <mergeCell ref="E13:M13"/>
    <mergeCell ref="Y15:AI17"/>
    <mergeCell ref="Y18:AG18"/>
    <mergeCell ref="AH18:AI18"/>
    <mergeCell ref="K41:S41"/>
    <mergeCell ref="W41:AE41"/>
    <mergeCell ref="Q44:AF44"/>
    <mergeCell ref="M24:U24"/>
    <mergeCell ref="A29:AI29"/>
    <mergeCell ref="H32:AF33"/>
    <mergeCell ref="I35:Q35"/>
    <mergeCell ref="U35:AC35"/>
    <mergeCell ref="J38:AF38"/>
  </mergeCells>
  <phoneticPr fontId="45"/>
  <dataValidations count="1">
    <dataValidation type="list" allowBlank="1" showInputMessage="1" showErrorMessage="1" sqref="E13:M13">
      <formula1>$AQ$4:$AQ$6</formula1>
    </dataValidation>
  </dataValidations>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21">
    <pageSetUpPr fitToPage="1"/>
  </sheetPr>
  <dimension ref="A1:I53"/>
  <sheetViews>
    <sheetView showGridLines="0" zoomScale="95" zoomScaleNormal="95" zoomScaleSheetLayoutView="95" workbookViewId="0"/>
  </sheetViews>
  <sheetFormatPr defaultRowHeight="13.5"/>
  <cols>
    <col min="1" max="16384" width="9" style="632"/>
  </cols>
  <sheetData>
    <row r="1" spans="1:9">
      <c r="A1" s="690" t="s">
        <v>327</v>
      </c>
    </row>
    <row r="3" spans="1:9">
      <c r="A3" s="632" t="s">
        <v>1202</v>
      </c>
    </row>
    <row r="5" spans="1:9">
      <c r="A5" s="1080" t="s">
        <v>896</v>
      </c>
      <c r="B5" s="1149"/>
      <c r="C5" s="598"/>
      <c r="D5" s="584"/>
      <c r="E5" s="584"/>
      <c r="F5" s="584"/>
      <c r="G5" s="584"/>
      <c r="H5" s="584"/>
      <c r="I5" s="584"/>
    </row>
    <row r="7" spans="1:9">
      <c r="A7" s="632" t="s">
        <v>324</v>
      </c>
    </row>
    <row r="9" spans="1:9">
      <c r="A9" s="632" t="s">
        <v>323</v>
      </c>
    </row>
    <row r="11" spans="1:9">
      <c r="A11" s="632" t="s">
        <v>322</v>
      </c>
    </row>
    <row r="15" spans="1:9" ht="18.75">
      <c r="A15" s="532" t="s">
        <v>1702</v>
      </c>
      <c r="B15" s="532"/>
      <c r="C15" s="532"/>
      <c r="D15" s="532"/>
      <c r="E15" s="532"/>
      <c r="F15" s="532"/>
      <c r="G15" s="532"/>
      <c r="H15" s="1149"/>
      <c r="I15" s="631"/>
    </row>
    <row r="19" spans="1:8">
      <c r="A19" s="632" t="s">
        <v>1200</v>
      </c>
    </row>
    <row r="21" spans="1:8">
      <c r="A21" s="632" t="s">
        <v>1703</v>
      </c>
    </row>
    <row r="23" spans="1:8">
      <c r="A23" s="632" t="s">
        <v>913</v>
      </c>
    </row>
    <row r="24" spans="1:8">
      <c r="A24" s="632" t="s">
        <v>318</v>
      </c>
    </row>
    <row r="27" spans="1:8" ht="13.5" customHeight="1">
      <c r="A27" s="632" t="s">
        <v>317</v>
      </c>
      <c r="D27" s="2416" t="e">
        <f>#REF!</f>
        <v>#REF!</v>
      </c>
      <c r="E27" s="3920"/>
      <c r="F27" s="3920"/>
      <c r="G27" s="3920"/>
      <c r="H27" s="3920"/>
    </row>
    <row r="28" spans="1:8">
      <c r="D28" s="3920"/>
      <c r="E28" s="3920"/>
      <c r="F28" s="3920"/>
      <c r="G28" s="3920"/>
      <c r="H28" s="3920"/>
    </row>
    <row r="30" spans="1:8">
      <c r="A30" s="632" t="s">
        <v>316</v>
      </c>
    </row>
    <row r="32" spans="1:8">
      <c r="A32" s="632" t="s">
        <v>914</v>
      </c>
    </row>
    <row r="34" spans="1:1">
      <c r="A34" s="632" t="s">
        <v>1704</v>
      </c>
    </row>
    <row r="35" spans="1:1">
      <c r="A35" s="632" t="s">
        <v>306</v>
      </c>
    </row>
    <row r="36" spans="1:1">
      <c r="A36" s="632" t="s">
        <v>1705</v>
      </c>
    </row>
    <row r="38" spans="1:1">
      <c r="A38" s="632" t="s">
        <v>1706</v>
      </c>
    </row>
    <row r="40" spans="1:1">
      <c r="A40" s="632" t="s">
        <v>311</v>
      </c>
    </row>
    <row r="43" spans="1:1">
      <c r="A43" s="632" t="s">
        <v>310</v>
      </c>
    </row>
    <row r="44" spans="1:1">
      <c r="A44" s="632" t="s">
        <v>309</v>
      </c>
    </row>
    <row r="45" spans="1:1">
      <c r="A45" s="632" t="s">
        <v>308</v>
      </c>
    </row>
    <row r="46" spans="1:1">
      <c r="A46" s="632" t="s">
        <v>307</v>
      </c>
    </row>
    <row r="50" spans="1:1">
      <c r="A50" s="632" t="s">
        <v>306</v>
      </c>
    </row>
    <row r="52" spans="1:1">
      <c r="A52" s="632" t="s">
        <v>306</v>
      </c>
    </row>
    <row r="53" spans="1:1">
      <c r="A53" s="632" t="s">
        <v>305</v>
      </c>
    </row>
  </sheetData>
  <mergeCells count="1">
    <mergeCell ref="D27:H2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2">
    <pageSetUpPr fitToPage="1"/>
  </sheetPr>
  <dimension ref="A1:AI52"/>
  <sheetViews>
    <sheetView showGridLines="0" zoomScale="95" zoomScaleNormal="95" zoomScaleSheetLayoutView="95" workbookViewId="0"/>
  </sheetViews>
  <sheetFormatPr defaultColWidth="2.375" defaultRowHeight="13.5"/>
  <cols>
    <col min="1" max="7" width="2.375" style="702"/>
    <col min="8" max="8" width="2.5" style="702" bestFit="1" customWidth="1"/>
    <col min="9" max="16384" width="2.375" style="702"/>
  </cols>
  <sheetData>
    <row r="1" spans="1:35">
      <c r="A1" s="702" t="s">
        <v>348</v>
      </c>
    </row>
    <row r="3" spans="1:35">
      <c r="Z3" s="633" t="s">
        <v>253</v>
      </c>
      <c r="AA3" s="3550"/>
      <c r="AB3" s="3550"/>
      <c r="AC3" s="3550"/>
      <c r="AD3" s="3550"/>
      <c r="AE3" s="3550"/>
      <c r="AF3" s="3550"/>
      <c r="AG3" s="3550"/>
      <c r="AH3" s="3550"/>
      <c r="AI3" s="3550"/>
    </row>
    <row r="6" spans="1:35">
      <c r="A6" s="1149"/>
      <c r="B6" s="702" t="s">
        <v>1697</v>
      </c>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row>
    <row r="7" spans="1:35">
      <c r="A7" s="1149"/>
      <c r="B7" s="1149"/>
      <c r="C7" s="3583"/>
      <c r="D7" s="3583"/>
      <c r="E7" s="3583"/>
      <c r="F7" s="3583"/>
      <c r="G7" s="3583"/>
      <c r="H7" s="3583"/>
      <c r="I7" s="3583"/>
      <c r="J7" s="3583"/>
      <c r="K7" s="702" t="s">
        <v>255</v>
      </c>
      <c r="L7" s="1149"/>
      <c r="M7" s="1149"/>
      <c r="N7" s="1149"/>
      <c r="O7" s="1149"/>
      <c r="P7" s="1149"/>
      <c r="Q7" s="1149"/>
      <c r="R7" s="1149"/>
      <c r="S7" s="1149"/>
      <c r="T7" s="1149"/>
      <c r="U7" s="1149"/>
      <c r="V7" s="1149"/>
      <c r="W7" s="1149"/>
      <c r="X7" s="1149"/>
      <c r="Y7" s="1149"/>
      <c r="Z7" s="1149"/>
      <c r="AA7" s="1149"/>
      <c r="AB7" s="1149"/>
      <c r="AC7" s="1149"/>
      <c r="AD7" s="1149"/>
      <c r="AE7" s="1149"/>
      <c r="AF7" s="1149"/>
      <c r="AG7" s="1149"/>
      <c r="AH7" s="1149"/>
      <c r="AI7" s="1149"/>
    </row>
    <row r="10" spans="1:35">
      <c r="A10" s="1149"/>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633" t="s">
        <v>1698</v>
      </c>
      <c r="AI10" s="1149"/>
    </row>
    <row r="11" spans="1:35">
      <c r="A11" s="1149"/>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3583"/>
      <c r="AA11" s="3583"/>
      <c r="AB11" s="3583"/>
      <c r="AC11" s="3583"/>
      <c r="AD11" s="3583"/>
      <c r="AE11" s="3583"/>
      <c r="AF11" s="3583"/>
      <c r="AG11" s="3583"/>
      <c r="AH11" s="3583" t="s">
        <v>257</v>
      </c>
      <c r="AI11" s="3583"/>
    </row>
    <row r="14" spans="1:35">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5">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A18" s="1149"/>
      <c r="B18" s="1149"/>
      <c r="C18" s="1149"/>
      <c r="D18" s="702" t="s">
        <v>1699</v>
      </c>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row>
    <row r="20" spans="1:35">
      <c r="A20" s="1149"/>
      <c r="B20" s="1149"/>
      <c r="C20" s="1149"/>
      <c r="D20" s="702" t="s">
        <v>916</v>
      </c>
      <c r="E20" s="1149"/>
      <c r="F20" s="1149"/>
      <c r="G20" s="1149"/>
      <c r="H20" s="1149"/>
      <c r="I20" s="1149"/>
      <c r="J20" s="1149"/>
      <c r="K20" s="1149"/>
      <c r="L20" s="1149"/>
      <c r="M20" s="1149"/>
      <c r="N20" s="3583" t="s">
        <v>343</v>
      </c>
      <c r="O20" s="3583"/>
      <c r="P20" s="3583"/>
      <c r="Q20" s="3583"/>
      <c r="R20" s="3583"/>
      <c r="S20" s="3583"/>
      <c r="T20" s="3583"/>
      <c r="U20" s="1149"/>
      <c r="V20" s="702" t="s">
        <v>915</v>
      </c>
      <c r="W20" s="1149"/>
      <c r="X20" s="1149"/>
      <c r="Y20" s="1149"/>
      <c r="Z20" s="1149"/>
      <c r="AA20" s="1149"/>
      <c r="AB20" s="1149"/>
      <c r="AC20" s="1149"/>
      <c r="AD20" s="1149"/>
      <c r="AE20" s="1149"/>
      <c r="AF20" s="1149"/>
      <c r="AG20" s="1149"/>
      <c r="AH20" s="1149"/>
      <c r="AI20" s="1149"/>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227" t="s">
        <v>335</v>
      </c>
      <c r="G48" s="702" t="s">
        <v>880</v>
      </c>
    </row>
    <row r="49" spans="6:7">
      <c r="F49" s="227" t="s">
        <v>333</v>
      </c>
      <c r="G49" s="702" t="s">
        <v>1700</v>
      </c>
    </row>
    <row r="50" spans="6:7">
      <c r="F50" s="227"/>
      <c r="G50" s="702" t="s">
        <v>881</v>
      </c>
    </row>
    <row r="51" spans="6:7">
      <c r="F51" s="227" t="s">
        <v>330</v>
      </c>
      <c r="G51" s="702" t="s">
        <v>1701</v>
      </c>
    </row>
    <row r="52" spans="6:7">
      <c r="G52" s="702" t="s">
        <v>882</v>
      </c>
    </row>
  </sheetData>
  <mergeCells count="14">
    <mergeCell ref="AA3:AI3"/>
    <mergeCell ref="E14:M15"/>
    <mergeCell ref="N14:Y15"/>
    <mergeCell ref="C7:J7"/>
    <mergeCell ref="Z11:AG11"/>
    <mergeCell ref="AH11:AI11"/>
    <mergeCell ref="N20:T20"/>
    <mergeCell ref="D39:AF40"/>
    <mergeCell ref="D43:AF44"/>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3">
    <pageSetUpPr fitToPage="1"/>
  </sheetPr>
  <dimension ref="A1:AI50"/>
  <sheetViews>
    <sheetView zoomScale="95" zoomScaleNormal="95" zoomScaleSheetLayoutView="95" workbookViewId="0"/>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A6" s="1149"/>
      <c r="B6" s="1090" t="s">
        <v>896</v>
      </c>
      <c r="C6" s="534"/>
      <c r="D6" s="1149"/>
      <c r="E6" s="1149"/>
      <c r="F6" s="1149"/>
      <c r="G6" s="535"/>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row>
    <row r="7" spans="1:35">
      <c r="A7" s="1149"/>
      <c r="B7" s="1149"/>
      <c r="C7" s="1149"/>
      <c r="D7" s="1149"/>
      <c r="E7" s="1149"/>
      <c r="F7" s="1149"/>
      <c r="G7" s="3552"/>
      <c r="H7" s="3552"/>
      <c r="I7" s="3552"/>
      <c r="J7" s="3552"/>
      <c r="K7" s="3552"/>
      <c r="L7" s="3552"/>
      <c r="M7" s="3552"/>
      <c r="N7" s="3552"/>
      <c r="O7" s="3552"/>
      <c r="P7" s="702" t="s">
        <v>255</v>
      </c>
      <c r="Q7" s="1149"/>
      <c r="R7" s="1149"/>
      <c r="S7" s="1149"/>
      <c r="T7" s="1149"/>
      <c r="U7" s="1149"/>
      <c r="V7" s="1149"/>
      <c r="W7" s="1149"/>
      <c r="X7" s="1149"/>
      <c r="Y7" s="1149"/>
      <c r="Z7" s="1149"/>
      <c r="AA7" s="1149"/>
      <c r="AB7" s="1149"/>
      <c r="AC7" s="1149"/>
      <c r="AD7" s="1149"/>
      <c r="AE7" s="1149"/>
      <c r="AF7" s="1149"/>
      <c r="AG7" s="1149"/>
      <c r="AH7" s="1149"/>
      <c r="AI7" s="1149"/>
    </row>
    <row r="8" spans="1:35">
      <c r="A8" s="1149"/>
      <c r="B8" s="1149"/>
      <c r="C8" s="1149"/>
      <c r="D8" s="1149"/>
      <c r="E8" s="1149"/>
      <c r="F8" s="1149"/>
      <c r="G8" s="1117"/>
      <c r="H8" s="1117"/>
      <c r="I8" s="1117"/>
      <c r="J8" s="1117"/>
      <c r="K8" s="1117"/>
      <c r="L8" s="1117"/>
      <c r="M8" s="1117"/>
      <c r="N8" s="1117"/>
      <c r="O8" s="1117"/>
      <c r="P8" s="1149"/>
      <c r="Q8" s="1149"/>
      <c r="R8" s="1149"/>
      <c r="S8" s="1149"/>
      <c r="T8" s="1149"/>
      <c r="U8" s="1149"/>
      <c r="V8" s="1149"/>
      <c r="W8" s="1149"/>
      <c r="X8" s="1149"/>
      <c r="Y8" s="1149"/>
      <c r="Z8" s="1149"/>
      <c r="AA8" s="1149"/>
      <c r="AB8" s="1149"/>
      <c r="AC8" s="1149"/>
      <c r="AD8" s="1149"/>
      <c r="AE8" s="1149"/>
      <c r="AF8" s="1149"/>
      <c r="AG8" s="1149"/>
      <c r="AH8" s="1149"/>
      <c r="AI8" s="1149"/>
    </row>
    <row r="10" spans="1:35">
      <c r="A10" s="1149"/>
      <c r="B10" s="1149"/>
      <c r="C10" s="1149"/>
      <c r="D10" s="1149"/>
      <c r="E10" s="1149"/>
      <c r="F10" s="1149"/>
      <c r="G10" s="1149"/>
      <c r="H10" s="1149"/>
      <c r="I10" s="1149"/>
      <c r="J10" s="1149"/>
      <c r="K10" s="1149"/>
      <c r="L10" s="1149"/>
      <c r="M10" s="1149"/>
      <c r="N10" s="1149"/>
      <c r="O10" s="1149"/>
      <c r="P10" s="1149"/>
      <c r="Q10" s="1149"/>
      <c r="R10" s="1149"/>
      <c r="S10" s="1149"/>
      <c r="T10" s="702" t="s">
        <v>363</v>
      </c>
      <c r="U10" s="1149"/>
      <c r="V10" s="1149"/>
      <c r="W10" s="1149"/>
      <c r="X10" s="1149"/>
      <c r="Y10" s="3552"/>
      <c r="Z10" s="3552"/>
      <c r="AA10" s="3552"/>
      <c r="AB10" s="3552"/>
      <c r="AC10" s="3552"/>
      <c r="AD10" s="3552"/>
      <c r="AE10" s="3552"/>
      <c r="AF10" s="3552"/>
      <c r="AG10" s="3552"/>
      <c r="AH10" s="3583" t="s">
        <v>257</v>
      </c>
      <c r="AI10" s="3583"/>
    </row>
    <row r="13" spans="1:35" ht="30" customHeight="1">
      <c r="A13" s="3588" t="s">
        <v>1695</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533" t="s">
        <v>1696</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19" spans="1:35">
      <c r="A19" s="702" t="s">
        <v>917</v>
      </c>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ht="13.5" customHeight="1">
      <c r="A23" s="3589" t="s">
        <v>360</v>
      </c>
      <c r="B23" s="3590"/>
      <c r="C23" s="3590"/>
      <c r="D23" s="3590"/>
      <c r="E23" s="3590"/>
      <c r="F23" s="3590"/>
      <c r="G23" s="3590"/>
      <c r="H23" s="3591"/>
      <c r="I23" s="3921" t="e">
        <f>#REF!</f>
        <v>#REF!</v>
      </c>
      <c r="J23" s="3922"/>
      <c r="K23" s="3922"/>
      <c r="L23" s="3922"/>
      <c r="M23" s="3922"/>
      <c r="N23" s="3922"/>
      <c r="O23" s="3922"/>
      <c r="P23" s="3922"/>
      <c r="Q23" s="3922"/>
      <c r="R23" s="3922"/>
      <c r="S23" s="3922"/>
      <c r="T23" s="3922"/>
      <c r="U23" s="3922"/>
      <c r="V23" s="3922"/>
      <c r="W23" s="3922"/>
      <c r="X23" s="3922"/>
      <c r="Y23" s="3922"/>
      <c r="Z23" s="3922"/>
      <c r="AA23" s="3922"/>
      <c r="AB23" s="3922"/>
      <c r="AC23" s="3922"/>
      <c r="AD23" s="3922"/>
      <c r="AE23" s="3922"/>
      <c r="AF23" s="3922"/>
      <c r="AG23" s="3922"/>
      <c r="AH23" s="3922"/>
      <c r="AI23" s="3923"/>
    </row>
    <row r="24" spans="1:35">
      <c r="A24" s="3589"/>
      <c r="B24" s="3590"/>
      <c r="C24" s="3590"/>
      <c r="D24" s="3590"/>
      <c r="E24" s="3590"/>
      <c r="F24" s="3590"/>
      <c r="G24" s="3590"/>
      <c r="H24" s="3591"/>
      <c r="I24" s="3924"/>
      <c r="J24" s="3925"/>
      <c r="K24" s="3925"/>
      <c r="L24" s="3925"/>
      <c r="M24" s="3925"/>
      <c r="N24" s="3925"/>
      <c r="O24" s="3925"/>
      <c r="P24" s="3925"/>
      <c r="Q24" s="3925"/>
      <c r="R24" s="3925"/>
      <c r="S24" s="3925"/>
      <c r="T24" s="3925"/>
      <c r="U24" s="3925"/>
      <c r="V24" s="3925"/>
      <c r="W24" s="3925"/>
      <c r="X24" s="3925"/>
      <c r="Y24" s="3925"/>
      <c r="Z24" s="3925"/>
      <c r="AA24" s="3925"/>
      <c r="AB24" s="3925"/>
      <c r="AC24" s="3925"/>
      <c r="AD24" s="3925"/>
      <c r="AE24" s="3925"/>
      <c r="AF24" s="3925"/>
      <c r="AG24" s="3925"/>
      <c r="AH24" s="3925"/>
      <c r="AI24" s="3926"/>
    </row>
    <row r="25" spans="1:35">
      <c r="A25" s="3589" t="s">
        <v>359</v>
      </c>
      <c r="B25" s="3590"/>
      <c r="C25" s="3590"/>
      <c r="D25" s="3590"/>
      <c r="E25" s="3590"/>
      <c r="F25" s="3590"/>
      <c r="G25" s="3590"/>
      <c r="H25" s="3591"/>
      <c r="I25" s="3927" t="e">
        <f>#REF!</f>
        <v>#REF!</v>
      </c>
      <c r="J25" s="3928"/>
      <c r="K25" s="3928"/>
      <c r="L25" s="3928"/>
      <c r="M25" s="3928"/>
      <c r="N25" s="3928"/>
      <c r="O25" s="3928"/>
      <c r="P25" s="3928"/>
      <c r="Q25" s="3928"/>
      <c r="R25" s="3928"/>
      <c r="S25" s="3928"/>
      <c r="T25" s="3928"/>
      <c r="U25" s="3928"/>
      <c r="V25" s="3928"/>
      <c r="W25" s="3928"/>
      <c r="X25" s="3928"/>
      <c r="Y25" s="3928"/>
      <c r="Z25" s="3928"/>
      <c r="AA25" s="3928"/>
      <c r="AB25" s="3928"/>
      <c r="AC25" s="3928"/>
      <c r="AD25" s="3928"/>
      <c r="AE25" s="3928"/>
      <c r="AF25" s="3928"/>
      <c r="AG25" s="3928"/>
      <c r="AH25" s="3928"/>
      <c r="AI25" s="3929"/>
    </row>
    <row r="26" spans="1:35">
      <c r="A26" s="3589"/>
      <c r="B26" s="3590"/>
      <c r="C26" s="3590"/>
      <c r="D26" s="3590"/>
      <c r="E26" s="3590"/>
      <c r="F26" s="3590"/>
      <c r="G26" s="3590"/>
      <c r="H26" s="3591"/>
      <c r="I26" s="3930"/>
      <c r="J26" s="3931"/>
      <c r="K26" s="3931"/>
      <c r="L26" s="3931"/>
      <c r="M26" s="3931"/>
      <c r="N26" s="3931"/>
      <c r="O26" s="3931"/>
      <c r="P26" s="3931"/>
      <c r="Q26" s="3931"/>
      <c r="R26" s="3931"/>
      <c r="S26" s="3931"/>
      <c r="T26" s="3931"/>
      <c r="U26" s="3931"/>
      <c r="V26" s="3931"/>
      <c r="W26" s="3931"/>
      <c r="X26" s="3931"/>
      <c r="Y26" s="3931"/>
      <c r="Z26" s="3931"/>
      <c r="AA26" s="3931"/>
      <c r="AB26" s="3931"/>
      <c r="AC26" s="3931"/>
      <c r="AD26" s="3931"/>
      <c r="AE26" s="3931"/>
      <c r="AF26" s="3931"/>
      <c r="AG26" s="3931"/>
      <c r="AH26" s="3931"/>
      <c r="AI26" s="3932"/>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4">
    <pageSetUpPr fitToPage="1"/>
  </sheetPr>
  <dimension ref="A1:K31"/>
  <sheetViews>
    <sheetView showGridLines="0" zoomScale="95" zoomScaleNormal="95" zoomScaleSheetLayoutView="95" workbookViewId="0"/>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c r="A1" s="642" t="s">
        <v>384</v>
      </c>
      <c r="B1" s="1143"/>
      <c r="C1" s="1143"/>
      <c r="D1" s="1143"/>
      <c r="E1" s="1143"/>
      <c r="F1" s="1143"/>
      <c r="G1" s="1143"/>
      <c r="H1" s="1143"/>
      <c r="I1" s="1143"/>
      <c r="J1" s="1143"/>
      <c r="K1" s="1143"/>
    </row>
    <row r="2" spans="1:11">
      <c r="A2" s="1143"/>
      <c r="B2" s="1143"/>
      <c r="C2" s="1143"/>
      <c r="D2" s="1143"/>
      <c r="E2" s="1143"/>
      <c r="F2" s="1143"/>
      <c r="G2" s="1143"/>
      <c r="H2" s="1143"/>
      <c r="I2" s="1143"/>
      <c r="J2" s="1143"/>
      <c r="K2" s="1143"/>
    </row>
    <row r="3" spans="1:11" ht="18.75">
      <c r="A3" s="3138" t="s">
        <v>383</v>
      </c>
      <c r="B3" s="3138"/>
      <c r="C3" s="3138"/>
      <c r="D3" s="3138"/>
      <c r="E3" s="3138"/>
      <c r="F3" s="3138"/>
      <c r="G3" s="3138"/>
      <c r="H3" s="3138"/>
      <c r="I3" s="3138"/>
      <c r="J3" s="3138"/>
      <c r="K3" s="3138"/>
    </row>
    <row r="4" spans="1:11">
      <c r="A4" s="1143"/>
      <c r="B4" s="1143"/>
      <c r="C4" s="1143"/>
      <c r="D4" s="1143"/>
      <c r="E4" s="1143"/>
      <c r="F4" s="1143"/>
      <c r="G4" s="1143"/>
      <c r="H4" s="1143"/>
      <c r="I4" s="1143"/>
      <c r="J4" s="1143"/>
      <c r="K4" s="1143"/>
    </row>
    <row r="5" spans="1:11">
      <c r="A5" s="1143"/>
      <c r="B5" s="1143"/>
      <c r="C5" s="1143"/>
      <c r="D5" s="1143"/>
      <c r="E5" s="1143"/>
      <c r="F5" s="1143"/>
      <c r="G5" s="1143"/>
      <c r="H5" s="1143"/>
      <c r="I5" s="1143"/>
      <c r="J5" s="1143"/>
      <c r="K5" s="1143"/>
    </row>
    <row r="6" spans="1:11">
      <c r="A6" s="1143"/>
      <c r="B6" s="1143"/>
      <c r="C6" s="1143"/>
      <c r="D6" s="1143"/>
      <c r="E6" s="1143"/>
      <c r="F6" s="1143"/>
      <c r="G6" s="1143"/>
      <c r="H6" s="1143"/>
      <c r="I6" s="1143"/>
      <c r="J6" s="1143"/>
      <c r="K6" s="1143"/>
    </row>
    <row r="7" spans="1:11">
      <c r="A7" s="1143" t="s">
        <v>918</v>
      </c>
      <c r="B7" s="1143"/>
      <c r="C7" s="1143"/>
      <c r="D7" s="1143"/>
      <c r="E7" s="1143"/>
      <c r="F7" s="1143"/>
      <c r="G7" s="1143"/>
      <c r="H7" s="1143"/>
      <c r="I7" s="1143"/>
      <c r="J7" s="1143"/>
      <c r="K7" s="1143"/>
    </row>
    <row r="8" spans="1:11">
      <c r="A8" s="3137"/>
      <c r="B8" s="3137"/>
      <c r="C8" s="3137"/>
      <c r="D8" s="1143" t="s">
        <v>301</v>
      </c>
      <c r="E8" s="1143"/>
      <c r="F8" s="1143"/>
      <c r="G8" s="1143"/>
      <c r="H8" s="1143"/>
      <c r="I8" s="1143"/>
      <c r="J8" s="1143"/>
      <c r="K8" s="1143"/>
    </row>
    <row r="9" spans="1:11">
      <c r="A9" s="1143"/>
      <c r="B9" s="1143"/>
      <c r="C9" s="1143"/>
      <c r="D9" s="1143"/>
      <c r="E9" s="1143"/>
      <c r="F9" s="1143"/>
      <c r="G9" s="1143"/>
      <c r="H9" s="657" t="s">
        <v>381</v>
      </c>
      <c r="I9" s="3139"/>
      <c r="J9" s="3139"/>
      <c r="K9" s="3139"/>
    </row>
    <row r="10" spans="1:11">
      <c r="A10" s="1143"/>
      <c r="B10" s="1143"/>
      <c r="C10" s="1143"/>
      <c r="D10" s="1143"/>
      <c r="E10" s="1143"/>
      <c r="F10" s="1143"/>
      <c r="G10" s="1143"/>
      <c r="H10" s="1143"/>
      <c r="I10" s="1143"/>
      <c r="J10" s="1143"/>
      <c r="K10" s="1143"/>
    </row>
    <row r="11" spans="1:11">
      <c r="A11" s="1143"/>
      <c r="B11" s="1143"/>
      <c r="C11" s="1143"/>
      <c r="D11" s="1143"/>
      <c r="E11" s="1143"/>
      <c r="F11" s="1143"/>
      <c r="G11" s="657" t="s">
        <v>380</v>
      </c>
      <c r="H11" s="3140"/>
      <c r="I11" s="3140"/>
      <c r="J11" s="3140"/>
      <c r="K11" s="3140"/>
    </row>
    <row r="12" spans="1:11">
      <c r="A12" s="1143"/>
      <c r="B12" s="1143"/>
      <c r="C12" s="1143"/>
      <c r="D12" s="1143"/>
      <c r="E12" s="1143"/>
      <c r="F12" s="1143"/>
      <c r="G12" s="1143"/>
      <c r="H12" s="3140"/>
      <c r="I12" s="3140"/>
      <c r="J12" s="3140"/>
      <c r="K12" s="3140"/>
    </row>
    <row r="13" spans="1:11">
      <c r="A13" s="1143"/>
      <c r="B13" s="1143"/>
      <c r="C13" s="1143"/>
      <c r="D13" s="1143"/>
      <c r="E13" s="1143"/>
      <c r="F13" s="655"/>
      <c r="G13" s="1143"/>
      <c r="H13" s="3140"/>
      <c r="I13" s="3140"/>
      <c r="J13" s="3140"/>
      <c r="K13" s="3140"/>
    </row>
    <row r="14" spans="1:11">
      <c r="A14" s="1143"/>
      <c r="B14" s="1143"/>
      <c r="C14" s="1143"/>
      <c r="D14" s="1143"/>
      <c r="E14" s="1143"/>
      <c r="F14" s="655"/>
      <c r="G14" s="657" t="s">
        <v>379</v>
      </c>
      <c r="H14" s="3137"/>
      <c r="I14" s="3137"/>
      <c r="J14" s="3137"/>
      <c r="K14" s="3137"/>
    </row>
    <row r="15" spans="1:11">
      <c r="A15" s="1143"/>
      <c r="B15" s="1143"/>
      <c r="C15" s="1143"/>
      <c r="D15" s="1143"/>
      <c r="E15" s="1143"/>
      <c r="F15" s="1143"/>
      <c r="G15" s="656" t="s">
        <v>378</v>
      </c>
      <c r="H15" s="3137"/>
      <c r="I15" s="3137"/>
      <c r="J15" s="3137"/>
      <c r="K15" s="1143" t="s">
        <v>377</v>
      </c>
    </row>
    <row r="16" spans="1:11">
      <c r="A16" s="1143"/>
      <c r="B16" s="1143"/>
      <c r="C16" s="1143"/>
      <c r="D16" s="1143"/>
      <c r="E16" s="1143"/>
      <c r="F16" s="1143"/>
      <c r="G16" s="1143"/>
      <c r="H16" s="1143"/>
      <c r="I16" s="1143"/>
      <c r="J16" s="1143"/>
      <c r="K16" s="1143"/>
    </row>
    <row r="17" spans="1:11">
      <c r="A17" s="1143" t="s">
        <v>376</v>
      </c>
      <c r="B17" s="1143"/>
      <c r="C17" s="1143"/>
      <c r="D17" s="1143"/>
      <c r="E17" s="1143"/>
      <c r="F17" s="1143"/>
      <c r="G17" s="1143"/>
      <c r="H17" s="1143"/>
      <c r="I17" s="1143"/>
      <c r="J17" s="1143"/>
      <c r="K17" s="1143"/>
    </row>
    <row r="18" spans="1:11">
      <c r="A18" s="1143"/>
      <c r="B18" s="1143"/>
      <c r="C18" s="1143"/>
      <c r="D18" s="1143"/>
      <c r="E18" s="1143"/>
      <c r="F18" s="1143"/>
      <c r="G18" s="1143"/>
      <c r="H18" s="1143"/>
      <c r="I18" s="1143"/>
      <c r="J18" s="1143"/>
      <c r="K18" s="1143"/>
    </row>
    <row r="19" spans="1:11">
      <c r="A19" s="641" t="s">
        <v>109</v>
      </c>
      <c r="B19" s="641"/>
      <c r="C19" s="641"/>
      <c r="D19" s="641"/>
      <c r="E19" s="641"/>
      <c r="F19" s="641"/>
      <c r="G19" s="641"/>
      <c r="H19" s="641"/>
      <c r="I19" s="641"/>
      <c r="J19" s="641"/>
      <c r="K19" s="641"/>
    </row>
    <row r="20" spans="1:11">
      <c r="A20" s="1143"/>
      <c r="B20" s="1143"/>
      <c r="C20" s="1143"/>
      <c r="D20" s="1143"/>
      <c r="E20" s="1143"/>
      <c r="F20" s="1143"/>
      <c r="G20" s="1143"/>
      <c r="H20" s="1143"/>
      <c r="I20" s="1143"/>
      <c r="J20" s="1143"/>
      <c r="K20" s="1143"/>
    </row>
    <row r="21" spans="1:11" ht="33" customHeight="1">
      <c r="A21" s="1123" t="s">
        <v>375</v>
      </c>
      <c r="B21" s="3431" t="e">
        <f>#REF!</f>
        <v>#REF!</v>
      </c>
      <c r="C21" s="3629"/>
      <c r="D21" s="3629"/>
      <c r="E21" s="3629"/>
      <c r="F21" s="3629"/>
      <c r="G21" s="3630"/>
      <c r="H21" s="3631" t="s">
        <v>374</v>
      </c>
      <c r="I21" s="3632"/>
      <c r="J21" s="3633" t="e">
        <f>#REF!</f>
        <v>#REF!</v>
      </c>
      <c r="K21" s="3634"/>
    </row>
    <row r="22" spans="1:11" ht="30" customHeight="1">
      <c r="A22" s="3148" t="s">
        <v>373</v>
      </c>
      <c r="B22" s="3149"/>
      <c r="C22" s="3152" t="s">
        <v>372</v>
      </c>
      <c r="D22" s="3152" t="s">
        <v>371</v>
      </c>
      <c r="E22" s="640" t="s">
        <v>370</v>
      </c>
      <c r="F22" s="639"/>
      <c r="G22" s="639"/>
      <c r="H22" s="638"/>
      <c r="I22" s="637"/>
      <c r="J22" s="3148" t="s">
        <v>369</v>
      </c>
      <c r="K22" s="3149"/>
    </row>
    <row r="23" spans="1:11" ht="30" customHeight="1">
      <c r="A23" s="3150"/>
      <c r="B23" s="3151"/>
      <c r="C23" s="3153"/>
      <c r="D23" s="3153"/>
      <c r="E23" s="636" t="s">
        <v>368</v>
      </c>
      <c r="F23" s="635" t="s">
        <v>367</v>
      </c>
      <c r="G23" s="636"/>
      <c r="H23" s="635" t="s">
        <v>366</v>
      </c>
      <c r="I23" s="634"/>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1122"/>
      <c r="D27" s="1122"/>
      <c r="E27" s="1121"/>
      <c r="F27" s="3154"/>
      <c r="G27" s="3155"/>
      <c r="H27" s="3154"/>
      <c r="I27" s="3155"/>
      <c r="J27" s="3154"/>
      <c r="K27" s="3155"/>
    </row>
    <row r="28" spans="1:11" ht="60" customHeight="1">
      <c r="A28" s="3154"/>
      <c r="B28" s="3155"/>
      <c r="C28" s="1122"/>
      <c r="D28" s="1122"/>
      <c r="E28" s="1121"/>
      <c r="F28" s="3154"/>
      <c r="G28" s="3155"/>
      <c r="H28" s="3154"/>
      <c r="I28" s="3155"/>
      <c r="J28" s="3154"/>
      <c r="K28" s="3155"/>
    </row>
    <row r="29" spans="1:11" ht="60" customHeight="1">
      <c r="A29" s="3154"/>
      <c r="B29" s="3155"/>
      <c r="C29" s="1122"/>
      <c r="D29" s="1122"/>
      <c r="E29" s="1121"/>
      <c r="F29" s="3154"/>
      <c r="G29" s="3155"/>
      <c r="H29" s="3154"/>
      <c r="I29" s="3155"/>
      <c r="J29" s="3154"/>
      <c r="K29" s="3155"/>
    </row>
    <row r="30" spans="1:11" ht="60" customHeight="1">
      <c r="A30" s="3154"/>
      <c r="B30" s="3155"/>
      <c r="C30" s="1122"/>
      <c r="D30" s="1122"/>
      <c r="E30" s="1121"/>
      <c r="F30" s="3154"/>
      <c r="G30" s="3155"/>
      <c r="H30" s="3154"/>
      <c r="I30" s="3155"/>
      <c r="J30" s="3154"/>
      <c r="K30" s="3155"/>
    </row>
    <row r="31" spans="1:11">
      <c r="A31" s="232"/>
      <c r="B31" s="232"/>
      <c r="C31" s="232"/>
      <c r="D31" s="232"/>
      <c r="E31" s="232"/>
      <c r="F31" s="232"/>
      <c r="G31" s="232"/>
      <c r="H31" s="232"/>
      <c r="I31" s="232"/>
      <c r="J31" s="232"/>
      <c r="K31" s="232"/>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5">
    <pageSetUpPr fitToPage="1"/>
  </sheetPr>
  <dimension ref="A1:K47"/>
  <sheetViews>
    <sheetView showGridLines="0" zoomScale="95" zoomScaleNormal="95" zoomScaleSheetLayoutView="95" workbookViewId="0"/>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t="s">
        <v>918</v>
      </c>
      <c r="B7" s="643"/>
      <c r="C7" s="643"/>
      <c r="D7" s="643"/>
      <c r="E7" s="643"/>
      <c r="F7" s="643"/>
      <c r="G7" s="643"/>
      <c r="H7" s="643"/>
      <c r="I7" s="643"/>
      <c r="J7" s="643"/>
      <c r="K7" s="643"/>
    </row>
    <row r="8" spans="1:11">
      <c r="A8" s="3168"/>
      <c r="B8" s="3168"/>
      <c r="C8" s="3168"/>
      <c r="D8" s="643" t="s">
        <v>301</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636"/>
      <c r="D18" s="3636"/>
      <c r="E18" s="3637"/>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t="s">
        <v>387</v>
      </c>
      <c r="K41" s="3195"/>
    </row>
    <row r="42" spans="1:11">
      <c r="A42" s="648"/>
      <c r="B42" s="643"/>
      <c r="C42" s="643"/>
      <c r="D42" s="643"/>
      <c r="E42" s="647" t="s">
        <v>919</v>
      </c>
      <c r="F42" s="3196"/>
      <c r="G42" s="3196"/>
      <c r="H42" s="3196"/>
      <c r="I42" s="1124" t="s">
        <v>387</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6">
    <pageSetUpPr fitToPage="1"/>
  </sheetPr>
  <dimension ref="A1:BA26"/>
  <sheetViews>
    <sheetView showGridLines="0" zoomScale="95" zoomScaleNormal="95" zoomScaleSheetLayoutView="95" workbookViewId="0"/>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430</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1643</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c r="A5" s="610" t="s">
        <v>450</v>
      </c>
    </row>
    <row r="6" spans="1:9" s="610" customFormat="1" ht="17.25">
      <c r="A6" s="3214"/>
      <c r="B6" s="3214"/>
      <c r="C6" s="3214"/>
      <c r="D6" s="610" t="s">
        <v>301</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3218"/>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434</v>
      </c>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373764"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373764" r:id="rId4" name="OptionButton1"/>
      </mc:Fallback>
    </mc:AlternateContent>
    <mc:AlternateContent xmlns:mc="http://schemas.openxmlformats.org/markup-compatibility/2006">
      <mc:Choice Requires="x14">
        <control shapeId="373765"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373765" r:id="rId6" name="OptionButton2"/>
      </mc:Fallback>
    </mc:AlternateContent>
  </controls>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8">
    <pageSetUpPr fitToPage="1"/>
  </sheetPr>
  <dimension ref="A1:G33"/>
  <sheetViews>
    <sheetView showGridLines="0" zoomScale="95" zoomScaleNormal="95" zoomScaleSheetLayoutView="95" workbookViewId="0"/>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t="s">
        <v>918</v>
      </c>
      <c r="B3" s="658"/>
      <c r="C3" s="658"/>
      <c r="D3" s="658"/>
      <c r="E3" s="658"/>
      <c r="F3" s="658"/>
      <c r="G3" s="658"/>
    </row>
    <row r="4" spans="1:7">
      <c r="A4" s="667"/>
      <c r="B4" s="658" t="s">
        <v>301</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29">
    <pageSetUpPr fitToPage="1"/>
  </sheetPr>
  <dimension ref="A1:AI40"/>
  <sheetViews>
    <sheetView showGridLines="0" zoomScale="95" zoomScaleNormal="95" zoomScaleSheetLayoutView="95" workbookViewId="0"/>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A5" s="1149"/>
      <c r="B5" s="1090" t="s">
        <v>896</v>
      </c>
      <c r="C5" s="534"/>
      <c r="D5" s="702"/>
      <c r="E5" s="702"/>
      <c r="F5" s="702"/>
      <c r="G5" s="535"/>
      <c r="H5" s="1149"/>
      <c r="I5" s="1149"/>
      <c r="J5" s="1149"/>
      <c r="K5" s="1149"/>
      <c r="L5" s="1149"/>
      <c r="M5" s="1149"/>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A17" s="1149"/>
      <c r="B17" s="1149"/>
      <c r="C17" s="1149"/>
      <c r="D17" s="690" t="s">
        <v>884</v>
      </c>
      <c r="E17" s="1149"/>
      <c r="F17" s="1149"/>
      <c r="G17" s="1149"/>
      <c r="H17" s="1149"/>
      <c r="I17" s="2813" t="s">
        <v>468</v>
      </c>
      <c r="J17" s="2813"/>
      <c r="K17" s="2813"/>
      <c r="L17" s="2813"/>
      <c r="M17" s="2813"/>
      <c r="N17" s="2813"/>
      <c r="O17" s="2813"/>
      <c r="P17" s="2813"/>
      <c r="Q17" s="2813"/>
      <c r="R17" s="690" t="s">
        <v>1693</v>
      </c>
      <c r="S17" s="1149"/>
      <c r="T17" s="1149"/>
      <c r="U17" s="1149"/>
      <c r="V17" s="1149"/>
      <c r="W17" s="1149"/>
      <c r="X17" s="1149"/>
      <c r="Y17" s="1149"/>
      <c r="Z17" s="1149"/>
      <c r="AA17" s="1149"/>
      <c r="AB17" s="1149"/>
      <c r="AC17" s="1149"/>
      <c r="AD17" s="1149"/>
      <c r="AE17" s="1149"/>
      <c r="AF17" s="1149"/>
      <c r="AG17" s="1149"/>
      <c r="AH17" s="1149"/>
      <c r="AI17" s="1149"/>
    </row>
    <row r="18" spans="1:35">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19"/>
      <c r="AI18" s="1149"/>
    </row>
    <row r="19" spans="1:35">
      <c r="A19" s="1149"/>
      <c r="B19" s="1149"/>
      <c r="C19" s="690" t="s">
        <v>1694</v>
      </c>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c r="AI19" s="1149"/>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ht="13.5" customHeight="1">
      <c r="D25" s="690" t="s">
        <v>466</v>
      </c>
      <c r="E25" s="690" t="s">
        <v>401</v>
      </c>
      <c r="J25" s="3781" t="e">
        <f>#REF!</f>
        <v>#REF!</v>
      </c>
      <c r="K25" s="3933"/>
      <c r="L25" s="3933"/>
      <c r="M25" s="3933"/>
      <c r="N25" s="3933"/>
      <c r="O25" s="3933"/>
      <c r="P25" s="3933"/>
      <c r="Q25" s="3933"/>
      <c r="R25" s="3933"/>
      <c r="S25" s="3933"/>
      <c r="T25" s="3933"/>
      <c r="U25" s="3933"/>
      <c r="V25" s="3933"/>
      <c r="W25" s="3933"/>
      <c r="X25" s="3933"/>
      <c r="Y25" s="3933"/>
      <c r="Z25" s="3933"/>
      <c r="AA25" s="3933"/>
      <c r="AB25" s="3933"/>
      <c r="AC25" s="3933"/>
      <c r="AD25" s="3933"/>
      <c r="AE25" s="3933"/>
      <c r="AF25" s="3933"/>
    </row>
    <row r="26" spans="1:35">
      <c r="J26" s="3933"/>
      <c r="K26" s="3933"/>
      <c r="L26" s="3933"/>
      <c r="M26" s="3933"/>
      <c r="N26" s="3933"/>
      <c r="O26" s="3933"/>
      <c r="P26" s="3933"/>
      <c r="Q26" s="3933"/>
      <c r="R26" s="3933"/>
      <c r="S26" s="3933"/>
      <c r="T26" s="3933"/>
      <c r="U26" s="3933"/>
      <c r="V26" s="3933"/>
      <c r="W26" s="3933"/>
      <c r="X26" s="3933"/>
      <c r="Y26" s="3933"/>
      <c r="Z26" s="3933"/>
      <c r="AA26" s="3933"/>
      <c r="AB26" s="3933"/>
      <c r="AC26" s="3933"/>
      <c r="AD26" s="3933"/>
      <c r="AE26" s="3933"/>
      <c r="AF26" s="3933"/>
    </row>
    <row r="27" spans="1:35">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row>
    <row r="28" spans="1:35">
      <c r="D28" s="284" t="s">
        <v>465</v>
      </c>
      <c r="E28" s="690" t="s">
        <v>265</v>
      </c>
      <c r="J28" s="711" t="s">
        <v>1196</v>
      </c>
      <c r="K28" s="2584"/>
      <c r="L28" s="2584"/>
      <c r="M28" s="2584"/>
      <c r="N28" s="2584"/>
      <c r="O28" s="2584"/>
      <c r="P28" s="2584"/>
      <c r="Q28" s="2584"/>
      <c r="R28" s="2584"/>
      <c r="S28" s="2584"/>
      <c r="T28" s="2584"/>
      <c r="U28" s="2584"/>
      <c r="V28" s="2584"/>
      <c r="W28" s="2584"/>
      <c r="X28" s="2584"/>
      <c r="Y28" s="2584"/>
      <c r="Z28" s="2584"/>
      <c r="AA28" s="2584"/>
      <c r="AB28" s="2584"/>
      <c r="AC28" s="2584"/>
      <c r="AD28" s="2584"/>
      <c r="AE28" s="2584"/>
      <c r="AF28" s="2584"/>
    </row>
    <row r="29" spans="1:35">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row>
    <row r="30" spans="1:35">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row>
    <row r="31" spans="1:35">
      <c r="D31" s="284" t="s">
        <v>464</v>
      </c>
      <c r="E31" s="690" t="s">
        <v>374</v>
      </c>
      <c r="J31" s="3358" t="e">
        <f>#REF!</f>
        <v>#REF!</v>
      </c>
      <c r="K31" s="3650"/>
      <c r="L31" s="3650"/>
      <c r="M31" s="3650"/>
      <c r="N31" s="3650"/>
      <c r="O31" s="3650"/>
      <c r="P31" s="3650"/>
      <c r="Q31" s="3650"/>
      <c r="R31" s="3650"/>
      <c r="S31" s="711"/>
      <c r="T31" s="711"/>
      <c r="U31" s="711"/>
      <c r="V31" s="711"/>
      <c r="W31" s="711"/>
      <c r="X31" s="711"/>
      <c r="Y31" s="711"/>
      <c r="Z31" s="711"/>
      <c r="AA31" s="711"/>
      <c r="AB31" s="711"/>
      <c r="AC31" s="711"/>
      <c r="AD31" s="711"/>
      <c r="AE31" s="711"/>
      <c r="AF31" s="711"/>
    </row>
    <row r="34" spans="1:35">
      <c r="D34" s="284" t="s">
        <v>463</v>
      </c>
      <c r="E34" s="690" t="s">
        <v>462</v>
      </c>
      <c r="J34" s="690" t="s">
        <v>273</v>
      </c>
      <c r="K34" s="283"/>
      <c r="L34" s="283"/>
      <c r="M34" s="283"/>
      <c r="N34" s="283"/>
      <c r="O34" s="283"/>
      <c r="P34" s="283"/>
      <c r="Q34" s="283"/>
      <c r="R34" s="283"/>
      <c r="U34" s="690" t="s">
        <v>461</v>
      </c>
    </row>
    <row r="37" spans="1: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row>
    <row r="40" spans="1:35">
      <c r="D40" s="690" t="s">
        <v>336</v>
      </c>
      <c r="F40" s="690" t="s">
        <v>460</v>
      </c>
    </row>
  </sheetData>
  <mergeCells count="11">
    <mergeCell ref="A14:AI14"/>
    <mergeCell ref="AA3:AI3"/>
    <mergeCell ref="D6:L6"/>
    <mergeCell ref="Y8:AI10"/>
    <mergeCell ref="Y11:AG11"/>
    <mergeCell ref="AH11:AI11"/>
    <mergeCell ref="A22:AI22"/>
    <mergeCell ref="K28:AF28"/>
    <mergeCell ref="J31:R31"/>
    <mergeCell ref="I17:Q17"/>
    <mergeCell ref="J25:AF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30">
    <pageSetUpPr fitToPage="1"/>
  </sheetPr>
  <dimension ref="A1:AJ36"/>
  <sheetViews>
    <sheetView showGridLines="0" zoomScale="95" zoomScaleNormal="95" zoomScaleSheetLayoutView="95" workbookViewId="0"/>
  </sheetViews>
  <sheetFormatPr defaultColWidth="2.375" defaultRowHeight="13.5"/>
  <cols>
    <col min="1" max="16384" width="2.375" style="690"/>
  </cols>
  <sheetData>
    <row r="1" spans="1:35">
      <c r="A1" s="690" t="s">
        <v>476</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row>
    <row r="3" spans="1:35">
      <c r="Z3" s="1080"/>
    </row>
    <row r="4" spans="1:35" ht="21">
      <c r="A4" s="2749" t="s">
        <v>1691</v>
      </c>
      <c r="B4" s="2749"/>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row>
    <row r="6" spans="1:35" ht="13.5" customHeight="1">
      <c r="A6" s="1149"/>
      <c r="B6" s="1149"/>
      <c r="C6" s="1308"/>
      <c r="D6" s="1309"/>
      <c r="E6" s="1309"/>
      <c r="F6" s="1309"/>
      <c r="G6" s="1309"/>
      <c r="H6" s="1309"/>
      <c r="I6" s="1310"/>
      <c r="J6" s="3934" t="e">
        <f>#REF!</f>
        <v>#REF!</v>
      </c>
      <c r="K6" s="3935"/>
      <c r="L6" s="3935"/>
      <c r="M6" s="3935"/>
      <c r="N6" s="3935"/>
      <c r="O6" s="3935"/>
      <c r="P6" s="3935"/>
      <c r="Q6" s="3935"/>
      <c r="R6" s="3935"/>
      <c r="S6" s="3935"/>
      <c r="T6" s="3935"/>
      <c r="U6" s="3935"/>
      <c r="V6" s="3935"/>
      <c r="W6" s="3935"/>
      <c r="X6" s="3935"/>
      <c r="Y6" s="3935"/>
      <c r="Z6" s="3935"/>
      <c r="AA6" s="3935"/>
      <c r="AB6" s="3935"/>
      <c r="AC6" s="3935"/>
      <c r="AD6" s="3935"/>
      <c r="AE6" s="3935"/>
      <c r="AF6" s="3935"/>
      <c r="AG6" s="3936"/>
      <c r="AH6" s="1149"/>
      <c r="AI6" s="1149"/>
    </row>
    <row r="7" spans="1:35">
      <c r="A7" s="1149"/>
      <c r="B7" s="1149"/>
      <c r="C7" s="1311"/>
      <c r="D7" s="669"/>
      <c r="E7" s="669"/>
      <c r="F7" s="669"/>
      <c r="G7" s="669"/>
      <c r="H7" s="669"/>
      <c r="I7" s="1312"/>
      <c r="J7" s="3937"/>
      <c r="K7" s="3938"/>
      <c r="L7" s="3938"/>
      <c r="M7" s="3938"/>
      <c r="N7" s="3938"/>
      <c r="O7" s="3938"/>
      <c r="P7" s="3938"/>
      <c r="Q7" s="3938"/>
      <c r="R7" s="3938"/>
      <c r="S7" s="3938"/>
      <c r="T7" s="3938"/>
      <c r="U7" s="3938"/>
      <c r="V7" s="3938"/>
      <c r="W7" s="3938"/>
      <c r="X7" s="3938"/>
      <c r="Y7" s="3938"/>
      <c r="Z7" s="3938"/>
      <c r="AA7" s="3938"/>
      <c r="AB7" s="3938"/>
      <c r="AC7" s="3938"/>
      <c r="AD7" s="3938"/>
      <c r="AE7" s="3938"/>
      <c r="AF7" s="3938"/>
      <c r="AG7" s="3939"/>
      <c r="AH7" s="1149"/>
      <c r="AI7" s="1149"/>
    </row>
    <row r="8" spans="1:35">
      <c r="A8" s="1149"/>
      <c r="B8" s="1149"/>
      <c r="C8" s="1311"/>
      <c r="D8" s="669" t="s">
        <v>466</v>
      </c>
      <c r="E8" s="669" t="s">
        <v>401</v>
      </c>
      <c r="F8" s="669"/>
      <c r="G8" s="669"/>
      <c r="H8" s="669"/>
      <c r="I8" s="1313"/>
      <c r="J8" s="3937"/>
      <c r="K8" s="3938"/>
      <c r="L8" s="3938"/>
      <c r="M8" s="3938"/>
      <c r="N8" s="3938"/>
      <c r="O8" s="3938"/>
      <c r="P8" s="3938"/>
      <c r="Q8" s="3938"/>
      <c r="R8" s="3938"/>
      <c r="S8" s="3938"/>
      <c r="T8" s="3938"/>
      <c r="U8" s="3938"/>
      <c r="V8" s="3938"/>
      <c r="W8" s="3938"/>
      <c r="X8" s="3938"/>
      <c r="Y8" s="3938"/>
      <c r="Z8" s="3938"/>
      <c r="AA8" s="3938"/>
      <c r="AB8" s="3938"/>
      <c r="AC8" s="3938"/>
      <c r="AD8" s="3938"/>
      <c r="AE8" s="3938"/>
      <c r="AF8" s="3938"/>
      <c r="AG8" s="3939"/>
      <c r="AH8" s="1149"/>
      <c r="AI8" s="1149"/>
    </row>
    <row r="9" spans="1:35">
      <c r="A9" s="1149"/>
      <c r="B9" s="1149"/>
      <c r="C9" s="1311"/>
      <c r="D9" s="669"/>
      <c r="E9" s="669"/>
      <c r="F9" s="669"/>
      <c r="G9" s="669"/>
      <c r="H9" s="669"/>
      <c r="I9" s="1313"/>
      <c r="J9" s="3937"/>
      <c r="K9" s="3938"/>
      <c r="L9" s="3938"/>
      <c r="M9" s="3938"/>
      <c r="N9" s="3938"/>
      <c r="O9" s="3938"/>
      <c r="P9" s="3938"/>
      <c r="Q9" s="3938"/>
      <c r="R9" s="3938"/>
      <c r="S9" s="3938"/>
      <c r="T9" s="3938"/>
      <c r="U9" s="3938"/>
      <c r="V9" s="3938"/>
      <c r="W9" s="3938"/>
      <c r="X9" s="3938"/>
      <c r="Y9" s="3938"/>
      <c r="Z9" s="3938"/>
      <c r="AA9" s="3938"/>
      <c r="AB9" s="3938"/>
      <c r="AC9" s="3938"/>
      <c r="AD9" s="3938"/>
      <c r="AE9" s="3938"/>
      <c r="AF9" s="3938"/>
      <c r="AG9" s="3939"/>
      <c r="AH9" s="1149"/>
      <c r="AI9" s="1149"/>
    </row>
    <row r="10" spans="1:35">
      <c r="A10" s="1149"/>
      <c r="B10" s="1149"/>
      <c r="C10" s="1314"/>
      <c r="D10" s="1315"/>
      <c r="E10" s="1315"/>
      <c r="F10" s="1315"/>
      <c r="G10" s="1315"/>
      <c r="H10" s="1315"/>
      <c r="I10" s="1316"/>
      <c r="J10" s="3940"/>
      <c r="K10" s="3941"/>
      <c r="L10" s="3941"/>
      <c r="M10" s="3941"/>
      <c r="N10" s="3941"/>
      <c r="O10" s="3941"/>
      <c r="P10" s="3941"/>
      <c r="Q10" s="3941"/>
      <c r="R10" s="3941"/>
      <c r="S10" s="3941"/>
      <c r="T10" s="3941"/>
      <c r="U10" s="3941"/>
      <c r="V10" s="3941"/>
      <c r="W10" s="3941"/>
      <c r="X10" s="3941"/>
      <c r="Y10" s="3941"/>
      <c r="Z10" s="3941"/>
      <c r="AA10" s="3941"/>
      <c r="AB10" s="3941"/>
      <c r="AC10" s="3941"/>
      <c r="AD10" s="3941"/>
      <c r="AE10" s="3941"/>
      <c r="AF10" s="3941"/>
      <c r="AG10" s="3942"/>
      <c r="AH10" s="1149"/>
      <c r="AI10" s="1149"/>
    </row>
    <row r="11" spans="1:35">
      <c r="A11" s="1149"/>
      <c r="B11" s="1149"/>
      <c r="C11" s="1308"/>
      <c r="D11" s="1309"/>
      <c r="E11" s="1309"/>
      <c r="F11" s="1309"/>
      <c r="G11" s="1309"/>
      <c r="H11" s="1309"/>
      <c r="I11" s="1310"/>
      <c r="J11" s="1308"/>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10"/>
      <c r="AH11" s="1149"/>
      <c r="AI11" s="1149"/>
    </row>
    <row r="12" spans="1:35">
      <c r="A12" s="1149"/>
      <c r="B12" s="1149"/>
      <c r="C12" s="1311"/>
      <c r="D12" s="669"/>
      <c r="E12" s="669"/>
      <c r="F12" s="669"/>
      <c r="G12" s="669"/>
      <c r="H12" s="669"/>
      <c r="I12" s="1312"/>
      <c r="J12" s="1311"/>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1312"/>
      <c r="AH12" s="1149"/>
      <c r="AI12" s="1149"/>
    </row>
    <row r="13" spans="1:35">
      <c r="A13" s="1149"/>
      <c r="B13" s="1149"/>
      <c r="C13" s="1311"/>
      <c r="D13" s="669" t="s">
        <v>474</v>
      </c>
      <c r="E13" s="669" t="s">
        <v>265</v>
      </c>
      <c r="F13" s="669"/>
      <c r="G13" s="669"/>
      <c r="H13" s="669"/>
      <c r="I13" s="1312"/>
      <c r="J13" s="1311" t="s">
        <v>920</v>
      </c>
      <c r="K13" s="536"/>
      <c r="L13" s="536"/>
      <c r="M13" s="536"/>
      <c r="N13" s="536"/>
      <c r="O13" s="536"/>
      <c r="P13" s="536"/>
      <c r="Q13" s="536"/>
      <c r="R13" s="536"/>
      <c r="S13" s="536"/>
      <c r="T13" s="536"/>
      <c r="U13" s="536"/>
      <c r="V13" s="536"/>
      <c r="W13" s="536"/>
      <c r="X13" s="536"/>
      <c r="Y13" s="536"/>
      <c r="Z13" s="536"/>
      <c r="AA13" s="536"/>
      <c r="AB13" s="536"/>
      <c r="AC13" s="536"/>
      <c r="AD13" s="536"/>
      <c r="AE13" s="536"/>
      <c r="AF13" s="536"/>
      <c r="AG13" s="1312"/>
      <c r="AH13" s="1149"/>
      <c r="AI13" s="1149"/>
    </row>
    <row r="14" spans="1:35" s="285" customFormat="1" ht="13.5" customHeight="1">
      <c r="A14" s="1149"/>
      <c r="B14" s="1149"/>
      <c r="C14" s="1311"/>
      <c r="D14" s="669"/>
      <c r="E14" s="669"/>
      <c r="F14" s="669"/>
      <c r="G14" s="669"/>
      <c r="H14" s="669"/>
      <c r="I14" s="1312"/>
      <c r="J14" s="1311"/>
      <c r="K14" s="536"/>
      <c r="L14" s="536"/>
      <c r="M14" s="536"/>
      <c r="N14" s="536"/>
      <c r="O14" s="536"/>
      <c r="P14" s="536"/>
      <c r="Q14" s="536"/>
      <c r="R14" s="536"/>
      <c r="S14" s="536"/>
      <c r="T14" s="536"/>
      <c r="U14" s="536"/>
      <c r="V14" s="536"/>
      <c r="W14" s="536"/>
      <c r="X14" s="536"/>
      <c r="Y14" s="536"/>
      <c r="Z14" s="536"/>
      <c r="AA14" s="536"/>
      <c r="AB14" s="536"/>
      <c r="AC14" s="536"/>
      <c r="AD14" s="536"/>
      <c r="AE14" s="536"/>
      <c r="AF14" s="536"/>
      <c r="AG14" s="1312"/>
      <c r="AH14" s="1149"/>
      <c r="AI14" s="1149"/>
    </row>
    <row r="15" spans="1:35">
      <c r="A15" s="1149"/>
      <c r="B15" s="1149"/>
      <c r="C15" s="1314"/>
      <c r="D15" s="1315"/>
      <c r="E15" s="1315"/>
      <c r="F15" s="1315"/>
      <c r="G15" s="1315"/>
      <c r="H15" s="1315"/>
      <c r="I15" s="1316"/>
      <c r="J15" s="1314"/>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15"/>
      <c r="AG15" s="1316"/>
      <c r="AH15" s="1149"/>
      <c r="AI15" s="1149"/>
    </row>
    <row r="16" spans="1:35">
      <c r="A16" s="1149"/>
      <c r="B16" s="1149"/>
      <c r="C16" s="1308"/>
      <c r="D16" s="1309"/>
      <c r="E16" s="1309"/>
      <c r="F16" s="1309"/>
      <c r="G16" s="1309"/>
      <c r="H16" s="1309"/>
      <c r="I16" s="1310"/>
      <c r="J16" s="1308"/>
      <c r="K16" s="1309"/>
      <c r="L16" s="1309"/>
      <c r="M16" s="1309"/>
      <c r="N16" s="1309"/>
      <c r="O16" s="1309"/>
      <c r="P16" s="1309"/>
      <c r="Q16" s="1309"/>
      <c r="R16" s="1309"/>
      <c r="S16" s="1309"/>
      <c r="T16" s="1309"/>
      <c r="U16" s="1309"/>
      <c r="V16" s="1309"/>
      <c r="W16" s="1309"/>
      <c r="X16" s="1309"/>
      <c r="Y16" s="1309"/>
      <c r="Z16" s="1317"/>
      <c r="AA16" s="1317"/>
      <c r="AB16" s="1317"/>
      <c r="AC16" s="1317"/>
      <c r="AD16" s="1317"/>
      <c r="AE16" s="1317"/>
      <c r="AF16" s="1317"/>
      <c r="AG16" s="1318"/>
      <c r="AH16" s="1149"/>
      <c r="AI16" s="1149"/>
    </row>
    <row r="17" spans="1:36">
      <c r="B17" s="1149"/>
      <c r="C17" s="1311"/>
      <c r="D17" s="669"/>
      <c r="E17" s="669"/>
      <c r="F17" s="669"/>
      <c r="G17" s="669"/>
      <c r="H17" s="669"/>
      <c r="I17" s="1312"/>
      <c r="J17" s="1311"/>
      <c r="K17" s="669"/>
      <c r="L17" s="669"/>
      <c r="M17" s="669"/>
      <c r="N17" s="669"/>
      <c r="O17" s="669"/>
      <c r="P17" s="669"/>
      <c r="Q17" s="669"/>
      <c r="R17" s="669"/>
      <c r="S17" s="669"/>
      <c r="T17" s="669"/>
      <c r="U17" s="669"/>
      <c r="V17" s="669"/>
      <c r="W17" s="669"/>
      <c r="X17" s="669"/>
      <c r="Y17" s="537"/>
      <c r="Z17" s="537"/>
      <c r="AA17" s="537"/>
      <c r="AB17" s="537"/>
      <c r="AC17" s="537"/>
      <c r="AD17" s="537"/>
      <c r="AE17" s="537"/>
      <c r="AF17" s="537"/>
      <c r="AG17" s="1319"/>
      <c r="AH17" s="1149"/>
      <c r="AI17" s="1149"/>
    </row>
    <row r="18" spans="1:36">
      <c r="B18" s="1149"/>
      <c r="C18" s="1311"/>
      <c r="D18" s="669" t="s">
        <v>473</v>
      </c>
      <c r="E18" s="669" t="s">
        <v>472</v>
      </c>
      <c r="F18" s="669"/>
      <c r="G18" s="669"/>
      <c r="H18" s="669"/>
      <c r="I18" s="1312"/>
      <c r="J18" s="1311"/>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1312"/>
      <c r="AH18" s="1149"/>
      <c r="AI18" s="1149"/>
    </row>
    <row r="19" spans="1:36">
      <c r="B19" s="1149"/>
      <c r="C19" s="1311"/>
      <c r="D19" s="669"/>
      <c r="E19" s="669"/>
      <c r="F19" s="669"/>
      <c r="G19" s="669"/>
      <c r="H19" s="669"/>
      <c r="I19" s="1312"/>
      <c r="J19" s="1311"/>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1312"/>
      <c r="AH19" s="1149"/>
      <c r="AI19" s="1149"/>
    </row>
    <row r="20" spans="1:36">
      <c r="B20" s="1149"/>
      <c r="C20" s="1314"/>
      <c r="D20" s="1315"/>
      <c r="E20" s="1315"/>
      <c r="F20" s="1315"/>
      <c r="G20" s="1315"/>
      <c r="H20" s="1315"/>
      <c r="I20" s="1316"/>
      <c r="J20" s="1314"/>
      <c r="K20" s="1315"/>
      <c r="L20" s="1315"/>
      <c r="M20" s="1315"/>
      <c r="N20" s="1315"/>
      <c r="O20" s="1315"/>
      <c r="P20" s="1315"/>
      <c r="Q20" s="1315"/>
      <c r="R20" s="1315"/>
      <c r="S20" s="1315"/>
      <c r="T20" s="1315"/>
      <c r="U20" s="1315"/>
      <c r="V20" s="1315"/>
      <c r="W20" s="1315"/>
      <c r="X20" s="1315"/>
      <c r="Y20" s="1315"/>
      <c r="Z20" s="1315"/>
      <c r="AA20" s="1315"/>
      <c r="AB20" s="1315"/>
      <c r="AC20" s="1315"/>
      <c r="AD20" s="1315"/>
      <c r="AE20" s="1315"/>
      <c r="AF20" s="1315"/>
      <c r="AG20" s="1316"/>
      <c r="AH20" s="1149"/>
      <c r="AI20" s="1149"/>
    </row>
    <row r="21" spans="1:36">
      <c r="I21" s="1089"/>
      <c r="J21" s="1089"/>
      <c r="K21" s="1089"/>
      <c r="L21" s="1089"/>
      <c r="M21" s="1089"/>
      <c r="N21" s="1089"/>
      <c r="O21" s="1089"/>
      <c r="P21" s="1089"/>
      <c r="Q21" s="1089"/>
      <c r="R21" s="1089"/>
      <c r="S21" s="1089"/>
      <c r="T21" s="1089"/>
      <c r="U21" s="1089"/>
      <c r="V21" s="1089"/>
      <c r="W21" s="1089"/>
      <c r="X21" s="1089"/>
      <c r="Y21" s="1089"/>
      <c r="Z21" s="1089"/>
      <c r="AA21" s="1089"/>
      <c r="AB21" s="1089"/>
      <c r="AC21" s="1089"/>
      <c r="AD21" s="1089"/>
      <c r="AE21" s="1089"/>
      <c r="AF21" s="1089"/>
    </row>
    <row r="22" spans="1:36">
      <c r="B22" s="690" t="s">
        <v>1692</v>
      </c>
      <c r="C22" s="1149"/>
      <c r="D22" s="1149"/>
      <c r="E22" s="1149"/>
      <c r="F22" s="1149"/>
      <c r="G22" s="1149"/>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c r="AI22" s="631"/>
    </row>
    <row r="24" spans="1:36">
      <c r="B24" s="1149"/>
      <c r="C24" s="1149"/>
      <c r="D24" s="1149"/>
      <c r="E24" s="1080" t="s">
        <v>253</v>
      </c>
      <c r="F24" s="2813"/>
      <c r="G24" s="2813"/>
      <c r="H24" s="2813"/>
      <c r="I24" s="2813"/>
      <c r="J24" s="2813"/>
      <c r="K24" s="2813"/>
      <c r="L24" s="2813"/>
      <c r="M24" s="2813"/>
      <c r="N24" s="2813"/>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row>
    <row r="28" spans="1:36">
      <c r="B28" s="1149"/>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2748"/>
      <c r="Z28" s="2748"/>
      <c r="AA28" s="2748"/>
      <c r="AB28" s="2748"/>
      <c r="AC28" s="2748"/>
      <c r="AD28" s="2748"/>
      <c r="AE28" s="2748"/>
      <c r="AF28" s="2748"/>
      <c r="AG28" s="2748"/>
      <c r="AH28" s="2748"/>
      <c r="AI28" s="2748"/>
    </row>
    <row r="29" spans="1:36">
      <c r="B29" s="1149"/>
      <c r="C29" s="1149"/>
      <c r="D29" s="1149"/>
      <c r="E29" s="1149"/>
      <c r="F29" s="1149"/>
      <c r="G29" s="1149"/>
      <c r="H29" s="1149"/>
      <c r="I29" s="1149"/>
      <c r="J29" s="1149"/>
      <c r="K29" s="1149"/>
      <c r="L29" s="1149"/>
      <c r="M29" s="1149"/>
      <c r="N29" s="1149"/>
      <c r="O29" s="1149"/>
      <c r="P29" s="1149"/>
      <c r="Q29" s="1149"/>
      <c r="R29" s="1149"/>
      <c r="S29" s="1149"/>
      <c r="T29" s="1149"/>
      <c r="U29" s="1149"/>
      <c r="V29" s="1149"/>
      <c r="W29" s="1149"/>
      <c r="X29" s="1149"/>
      <c r="Y29" s="2748"/>
      <c r="Z29" s="2748"/>
      <c r="AA29" s="2748"/>
      <c r="AB29" s="2748"/>
      <c r="AC29" s="2748"/>
      <c r="AD29" s="2748"/>
      <c r="AE29" s="2748"/>
      <c r="AF29" s="2748"/>
      <c r="AG29" s="2748"/>
      <c r="AH29" s="2748"/>
      <c r="AI29" s="2748"/>
    </row>
    <row r="30" spans="1:36">
      <c r="B30" s="1149"/>
      <c r="C30" s="1149"/>
      <c r="D30" s="1149"/>
      <c r="E30" s="1149"/>
      <c r="F30" s="1149"/>
      <c r="G30" s="1149"/>
      <c r="H30" s="1149"/>
      <c r="I30" s="1149"/>
      <c r="J30" s="1149"/>
      <c r="K30" s="1149"/>
      <c r="L30" s="1149"/>
      <c r="M30" s="1149"/>
      <c r="N30" s="1149"/>
      <c r="O30" s="1149"/>
      <c r="P30" s="1149"/>
      <c r="Q30" s="1149"/>
      <c r="R30" s="1149"/>
      <c r="S30" s="690" t="s">
        <v>911</v>
      </c>
      <c r="T30" s="1149"/>
      <c r="U30" s="1149"/>
      <c r="V30" s="1149"/>
      <c r="W30" s="1149"/>
      <c r="X30" s="1149"/>
      <c r="Y30" s="2748"/>
      <c r="Z30" s="2748"/>
      <c r="AA30" s="2748"/>
      <c r="AB30" s="2748"/>
      <c r="AC30" s="2748"/>
      <c r="AD30" s="2748"/>
      <c r="AE30" s="2748"/>
      <c r="AF30" s="2748"/>
      <c r="AG30" s="2748"/>
      <c r="AH30" s="2748"/>
      <c r="AI30" s="2748"/>
    </row>
    <row r="31" spans="1:36">
      <c r="B31" s="1149"/>
      <c r="C31" s="1149"/>
      <c r="D31" s="1149"/>
      <c r="E31" s="1149"/>
      <c r="F31" s="1149"/>
      <c r="G31" s="1149"/>
      <c r="H31" s="1149"/>
      <c r="I31" s="1149"/>
      <c r="J31" s="1149"/>
      <c r="K31" s="1149"/>
      <c r="L31" s="1149"/>
      <c r="M31" s="1149"/>
      <c r="N31" s="1149"/>
      <c r="O31" s="1149"/>
      <c r="P31" s="1149"/>
      <c r="Q31" s="1149"/>
      <c r="R31" s="1149"/>
      <c r="S31" s="1149"/>
      <c r="T31" s="1149"/>
      <c r="U31" s="1149"/>
      <c r="V31" s="1149"/>
      <c r="W31" s="1149"/>
      <c r="X31" s="1080" t="s">
        <v>256</v>
      </c>
      <c r="Y31" s="2815"/>
      <c r="Z31" s="2815"/>
      <c r="AA31" s="2815"/>
      <c r="AB31" s="2815"/>
      <c r="AC31" s="2815"/>
      <c r="AD31" s="2815"/>
      <c r="AE31" s="2815"/>
      <c r="AF31" s="2815"/>
      <c r="AG31" s="2815"/>
      <c r="AH31" s="2750" t="s">
        <v>257</v>
      </c>
      <c r="AI31" s="2750"/>
    </row>
    <row r="32" spans="1:36">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row>
    <row r="33" spans="1:35">
      <c r="A33" s="669"/>
      <c r="B33" s="669"/>
      <c r="C33" s="669"/>
      <c r="D33" s="669"/>
      <c r="E33" s="669"/>
      <c r="F33" s="669"/>
      <c r="G33" s="669"/>
      <c r="H33" s="669"/>
      <c r="I33" s="669"/>
      <c r="J33" s="669"/>
      <c r="K33" s="669"/>
      <c r="L33" s="669"/>
      <c r="M33" s="669"/>
      <c r="N33" s="669"/>
      <c r="O33" s="669"/>
      <c r="P33" s="669"/>
      <c r="Q33" s="669"/>
      <c r="R33" s="669"/>
      <c r="S33" s="669"/>
      <c r="T33" s="669"/>
      <c r="U33" s="669"/>
      <c r="V33" s="669"/>
      <c r="W33" s="669"/>
      <c r="X33" s="669"/>
      <c r="Y33" s="669"/>
      <c r="Z33" s="669"/>
      <c r="AA33" s="669"/>
      <c r="AB33" s="669"/>
      <c r="AC33" s="669"/>
      <c r="AD33" s="669"/>
      <c r="AE33" s="669"/>
      <c r="AF33" s="669"/>
      <c r="AG33" s="669"/>
      <c r="AH33" s="669"/>
      <c r="AI33" s="669"/>
    </row>
    <row r="34" spans="1:35">
      <c r="A34" s="1149"/>
      <c r="B34" s="1149"/>
      <c r="C34" s="1149"/>
      <c r="D34" s="1149"/>
      <c r="E34" s="1149"/>
      <c r="F34" s="1149"/>
      <c r="G34" s="1149"/>
      <c r="H34" s="1149"/>
      <c r="I34" s="1149"/>
      <c r="J34" s="1149"/>
      <c r="K34" s="1149"/>
      <c r="L34" s="1149"/>
      <c r="M34" s="1149"/>
      <c r="N34" s="1149"/>
      <c r="O34" s="1149"/>
      <c r="P34" s="1149"/>
      <c r="Q34" s="1149"/>
      <c r="R34" s="1149"/>
      <c r="S34" s="690" t="s">
        <v>912</v>
      </c>
      <c r="T34" s="1149"/>
      <c r="U34" s="1149"/>
      <c r="V34" s="1149"/>
      <c r="W34" s="1149"/>
      <c r="X34" s="1149"/>
      <c r="Y34" s="1149"/>
      <c r="Z34" s="1149"/>
      <c r="AA34" s="1149"/>
      <c r="AB34" s="1149"/>
      <c r="AC34" s="1149"/>
      <c r="AD34" s="1149"/>
      <c r="AE34" s="1149"/>
      <c r="AF34" s="1149"/>
      <c r="AG34" s="1149"/>
      <c r="AH34" s="1149"/>
      <c r="AI34" s="1149"/>
    </row>
    <row r="35" spans="1:35">
      <c r="A35" s="1149"/>
      <c r="B35" s="1149"/>
      <c r="C35" s="1149"/>
      <c r="D35" s="1149"/>
      <c r="E35" s="1149"/>
      <c r="F35" s="1149"/>
      <c r="G35" s="1149"/>
      <c r="H35" s="1149"/>
      <c r="I35" s="1149"/>
      <c r="J35" s="1149"/>
      <c r="K35" s="1149"/>
      <c r="L35" s="1149"/>
      <c r="M35" s="1149"/>
      <c r="N35" s="1149"/>
      <c r="O35" s="1149"/>
      <c r="P35" s="1149"/>
      <c r="Q35" s="1149"/>
      <c r="R35" s="1149"/>
      <c r="S35" s="1149"/>
      <c r="T35" s="1149"/>
      <c r="U35" s="690" t="s">
        <v>896</v>
      </c>
      <c r="V35" s="1149"/>
      <c r="W35" s="1149"/>
      <c r="X35" s="1149"/>
      <c r="Y35" s="1149"/>
      <c r="Z35" s="1149"/>
      <c r="AA35" s="1149"/>
      <c r="AB35" s="1149"/>
      <c r="AC35" s="1149"/>
      <c r="AD35" s="1149"/>
      <c r="AE35" s="1149"/>
      <c r="AF35" s="1149"/>
      <c r="AG35" s="1149"/>
      <c r="AH35" s="2750" t="s">
        <v>257</v>
      </c>
      <c r="AI35" s="2750"/>
    </row>
    <row r="36" spans="1:35">
      <c r="A36" s="1149"/>
      <c r="B36" s="1149"/>
      <c r="C36" s="1149"/>
      <c r="D36" s="1149"/>
      <c r="E36" s="1149"/>
      <c r="F36" s="1149"/>
      <c r="G36" s="1149"/>
      <c r="H36" s="1149"/>
      <c r="I36" s="1149"/>
      <c r="J36" s="1149"/>
      <c r="K36" s="1149"/>
      <c r="L36" s="1149"/>
      <c r="M36" s="1149"/>
      <c r="N36" s="1149"/>
      <c r="O36" s="1149"/>
      <c r="P36" s="1149"/>
      <c r="Q36" s="1149"/>
      <c r="R36" s="1149"/>
      <c r="S36" s="1149"/>
      <c r="T36" s="1149"/>
      <c r="U36" s="1149"/>
      <c r="V36" s="1149"/>
      <c r="W36" s="2815"/>
      <c r="X36" s="2815"/>
      <c r="Y36" s="2815"/>
      <c r="Z36" s="2815"/>
      <c r="AA36" s="2815"/>
      <c r="AB36" s="2815"/>
      <c r="AC36" s="2815"/>
      <c r="AD36" s="2815"/>
      <c r="AE36" s="2815"/>
      <c r="AF36" s="1149"/>
      <c r="AG36" s="1149"/>
      <c r="AH36" s="1149"/>
      <c r="AI36" s="598"/>
    </row>
  </sheetData>
  <mergeCells count="8">
    <mergeCell ref="A4:AI4"/>
    <mergeCell ref="W36:AE36"/>
    <mergeCell ref="Y28:AI30"/>
    <mergeCell ref="Y31:AG31"/>
    <mergeCell ref="AH31:AI31"/>
    <mergeCell ref="AH35:AI35"/>
    <mergeCell ref="F24:N24"/>
    <mergeCell ref="J6:AG1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17">
    <pageSetUpPr fitToPage="1"/>
  </sheetPr>
  <dimension ref="A1:AI36"/>
  <sheetViews>
    <sheetView showGridLines="0" zoomScale="95" zoomScaleNormal="95" zoomScaleSheetLayoutView="95" workbookViewId="0">
      <selection activeCell="B4" sqref="B4:E4"/>
    </sheetView>
  </sheetViews>
  <sheetFormatPr defaultColWidth="2.375" defaultRowHeight="13.5"/>
  <cols>
    <col min="1" max="16384" width="2.375" style="593"/>
  </cols>
  <sheetData>
    <row r="1" spans="1:35">
      <c r="A1" s="593" t="s">
        <v>280</v>
      </c>
    </row>
    <row r="3" spans="1:35">
      <c r="Z3" s="1596" t="s">
        <v>253</v>
      </c>
      <c r="AA3" s="1869"/>
      <c r="AB3" s="1869"/>
      <c r="AC3" s="1869"/>
      <c r="AD3" s="1869"/>
      <c r="AE3" s="1869"/>
      <c r="AF3" s="1869"/>
      <c r="AG3" s="1869"/>
      <c r="AH3" s="1869"/>
      <c r="AI3" s="1869"/>
    </row>
    <row r="5" spans="1:35">
      <c r="A5" s="1464"/>
      <c r="B5" s="1464" t="s">
        <v>1997</v>
      </c>
      <c r="C5" s="1464"/>
      <c r="D5" s="1464"/>
      <c r="E5" s="1464"/>
      <c r="F5" s="1464"/>
      <c r="G5" s="1464"/>
      <c r="H5" s="1464"/>
      <c r="I5" s="1464"/>
      <c r="J5" s="1464"/>
      <c r="K5" s="1464"/>
      <c r="L5" s="1464"/>
    </row>
    <row r="6" spans="1:35">
      <c r="A6" s="1464"/>
      <c r="B6" s="1464"/>
      <c r="C6" s="1864"/>
      <c r="D6" s="1864"/>
      <c r="E6" s="1864"/>
      <c r="F6" s="1864"/>
      <c r="G6" s="1864"/>
      <c r="H6" s="1864"/>
      <c r="I6" s="1864"/>
      <c r="J6" s="1864"/>
      <c r="K6" s="1864"/>
      <c r="L6" s="1800" t="s">
        <v>1996</v>
      </c>
    </row>
    <row r="8" spans="1:35">
      <c r="Y8" s="1903"/>
      <c r="Z8" s="1903"/>
      <c r="AA8" s="1903"/>
      <c r="AB8" s="1903"/>
      <c r="AC8" s="1903"/>
      <c r="AD8" s="1903"/>
      <c r="AE8" s="1903"/>
      <c r="AF8" s="1903"/>
      <c r="AG8" s="1903"/>
      <c r="AH8" s="1903"/>
      <c r="AI8" s="1903"/>
    </row>
    <row r="9" spans="1:35">
      <c r="Y9" s="1903"/>
      <c r="Z9" s="1903"/>
      <c r="AA9" s="1903"/>
      <c r="AB9" s="1903"/>
      <c r="AC9" s="1903"/>
      <c r="AD9" s="1903"/>
      <c r="AE9" s="1903"/>
      <c r="AF9" s="1903"/>
      <c r="AG9" s="1903"/>
      <c r="AH9" s="1903"/>
      <c r="AI9" s="1903"/>
    </row>
    <row r="10" spans="1:35">
      <c r="Y10" s="1903"/>
      <c r="Z10" s="1903"/>
      <c r="AA10" s="1903"/>
      <c r="AB10" s="1903"/>
      <c r="AC10" s="1903"/>
      <c r="AD10" s="1903"/>
      <c r="AE10" s="1903"/>
      <c r="AF10" s="1903"/>
      <c r="AG10" s="1903"/>
      <c r="AH10" s="1903"/>
      <c r="AI10" s="1903"/>
    </row>
    <row r="11" spans="1:35" ht="21">
      <c r="H11" s="593" ph="1"/>
      <c r="X11" s="1596" t="s">
        <v>256</v>
      </c>
      <c r="Y11" s="1952"/>
      <c r="Z11" s="1952"/>
      <c r="AA11" s="1952"/>
      <c r="AB11" s="1952"/>
      <c r="AC11" s="1952"/>
      <c r="AD11" s="1952"/>
      <c r="AE11" s="1952"/>
      <c r="AF11" s="1952"/>
      <c r="AG11" s="1952"/>
      <c r="AH11" s="1904"/>
      <c r="AI11" s="1904"/>
    </row>
    <row r="12" spans="1:35" ht="21">
      <c r="H12" s="593" ph="1"/>
    </row>
    <row r="14" spans="1:35" ht="27" customHeight="1">
      <c r="A14" s="1870" t="s">
        <v>278</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row>
    <row r="17" spans="1:35">
      <c r="D17" s="593" t="s">
        <v>1782</v>
      </c>
    </row>
    <row r="19" spans="1:35" ht="45" customHeight="1">
      <c r="B19" s="2019" t="s">
        <v>277</v>
      </c>
      <c r="C19" s="2014"/>
      <c r="D19" s="2014"/>
      <c r="E19" s="2014"/>
      <c r="F19" s="2014"/>
      <c r="G19" s="2014"/>
      <c r="H19" s="2014"/>
      <c r="I19" s="2015"/>
      <c r="J19" s="2403" t="e">
        <f>#REF!</f>
        <v>#REF!</v>
      </c>
      <c r="K19" s="2397"/>
      <c r="L19" s="2397"/>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8"/>
    </row>
    <row r="20" spans="1:35" ht="45" customHeight="1">
      <c r="B20" s="2019" t="s">
        <v>276</v>
      </c>
      <c r="C20" s="2014"/>
      <c r="D20" s="2014"/>
      <c r="E20" s="2014"/>
      <c r="F20" s="2014"/>
      <c r="G20" s="2014"/>
      <c r="H20" s="2014"/>
      <c r="I20" s="2015"/>
      <c r="J20" s="2396"/>
      <c r="K20" s="2397"/>
      <c r="L20" s="2397"/>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8"/>
    </row>
    <row r="21" spans="1:35" ht="45" customHeight="1">
      <c r="B21" s="2019" t="s">
        <v>275</v>
      </c>
      <c r="C21" s="2014"/>
      <c r="D21" s="2014"/>
      <c r="E21" s="2014"/>
      <c r="F21" s="2014"/>
      <c r="G21" s="2014"/>
      <c r="H21" s="2014"/>
      <c r="I21" s="2015"/>
      <c r="J21" s="2019" t="s">
        <v>226</v>
      </c>
      <c r="K21" s="2014"/>
      <c r="L21" s="2395"/>
      <c r="M21" s="2395"/>
      <c r="N21" s="2395"/>
      <c r="O21" s="2395"/>
      <c r="P21" s="2395"/>
      <c r="Q21" s="2395"/>
      <c r="R21" s="2395"/>
      <c r="S21" s="2395"/>
      <c r="T21" s="2395"/>
      <c r="U21" s="2395"/>
      <c r="V21" s="2014" t="s">
        <v>225</v>
      </c>
      <c r="W21" s="2014"/>
      <c r="X21" s="2395"/>
      <c r="Y21" s="2395"/>
      <c r="Z21" s="2395"/>
      <c r="AA21" s="2395"/>
      <c r="AB21" s="2395"/>
      <c r="AC21" s="2395"/>
      <c r="AD21" s="2395"/>
      <c r="AE21" s="2395"/>
      <c r="AF21" s="2395"/>
      <c r="AG21" s="2395"/>
      <c r="AH21" s="2402"/>
    </row>
    <row r="22" spans="1:35" ht="45" customHeight="1">
      <c r="B22" s="2019" t="s">
        <v>274</v>
      </c>
      <c r="C22" s="2014"/>
      <c r="D22" s="2014"/>
      <c r="E22" s="2014"/>
      <c r="F22" s="2014"/>
      <c r="G22" s="2014"/>
      <c r="H22" s="2014"/>
      <c r="I22" s="2015"/>
      <c r="J22" s="2019" t="s">
        <v>226</v>
      </c>
      <c r="K22" s="2014"/>
      <c r="L22" s="2395"/>
      <c r="M22" s="2395"/>
      <c r="N22" s="2395"/>
      <c r="O22" s="2395"/>
      <c r="P22" s="2395"/>
      <c r="Q22" s="2395"/>
      <c r="R22" s="2395"/>
      <c r="S22" s="2395"/>
      <c r="T22" s="2395"/>
      <c r="U22" s="2395"/>
      <c r="V22" s="2014" t="s">
        <v>225</v>
      </c>
      <c r="W22" s="2014"/>
      <c r="X22" s="2395"/>
      <c r="Y22" s="2395"/>
      <c r="Z22" s="2395"/>
      <c r="AA22" s="2395"/>
      <c r="AB22" s="2395"/>
      <c r="AC22" s="2395"/>
      <c r="AD22" s="2395"/>
      <c r="AE22" s="2395"/>
      <c r="AF22" s="2395"/>
      <c r="AG22" s="2395"/>
      <c r="AH22" s="2402"/>
    </row>
    <row r="23" spans="1:35" ht="45" customHeight="1">
      <c r="B23" s="2019" t="s">
        <v>272</v>
      </c>
      <c r="C23" s="2014"/>
      <c r="D23" s="2014"/>
      <c r="E23" s="2014"/>
      <c r="F23" s="2014"/>
      <c r="G23" s="2014"/>
      <c r="H23" s="2014"/>
      <c r="I23" s="2015"/>
      <c r="J23" s="2019" t="s">
        <v>266</v>
      </c>
      <c r="K23" s="201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row>
    <row r="24" spans="1:35" ht="45" customHeight="1">
      <c r="B24" s="2396" t="s">
        <v>271</v>
      </c>
      <c r="C24" s="2397"/>
      <c r="D24" s="2397"/>
      <c r="E24" s="2397"/>
      <c r="F24" s="2397"/>
      <c r="G24" s="2397"/>
      <c r="H24" s="2397"/>
      <c r="I24" s="2398"/>
      <c r="J24" s="2019" t="s">
        <v>266</v>
      </c>
      <c r="K24" s="201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row>
    <row r="25" spans="1:35" ht="45" customHeight="1">
      <c r="B25" s="2396" t="s">
        <v>270</v>
      </c>
      <c r="C25" s="2397"/>
      <c r="D25" s="2397"/>
      <c r="E25" s="2397"/>
      <c r="F25" s="2397"/>
      <c r="G25" s="2397"/>
      <c r="H25" s="2397"/>
      <c r="I25" s="2398"/>
      <c r="J25" s="2401"/>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402"/>
    </row>
    <row r="28" spans="1:35">
      <c r="A28" s="1149"/>
      <c r="B28" s="1149"/>
      <c r="C28" s="2394"/>
      <c r="D28" s="2394"/>
      <c r="E28" s="2394"/>
      <c r="F28" s="2394"/>
      <c r="G28" s="593" t="s">
        <v>929</v>
      </c>
      <c r="H28" s="1904"/>
      <c r="I28" s="1904"/>
      <c r="J28" s="593" t="s">
        <v>930</v>
      </c>
      <c r="K28" s="1904"/>
      <c r="L28" s="1904"/>
      <c r="M28" s="593" t="s">
        <v>1108</v>
      </c>
      <c r="AH28" s="1149"/>
      <c r="AI28" s="1149"/>
    </row>
    <row r="29" spans="1:35">
      <c r="A29" s="1149"/>
      <c r="B29" s="1149"/>
      <c r="AH29" s="1149"/>
      <c r="AI29" s="1149"/>
    </row>
    <row r="30" spans="1:35">
      <c r="A30" s="1149"/>
      <c r="B30" s="1149"/>
      <c r="AH30" s="1149"/>
      <c r="AI30" s="1149"/>
    </row>
    <row r="31" spans="1:35">
      <c r="A31" s="1149"/>
      <c r="B31" s="1149"/>
      <c r="P31" s="593" t="s">
        <v>1109</v>
      </c>
      <c r="AG31" s="593" t="s">
        <v>1110</v>
      </c>
      <c r="AH31" s="1149"/>
      <c r="AI31" s="1149"/>
    </row>
    <row r="32" spans="1:35">
      <c r="A32" s="1149"/>
      <c r="B32" s="1149"/>
      <c r="AH32" s="1149"/>
      <c r="AI32" s="1149"/>
    </row>
    <row r="36" spans="16:33">
      <c r="P36" s="593" t="s">
        <v>1111</v>
      </c>
      <c r="AG36" s="593" t="s">
        <v>1110</v>
      </c>
    </row>
  </sheetData>
  <mergeCells count="31">
    <mergeCell ref="A14:AI14"/>
    <mergeCell ref="AA3:AI3"/>
    <mergeCell ref="C6:K6"/>
    <mergeCell ref="Y8:AI10"/>
    <mergeCell ref="Y11:AG11"/>
    <mergeCell ref="AH11:AI11"/>
    <mergeCell ref="B19:I19"/>
    <mergeCell ref="J19:AH19"/>
    <mergeCell ref="B20:I20"/>
    <mergeCell ref="J20:AH20"/>
    <mergeCell ref="B21:I21"/>
    <mergeCell ref="J21:K21"/>
    <mergeCell ref="L21:U21"/>
    <mergeCell ref="V21:W21"/>
    <mergeCell ref="X21:AH21"/>
    <mergeCell ref="C28:F28"/>
    <mergeCell ref="H28:I28"/>
    <mergeCell ref="K28:L28"/>
    <mergeCell ref="B22:I22"/>
    <mergeCell ref="J22:K22"/>
    <mergeCell ref="L22:U22"/>
    <mergeCell ref="B24:I24"/>
    <mergeCell ref="J24:K24"/>
    <mergeCell ref="L24:AH24"/>
    <mergeCell ref="B25:I25"/>
    <mergeCell ref="J25:AH25"/>
    <mergeCell ref="V22:W22"/>
    <mergeCell ref="X22:AH22"/>
    <mergeCell ref="B23:I23"/>
    <mergeCell ref="J23:K23"/>
    <mergeCell ref="L23:AH23"/>
  </mergeCells>
  <phoneticPr fontId="45"/>
  <dataValidations count="1">
    <dataValidation type="list" allowBlank="1" showInputMessage="1" showErrorMessage="1" sqref="C6:K6">
      <formula1>$AP$8:$AP$10</formula1>
    </dataValidation>
  </dataValidations>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31">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31_2">
    <pageSetUpPr fitToPage="1"/>
  </sheetPr>
  <dimension ref="A1:O36"/>
  <sheetViews>
    <sheetView zoomScale="95" zoomScaleNormal="95" zoomScaleSheetLayoutView="95" workbookViewId="0"/>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32">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33">
    <pageSetUpPr fitToPage="1"/>
  </sheetPr>
  <dimension ref="A1:F25"/>
  <sheetViews>
    <sheetView zoomScale="95" zoomScaleNormal="95" zoomScaleSheetLayoutView="95" workbookViewId="0"/>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6" spans="1:6">
      <c r="E6" s="167" t="s">
        <v>149</v>
      </c>
      <c r="F6" s="407"/>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oitaken34_1">
    <pageSetUpPr fitToPage="1"/>
  </sheetPr>
  <dimension ref="A1:N79"/>
  <sheetViews>
    <sheetView view="pageBreakPreview" zoomScale="95" zoomScaleNormal="90" zoomScaleSheetLayoutView="95" workbookViewId="0">
      <selection activeCell="G6" sqref="G6:N6"/>
    </sheetView>
  </sheetViews>
  <sheetFormatPr defaultRowHeight="11.25"/>
  <cols>
    <col min="1" max="1" width="1.625" style="1019" customWidth="1"/>
    <col min="2" max="2" width="3.25" style="1020" customWidth="1"/>
    <col min="3" max="3" width="8.875" style="1019" customWidth="1"/>
    <col min="4" max="4" width="3.25" style="1020" customWidth="1"/>
    <col min="5" max="5" width="9" style="1019" customWidth="1"/>
    <col min="6" max="6" width="3.25" style="1020" customWidth="1"/>
    <col min="7" max="13" width="8.875" style="1019" customWidth="1"/>
    <col min="14" max="14" width="4.125" style="1019" customWidth="1"/>
    <col min="15" max="15" width="1.875" style="1019" customWidth="1"/>
    <col min="16" max="20" width="8.875" style="1019" customWidth="1"/>
    <col min="21" max="21" width="9" style="1019" customWidth="1"/>
    <col min="22" max="259" width="9" style="1019"/>
    <col min="260" max="260" width="1.625" style="1019" customWidth="1"/>
    <col min="261" max="261" width="19.125" style="1019" customWidth="1"/>
    <col min="262" max="262" width="19.75" style="1019" customWidth="1"/>
    <col min="263" max="263" width="17.25" style="1019" customWidth="1"/>
    <col min="264" max="264" width="13.625" style="1019" customWidth="1"/>
    <col min="265" max="265" width="34.125" style="1019" customWidth="1"/>
    <col min="266" max="515" width="9" style="1019"/>
    <col min="516" max="516" width="1.625" style="1019" customWidth="1"/>
    <col min="517" max="517" width="19.125" style="1019" customWidth="1"/>
    <col min="518" max="518" width="19.75" style="1019" customWidth="1"/>
    <col min="519" max="519" width="17.25" style="1019" customWidth="1"/>
    <col min="520" max="520" width="13.625" style="1019" customWidth="1"/>
    <col min="521" max="521" width="34.125" style="1019" customWidth="1"/>
    <col min="522" max="771" width="9" style="1019"/>
    <col min="772" max="772" width="1.625" style="1019" customWidth="1"/>
    <col min="773" max="773" width="19.125" style="1019" customWidth="1"/>
    <col min="774" max="774" width="19.75" style="1019" customWidth="1"/>
    <col min="775" max="775" width="17.25" style="1019" customWidth="1"/>
    <col min="776" max="776" width="13.625" style="1019" customWidth="1"/>
    <col min="777" max="777" width="34.125" style="1019" customWidth="1"/>
    <col min="778" max="1027" width="9" style="1019"/>
    <col min="1028" max="1028" width="1.625" style="1019" customWidth="1"/>
    <col min="1029" max="1029" width="19.125" style="1019" customWidth="1"/>
    <col min="1030" max="1030" width="19.75" style="1019" customWidth="1"/>
    <col min="1031" max="1031" width="17.25" style="1019" customWidth="1"/>
    <col min="1032" max="1032" width="13.625" style="1019" customWidth="1"/>
    <col min="1033" max="1033" width="34.125" style="1019" customWidth="1"/>
    <col min="1034" max="1283" width="9" style="1019"/>
    <col min="1284" max="1284" width="1.625" style="1019" customWidth="1"/>
    <col min="1285" max="1285" width="19.125" style="1019" customWidth="1"/>
    <col min="1286" max="1286" width="19.75" style="1019" customWidth="1"/>
    <col min="1287" max="1287" width="17.25" style="1019" customWidth="1"/>
    <col min="1288" max="1288" width="13.625" style="1019" customWidth="1"/>
    <col min="1289" max="1289" width="34.125" style="1019" customWidth="1"/>
    <col min="1290" max="1539" width="9" style="1019"/>
    <col min="1540" max="1540" width="1.625" style="1019" customWidth="1"/>
    <col min="1541" max="1541" width="19.125" style="1019" customWidth="1"/>
    <col min="1542" max="1542" width="19.75" style="1019" customWidth="1"/>
    <col min="1543" max="1543" width="17.25" style="1019" customWidth="1"/>
    <col min="1544" max="1544" width="13.625" style="1019" customWidth="1"/>
    <col min="1545" max="1545" width="34.125" style="1019" customWidth="1"/>
    <col min="1546" max="1795" width="9" style="1019"/>
    <col min="1796" max="1796" width="1.625" style="1019" customWidth="1"/>
    <col min="1797" max="1797" width="19.125" style="1019" customWidth="1"/>
    <col min="1798" max="1798" width="19.75" style="1019" customWidth="1"/>
    <col min="1799" max="1799" width="17.25" style="1019" customWidth="1"/>
    <col min="1800" max="1800" width="13.625" style="1019" customWidth="1"/>
    <col min="1801" max="1801" width="34.125" style="1019" customWidth="1"/>
    <col min="1802" max="2051" width="9" style="1019"/>
    <col min="2052" max="2052" width="1.625" style="1019" customWidth="1"/>
    <col min="2053" max="2053" width="19.125" style="1019" customWidth="1"/>
    <col min="2054" max="2054" width="19.75" style="1019" customWidth="1"/>
    <col min="2055" max="2055" width="17.25" style="1019" customWidth="1"/>
    <col min="2056" max="2056" width="13.625" style="1019" customWidth="1"/>
    <col min="2057" max="2057" width="34.125" style="1019" customWidth="1"/>
    <col min="2058" max="2307" width="9" style="1019"/>
    <col min="2308" max="2308" width="1.625" style="1019" customWidth="1"/>
    <col min="2309" max="2309" width="19.125" style="1019" customWidth="1"/>
    <col min="2310" max="2310" width="19.75" style="1019" customWidth="1"/>
    <col min="2311" max="2311" width="17.25" style="1019" customWidth="1"/>
    <col min="2312" max="2312" width="13.625" style="1019" customWidth="1"/>
    <col min="2313" max="2313" width="34.125" style="1019" customWidth="1"/>
    <col min="2314" max="2563" width="9" style="1019"/>
    <col min="2564" max="2564" width="1.625" style="1019" customWidth="1"/>
    <col min="2565" max="2565" width="19.125" style="1019" customWidth="1"/>
    <col min="2566" max="2566" width="19.75" style="1019" customWidth="1"/>
    <col min="2567" max="2567" width="17.25" style="1019" customWidth="1"/>
    <col min="2568" max="2568" width="13.625" style="1019" customWidth="1"/>
    <col min="2569" max="2569" width="34.125" style="1019" customWidth="1"/>
    <col min="2570" max="2819" width="9" style="1019"/>
    <col min="2820" max="2820" width="1.625" style="1019" customWidth="1"/>
    <col min="2821" max="2821" width="19.125" style="1019" customWidth="1"/>
    <col min="2822" max="2822" width="19.75" style="1019" customWidth="1"/>
    <col min="2823" max="2823" width="17.25" style="1019" customWidth="1"/>
    <col min="2824" max="2824" width="13.625" style="1019" customWidth="1"/>
    <col min="2825" max="2825" width="34.125" style="1019" customWidth="1"/>
    <col min="2826" max="3075" width="9" style="1019"/>
    <col min="3076" max="3076" width="1.625" style="1019" customWidth="1"/>
    <col min="3077" max="3077" width="19.125" style="1019" customWidth="1"/>
    <col min="3078" max="3078" width="19.75" style="1019" customWidth="1"/>
    <col min="3079" max="3079" width="17.25" style="1019" customWidth="1"/>
    <col min="3080" max="3080" width="13.625" style="1019" customWidth="1"/>
    <col min="3081" max="3081" width="34.125" style="1019" customWidth="1"/>
    <col min="3082" max="3331" width="9" style="1019"/>
    <col min="3332" max="3332" width="1.625" style="1019" customWidth="1"/>
    <col min="3333" max="3333" width="19.125" style="1019" customWidth="1"/>
    <col min="3334" max="3334" width="19.75" style="1019" customWidth="1"/>
    <col min="3335" max="3335" width="17.25" style="1019" customWidth="1"/>
    <col min="3336" max="3336" width="13.625" style="1019" customWidth="1"/>
    <col min="3337" max="3337" width="34.125" style="1019" customWidth="1"/>
    <col min="3338" max="3587" width="9" style="1019"/>
    <col min="3588" max="3588" width="1.625" style="1019" customWidth="1"/>
    <col min="3589" max="3589" width="19.125" style="1019" customWidth="1"/>
    <col min="3590" max="3590" width="19.75" style="1019" customWidth="1"/>
    <col min="3591" max="3591" width="17.25" style="1019" customWidth="1"/>
    <col min="3592" max="3592" width="13.625" style="1019" customWidth="1"/>
    <col min="3593" max="3593" width="34.125" style="1019" customWidth="1"/>
    <col min="3594" max="3843" width="9" style="1019"/>
    <col min="3844" max="3844" width="1.625" style="1019" customWidth="1"/>
    <col min="3845" max="3845" width="19.125" style="1019" customWidth="1"/>
    <col min="3846" max="3846" width="19.75" style="1019" customWidth="1"/>
    <col min="3847" max="3847" width="17.25" style="1019" customWidth="1"/>
    <col min="3848" max="3848" width="13.625" style="1019" customWidth="1"/>
    <col min="3849" max="3849" width="34.125" style="1019" customWidth="1"/>
    <col min="3850" max="4099" width="9" style="1019"/>
    <col min="4100" max="4100" width="1.625" style="1019" customWidth="1"/>
    <col min="4101" max="4101" width="19.125" style="1019" customWidth="1"/>
    <col min="4102" max="4102" width="19.75" style="1019" customWidth="1"/>
    <col min="4103" max="4103" width="17.25" style="1019" customWidth="1"/>
    <col min="4104" max="4104" width="13.625" style="1019" customWidth="1"/>
    <col min="4105" max="4105" width="34.125" style="1019" customWidth="1"/>
    <col min="4106" max="4355" width="9" style="1019"/>
    <col min="4356" max="4356" width="1.625" style="1019" customWidth="1"/>
    <col min="4357" max="4357" width="19.125" style="1019" customWidth="1"/>
    <col min="4358" max="4358" width="19.75" style="1019" customWidth="1"/>
    <col min="4359" max="4359" width="17.25" style="1019" customWidth="1"/>
    <col min="4360" max="4360" width="13.625" style="1019" customWidth="1"/>
    <col min="4361" max="4361" width="34.125" style="1019" customWidth="1"/>
    <col min="4362" max="4611" width="9" style="1019"/>
    <col min="4612" max="4612" width="1.625" style="1019" customWidth="1"/>
    <col min="4613" max="4613" width="19.125" style="1019" customWidth="1"/>
    <col min="4614" max="4614" width="19.75" style="1019" customWidth="1"/>
    <col min="4615" max="4615" width="17.25" style="1019" customWidth="1"/>
    <col min="4616" max="4616" width="13.625" style="1019" customWidth="1"/>
    <col min="4617" max="4617" width="34.125" style="1019" customWidth="1"/>
    <col min="4618" max="4867" width="9" style="1019"/>
    <col min="4868" max="4868" width="1.625" style="1019" customWidth="1"/>
    <col min="4869" max="4869" width="19.125" style="1019" customWidth="1"/>
    <col min="4870" max="4870" width="19.75" style="1019" customWidth="1"/>
    <col min="4871" max="4871" width="17.25" style="1019" customWidth="1"/>
    <col min="4872" max="4872" width="13.625" style="1019" customWidth="1"/>
    <col min="4873" max="4873" width="34.125" style="1019" customWidth="1"/>
    <col min="4874" max="5123" width="9" style="1019"/>
    <col min="5124" max="5124" width="1.625" style="1019" customWidth="1"/>
    <col min="5125" max="5125" width="19.125" style="1019" customWidth="1"/>
    <col min="5126" max="5126" width="19.75" style="1019" customWidth="1"/>
    <col min="5127" max="5127" width="17.25" style="1019" customWidth="1"/>
    <col min="5128" max="5128" width="13.625" style="1019" customWidth="1"/>
    <col min="5129" max="5129" width="34.125" style="1019" customWidth="1"/>
    <col min="5130" max="5379" width="9" style="1019"/>
    <col min="5380" max="5380" width="1.625" style="1019" customWidth="1"/>
    <col min="5381" max="5381" width="19.125" style="1019" customWidth="1"/>
    <col min="5382" max="5382" width="19.75" style="1019" customWidth="1"/>
    <col min="5383" max="5383" width="17.25" style="1019" customWidth="1"/>
    <col min="5384" max="5384" width="13.625" style="1019" customWidth="1"/>
    <col min="5385" max="5385" width="34.125" style="1019" customWidth="1"/>
    <col min="5386" max="5635" width="9" style="1019"/>
    <col min="5636" max="5636" width="1.625" style="1019" customWidth="1"/>
    <col min="5637" max="5637" width="19.125" style="1019" customWidth="1"/>
    <col min="5638" max="5638" width="19.75" style="1019" customWidth="1"/>
    <col min="5639" max="5639" width="17.25" style="1019" customWidth="1"/>
    <col min="5640" max="5640" width="13.625" style="1019" customWidth="1"/>
    <col min="5641" max="5641" width="34.125" style="1019" customWidth="1"/>
    <col min="5642" max="5891" width="9" style="1019"/>
    <col min="5892" max="5892" width="1.625" style="1019" customWidth="1"/>
    <col min="5893" max="5893" width="19.125" style="1019" customWidth="1"/>
    <col min="5894" max="5894" width="19.75" style="1019" customWidth="1"/>
    <col min="5895" max="5895" width="17.25" style="1019" customWidth="1"/>
    <col min="5896" max="5896" width="13.625" style="1019" customWidth="1"/>
    <col min="5897" max="5897" width="34.125" style="1019" customWidth="1"/>
    <col min="5898" max="6147" width="9" style="1019"/>
    <col min="6148" max="6148" width="1.625" style="1019" customWidth="1"/>
    <col min="6149" max="6149" width="19.125" style="1019" customWidth="1"/>
    <col min="6150" max="6150" width="19.75" style="1019" customWidth="1"/>
    <col min="6151" max="6151" width="17.25" style="1019" customWidth="1"/>
    <col min="6152" max="6152" width="13.625" style="1019" customWidth="1"/>
    <col min="6153" max="6153" width="34.125" style="1019" customWidth="1"/>
    <col min="6154" max="6403" width="9" style="1019"/>
    <col min="6404" max="6404" width="1.625" style="1019" customWidth="1"/>
    <col min="6405" max="6405" width="19.125" style="1019" customWidth="1"/>
    <col min="6406" max="6406" width="19.75" style="1019" customWidth="1"/>
    <col min="6407" max="6407" width="17.25" style="1019" customWidth="1"/>
    <col min="6408" max="6408" width="13.625" style="1019" customWidth="1"/>
    <col min="6409" max="6409" width="34.125" style="1019" customWidth="1"/>
    <col min="6410" max="6659" width="9" style="1019"/>
    <col min="6660" max="6660" width="1.625" style="1019" customWidth="1"/>
    <col min="6661" max="6661" width="19.125" style="1019" customWidth="1"/>
    <col min="6662" max="6662" width="19.75" style="1019" customWidth="1"/>
    <col min="6663" max="6663" width="17.25" style="1019" customWidth="1"/>
    <col min="6664" max="6664" width="13.625" style="1019" customWidth="1"/>
    <col min="6665" max="6665" width="34.125" style="1019" customWidth="1"/>
    <col min="6666" max="6915" width="9" style="1019"/>
    <col min="6916" max="6916" width="1.625" style="1019" customWidth="1"/>
    <col min="6917" max="6917" width="19.125" style="1019" customWidth="1"/>
    <col min="6918" max="6918" width="19.75" style="1019" customWidth="1"/>
    <col min="6919" max="6919" width="17.25" style="1019" customWidth="1"/>
    <col min="6920" max="6920" width="13.625" style="1019" customWidth="1"/>
    <col min="6921" max="6921" width="34.125" style="1019" customWidth="1"/>
    <col min="6922" max="7171" width="9" style="1019"/>
    <col min="7172" max="7172" width="1.625" style="1019" customWidth="1"/>
    <col min="7173" max="7173" width="19.125" style="1019" customWidth="1"/>
    <col min="7174" max="7174" width="19.75" style="1019" customWidth="1"/>
    <col min="7175" max="7175" width="17.25" style="1019" customWidth="1"/>
    <col min="7176" max="7176" width="13.625" style="1019" customWidth="1"/>
    <col min="7177" max="7177" width="34.125" style="1019" customWidth="1"/>
    <col min="7178" max="7427" width="9" style="1019"/>
    <col min="7428" max="7428" width="1.625" style="1019" customWidth="1"/>
    <col min="7429" max="7429" width="19.125" style="1019" customWidth="1"/>
    <col min="7430" max="7430" width="19.75" style="1019" customWidth="1"/>
    <col min="7431" max="7431" width="17.25" style="1019" customWidth="1"/>
    <col min="7432" max="7432" width="13.625" style="1019" customWidth="1"/>
    <col min="7433" max="7433" width="34.125" style="1019" customWidth="1"/>
    <col min="7434" max="7683" width="9" style="1019"/>
    <col min="7684" max="7684" width="1.625" style="1019" customWidth="1"/>
    <col min="7685" max="7685" width="19.125" style="1019" customWidth="1"/>
    <col min="7686" max="7686" width="19.75" style="1019" customWidth="1"/>
    <col min="7687" max="7687" width="17.25" style="1019" customWidth="1"/>
    <col min="7688" max="7688" width="13.625" style="1019" customWidth="1"/>
    <col min="7689" max="7689" width="34.125" style="1019" customWidth="1"/>
    <col min="7690" max="7939" width="9" style="1019"/>
    <col min="7940" max="7940" width="1.625" style="1019" customWidth="1"/>
    <col min="7941" max="7941" width="19.125" style="1019" customWidth="1"/>
    <col min="7942" max="7942" width="19.75" style="1019" customWidth="1"/>
    <col min="7943" max="7943" width="17.25" style="1019" customWidth="1"/>
    <col min="7944" max="7944" width="13.625" style="1019" customWidth="1"/>
    <col min="7945" max="7945" width="34.125" style="1019" customWidth="1"/>
    <col min="7946" max="8195" width="9" style="1019"/>
    <col min="8196" max="8196" width="1.625" style="1019" customWidth="1"/>
    <col min="8197" max="8197" width="19.125" style="1019" customWidth="1"/>
    <col min="8198" max="8198" width="19.75" style="1019" customWidth="1"/>
    <col min="8199" max="8199" width="17.25" style="1019" customWidth="1"/>
    <col min="8200" max="8200" width="13.625" style="1019" customWidth="1"/>
    <col min="8201" max="8201" width="34.125" style="1019" customWidth="1"/>
    <col min="8202" max="8451" width="9" style="1019"/>
    <col min="8452" max="8452" width="1.625" style="1019" customWidth="1"/>
    <col min="8453" max="8453" width="19.125" style="1019" customWidth="1"/>
    <col min="8454" max="8454" width="19.75" style="1019" customWidth="1"/>
    <col min="8455" max="8455" width="17.25" style="1019" customWidth="1"/>
    <col min="8456" max="8456" width="13.625" style="1019" customWidth="1"/>
    <col min="8457" max="8457" width="34.125" style="1019" customWidth="1"/>
    <col min="8458" max="8707" width="9" style="1019"/>
    <col min="8708" max="8708" width="1.625" style="1019" customWidth="1"/>
    <col min="8709" max="8709" width="19.125" style="1019" customWidth="1"/>
    <col min="8710" max="8710" width="19.75" style="1019" customWidth="1"/>
    <col min="8711" max="8711" width="17.25" style="1019" customWidth="1"/>
    <col min="8712" max="8712" width="13.625" style="1019" customWidth="1"/>
    <col min="8713" max="8713" width="34.125" style="1019" customWidth="1"/>
    <col min="8714" max="8963" width="9" style="1019"/>
    <col min="8964" max="8964" width="1.625" style="1019" customWidth="1"/>
    <col min="8965" max="8965" width="19.125" style="1019" customWidth="1"/>
    <col min="8966" max="8966" width="19.75" style="1019" customWidth="1"/>
    <col min="8967" max="8967" width="17.25" style="1019" customWidth="1"/>
    <col min="8968" max="8968" width="13.625" style="1019" customWidth="1"/>
    <col min="8969" max="8969" width="34.125" style="1019" customWidth="1"/>
    <col min="8970" max="9219" width="9" style="1019"/>
    <col min="9220" max="9220" width="1.625" style="1019" customWidth="1"/>
    <col min="9221" max="9221" width="19.125" style="1019" customWidth="1"/>
    <col min="9222" max="9222" width="19.75" style="1019" customWidth="1"/>
    <col min="9223" max="9223" width="17.25" style="1019" customWidth="1"/>
    <col min="9224" max="9224" width="13.625" style="1019" customWidth="1"/>
    <col min="9225" max="9225" width="34.125" style="1019" customWidth="1"/>
    <col min="9226" max="9475" width="9" style="1019"/>
    <col min="9476" max="9476" width="1.625" style="1019" customWidth="1"/>
    <col min="9477" max="9477" width="19.125" style="1019" customWidth="1"/>
    <col min="9478" max="9478" width="19.75" style="1019" customWidth="1"/>
    <col min="9479" max="9479" width="17.25" style="1019" customWidth="1"/>
    <col min="9480" max="9480" width="13.625" style="1019" customWidth="1"/>
    <col min="9481" max="9481" width="34.125" style="1019" customWidth="1"/>
    <col min="9482" max="9731" width="9" style="1019"/>
    <col min="9732" max="9732" width="1.625" style="1019" customWidth="1"/>
    <col min="9733" max="9733" width="19.125" style="1019" customWidth="1"/>
    <col min="9734" max="9734" width="19.75" style="1019" customWidth="1"/>
    <col min="9735" max="9735" width="17.25" style="1019" customWidth="1"/>
    <col min="9736" max="9736" width="13.625" style="1019" customWidth="1"/>
    <col min="9737" max="9737" width="34.125" style="1019" customWidth="1"/>
    <col min="9738" max="9987" width="9" style="1019"/>
    <col min="9988" max="9988" width="1.625" style="1019" customWidth="1"/>
    <col min="9989" max="9989" width="19.125" style="1019" customWidth="1"/>
    <col min="9990" max="9990" width="19.75" style="1019" customWidth="1"/>
    <col min="9991" max="9991" width="17.25" style="1019" customWidth="1"/>
    <col min="9992" max="9992" width="13.625" style="1019" customWidth="1"/>
    <col min="9993" max="9993" width="34.125" style="1019" customWidth="1"/>
    <col min="9994" max="10243" width="9" style="1019"/>
    <col min="10244" max="10244" width="1.625" style="1019" customWidth="1"/>
    <col min="10245" max="10245" width="19.125" style="1019" customWidth="1"/>
    <col min="10246" max="10246" width="19.75" style="1019" customWidth="1"/>
    <col min="10247" max="10247" width="17.25" style="1019" customWidth="1"/>
    <col min="10248" max="10248" width="13.625" style="1019" customWidth="1"/>
    <col min="10249" max="10249" width="34.125" style="1019" customWidth="1"/>
    <col min="10250" max="10499" width="9" style="1019"/>
    <col min="10500" max="10500" width="1.625" style="1019" customWidth="1"/>
    <col min="10501" max="10501" width="19.125" style="1019" customWidth="1"/>
    <col min="10502" max="10502" width="19.75" style="1019" customWidth="1"/>
    <col min="10503" max="10503" width="17.25" style="1019" customWidth="1"/>
    <col min="10504" max="10504" width="13.625" style="1019" customWidth="1"/>
    <col min="10505" max="10505" width="34.125" style="1019" customWidth="1"/>
    <col min="10506" max="10755" width="9" style="1019"/>
    <col min="10756" max="10756" width="1.625" style="1019" customWidth="1"/>
    <col min="10757" max="10757" width="19.125" style="1019" customWidth="1"/>
    <col min="10758" max="10758" width="19.75" style="1019" customWidth="1"/>
    <col min="10759" max="10759" width="17.25" style="1019" customWidth="1"/>
    <col min="10760" max="10760" width="13.625" style="1019" customWidth="1"/>
    <col min="10761" max="10761" width="34.125" style="1019" customWidth="1"/>
    <col min="10762" max="11011" width="9" style="1019"/>
    <col min="11012" max="11012" width="1.625" style="1019" customWidth="1"/>
    <col min="11013" max="11013" width="19.125" style="1019" customWidth="1"/>
    <col min="11014" max="11014" width="19.75" style="1019" customWidth="1"/>
    <col min="11015" max="11015" width="17.25" style="1019" customWidth="1"/>
    <col min="11016" max="11016" width="13.625" style="1019" customWidth="1"/>
    <col min="11017" max="11017" width="34.125" style="1019" customWidth="1"/>
    <col min="11018" max="11267" width="9" style="1019"/>
    <col min="11268" max="11268" width="1.625" style="1019" customWidth="1"/>
    <col min="11269" max="11269" width="19.125" style="1019" customWidth="1"/>
    <col min="11270" max="11270" width="19.75" style="1019" customWidth="1"/>
    <col min="11271" max="11271" width="17.25" style="1019" customWidth="1"/>
    <col min="11272" max="11272" width="13.625" style="1019" customWidth="1"/>
    <col min="11273" max="11273" width="34.125" style="1019" customWidth="1"/>
    <col min="11274" max="11523" width="9" style="1019"/>
    <col min="11524" max="11524" width="1.625" style="1019" customWidth="1"/>
    <col min="11525" max="11525" width="19.125" style="1019" customWidth="1"/>
    <col min="11526" max="11526" width="19.75" style="1019" customWidth="1"/>
    <col min="11527" max="11527" width="17.25" style="1019" customWidth="1"/>
    <col min="11528" max="11528" width="13.625" style="1019" customWidth="1"/>
    <col min="11529" max="11529" width="34.125" style="1019" customWidth="1"/>
    <col min="11530" max="11779" width="9" style="1019"/>
    <col min="11780" max="11780" width="1.625" style="1019" customWidth="1"/>
    <col min="11781" max="11781" width="19.125" style="1019" customWidth="1"/>
    <col min="11782" max="11782" width="19.75" style="1019" customWidth="1"/>
    <col min="11783" max="11783" width="17.25" style="1019" customWidth="1"/>
    <col min="11784" max="11784" width="13.625" style="1019" customWidth="1"/>
    <col min="11785" max="11785" width="34.125" style="1019" customWidth="1"/>
    <col min="11786" max="12035" width="9" style="1019"/>
    <col min="12036" max="12036" width="1.625" style="1019" customWidth="1"/>
    <col min="12037" max="12037" width="19.125" style="1019" customWidth="1"/>
    <col min="12038" max="12038" width="19.75" style="1019" customWidth="1"/>
    <col min="12039" max="12039" width="17.25" style="1019" customWidth="1"/>
    <col min="12040" max="12040" width="13.625" style="1019" customWidth="1"/>
    <col min="12041" max="12041" width="34.125" style="1019" customWidth="1"/>
    <col min="12042" max="12291" width="9" style="1019"/>
    <col min="12292" max="12292" width="1.625" style="1019" customWidth="1"/>
    <col min="12293" max="12293" width="19.125" style="1019" customWidth="1"/>
    <col min="12294" max="12294" width="19.75" style="1019" customWidth="1"/>
    <col min="12295" max="12295" width="17.25" style="1019" customWidth="1"/>
    <col min="12296" max="12296" width="13.625" style="1019" customWidth="1"/>
    <col min="12297" max="12297" width="34.125" style="1019" customWidth="1"/>
    <col min="12298" max="12547" width="9" style="1019"/>
    <col min="12548" max="12548" width="1.625" style="1019" customWidth="1"/>
    <col min="12549" max="12549" width="19.125" style="1019" customWidth="1"/>
    <col min="12550" max="12550" width="19.75" style="1019" customWidth="1"/>
    <col min="12551" max="12551" width="17.25" style="1019" customWidth="1"/>
    <col min="12552" max="12552" width="13.625" style="1019" customWidth="1"/>
    <col min="12553" max="12553" width="34.125" style="1019" customWidth="1"/>
    <col min="12554" max="12803" width="9" style="1019"/>
    <col min="12804" max="12804" width="1.625" style="1019" customWidth="1"/>
    <col min="12805" max="12805" width="19.125" style="1019" customWidth="1"/>
    <col min="12806" max="12806" width="19.75" style="1019" customWidth="1"/>
    <col min="12807" max="12807" width="17.25" style="1019" customWidth="1"/>
    <col min="12808" max="12808" width="13.625" style="1019" customWidth="1"/>
    <col min="12809" max="12809" width="34.125" style="1019" customWidth="1"/>
    <col min="12810" max="13059" width="9" style="1019"/>
    <col min="13060" max="13060" width="1.625" style="1019" customWidth="1"/>
    <col min="13061" max="13061" width="19.125" style="1019" customWidth="1"/>
    <col min="13062" max="13062" width="19.75" style="1019" customWidth="1"/>
    <col min="13063" max="13063" width="17.25" style="1019" customWidth="1"/>
    <col min="13064" max="13064" width="13.625" style="1019" customWidth="1"/>
    <col min="13065" max="13065" width="34.125" style="1019" customWidth="1"/>
    <col min="13066" max="13315" width="9" style="1019"/>
    <col min="13316" max="13316" width="1.625" style="1019" customWidth="1"/>
    <col min="13317" max="13317" width="19.125" style="1019" customWidth="1"/>
    <col min="13318" max="13318" width="19.75" style="1019" customWidth="1"/>
    <col min="13319" max="13319" width="17.25" style="1019" customWidth="1"/>
    <col min="13320" max="13320" width="13.625" style="1019" customWidth="1"/>
    <col min="13321" max="13321" width="34.125" style="1019" customWidth="1"/>
    <col min="13322" max="13571" width="9" style="1019"/>
    <col min="13572" max="13572" width="1.625" style="1019" customWidth="1"/>
    <col min="13573" max="13573" width="19.125" style="1019" customWidth="1"/>
    <col min="13574" max="13574" width="19.75" style="1019" customWidth="1"/>
    <col min="13575" max="13575" width="17.25" style="1019" customWidth="1"/>
    <col min="13576" max="13576" width="13.625" style="1019" customWidth="1"/>
    <col min="13577" max="13577" width="34.125" style="1019" customWidth="1"/>
    <col min="13578" max="13827" width="9" style="1019"/>
    <col min="13828" max="13828" width="1.625" style="1019" customWidth="1"/>
    <col min="13829" max="13829" width="19.125" style="1019" customWidth="1"/>
    <col min="13830" max="13830" width="19.75" style="1019" customWidth="1"/>
    <col min="13831" max="13831" width="17.25" style="1019" customWidth="1"/>
    <col min="13832" max="13832" width="13.625" style="1019" customWidth="1"/>
    <col min="13833" max="13833" width="34.125" style="1019" customWidth="1"/>
    <col min="13834" max="14083" width="9" style="1019"/>
    <col min="14084" max="14084" width="1.625" style="1019" customWidth="1"/>
    <col min="14085" max="14085" width="19.125" style="1019" customWidth="1"/>
    <col min="14086" max="14086" width="19.75" style="1019" customWidth="1"/>
    <col min="14087" max="14087" width="17.25" style="1019" customWidth="1"/>
    <col min="14088" max="14088" width="13.625" style="1019" customWidth="1"/>
    <col min="14089" max="14089" width="34.125" style="1019" customWidth="1"/>
    <col min="14090" max="14339" width="9" style="1019"/>
    <col min="14340" max="14340" width="1.625" style="1019" customWidth="1"/>
    <col min="14341" max="14341" width="19.125" style="1019" customWidth="1"/>
    <col min="14342" max="14342" width="19.75" style="1019" customWidth="1"/>
    <col min="14343" max="14343" width="17.25" style="1019" customWidth="1"/>
    <col min="14344" max="14344" width="13.625" style="1019" customWidth="1"/>
    <col min="14345" max="14345" width="34.125" style="1019" customWidth="1"/>
    <col min="14346" max="14595" width="9" style="1019"/>
    <col min="14596" max="14596" width="1.625" style="1019" customWidth="1"/>
    <col min="14597" max="14597" width="19.125" style="1019" customWidth="1"/>
    <col min="14598" max="14598" width="19.75" style="1019" customWidth="1"/>
    <col min="14599" max="14599" width="17.25" style="1019" customWidth="1"/>
    <col min="14600" max="14600" width="13.625" style="1019" customWidth="1"/>
    <col min="14601" max="14601" width="34.125" style="1019" customWidth="1"/>
    <col min="14602" max="14851" width="9" style="1019"/>
    <col min="14852" max="14852" width="1.625" style="1019" customWidth="1"/>
    <col min="14853" max="14853" width="19.125" style="1019" customWidth="1"/>
    <col min="14854" max="14854" width="19.75" style="1019" customWidth="1"/>
    <col min="14855" max="14855" width="17.25" style="1019" customWidth="1"/>
    <col min="14856" max="14856" width="13.625" style="1019" customWidth="1"/>
    <col min="14857" max="14857" width="34.125" style="1019" customWidth="1"/>
    <col min="14858" max="15107" width="9" style="1019"/>
    <col min="15108" max="15108" width="1.625" style="1019" customWidth="1"/>
    <col min="15109" max="15109" width="19.125" style="1019" customWidth="1"/>
    <col min="15110" max="15110" width="19.75" style="1019" customWidth="1"/>
    <col min="15111" max="15111" width="17.25" style="1019" customWidth="1"/>
    <col min="15112" max="15112" width="13.625" style="1019" customWidth="1"/>
    <col min="15113" max="15113" width="34.125" style="1019" customWidth="1"/>
    <col min="15114" max="15363" width="9" style="1019"/>
    <col min="15364" max="15364" width="1.625" style="1019" customWidth="1"/>
    <col min="15365" max="15365" width="19.125" style="1019" customWidth="1"/>
    <col min="15366" max="15366" width="19.75" style="1019" customWidth="1"/>
    <col min="15367" max="15367" width="17.25" style="1019" customWidth="1"/>
    <col min="15368" max="15368" width="13.625" style="1019" customWidth="1"/>
    <col min="15369" max="15369" width="34.125" style="1019" customWidth="1"/>
    <col min="15370" max="15619" width="9" style="1019"/>
    <col min="15620" max="15620" width="1.625" style="1019" customWidth="1"/>
    <col min="15621" max="15621" width="19.125" style="1019" customWidth="1"/>
    <col min="15622" max="15622" width="19.75" style="1019" customWidth="1"/>
    <col min="15623" max="15623" width="17.25" style="1019" customWidth="1"/>
    <col min="15624" max="15624" width="13.625" style="1019" customWidth="1"/>
    <col min="15625" max="15625" width="34.125" style="1019" customWidth="1"/>
    <col min="15626" max="15875" width="9" style="1019"/>
    <col min="15876" max="15876" width="1.625" style="1019" customWidth="1"/>
    <col min="15877" max="15877" width="19.125" style="1019" customWidth="1"/>
    <col min="15878" max="15878" width="19.75" style="1019" customWidth="1"/>
    <col min="15879" max="15879" width="17.25" style="1019" customWidth="1"/>
    <col min="15880" max="15880" width="13.625" style="1019" customWidth="1"/>
    <col min="15881" max="15881" width="34.125" style="1019" customWidth="1"/>
    <col min="15882" max="16131" width="9" style="1019"/>
    <col min="16132" max="16132" width="1.625" style="1019" customWidth="1"/>
    <col min="16133" max="16133" width="19.125" style="1019" customWidth="1"/>
    <col min="16134" max="16134" width="19.75" style="1019" customWidth="1"/>
    <col min="16135" max="16135" width="17.25" style="1019" customWidth="1"/>
    <col min="16136" max="16136" width="13.625" style="1019" customWidth="1"/>
    <col min="16137" max="16137" width="34.125" style="1019" customWidth="1"/>
    <col min="16138" max="16384" width="9" style="1019"/>
  </cols>
  <sheetData>
    <row r="1" spans="1:14" ht="14.25" customHeight="1">
      <c r="A1" s="1425" t="s">
        <v>1889</v>
      </c>
      <c r="C1" s="1021"/>
    </row>
    <row r="2" spans="1:14" ht="14.25" customHeight="1">
      <c r="A2" s="1425"/>
      <c r="C2" s="1021"/>
    </row>
    <row r="3" spans="1:14" ht="20.25" customHeight="1">
      <c r="B3" s="3943" t="s">
        <v>1517</v>
      </c>
      <c r="C3" s="3943"/>
      <c r="D3" s="3943"/>
      <c r="E3" s="3943"/>
      <c r="F3" s="3943"/>
      <c r="G3" s="3943"/>
      <c r="H3" s="3943"/>
      <c r="I3" s="3943"/>
      <c r="J3" s="3943"/>
      <c r="K3" s="3943"/>
      <c r="L3" s="3943"/>
      <c r="M3" s="3943"/>
      <c r="N3" s="3943"/>
    </row>
    <row r="4" spans="1:14" ht="20.25" customHeight="1">
      <c r="B4" s="1022"/>
      <c r="C4" s="1022"/>
      <c r="D4" s="1022"/>
      <c r="E4" s="1022"/>
      <c r="F4" s="1022"/>
      <c r="G4" s="1022"/>
      <c r="H4" s="1022"/>
      <c r="I4" s="1022"/>
      <c r="J4" s="1022"/>
      <c r="K4" s="1022"/>
      <c r="L4" s="1022"/>
      <c r="M4" s="1022"/>
      <c r="N4" s="1022"/>
    </row>
    <row r="5" spans="1:14" s="1021" customFormat="1" ht="18.75" customHeight="1">
      <c r="B5" s="3944" t="s">
        <v>1518</v>
      </c>
      <c r="C5" s="3945"/>
      <c r="D5" s="3944" t="s">
        <v>1519</v>
      </c>
      <c r="E5" s="3945"/>
      <c r="F5" s="3944" t="s">
        <v>1520</v>
      </c>
      <c r="G5" s="3946"/>
      <c r="H5" s="3946"/>
      <c r="I5" s="3946"/>
      <c r="J5" s="3946"/>
      <c r="K5" s="3946"/>
      <c r="L5" s="3946"/>
      <c r="M5" s="3946"/>
      <c r="N5" s="3945"/>
    </row>
    <row r="6" spans="1:14" s="1021" customFormat="1" ht="18.75" customHeight="1">
      <c r="B6" s="1267"/>
      <c r="C6" s="1268" t="s">
        <v>1521</v>
      </c>
      <c r="D6" s="1267"/>
      <c r="E6" s="1268" t="s">
        <v>1522</v>
      </c>
      <c r="F6" s="1267"/>
      <c r="G6" s="3947" t="s">
        <v>1523</v>
      </c>
      <c r="H6" s="3947"/>
      <c r="I6" s="3947"/>
      <c r="J6" s="3947"/>
      <c r="K6" s="3947"/>
      <c r="L6" s="3947"/>
      <c r="M6" s="3947"/>
      <c r="N6" s="3948"/>
    </row>
    <row r="7" spans="1:14" s="1021" customFormat="1" ht="18.75" customHeight="1">
      <c r="B7" s="1269"/>
      <c r="C7" s="1270"/>
      <c r="D7" s="1269"/>
      <c r="E7" s="1271"/>
      <c r="F7" s="1272"/>
      <c r="G7" s="3949" t="s">
        <v>1524</v>
      </c>
      <c r="H7" s="3949"/>
      <c r="I7" s="3949"/>
      <c r="J7" s="3949"/>
      <c r="K7" s="3949"/>
      <c r="L7" s="3949"/>
      <c r="M7" s="3949"/>
      <c r="N7" s="3950"/>
    </row>
    <row r="8" spans="1:14" s="1021" customFormat="1" ht="18.75" customHeight="1">
      <c r="B8" s="1269"/>
      <c r="C8" s="1270"/>
      <c r="D8" s="1269"/>
      <c r="E8" s="1271"/>
      <c r="F8" s="1272"/>
      <c r="G8" s="3949" t="s">
        <v>1525</v>
      </c>
      <c r="H8" s="3949"/>
      <c r="I8" s="3949"/>
      <c r="J8" s="3949"/>
      <c r="K8" s="3949"/>
      <c r="L8" s="3949"/>
      <c r="M8" s="3949"/>
      <c r="N8" s="3950"/>
    </row>
    <row r="9" spans="1:14" s="1021" customFormat="1" ht="18.75" customHeight="1">
      <c r="B9" s="1269"/>
      <c r="C9" s="1270"/>
      <c r="D9" s="1269"/>
      <c r="E9" s="1271"/>
      <c r="F9" s="1272"/>
      <c r="G9" s="3949" t="s">
        <v>1812</v>
      </c>
      <c r="H9" s="3951"/>
      <c r="I9" s="3952"/>
      <c r="J9" s="3952"/>
      <c r="K9" s="3952"/>
      <c r="L9" s="3952"/>
      <c r="M9" s="3952"/>
      <c r="N9" s="3953"/>
    </row>
    <row r="10" spans="1:14" s="1021" customFormat="1" ht="18.75" customHeight="1">
      <c r="B10" s="1269"/>
      <c r="C10" s="1270"/>
      <c r="D10" s="1269"/>
      <c r="E10" s="1271"/>
      <c r="F10" s="1272"/>
      <c r="G10" s="3949" t="s">
        <v>1526</v>
      </c>
      <c r="H10" s="3951"/>
      <c r="I10" s="3952"/>
      <c r="J10" s="3952"/>
      <c r="K10" s="3952"/>
      <c r="L10" s="3952"/>
      <c r="M10" s="3952"/>
      <c r="N10" s="3953"/>
    </row>
    <row r="11" spans="1:14" s="1021" customFormat="1" ht="24" customHeight="1">
      <c r="B11" s="1269"/>
      <c r="C11" s="1270"/>
      <c r="D11" s="1269"/>
      <c r="E11" s="1271"/>
      <c r="F11" s="1272"/>
      <c r="G11" s="3949" t="s">
        <v>1527</v>
      </c>
      <c r="H11" s="3951"/>
      <c r="I11" s="3952"/>
      <c r="J11" s="3952"/>
      <c r="K11" s="3952"/>
      <c r="L11" s="3952"/>
      <c r="M11" s="3952"/>
      <c r="N11" s="3953"/>
    </row>
    <row r="12" spans="1:14" s="1021" customFormat="1" ht="18.75" customHeight="1">
      <c r="B12" s="1269"/>
      <c r="C12" s="1270"/>
      <c r="D12" s="1269"/>
      <c r="E12" s="1271"/>
      <c r="F12" s="1272"/>
      <c r="G12" s="3949" t="s">
        <v>1528</v>
      </c>
      <c r="H12" s="3951"/>
      <c r="I12" s="3952"/>
      <c r="J12" s="3952"/>
      <c r="K12" s="3952"/>
      <c r="L12" s="3952"/>
      <c r="M12" s="3952"/>
      <c r="N12" s="3953"/>
    </row>
    <row r="13" spans="1:14" s="1021" customFormat="1" ht="18.75" customHeight="1">
      <c r="B13" s="1269"/>
      <c r="C13" s="1270"/>
      <c r="D13" s="1269"/>
      <c r="E13" s="1271"/>
      <c r="F13" s="1272"/>
      <c r="G13" s="3949" t="s">
        <v>1529</v>
      </c>
      <c r="H13" s="3951"/>
      <c r="I13" s="3952"/>
      <c r="J13" s="3952"/>
      <c r="K13" s="3952"/>
      <c r="L13" s="3952"/>
      <c r="M13" s="3952"/>
      <c r="N13" s="3953"/>
    </row>
    <row r="14" spans="1:14" s="1021" customFormat="1" ht="18.75" customHeight="1">
      <c r="B14" s="1269"/>
      <c r="C14" s="1270"/>
      <c r="D14" s="1269"/>
      <c r="E14" s="1271"/>
      <c r="F14" s="1272"/>
      <c r="G14" s="3949" t="s">
        <v>1530</v>
      </c>
      <c r="H14" s="3951"/>
      <c r="I14" s="3952"/>
      <c r="J14" s="3952"/>
      <c r="K14" s="3952"/>
      <c r="L14" s="3952"/>
      <c r="M14" s="3952"/>
      <c r="N14" s="3953"/>
    </row>
    <row r="15" spans="1:14" s="1021" customFormat="1" ht="18.75" customHeight="1">
      <c r="B15" s="1269"/>
      <c r="C15" s="1270"/>
      <c r="D15" s="1269"/>
      <c r="E15" s="1271"/>
      <c r="F15" s="1272"/>
      <c r="G15" s="3949" t="s">
        <v>1531</v>
      </c>
      <c r="H15" s="3951"/>
      <c r="I15" s="3952"/>
      <c r="J15" s="3952"/>
      <c r="K15" s="3952"/>
      <c r="L15" s="3952"/>
      <c r="M15" s="3952"/>
      <c r="N15" s="3953"/>
    </row>
    <row r="16" spans="1:14" s="1021" customFormat="1" ht="18.75" customHeight="1">
      <c r="B16" s="1269"/>
      <c r="C16" s="1270"/>
      <c r="D16" s="1269"/>
      <c r="E16" s="1271"/>
      <c r="F16" s="1272"/>
      <c r="G16" s="3949" t="s">
        <v>1532</v>
      </c>
      <c r="H16" s="3951"/>
      <c r="I16" s="3952"/>
      <c r="J16" s="3952"/>
      <c r="K16" s="3952"/>
      <c r="L16" s="3952"/>
      <c r="M16" s="3952"/>
      <c r="N16" s="3953"/>
    </row>
    <row r="17" spans="2:14" s="1021" customFormat="1" ht="18.75" customHeight="1">
      <c r="B17" s="1269"/>
      <c r="C17" s="1270"/>
      <c r="D17" s="1269"/>
      <c r="E17" s="1271"/>
      <c r="F17" s="1272"/>
      <c r="G17" s="3949" t="s">
        <v>1533</v>
      </c>
      <c r="H17" s="3951"/>
      <c r="I17" s="3952"/>
      <c r="J17" s="3952"/>
      <c r="K17" s="3952"/>
      <c r="L17" s="3952"/>
      <c r="M17" s="3952"/>
      <c r="N17" s="3953"/>
    </row>
    <row r="18" spans="2:14" s="1021" customFormat="1" ht="18.75" customHeight="1">
      <c r="B18" s="1269"/>
      <c r="C18" s="1270"/>
      <c r="D18" s="1269"/>
      <c r="E18" s="1271"/>
      <c r="F18" s="1272"/>
      <c r="G18" s="3949" t="s">
        <v>1534</v>
      </c>
      <c r="H18" s="3951"/>
      <c r="I18" s="3952"/>
      <c r="J18" s="3952"/>
      <c r="K18" s="3952"/>
      <c r="L18" s="3952"/>
      <c r="M18" s="3952"/>
      <c r="N18" s="3953"/>
    </row>
    <row r="19" spans="2:14" s="1021" customFormat="1" ht="18.75" customHeight="1">
      <c r="B19" s="1269"/>
      <c r="C19" s="1270"/>
      <c r="D19" s="1269"/>
      <c r="E19" s="1271"/>
      <c r="F19" s="1272"/>
      <c r="G19" s="3949" t="s">
        <v>1535</v>
      </c>
      <c r="H19" s="3951"/>
      <c r="I19" s="3952"/>
      <c r="J19" s="3952"/>
      <c r="K19" s="3952"/>
      <c r="L19" s="3952"/>
      <c r="M19" s="3952"/>
      <c r="N19" s="3953"/>
    </row>
    <row r="20" spans="2:14" s="1021" customFormat="1" ht="18.75" customHeight="1">
      <c r="B20" s="1269"/>
      <c r="C20" s="1270"/>
      <c r="D20" s="1269"/>
      <c r="E20" s="1271"/>
      <c r="F20" s="1272"/>
      <c r="G20" s="3949" t="s">
        <v>1536</v>
      </c>
      <c r="H20" s="3951"/>
      <c r="I20" s="3952"/>
      <c r="J20" s="3952"/>
      <c r="K20" s="3952"/>
      <c r="L20" s="3952"/>
      <c r="M20" s="3952"/>
      <c r="N20" s="3953"/>
    </row>
    <row r="21" spans="2:14" s="1021" customFormat="1" ht="18.75" customHeight="1">
      <c r="B21" s="1269"/>
      <c r="C21" s="1270"/>
      <c r="D21" s="1269"/>
      <c r="E21" s="1271"/>
      <c r="F21" s="1272"/>
      <c r="G21" s="3949" t="s">
        <v>1537</v>
      </c>
      <c r="H21" s="3951"/>
      <c r="I21" s="3952"/>
      <c r="J21" s="3952"/>
      <c r="K21" s="3952"/>
      <c r="L21" s="3952"/>
      <c r="M21" s="3952"/>
      <c r="N21" s="3953"/>
    </row>
    <row r="22" spans="2:14" s="1021" customFormat="1" ht="18.75" customHeight="1">
      <c r="B22" s="1269"/>
      <c r="C22" s="1270"/>
      <c r="D22" s="1273"/>
      <c r="E22" s="1274"/>
      <c r="F22" s="1275"/>
      <c r="G22" s="3954" t="s">
        <v>1538</v>
      </c>
      <c r="H22" s="3955"/>
      <c r="I22" s="3956"/>
      <c r="J22" s="3956"/>
      <c r="K22" s="3956"/>
      <c r="L22" s="3956"/>
      <c r="M22" s="3956"/>
      <c r="N22" s="3957"/>
    </row>
    <row r="23" spans="2:14" s="1021" customFormat="1" ht="18.75" customHeight="1">
      <c r="B23" s="1269"/>
      <c r="C23" s="1270"/>
      <c r="D23" s="1267"/>
      <c r="E23" s="1268" t="s">
        <v>1539</v>
      </c>
      <c r="F23" s="1276"/>
      <c r="G23" s="3958" t="s">
        <v>1540</v>
      </c>
      <c r="H23" s="3959"/>
      <c r="I23" s="3960"/>
      <c r="J23" s="3960"/>
      <c r="K23" s="3960"/>
      <c r="L23" s="3960"/>
      <c r="M23" s="3960"/>
      <c r="N23" s="3961"/>
    </row>
    <row r="24" spans="2:14" s="1021" customFormat="1" ht="18.75" customHeight="1">
      <c r="B24" s="1269"/>
      <c r="C24" s="1270"/>
      <c r="D24" s="1269"/>
      <c r="E24" s="1271"/>
      <c r="F24" s="1272"/>
      <c r="G24" s="3962" t="s">
        <v>1541</v>
      </c>
      <c r="H24" s="3963"/>
      <c r="I24" s="3952"/>
      <c r="J24" s="3952"/>
      <c r="K24" s="3952"/>
      <c r="L24" s="3952"/>
      <c r="M24" s="3952"/>
      <c r="N24" s="3953"/>
    </row>
    <row r="25" spans="2:14" s="1021" customFormat="1" ht="18.75" customHeight="1">
      <c r="B25" s="1269"/>
      <c r="C25" s="1270"/>
      <c r="D25" s="1269"/>
      <c r="E25" s="1271"/>
      <c r="F25" s="1272"/>
      <c r="G25" s="3962" t="s">
        <v>1542</v>
      </c>
      <c r="H25" s="3963"/>
      <c r="I25" s="3952"/>
      <c r="J25" s="3952"/>
      <c r="K25" s="3952"/>
      <c r="L25" s="3952"/>
      <c r="M25" s="3952"/>
      <c r="N25" s="3953"/>
    </row>
    <row r="26" spans="2:14" s="1021" customFormat="1" ht="18.75" customHeight="1">
      <c r="B26" s="1269"/>
      <c r="C26" s="1271"/>
      <c r="D26" s="1273"/>
      <c r="E26" s="1274"/>
      <c r="F26" s="1277"/>
      <c r="G26" s="3964" t="s">
        <v>1543</v>
      </c>
      <c r="H26" s="3965"/>
      <c r="I26" s="3956"/>
      <c r="J26" s="3956"/>
      <c r="K26" s="3956"/>
      <c r="L26" s="3956"/>
      <c r="M26" s="3956"/>
      <c r="N26" s="3957"/>
    </row>
    <row r="27" spans="2:14" s="1021" customFormat="1" ht="18.75" customHeight="1">
      <c r="B27" s="1269"/>
      <c r="C27" s="1271"/>
      <c r="D27" s="1267"/>
      <c r="E27" s="1268" t="s">
        <v>1544</v>
      </c>
      <c r="F27" s="1278"/>
      <c r="G27" s="3958" t="s">
        <v>1545</v>
      </c>
      <c r="H27" s="3959"/>
      <c r="I27" s="3960"/>
      <c r="J27" s="3960"/>
      <c r="K27" s="3960"/>
      <c r="L27" s="3960"/>
      <c r="M27" s="3960"/>
      <c r="N27" s="3961"/>
    </row>
    <row r="28" spans="2:14" s="1021" customFormat="1" ht="24" customHeight="1">
      <c r="B28" s="1269"/>
      <c r="C28" s="1271"/>
      <c r="D28" s="1269"/>
      <c r="E28" s="1271"/>
      <c r="F28" s="1272"/>
      <c r="G28" s="3962" t="s">
        <v>1546</v>
      </c>
      <c r="H28" s="3963"/>
      <c r="I28" s="3952"/>
      <c r="J28" s="3952"/>
      <c r="K28" s="3952"/>
      <c r="L28" s="3952"/>
      <c r="M28" s="3952"/>
      <c r="N28" s="3953"/>
    </row>
    <row r="29" spans="2:14" s="1021" customFormat="1" ht="18.75" customHeight="1">
      <c r="B29" s="1269"/>
      <c r="C29" s="1271"/>
      <c r="D29" s="1269"/>
      <c r="E29" s="1271"/>
      <c r="F29" s="1272"/>
      <c r="G29" s="3962" t="s">
        <v>1547</v>
      </c>
      <c r="H29" s="3963"/>
      <c r="I29" s="3952"/>
      <c r="J29" s="3952"/>
      <c r="K29" s="3952"/>
      <c r="L29" s="3952"/>
      <c r="M29" s="3952"/>
      <c r="N29" s="3953"/>
    </row>
    <row r="30" spans="2:14" s="1021" customFormat="1" ht="18.75" customHeight="1">
      <c r="B30" s="1269"/>
      <c r="C30" s="1271"/>
      <c r="D30" s="1269"/>
      <c r="E30" s="1271"/>
      <c r="F30" s="1272"/>
      <c r="G30" s="3962" t="s">
        <v>1548</v>
      </c>
      <c r="H30" s="3963"/>
      <c r="I30" s="3952"/>
      <c r="J30" s="3952"/>
      <c r="K30" s="3952"/>
      <c r="L30" s="3952"/>
      <c r="M30" s="3952"/>
      <c r="N30" s="3953"/>
    </row>
    <row r="31" spans="2:14" s="1021" customFormat="1" ht="18.75" customHeight="1">
      <c r="B31" s="1269"/>
      <c r="C31" s="1271"/>
      <c r="D31" s="1269"/>
      <c r="E31" s="1271"/>
      <c r="F31" s="1272"/>
      <c r="G31" s="3962" t="s">
        <v>1549</v>
      </c>
      <c r="H31" s="3963"/>
      <c r="I31" s="3952"/>
      <c r="J31" s="3952"/>
      <c r="K31" s="3952"/>
      <c r="L31" s="3952"/>
      <c r="M31" s="3952"/>
      <c r="N31" s="3953"/>
    </row>
    <row r="32" spans="2:14" s="1021" customFormat="1" ht="18.75" customHeight="1">
      <c r="B32" s="1269"/>
      <c r="C32" s="1271"/>
      <c r="D32" s="1269"/>
      <c r="E32" s="1271"/>
      <c r="F32" s="1272"/>
      <c r="G32" s="3962" t="s">
        <v>1550</v>
      </c>
      <c r="H32" s="3963"/>
      <c r="I32" s="3952"/>
      <c r="J32" s="3952"/>
      <c r="K32" s="3952"/>
      <c r="L32" s="3952"/>
      <c r="M32" s="3952"/>
      <c r="N32" s="3953"/>
    </row>
    <row r="33" spans="2:14" s="1021" customFormat="1" ht="18.75" customHeight="1">
      <c r="B33" s="1269"/>
      <c r="C33" s="1271"/>
      <c r="D33" s="1269"/>
      <c r="E33" s="1271"/>
      <c r="F33" s="1272"/>
      <c r="G33" s="3962" t="s">
        <v>1551</v>
      </c>
      <c r="H33" s="3963"/>
      <c r="I33" s="3952"/>
      <c r="J33" s="3952"/>
      <c r="K33" s="3952"/>
      <c r="L33" s="3952"/>
      <c r="M33" s="3952"/>
      <c r="N33" s="3953"/>
    </row>
    <row r="34" spans="2:14" s="1021" customFormat="1" ht="18.75" customHeight="1">
      <c r="B34" s="1269"/>
      <c r="C34" s="1271"/>
      <c r="D34" s="1273"/>
      <c r="E34" s="1274"/>
      <c r="F34" s="1275"/>
      <c r="G34" s="3964" t="s">
        <v>1552</v>
      </c>
      <c r="H34" s="3965"/>
      <c r="I34" s="3956"/>
      <c r="J34" s="3956"/>
      <c r="K34" s="3956"/>
      <c r="L34" s="3956"/>
      <c r="M34" s="3956"/>
      <c r="N34" s="3957"/>
    </row>
    <row r="35" spans="2:14" s="1021" customFormat="1" ht="18.75" customHeight="1">
      <c r="B35" s="1269"/>
      <c r="C35" s="1271"/>
      <c r="D35" s="1267"/>
      <c r="E35" s="1268" t="s">
        <v>1553</v>
      </c>
      <c r="F35" s="1279"/>
      <c r="G35" s="3958" t="s">
        <v>1097</v>
      </c>
      <c r="H35" s="3959"/>
      <c r="I35" s="3960"/>
      <c r="J35" s="3960"/>
      <c r="K35" s="3960"/>
      <c r="L35" s="3960"/>
      <c r="M35" s="3960"/>
      <c r="N35" s="3961"/>
    </row>
    <row r="36" spans="2:14" s="1021" customFormat="1" ht="18.75" customHeight="1">
      <c r="B36" s="1267"/>
      <c r="C36" s="1268" t="s">
        <v>1554</v>
      </c>
      <c r="D36" s="1267"/>
      <c r="E36" s="1268" t="s">
        <v>1554</v>
      </c>
      <c r="F36" s="1276"/>
      <c r="G36" s="3958" t="s">
        <v>1555</v>
      </c>
      <c r="H36" s="3959"/>
      <c r="I36" s="3960"/>
      <c r="J36" s="3960"/>
      <c r="K36" s="3960"/>
      <c r="L36" s="3960"/>
      <c r="M36" s="3960"/>
      <c r="N36" s="3961"/>
    </row>
    <row r="37" spans="2:14" s="1021" customFormat="1" ht="24" customHeight="1">
      <c r="B37" s="1269"/>
      <c r="C37" s="1270" t="s">
        <v>1556</v>
      </c>
      <c r="D37" s="1269"/>
      <c r="E37" s="1270" t="s">
        <v>1556</v>
      </c>
      <c r="F37" s="1272"/>
      <c r="G37" s="3962" t="s">
        <v>1557</v>
      </c>
      <c r="H37" s="3963"/>
      <c r="I37" s="3952"/>
      <c r="J37" s="3952"/>
      <c r="K37" s="3952"/>
      <c r="L37" s="3952"/>
      <c r="M37" s="3952"/>
      <c r="N37" s="3953"/>
    </row>
    <row r="38" spans="2:14" s="1021" customFormat="1" ht="24" customHeight="1">
      <c r="B38" s="1269"/>
      <c r="C38" s="1270"/>
      <c r="D38" s="1269"/>
      <c r="E38" s="1271"/>
      <c r="F38" s="1272"/>
      <c r="G38" s="3962" t="s">
        <v>1558</v>
      </c>
      <c r="H38" s="3963"/>
      <c r="I38" s="3952"/>
      <c r="J38" s="3952"/>
      <c r="K38" s="3952"/>
      <c r="L38" s="3952"/>
      <c r="M38" s="3952"/>
      <c r="N38" s="3953"/>
    </row>
    <row r="39" spans="2:14" s="1021" customFormat="1" ht="18.75" customHeight="1">
      <c r="B39" s="1269"/>
      <c r="C39" s="1270"/>
      <c r="D39" s="1269"/>
      <c r="E39" s="1271"/>
      <c r="F39" s="1272"/>
      <c r="G39" s="3962" t="s">
        <v>1559</v>
      </c>
      <c r="H39" s="3962"/>
      <c r="I39" s="3952"/>
      <c r="J39" s="3952"/>
      <c r="K39" s="3952"/>
      <c r="L39" s="3952"/>
      <c r="M39" s="3952"/>
      <c r="N39" s="3953"/>
    </row>
    <row r="40" spans="2:14" s="1021" customFormat="1" ht="18.75" customHeight="1">
      <c r="B40" s="1269"/>
      <c r="C40" s="1270"/>
      <c r="D40" s="1269"/>
      <c r="E40" s="1271"/>
      <c r="F40" s="1272"/>
      <c r="G40" s="3962" t="s">
        <v>1560</v>
      </c>
      <c r="H40" s="3963"/>
      <c r="I40" s="3952"/>
      <c r="J40" s="3952"/>
      <c r="K40" s="3952"/>
      <c r="L40" s="3952"/>
      <c r="M40" s="3952"/>
      <c r="N40" s="3953"/>
    </row>
    <row r="41" spans="2:14" s="1021" customFormat="1" ht="24" customHeight="1">
      <c r="B41" s="1269"/>
      <c r="C41" s="1270"/>
      <c r="D41" s="1269"/>
      <c r="E41" s="1271"/>
      <c r="F41" s="1272"/>
      <c r="G41" s="3962" t="s">
        <v>1561</v>
      </c>
      <c r="H41" s="3962"/>
      <c r="I41" s="3952"/>
      <c r="J41" s="3952"/>
      <c r="K41" s="3952"/>
      <c r="L41" s="3952"/>
      <c r="M41" s="3952"/>
      <c r="N41" s="3953"/>
    </row>
    <row r="42" spans="2:14" s="1021" customFormat="1" ht="18.75" customHeight="1">
      <c r="B42" s="1273"/>
      <c r="C42" s="1280"/>
      <c r="D42" s="1273"/>
      <c r="E42" s="1271"/>
      <c r="F42" s="1277"/>
      <c r="G42" s="3964" t="s">
        <v>1562</v>
      </c>
      <c r="H42" s="3964"/>
      <c r="I42" s="3956"/>
      <c r="J42" s="3956"/>
      <c r="K42" s="3956"/>
      <c r="L42" s="3956"/>
      <c r="M42" s="3956"/>
      <c r="N42" s="3957"/>
    </row>
    <row r="43" spans="2:14" s="1023" customFormat="1" ht="17.25" customHeight="1">
      <c r="B43" s="1281"/>
      <c r="C43" s="1282" t="s">
        <v>921</v>
      </c>
      <c r="D43" s="1283"/>
      <c r="E43" s="1283"/>
      <c r="F43" s="1284"/>
      <c r="G43" s="1284"/>
      <c r="H43" s="1284"/>
      <c r="I43" s="1281"/>
      <c r="J43" s="1281"/>
      <c r="K43" s="1281"/>
      <c r="L43" s="1281"/>
      <c r="M43" s="1281"/>
      <c r="N43" s="1281"/>
    </row>
    <row r="44" spans="2:14" s="1023" customFormat="1" ht="17.25" customHeight="1">
      <c r="B44" s="1281"/>
      <c r="C44" s="1285" t="s">
        <v>1563</v>
      </c>
      <c r="D44" s="1285"/>
      <c r="E44" s="1285"/>
      <c r="F44" s="1285"/>
      <c r="G44" s="1285"/>
      <c r="H44" s="1285"/>
      <c r="I44" s="1281"/>
      <c r="J44" s="1281"/>
      <c r="K44" s="1281"/>
      <c r="L44" s="1281"/>
      <c r="M44" s="1281"/>
      <c r="N44" s="1281"/>
    </row>
    <row r="45" spans="2:14" s="1023" customFormat="1" ht="17.25" customHeight="1">
      <c r="B45" s="1281"/>
      <c r="C45" s="1285" t="s">
        <v>1564</v>
      </c>
      <c r="D45" s="1285"/>
      <c r="E45" s="1285"/>
      <c r="F45" s="1285"/>
      <c r="G45" s="1285"/>
      <c r="H45" s="1285"/>
      <c r="I45" s="1281"/>
      <c r="J45" s="1281"/>
      <c r="K45" s="1281"/>
      <c r="L45" s="1281"/>
      <c r="M45" s="1281"/>
      <c r="N45" s="1281"/>
    </row>
    <row r="46" spans="2:14" ht="17.25" customHeight="1"/>
    <row r="47" spans="2:14" ht="17.25" customHeight="1"/>
    <row r="48" spans="2:14" ht="17.25" customHeight="1"/>
    <row r="49" spans="2:6" ht="17.25" customHeight="1"/>
    <row r="50" spans="2:6" ht="17.25" customHeight="1">
      <c r="B50" s="1019"/>
      <c r="D50" s="1019"/>
      <c r="F50" s="1019"/>
    </row>
    <row r="51" spans="2:6" ht="17.25" customHeight="1">
      <c r="B51" s="1019"/>
      <c r="D51" s="1019"/>
      <c r="F51" s="1019"/>
    </row>
    <row r="52" spans="2:6" ht="17.25" customHeight="1">
      <c r="B52" s="1019"/>
      <c r="D52" s="1019"/>
      <c r="F52" s="1019"/>
    </row>
    <row r="53" spans="2:6" ht="17.25" customHeight="1">
      <c r="B53" s="1019"/>
      <c r="D53" s="1019"/>
      <c r="F53" s="1019"/>
    </row>
    <row r="54" spans="2:6" ht="17.25" customHeight="1">
      <c r="B54" s="1019"/>
      <c r="D54" s="1019"/>
      <c r="F54" s="1019"/>
    </row>
    <row r="55" spans="2:6" ht="17.25" customHeight="1">
      <c r="B55" s="1019"/>
      <c r="D55" s="1019"/>
      <c r="F55" s="1019"/>
    </row>
    <row r="56" spans="2:6" ht="17.25" customHeight="1">
      <c r="B56" s="1019"/>
      <c r="D56" s="1019"/>
      <c r="F56" s="1019"/>
    </row>
    <row r="57" spans="2:6" ht="17.25" customHeight="1">
      <c r="B57" s="1019"/>
      <c r="D57" s="1019"/>
      <c r="F57" s="1019"/>
    </row>
    <row r="58" spans="2:6" ht="17.25" customHeight="1">
      <c r="B58" s="1019"/>
      <c r="D58" s="1019"/>
      <c r="F58" s="1019"/>
    </row>
    <row r="59" spans="2:6" ht="17.25" customHeight="1">
      <c r="B59" s="1019"/>
      <c r="D59" s="1019"/>
      <c r="F59" s="1019"/>
    </row>
    <row r="60" spans="2:6" ht="17.25" customHeight="1">
      <c r="B60" s="1019"/>
      <c r="D60" s="1019"/>
      <c r="F60" s="1019"/>
    </row>
    <row r="61" spans="2:6" ht="17.25" customHeight="1">
      <c r="B61" s="1019"/>
      <c r="D61" s="1019"/>
      <c r="F61" s="1019"/>
    </row>
    <row r="62" spans="2:6" ht="17.25" customHeight="1">
      <c r="B62" s="1019"/>
      <c r="D62" s="1019"/>
      <c r="F62" s="1019"/>
    </row>
    <row r="63" spans="2:6" ht="17.25" customHeight="1">
      <c r="B63" s="1019"/>
      <c r="D63" s="1019"/>
      <c r="F63" s="1019"/>
    </row>
    <row r="64" spans="2:6" ht="17.25" customHeight="1">
      <c r="B64" s="1019"/>
      <c r="D64" s="1019"/>
      <c r="F64" s="1019"/>
    </row>
    <row r="65" spans="2:6" ht="17.25" customHeight="1">
      <c r="B65" s="1019"/>
      <c r="D65" s="1019"/>
      <c r="F65" s="1019"/>
    </row>
    <row r="66" spans="2:6" ht="17.25" customHeight="1">
      <c r="B66" s="1019"/>
      <c r="D66" s="1019"/>
      <c r="F66" s="1019"/>
    </row>
    <row r="67" spans="2:6" ht="17.25" customHeight="1">
      <c r="B67" s="1019"/>
      <c r="D67" s="1019"/>
      <c r="F67" s="1019"/>
    </row>
    <row r="68" spans="2:6" ht="17.25" customHeight="1">
      <c r="B68" s="1019"/>
      <c r="D68" s="1019"/>
      <c r="F68" s="1019"/>
    </row>
    <row r="69" spans="2:6" ht="17.25" customHeight="1">
      <c r="B69" s="1019"/>
      <c r="D69" s="1019"/>
      <c r="F69" s="1019"/>
    </row>
    <row r="70" spans="2:6" ht="17.25" customHeight="1">
      <c r="B70" s="1019"/>
      <c r="D70" s="1019"/>
      <c r="F70" s="1019"/>
    </row>
    <row r="71" spans="2:6" ht="17.25" customHeight="1">
      <c r="B71" s="1019"/>
      <c r="D71" s="1019"/>
      <c r="F71" s="1019"/>
    </row>
    <row r="72" spans="2:6" ht="17.25" customHeight="1">
      <c r="B72" s="1019"/>
      <c r="D72" s="1019"/>
      <c r="F72" s="1019"/>
    </row>
    <row r="73" spans="2:6" ht="17.25" customHeight="1">
      <c r="B73" s="1019"/>
      <c r="D73" s="1019"/>
      <c r="F73" s="1019"/>
    </row>
    <row r="74" spans="2:6" ht="17.25" customHeight="1">
      <c r="B74" s="1019"/>
      <c r="D74" s="1019"/>
      <c r="F74" s="1019"/>
    </row>
    <row r="75" spans="2:6" ht="17.25" customHeight="1">
      <c r="B75" s="1019"/>
      <c r="D75" s="1019"/>
      <c r="F75" s="1019"/>
    </row>
    <row r="76" spans="2:6" ht="17.25" customHeight="1">
      <c r="B76" s="1019"/>
      <c r="D76" s="1019"/>
      <c r="F76" s="1019"/>
    </row>
    <row r="77" spans="2:6" ht="17.25" customHeight="1">
      <c r="B77" s="1019"/>
      <c r="D77" s="1019"/>
      <c r="F77" s="1019"/>
    </row>
    <row r="78" spans="2:6" ht="17.25" customHeight="1">
      <c r="B78" s="1019"/>
      <c r="D78" s="1019"/>
      <c r="F78" s="1019"/>
    </row>
    <row r="79" spans="2:6" ht="17.25" customHeight="1">
      <c r="B79" s="1019"/>
      <c r="D79" s="1019"/>
      <c r="F79" s="1019"/>
    </row>
  </sheetData>
  <mergeCells count="41">
    <mergeCell ref="G38:N38"/>
    <mergeCell ref="G39:N39"/>
    <mergeCell ref="G40:N40"/>
    <mergeCell ref="G41:N41"/>
    <mergeCell ref="G42:N42"/>
    <mergeCell ref="G33:N33"/>
    <mergeCell ref="G34:N34"/>
    <mergeCell ref="G35:N35"/>
    <mergeCell ref="G36:N36"/>
    <mergeCell ref="G37:N37"/>
    <mergeCell ref="G28:N28"/>
    <mergeCell ref="G29:N29"/>
    <mergeCell ref="G30:N30"/>
    <mergeCell ref="G31:N31"/>
    <mergeCell ref="G32:N32"/>
    <mergeCell ref="G23:N23"/>
    <mergeCell ref="G24:N24"/>
    <mergeCell ref="G25:N25"/>
    <mergeCell ref="G26:N26"/>
    <mergeCell ref="G27:N27"/>
    <mergeCell ref="G18:N18"/>
    <mergeCell ref="G19:N19"/>
    <mergeCell ref="G20:N20"/>
    <mergeCell ref="G21:N21"/>
    <mergeCell ref="G22:N22"/>
    <mergeCell ref="G13:N13"/>
    <mergeCell ref="G14:N14"/>
    <mergeCell ref="G15:N15"/>
    <mergeCell ref="G16:N16"/>
    <mergeCell ref="G17:N17"/>
    <mergeCell ref="G8:N8"/>
    <mergeCell ref="G9:N9"/>
    <mergeCell ref="G10:N10"/>
    <mergeCell ref="G11:N11"/>
    <mergeCell ref="G12:N12"/>
    <mergeCell ref="B3:N3"/>
    <mergeCell ref="D5:E5"/>
    <mergeCell ref="F5:N5"/>
    <mergeCell ref="G6:N6"/>
    <mergeCell ref="G7:N7"/>
    <mergeCell ref="B5:C5"/>
  </mergeCells>
  <phoneticPr fontId="45"/>
  <printOptions horizontalCentered="1"/>
  <pageMargins left="0.70866141732283472" right="0.70866141732283472" top="0.74803149606299213" bottom="0.74803149606299213"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42290" r:id="rId4" name="Check Box 50">
              <controlPr defaultSize="0" autoFill="0" autoLine="0" autoPict="0">
                <anchor moveWithCells="1">
                  <from>
                    <xdr:col>1</xdr:col>
                    <xdr:colOff>19050</xdr:colOff>
                    <xdr:row>5</xdr:row>
                    <xdr:rowOff>28575</xdr:rowOff>
                  </from>
                  <to>
                    <xdr:col>2</xdr:col>
                    <xdr:colOff>438150</xdr:colOff>
                    <xdr:row>5</xdr:row>
                    <xdr:rowOff>228600</xdr:rowOff>
                  </to>
                </anchor>
              </controlPr>
            </control>
          </mc:Choice>
        </mc:AlternateContent>
        <mc:AlternateContent xmlns:mc="http://schemas.openxmlformats.org/markup-compatibility/2006">
          <mc:Choice Requires="x14">
            <control shapeId="2442291" r:id="rId5" name="Check Box 51">
              <controlPr defaultSize="0" autoFill="0" autoLine="0" autoPict="0">
                <anchor moveWithCells="1">
                  <from>
                    <xdr:col>3</xdr:col>
                    <xdr:colOff>9525</xdr:colOff>
                    <xdr:row>5</xdr:row>
                    <xdr:rowOff>28575</xdr:rowOff>
                  </from>
                  <to>
                    <xdr:col>4</xdr:col>
                    <xdr:colOff>438150</xdr:colOff>
                    <xdr:row>5</xdr:row>
                    <xdr:rowOff>228600</xdr:rowOff>
                  </to>
                </anchor>
              </controlPr>
            </control>
          </mc:Choice>
        </mc:AlternateContent>
        <mc:AlternateContent xmlns:mc="http://schemas.openxmlformats.org/markup-compatibility/2006">
          <mc:Choice Requires="x14">
            <control shapeId="2442292" r:id="rId6" name="Check Box 52">
              <controlPr defaultSize="0" autoFill="0" autoLine="0" autoPict="0">
                <anchor moveWithCells="1">
                  <from>
                    <xdr:col>5</xdr:col>
                    <xdr:colOff>9525</xdr:colOff>
                    <xdr:row>5</xdr:row>
                    <xdr:rowOff>28575</xdr:rowOff>
                  </from>
                  <to>
                    <xdr:col>6</xdr:col>
                    <xdr:colOff>438150</xdr:colOff>
                    <xdr:row>5</xdr:row>
                    <xdr:rowOff>228600</xdr:rowOff>
                  </to>
                </anchor>
              </controlPr>
            </control>
          </mc:Choice>
        </mc:AlternateContent>
        <mc:AlternateContent xmlns:mc="http://schemas.openxmlformats.org/markup-compatibility/2006">
          <mc:Choice Requires="x14">
            <control shapeId="2442293" r:id="rId7" name="Check Box 53">
              <controlPr defaultSize="0" autoFill="0" autoLine="0" autoPict="0">
                <anchor moveWithCells="1">
                  <from>
                    <xdr:col>5</xdr:col>
                    <xdr:colOff>9525</xdr:colOff>
                    <xdr:row>6</xdr:row>
                    <xdr:rowOff>28575</xdr:rowOff>
                  </from>
                  <to>
                    <xdr:col>6</xdr:col>
                    <xdr:colOff>438150</xdr:colOff>
                    <xdr:row>6</xdr:row>
                    <xdr:rowOff>228600</xdr:rowOff>
                  </to>
                </anchor>
              </controlPr>
            </control>
          </mc:Choice>
        </mc:AlternateContent>
        <mc:AlternateContent xmlns:mc="http://schemas.openxmlformats.org/markup-compatibility/2006">
          <mc:Choice Requires="x14">
            <control shapeId="2442294" r:id="rId8" name="Check Box 54">
              <controlPr defaultSize="0" autoFill="0" autoLine="0" autoPict="0">
                <anchor moveWithCells="1">
                  <from>
                    <xdr:col>5</xdr:col>
                    <xdr:colOff>9525</xdr:colOff>
                    <xdr:row>7</xdr:row>
                    <xdr:rowOff>28575</xdr:rowOff>
                  </from>
                  <to>
                    <xdr:col>6</xdr:col>
                    <xdr:colOff>438150</xdr:colOff>
                    <xdr:row>7</xdr:row>
                    <xdr:rowOff>228600</xdr:rowOff>
                  </to>
                </anchor>
              </controlPr>
            </control>
          </mc:Choice>
        </mc:AlternateContent>
        <mc:AlternateContent xmlns:mc="http://schemas.openxmlformats.org/markup-compatibility/2006">
          <mc:Choice Requires="x14">
            <control shapeId="2442295" r:id="rId9" name="Check Box 55">
              <controlPr defaultSize="0" autoFill="0" autoLine="0" autoPict="0">
                <anchor moveWithCells="1">
                  <from>
                    <xdr:col>5</xdr:col>
                    <xdr:colOff>9525</xdr:colOff>
                    <xdr:row>8</xdr:row>
                    <xdr:rowOff>38100</xdr:rowOff>
                  </from>
                  <to>
                    <xdr:col>6</xdr:col>
                    <xdr:colOff>438150</xdr:colOff>
                    <xdr:row>9</xdr:row>
                    <xdr:rowOff>9525</xdr:rowOff>
                  </to>
                </anchor>
              </controlPr>
            </control>
          </mc:Choice>
        </mc:AlternateContent>
        <mc:AlternateContent xmlns:mc="http://schemas.openxmlformats.org/markup-compatibility/2006">
          <mc:Choice Requires="x14">
            <control shapeId="2442296" r:id="rId10" name="Check Box 56">
              <controlPr defaultSize="0" autoFill="0" autoLine="0" autoPict="0">
                <anchor moveWithCells="1">
                  <from>
                    <xdr:col>5</xdr:col>
                    <xdr:colOff>9525</xdr:colOff>
                    <xdr:row>9</xdr:row>
                    <xdr:rowOff>38100</xdr:rowOff>
                  </from>
                  <to>
                    <xdr:col>6</xdr:col>
                    <xdr:colOff>438150</xdr:colOff>
                    <xdr:row>10</xdr:row>
                    <xdr:rowOff>9525</xdr:rowOff>
                  </to>
                </anchor>
              </controlPr>
            </control>
          </mc:Choice>
        </mc:AlternateContent>
        <mc:AlternateContent xmlns:mc="http://schemas.openxmlformats.org/markup-compatibility/2006">
          <mc:Choice Requires="x14">
            <control shapeId="2442298" r:id="rId11" name="Check Box 58">
              <controlPr defaultSize="0" autoFill="0" autoLine="0" autoPict="0">
                <anchor moveWithCells="1">
                  <from>
                    <xdr:col>5</xdr:col>
                    <xdr:colOff>9525</xdr:colOff>
                    <xdr:row>11</xdr:row>
                    <xdr:rowOff>38100</xdr:rowOff>
                  </from>
                  <to>
                    <xdr:col>6</xdr:col>
                    <xdr:colOff>438150</xdr:colOff>
                    <xdr:row>12</xdr:row>
                    <xdr:rowOff>9525</xdr:rowOff>
                  </to>
                </anchor>
              </controlPr>
            </control>
          </mc:Choice>
        </mc:AlternateContent>
        <mc:AlternateContent xmlns:mc="http://schemas.openxmlformats.org/markup-compatibility/2006">
          <mc:Choice Requires="x14">
            <control shapeId="2442299" r:id="rId12" name="Check Box 59">
              <controlPr defaultSize="0" autoFill="0" autoLine="0" autoPict="0">
                <anchor moveWithCells="1">
                  <from>
                    <xdr:col>5</xdr:col>
                    <xdr:colOff>9525</xdr:colOff>
                    <xdr:row>12</xdr:row>
                    <xdr:rowOff>38100</xdr:rowOff>
                  </from>
                  <to>
                    <xdr:col>6</xdr:col>
                    <xdr:colOff>438150</xdr:colOff>
                    <xdr:row>13</xdr:row>
                    <xdr:rowOff>9525</xdr:rowOff>
                  </to>
                </anchor>
              </controlPr>
            </control>
          </mc:Choice>
        </mc:AlternateContent>
        <mc:AlternateContent xmlns:mc="http://schemas.openxmlformats.org/markup-compatibility/2006">
          <mc:Choice Requires="x14">
            <control shapeId="2442300" r:id="rId13" name="Check Box 60">
              <controlPr defaultSize="0" autoFill="0" autoLine="0" autoPict="0">
                <anchor moveWithCells="1">
                  <from>
                    <xdr:col>5</xdr:col>
                    <xdr:colOff>9525</xdr:colOff>
                    <xdr:row>13</xdr:row>
                    <xdr:rowOff>38100</xdr:rowOff>
                  </from>
                  <to>
                    <xdr:col>6</xdr:col>
                    <xdr:colOff>438150</xdr:colOff>
                    <xdr:row>14</xdr:row>
                    <xdr:rowOff>9525</xdr:rowOff>
                  </to>
                </anchor>
              </controlPr>
            </control>
          </mc:Choice>
        </mc:AlternateContent>
        <mc:AlternateContent xmlns:mc="http://schemas.openxmlformats.org/markup-compatibility/2006">
          <mc:Choice Requires="x14">
            <control shapeId="2442301" r:id="rId14" name="Check Box 61">
              <controlPr defaultSize="0" autoFill="0" autoLine="0" autoPict="0">
                <anchor moveWithCells="1">
                  <from>
                    <xdr:col>5</xdr:col>
                    <xdr:colOff>9525</xdr:colOff>
                    <xdr:row>14</xdr:row>
                    <xdr:rowOff>28575</xdr:rowOff>
                  </from>
                  <to>
                    <xdr:col>6</xdr:col>
                    <xdr:colOff>438150</xdr:colOff>
                    <xdr:row>14</xdr:row>
                    <xdr:rowOff>228600</xdr:rowOff>
                  </to>
                </anchor>
              </controlPr>
            </control>
          </mc:Choice>
        </mc:AlternateContent>
        <mc:AlternateContent xmlns:mc="http://schemas.openxmlformats.org/markup-compatibility/2006">
          <mc:Choice Requires="x14">
            <control shapeId="2442302" r:id="rId15" name="Check Box 62">
              <controlPr defaultSize="0" autoFill="0" autoLine="0" autoPict="0">
                <anchor moveWithCells="1">
                  <from>
                    <xdr:col>5</xdr:col>
                    <xdr:colOff>9525</xdr:colOff>
                    <xdr:row>15</xdr:row>
                    <xdr:rowOff>28575</xdr:rowOff>
                  </from>
                  <to>
                    <xdr:col>6</xdr:col>
                    <xdr:colOff>438150</xdr:colOff>
                    <xdr:row>15</xdr:row>
                    <xdr:rowOff>228600</xdr:rowOff>
                  </to>
                </anchor>
              </controlPr>
            </control>
          </mc:Choice>
        </mc:AlternateContent>
        <mc:AlternateContent xmlns:mc="http://schemas.openxmlformats.org/markup-compatibility/2006">
          <mc:Choice Requires="x14">
            <control shapeId="2442303" r:id="rId16" name="Check Box 63">
              <controlPr defaultSize="0" autoFill="0" autoLine="0" autoPict="0">
                <anchor moveWithCells="1">
                  <from>
                    <xdr:col>5</xdr:col>
                    <xdr:colOff>9525</xdr:colOff>
                    <xdr:row>16</xdr:row>
                    <xdr:rowOff>28575</xdr:rowOff>
                  </from>
                  <to>
                    <xdr:col>6</xdr:col>
                    <xdr:colOff>438150</xdr:colOff>
                    <xdr:row>16</xdr:row>
                    <xdr:rowOff>228600</xdr:rowOff>
                  </to>
                </anchor>
              </controlPr>
            </control>
          </mc:Choice>
        </mc:AlternateContent>
        <mc:AlternateContent xmlns:mc="http://schemas.openxmlformats.org/markup-compatibility/2006">
          <mc:Choice Requires="x14">
            <control shapeId="2442304" r:id="rId17" name="Check Box 64">
              <controlPr defaultSize="0" autoFill="0" autoLine="0" autoPict="0">
                <anchor moveWithCells="1">
                  <from>
                    <xdr:col>5</xdr:col>
                    <xdr:colOff>9525</xdr:colOff>
                    <xdr:row>17</xdr:row>
                    <xdr:rowOff>19050</xdr:rowOff>
                  </from>
                  <to>
                    <xdr:col>6</xdr:col>
                    <xdr:colOff>438150</xdr:colOff>
                    <xdr:row>17</xdr:row>
                    <xdr:rowOff>219075</xdr:rowOff>
                  </to>
                </anchor>
              </controlPr>
            </control>
          </mc:Choice>
        </mc:AlternateContent>
        <mc:AlternateContent xmlns:mc="http://schemas.openxmlformats.org/markup-compatibility/2006">
          <mc:Choice Requires="x14">
            <control shapeId="2442305" r:id="rId18" name="Check Box 65">
              <controlPr defaultSize="0" autoFill="0" autoLine="0" autoPict="0">
                <anchor moveWithCells="1">
                  <from>
                    <xdr:col>5</xdr:col>
                    <xdr:colOff>9525</xdr:colOff>
                    <xdr:row>18</xdr:row>
                    <xdr:rowOff>28575</xdr:rowOff>
                  </from>
                  <to>
                    <xdr:col>6</xdr:col>
                    <xdr:colOff>438150</xdr:colOff>
                    <xdr:row>18</xdr:row>
                    <xdr:rowOff>228600</xdr:rowOff>
                  </to>
                </anchor>
              </controlPr>
            </control>
          </mc:Choice>
        </mc:AlternateContent>
        <mc:AlternateContent xmlns:mc="http://schemas.openxmlformats.org/markup-compatibility/2006">
          <mc:Choice Requires="x14">
            <control shapeId="2442306" r:id="rId19" name="Check Box 66">
              <controlPr defaultSize="0" autoFill="0" autoLine="0" autoPict="0">
                <anchor moveWithCells="1">
                  <from>
                    <xdr:col>5</xdr:col>
                    <xdr:colOff>9525</xdr:colOff>
                    <xdr:row>19</xdr:row>
                    <xdr:rowOff>28575</xdr:rowOff>
                  </from>
                  <to>
                    <xdr:col>6</xdr:col>
                    <xdr:colOff>438150</xdr:colOff>
                    <xdr:row>19</xdr:row>
                    <xdr:rowOff>228600</xdr:rowOff>
                  </to>
                </anchor>
              </controlPr>
            </control>
          </mc:Choice>
        </mc:AlternateContent>
        <mc:AlternateContent xmlns:mc="http://schemas.openxmlformats.org/markup-compatibility/2006">
          <mc:Choice Requires="x14">
            <control shapeId="2442307" r:id="rId20" name="Check Box 67">
              <controlPr defaultSize="0" autoFill="0" autoLine="0" autoPict="0">
                <anchor moveWithCells="1">
                  <from>
                    <xdr:col>5</xdr:col>
                    <xdr:colOff>9525</xdr:colOff>
                    <xdr:row>20</xdr:row>
                    <xdr:rowOff>28575</xdr:rowOff>
                  </from>
                  <to>
                    <xdr:col>6</xdr:col>
                    <xdr:colOff>438150</xdr:colOff>
                    <xdr:row>20</xdr:row>
                    <xdr:rowOff>228600</xdr:rowOff>
                  </to>
                </anchor>
              </controlPr>
            </control>
          </mc:Choice>
        </mc:AlternateContent>
        <mc:AlternateContent xmlns:mc="http://schemas.openxmlformats.org/markup-compatibility/2006">
          <mc:Choice Requires="x14">
            <control shapeId="2442308" r:id="rId21" name="Check Box 68">
              <controlPr defaultSize="0" autoFill="0" autoLine="0" autoPict="0">
                <anchor moveWithCells="1">
                  <from>
                    <xdr:col>5</xdr:col>
                    <xdr:colOff>9525</xdr:colOff>
                    <xdr:row>21</xdr:row>
                    <xdr:rowOff>19050</xdr:rowOff>
                  </from>
                  <to>
                    <xdr:col>6</xdr:col>
                    <xdr:colOff>438150</xdr:colOff>
                    <xdr:row>21</xdr:row>
                    <xdr:rowOff>228600</xdr:rowOff>
                  </to>
                </anchor>
              </controlPr>
            </control>
          </mc:Choice>
        </mc:AlternateContent>
        <mc:AlternateContent xmlns:mc="http://schemas.openxmlformats.org/markup-compatibility/2006">
          <mc:Choice Requires="x14">
            <control shapeId="2442309" r:id="rId22" name="Check Box 69">
              <controlPr defaultSize="0" autoFill="0" autoLine="0" autoPict="0">
                <anchor moveWithCells="1">
                  <from>
                    <xdr:col>5</xdr:col>
                    <xdr:colOff>9525</xdr:colOff>
                    <xdr:row>22</xdr:row>
                    <xdr:rowOff>28575</xdr:rowOff>
                  </from>
                  <to>
                    <xdr:col>6</xdr:col>
                    <xdr:colOff>438150</xdr:colOff>
                    <xdr:row>22</xdr:row>
                    <xdr:rowOff>238125</xdr:rowOff>
                  </to>
                </anchor>
              </controlPr>
            </control>
          </mc:Choice>
        </mc:AlternateContent>
        <mc:AlternateContent xmlns:mc="http://schemas.openxmlformats.org/markup-compatibility/2006">
          <mc:Choice Requires="x14">
            <control shapeId="2442310" r:id="rId23" name="Check Box 70">
              <controlPr defaultSize="0" autoFill="0" autoLine="0" autoPict="0">
                <anchor moveWithCells="1">
                  <from>
                    <xdr:col>5</xdr:col>
                    <xdr:colOff>9525</xdr:colOff>
                    <xdr:row>23</xdr:row>
                    <xdr:rowOff>28575</xdr:rowOff>
                  </from>
                  <to>
                    <xdr:col>6</xdr:col>
                    <xdr:colOff>438150</xdr:colOff>
                    <xdr:row>23</xdr:row>
                    <xdr:rowOff>238125</xdr:rowOff>
                  </to>
                </anchor>
              </controlPr>
            </control>
          </mc:Choice>
        </mc:AlternateContent>
        <mc:AlternateContent xmlns:mc="http://schemas.openxmlformats.org/markup-compatibility/2006">
          <mc:Choice Requires="x14">
            <control shapeId="2442311" r:id="rId24" name="Check Box 71">
              <controlPr defaultSize="0" autoFill="0" autoLine="0" autoPict="0">
                <anchor moveWithCells="1">
                  <from>
                    <xdr:col>5</xdr:col>
                    <xdr:colOff>9525</xdr:colOff>
                    <xdr:row>24</xdr:row>
                    <xdr:rowOff>19050</xdr:rowOff>
                  </from>
                  <to>
                    <xdr:col>6</xdr:col>
                    <xdr:colOff>438150</xdr:colOff>
                    <xdr:row>24</xdr:row>
                    <xdr:rowOff>228600</xdr:rowOff>
                  </to>
                </anchor>
              </controlPr>
            </control>
          </mc:Choice>
        </mc:AlternateContent>
        <mc:AlternateContent xmlns:mc="http://schemas.openxmlformats.org/markup-compatibility/2006">
          <mc:Choice Requires="x14">
            <control shapeId="2442312" r:id="rId25" name="Check Box 72">
              <controlPr defaultSize="0" autoFill="0" autoLine="0" autoPict="0">
                <anchor moveWithCells="1">
                  <from>
                    <xdr:col>5</xdr:col>
                    <xdr:colOff>9525</xdr:colOff>
                    <xdr:row>25</xdr:row>
                    <xdr:rowOff>19050</xdr:rowOff>
                  </from>
                  <to>
                    <xdr:col>6</xdr:col>
                    <xdr:colOff>438150</xdr:colOff>
                    <xdr:row>25</xdr:row>
                    <xdr:rowOff>228600</xdr:rowOff>
                  </to>
                </anchor>
              </controlPr>
            </control>
          </mc:Choice>
        </mc:AlternateContent>
        <mc:AlternateContent xmlns:mc="http://schemas.openxmlformats.org/markup-compatibility/2006">
          <mc:Choice Requires="x14">
            <control shapeId="2442313" r:id="rId26" name="Check Box 73">
              <controlPr defaultSize="0" autoFill="0" autoLine="0" autoPict="0">
                <anchor moveWithCells="1">
                  <from>
                    <xdr:col>5</xdr:col>
                    <xdr:colOff>9525</xdr:colOff>
                    <xdr:row>26</xdr:row>
                    <xdr:rowOff>28575</xdr:rowOff>
                  </from>
                  <to>
                    <xdr:col>6</xdr:col>
                    <xdr:colOff>438150</xdr:colOff>
                    <xdr:row>26</xdr:row>
                    <xdr:rowOff>228600</xdr:rowOff>
                  </to>
                </anchor>
              </controlPr>
            </control>
          </mc:Choice>
        </mc:AlternateContent>
        <mc:AlternateContent xmlns:mc="http://schemas.openxmlformats.org/markup-compatibility/2006">
          <mc:Choice Requires="x14">
            <control shapeId="2442314" r:id="rId27" name="Check Box 74">
              <controlPr defaultSize="0" autoFill="0" autoLine="0" autoPict="0">
                <anchor moveWithCells="1">
                  <from>
                    <xdr:col>5</xdr:col>
                    <xdr:colOff>9525</xdr:colOff>
                    <xdr:row>27</xdr:row>
                    <xdr:rowOff>76200</xdr:rowOff>
                  </from>
                  <to>
                    <xdr:col>6</xdr:col>
                    <xdr:colOff>438150</xdr:colOff>
                    <xdr:row>27</xdr:row>
                    <xdr:rowOff>276225</xdr:rowOff>
                  </to>
                </anchor>
              </controlPr>
            </control>
          </mc:Choice>
        </mc:AlternateContent>
        <mc:AlternateContent xmlns:mc="http://schemas.openxmlformats.org/markup-compatibility/2006">
          <mc:Choice Requires="x14">
            <control shapeId="2442315" r:id="rId28" name="Check Box 75">
              <controlPr defaultSize="0" autoFill="0" autoLine="0" autoPict="0">
                <anchor moveWithCells="1">
                  <from>
                    <xdr:col>5</xdr:col>
                    <xdr:colOff>9525</xdr:colOff>
                    <xdr:row>28</xdr:row>
                    <xdr:rowOff>28575</xdr:rowOff>
                  </from>
                  <to>
                    <xdr:col>6</xdr:col>
                    <xdr:colOff>438150</xdr:colOff>
                    <xdr:row>28</xdr:row>
                    <xdr:rowOff>228600</xdr:rowOff>
                  </to>
                </anchor>
              </controlPr>
            </control>
          </mc:Choice>
        </mc:AlternateContent>
        <mc:AlternateContent xmlns:mc="http://schemas.openxmlformats.org/markup-compatibility/2006">
          <mc:Choice Requires="x14">
            <control shapeId="2442316" r:id="rId29" name="Check Box 76">
              <controlPr defaultSize="0" autoFill="0" autoLine="0" autoPict="0">
                <anchor moveWithCells="1">
                  <from>
                    <xdr:col>5</xdr:col>
                    <xdr:colOff>9525</xdr:colOff>
                    <xdr:row>29</xdr:row>
                    <xdr:rowOff>28575</xdr:rowOff>
                  </from>
                  <to>
                    <xdr:col>6</xdr:col>
                    <xdr:colOff>438150</xdr:colOff>
                    <xdr:row>29</xdr:row>
                    <xdr:rowOff>228600</xdr:rowOff>
                  </to>
                </anchor>
              </controlPr>
            </control>
          </mc:Choice>
        </mc:AlternateContent>
        <mc:AlternateContent xmlns:mc="http://schemas.openxmlformats.org/markup-compatibility/2006">
          <mc:Choice Requires="x14">
            <control shapeId="2442317" r:id="rId30" name="Check Box 77">
              <controlPr defaultSize="0" autoFill="0" autoLine="0" autoPict="0">
                <anchor moveWithCells="1">
                  <from>
                    <xdr:col>5</xdr:col>
                    <xdr:colOff>9525</xdr:colOff>
                    <xdr:row>30</xdr:row>
                    <xdr:rowOff>28575</xdr:rowOff>
                  </from>
                  <to>
                    <xdr:col>6</xdr:col>
                    <xdr:colOff>438150</xdr:colOff>
                    <xdr:row>30</xdr:row>
                    <xdr:rowOff>238125</xdr:rowOff>
                  </to>
                </anchor>
              </controlPr>
            </control>
          </mc:Choice>
        </mc:AlternateContent>
        <mc:AlternateContent xmlns:mc="http://schemas.openxmlformats.org/markup-compatibility/2006">
          <mc:Choice Requires="x14">
            <control shapeId="2442318" r:id="rId31" name="Check Box 78">
              <controlPr defaultSize="0" autoFill="0" autoLine="0" autoPict="0">
                <anchor moveWithCells="1">
                  <from>
                    <xdr:col>5</xdr:col>
                    <xdr:colOff>9525</xdr:colOff>
                    <xdr:row>31</xdr:row>
                    <xdr:rowOff>28575</xdr:rowOff>
                  </from>
                  <to>
                    <xdr:col>6</xdr:col>
                    <xdr:colOff>438150</xdr:colOff>
                    <xdr:row>31</xdr:row>
                    <xdr:rowOff>228600</xdr:rowOff>
                  </to>
                </anchor>
              </controlPr>
            </control>
          </mc:Choice>
        </mc:AlternateContent>
        <mc:AlternateContent xmlns:mc="http://schemas.openxmlformats.org/markup-compatibility/2006">
          <mc:Choice Requires="x14">
            <control shapeId="2442319" r:id="rId32" name="Check Box 79">
              <controlPr defaultSize="0" autoFill="0" autoLine="0" autoPict="0">
                <anchor moveWithCells="1">
                  <from>
                    <xdr:col>5</xdr:col>
                    <xdr:colOff>9525</xdr:colOff>
                    <xdr:row>32</xdr:row>
                    <xdr:rowOff>28575</xdr:rowOff>
                  </from>
                  <to>
                    <xdr:col>6</xdr:col>
                    <xdr:colOff>438150</xdr:colOff>
                    <xdr:row>32</xdr:row>
                    <xdr:rowOff>228600</xdr:rowOff>
                  </to>
                </anchor>
              </controlPr>
            </control>
          </mc:Choice>
        </mc:AlternateContent>
        <mc:AlternateContent xmlns:mc="http://schemas.openxmlformats.org/markup-compatibility/2006">
          <mc:Choice Requires="x14">
            <control shapeId="2442320" r:id="rId33" name="Check Box 80">
              <controlPr defaultSize="0" autoFill="0" autoLine="0" autoPict="0">
                <anchor moveWithCells="1">
                  <from>
                    <xdr:col>5</xdr:col>
                    <xdr:colOff>9525</xdr:colOff>
                    <xdr:row>33</xdr:row>
                    <xdr:rowOff>19050</xdr:rowOff>
                  </from>
                  <to>
                    <xdr:col>6</xdr:col>
                    <xdr:colOff>438150</xdr:colOff>
                    <xdr:row>33</xdr:row>
                    <xdr:rowOff>219075</xdr:rowOff>
                  </to>
                </anchor>
              </controlPr>
            </control>
          </mc:Choice>
        </mc:AlternateContent>
        <mc:AlternateContent xmlns:mc="http://schemas.openxmlformats.org/markup-compatibility/2006">
          <mc:Choice Requires="x14">
            <control shapeId="2442321" r:id="rId34" name="Check Box 81">
              <controlPr defaultSize="0" autoFill="0" autoLine="0" autoPict="0">
                <anchor moveWithCells="1">
                  <from>
                    <xdr:col>5</xdr:col>
                    <xdr:colOff>9525</xdr:colOff>
                    <xdr:row>34</xdr:row>
                    <xdr:rowOff>28575</xdr:rowOff>
                  </from>
                  <to>
                    <xdr:col>6</xdr:col>
                    <xdr:colOff>438150</xdr:colOff>
                    <xdr:row>34</xdr:row>
                    <xdr:rowOff>228600</xdr:rowOff>
                  </to>
                </anchor>
              </controlPr>
            </control>
          </mc:Choice>
        </mc:AlternateContent>
        <mc:AlternateContent xmlns:mc="http://schemas.openxmlformats.org/markup-compatibility/2006">
          <mc:Choice Requires="x14">
            <control shapeId="2442322" r:id="rId35" name="Check Box 82">
              <controlPr defaultSize="0" autoFill="0" autoLine="0" autoPict="0">
                <anchor moveWithCells="1">
                  <from>
                    <xdr:col>5</xdr:col>
                    <xdr:colOff>9525</xdr:colOff>
                    <xdr:row>35</xdr:row>
                    <xdr:rowOff>38100</xdr:rowOff>
                  </from>
                  <to>
                    <xdr:col>6</xdr:col>
                    <xdr:colOff>438150</xdr:colOff>
                    <xdr:row>35</xdr:row>
                    <xdr:rowOff>238125</xdr:rowOff>
                  </to>
                </anchor>
              </controlPr>
            </control>
          </mc:Choice>
        </mc:AlternateContent>
        <mc:AlternateContent xmlns:mc="http://schemas.openxmlformats.org/markup-compatibility/2006">
          <mc:Choice Requires="x14">
            <control shapeId="2442323" r:id="rId36" name="Check Box 83">
              <controlPr defaultSize="0" autoFill="0" autoLine="0" autoPict="0">
                <anchor moveWithCells="1">
                  <from>
                    <xdr:col>5</xdr:col>
                    <xdr:colOff>9525</xdr:colOff>
                    <xdr:row>36</xdr:row>
                    <xdr:rowOff>57150</xdr:rowOff>
                  </from>
                  <to>
                    <xdr:col>6</xdr:col>
                    <xdr:colOff>438150</xdr:colOff>
                    <xdr:row>36</xdr:row>
                    <xdr:rowOff>257175</xdr:rowOff>
                  </to>
                </anchor>
              </controlPr>
            </control>
          </mc:Choice>
        </mc:AlternateContent>
        <mc:AlternateContent xmlns:mc="http://schemas.openxmlformats.org/markup-compatibility/2006">
          <mc:Choice Requires="x14">
            <control shapeId="2442324" r:id="rId37" name="Check Box 84">
              <controlPr defaultSize="0" autoFill="0" autoLine="0" autoPict="0">
                <anchor moveWithCells="1">
                  <from>
                    <xdr:col>5</xdr:col>
                    <xdr:colOff>9525</xdr:colOff>
                    <xdr:row>37</xdr:row>
                    <xdr:rowOff>85725</xdr:rowOff>
                  </from>
                  <to>
                    <xdr:col>6</xdr:col>
                    <xdr:colOff>438150</xdr:colOff>
                    <xdr:row>37</xdr:row>
                    <xdr:rowOff>285750</xdr:rowOff>
                  </to>
                </anchor>
              </controlPr>
            </control>
          </mc:Choice>
        </mc:AlternateContent>
        <mc:AlternateContent xmlns:mc="http://schemas.openxmlformats.org/markup-compatibility/2006">
          <mc:Choice Requires="x14">
            <control shapeId="2442325" r:id="rId38" name="Check Box 85">
              <controlPr defaultSize="0" autoFill="0" autoLine="0" autoPict="0">
                <anchor moveWithCells="1">
                  <from>
                    <xdr:col>5</xdr:col>
                    <xdr:colOff>9525</xdr:colOff>
                    <xdr:row>38</xdr:row>
                    <xdr:rowOff>28575</xdr:rowOff>
                  </from>
                  <to>
                    <xdr:col>6</xdr:col>
                    <xdr:colOff>438150</xdr:colOff>
                    <xdr:row>38</xdr:row>
                    <xdr:rowOff>228600</xdr:rowOff>
                  </to>
                </anchor>
              </controlPr>
            </control>
          </mc:Choice>
        </mc:AlternateContent>
        <mc:AlternateContent xmlns:mc="http://schemas.openxmlformats.org/markup-compatibility/2006">
          <mc:Choice Requires="x14">
            <control shapeId="2442326" r:id="rId39" name="Check Box 86">
              <controlPr defaultSize="0" autoFill="0" autoLine="0" autoPict="0">
                <anchor moveWithCells="1">
                  <from>
                    <xdr:col>5</xdr:col>
                    <xdr:colOff>9525</xdr:colOff>
                    <xdr:row>39</xdr:row>
                    <xdr:rowOff>19050</xdr:rowOff>
                  </from>
                  <to>
                    <xdr:col>6</xdr:col>
                    <xdr:colOff>438150</xdr:colOff>
                    <xdr:row>39</xdr:row>
                    <xdr:rowOff>219075</xdr:rowOff>
                  </to>
                </anchor>
              </controlPr>
            </control>
          </mc:Choice>
        </mc:AlternateContent>
        <mc:AlternateContent xmlns:mc="http://schemas.openxmlformats.org/markup-compatibility/2006">
          <mc:Choice Requires="x14">
            <control shapeId="2442327" r:id="rId40" name="Check Box 87">
              <controlPr defaultSize="0" autoFill="0" autoLine="0" autoPict="0">
                <anchor moveWithCells="1">
                  <from>
                    <xdr:col>5</xdr:col>
                    <xdr:colOff>9525</xdr:colOff>
                    <xdr:row>40</xdr:row>
                    <xdr:rowOff>47625</xdr:rowOff>
                  </from>
                  <to>
                    <xdr:col>6</xdr:col>
                    <xdr:colOff>438150</xdr:colOff>
                    <xdr:row>40</xdr:row>
                    <xdr:rowOff>257175</xdr:rowOff>
                  </to>
                </anchor>
              </controlPr>
            </control>
          </mc:Choice>
        </mc:AlternateContent>
        <mc:AlternateContent xmlns:mc="http://schemas.openxmlformats.org/markup-compatibility/2006">
          <mc:Choice Requires="x14">
            <control shapeId="2442328" r:id="rId41" name="Check Box 88">
              <controlPr defaultSize="0" autoFill="0" autoLine="0" autoPict="0">
                <anchor moveWithCells="1">
                  <from>
                    <xdr:col>5</xdr:col>
                    <xdr:colOff>9525</xdr:colOff>
                    <xdr:row>41</xdr:row>
                    <xdr:rowOff>28575</xdr:rowOff>
                  </from>
                  <to>
                    <xdr:col>6</xdr:col>
                    <xdr:colOff>438150</xdr:colOff>
                    <xdr:row>41</xdr:row>
                    <xdr:rowOff>228600</xdr:rowOff>
                  </to>
                </anchor>
              </controlPr>
            </control>
          </mc:Choice>
        </mc:AlternateContent>
        <mc:AlternateContent xmlns:mc="http://schemas.openxmlformats.org/markup-compatibility/2006">
          <mc:Choice Requires="x14">
            <control shapeId="2442329" r:id="rId42" name="Check Box 89">
              <controlPr defaultSize="0" autoFill="0" autoLine="0" autoPict="0">
                <anchor moveWithCells="1">
                  <from>
                    <xdr:col>5</xdr:col>
                    <xdr:colOff>9525</xdr:colOff>
                    <xdr:row>10</xdr:row>
                    <xdr:rowOff>38100</xdr:rowOff>
                  </from>
                  <to>
                    <xdr:col>6</xdr:col>
                    <xdr:colOff>438150</xdr:colOff>
                    <xdr:row>10</xdr:row>
                    <xdr:rowOff>238125</xdr:rowOff>
                  </to>
                </anchor>
              </controlPr>
            </control>
          </mc:Choice>
        </mc:AlternateContent>
        <mc:AlternateContent xmlns:mc="http://schemas.openxmlformats.org/markup-compatibility/2006">
          <mc:Choice Requires="x14">
            <control shapeId="2442330" r:id="rId43" name="Check Box 90">
              <controlPr defaultSize="0" autoFill="0" autoLine="0" autoPict="0">
                <anchor moveWithCells="1">
                  <from>
                    <xdr:col>3</xdr:col>
                    <xdr:colOff>9525</xdr:colOff>
                    <xdr:row>22</xdr:row>
                    <xdr:rowOff>19050</xdr:rowOff>
                  </from>
                  <to>
                    <xdr:col>4</xdr:col>
                    <xdr:colOff>438150</xdr:colOff>
                    <xdr:row>22</xdr:row>
                    <xdr:rowOff>228600</xdr:rowOff>
                  </to>
                </anchor>
              </controlPr>
            </control>
          </mc:Choice>
        </mc:AlternateContent>
        <mc:AlternateContent xmlns:mc="http://schemas.openxmlformats.org/markup-compatibility/2006">
          <mc:Choice Requires="x14">
            <control shapeId="2442331" r:id="rId44" name="Check Box 91">
              <controlPr defaultSize="0" autoFill="0" autoLine="0" autoPict="0">
                <anchor moveWithCells="1">
                  <from>
                    <xdr:col>3</xdr:col>
                    <xdr:colOff>9525</xdr:colOff>
                    <xdr:row>26</xdr:row>
                    <xdr:rowOff>28575</xdr:rowOff>
                  </from>
                  <to>
                    <xdr:col>4</xdr:col>
                    <xdr:colOff>438150</xdr:colOff>
                    <xdr:row>26</xdr:row>
                    <xdr:rowOff>228600</xdr:rowOff>
                  </to>
                </anchor>
              </controlPr>
            </control>
          </mc:Choice>
        </mc:AlternateContent>
        <mc:AlternateContent xmlns:mc="http://schemas.openxmlformats.org/markup-compatibility/2006">
          <mc:Choice Requires="x14">
            <control shapeId="2442332" r:id="rId45" name="Check Box 92">
              <controlPr defaultSize="0" autoFill="0" autoLine="0" autoPict="0">
                <anchor moveWithCells="1">
                  <from>
                    <xdr:col>3</xdr:col>
                    <xdr:colOff>9525</xdr:colOff>
                    <xdr:row>34</xdr:row>
                    <xdr:rowOff>38100</xdr:rowOff>
                  </from>
                  <to>
                    <xdr:col>4</xdr:col>
                    <xdr:colOff>438150</xdr:colOff>
                    <xdr:row>35</xdr:row>
                    <xdr:rowOff>0</xdr:rowOff>
                  </to>
                </anchor>
              </controlPr>
            </control>
          </mc:Choice>
        </mc:AlternateContent>
        <mc:AlternateContent xmlns:mc="http://schemas.openxmlformats.org/markup-compatibility/2006">
          <mc:Choice Requires="x14">
            <control shapeId="2442333" r:id="rId46" name="Check Box 93">
              <controlPr defaultSize="0" autoFill="0" autoLine="0" autoPict="0">
                <anchor moveWithCells="1">
                  <from>
                    <xdr:col>3</xdr:col>
                    <xdr:colOff>9525</xdr:colOff>
                    <xdr:row>35</xdr:row>
                    <xdr:rowOff>19050</xdr:rowOff>
                  </from>
                  <to>
                    <xdr:col>4</xdr:col>
                    <xdr:colOff>438150</xdr:colOff>
                    <xdr:row>35</xdr:row>
                    <xdr:rowOff>219075</xdr:rowOff>
                  </to>
                </anchor>
              </controlPr>
            </control>
          </mc:Choice>
        </mc:AlternateContent>
        <mc:AlternateContent xmlns:mc="http://schemas.openxmlformats.org/markup-compatibility/2006">
          <mc:Choice Requires="x14">
            <control shapeId="2442334" r:id="rId47" name="Check Box 94">
              <controlPr defaultSize="0" autoFill="0" autoLine="0" autoPict="0">
                <anchor moveWithCells="1">
                  <from>
                    <xdr:col>1</xdr:col>
                    <xdr:colOff>19050</xdr:colOff>
                    <xdr:row>35</xdr:row>
                    <xdr:rowOff>19050</xdr:rowOff>
                  </from>
                  <to>
                    <xdr:col>2</xdr:col>
                    <xdr:colOff>438150</xdr:colOff>
                    <xdr:row>35</xdr:row>
                    <xdr:rowOff>219075</xdr:rowOff>
                  </to>
                </anchor>
              </controlPr>
            </control>
          </mc:Choice>
        </mc:AlternateContent>
      </controls>
    </mc:Choice>
  </mc:AlternateConten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oitaken34_2">
    <pageSetUpPr fitToPage="1"/>
  </sheetPr>
  <dimension ref="A1:H44"/>
  <sheetViews>
    <sheetView zoomScale="95" zoomScaleNormal="95" zoomScaleSheetLayoutView="95" workbookViewId="0"/>
  </sheetViews>
  <sheetFormatPr defaultRowHeight="11.25"/>
  <cols>
    <col min="1" max="1" width="1.625" style="1019" customWidth="1"/>
    <col min="2" max="2" width="10.625" style="1019" customWidth="1"/>
    <col min="3" max="4" width="13.125" style="1019" customWidth="1"/>
    <col min="5" max="6" width="10.625" style="1019" customWidth="1"/>
    <col min="7" max="7" width="23.125" style="1019" customWidth="1"/>
    <col min="8" max="8" width="7.625" style="1019" customWidth="1"/>
    <col min="9" max="16384" width="9" style="1019"/>
  </cols>
  <sheetData>
    <row r="1" spans="1:8" ht="15.75" customHeight="1">
      <c r="A1" s="1425" t="s">
        <v>1890</v>
      </c>
      <c r="B1" s="1024"/>
    </row>
    <row r="2" spans="1:8" ht="15.75" customHeight="1">
      <c r="A2" s="1425"/>
      <c r="B2" s="1024"/>
    </row>
    <row r="3" spans="1:8" ht="20.25" customHeight="1">
      <c r="B3" s="3966" t="s">
        <v>1565</v>
      </c>
      <c r="C3" s="3966"/>
      <c r="D3" s="3966"/>
      <c r="E3" s="3966"/>
      <c r="F3" s="3966"/>
      <c r="G3" s="3966"/>
      <c r="H3" s="3966"/>
    </row>
    <row r="4" spans="1:8" ht="20.25" customHeight="1">
      <c r="B4" s="1022"/>
      <c r="C4" s="1022"/>
      <c r="D4" s="1022"/>
      <c r="E4" s="1022"/>
      <c r="F4" s="1022"/>
      <c r="G4" s="1022"/>
      <c r="H4" s="1022"/>
    </row>
    <row r="5" spans="1:8" ht="20.100000000000001" customHeight="1">
      <c r="B5" s="1025" t="s">
        <v>63</v>
      </c>
      <c r="C5" s="3967" t="e">
        <f>#REF!</f>
        <v>#REF!</v>
      </c>
      <c r="D5" s="3968"/>
      <c r="E5" s="3969"/>
      <c r="F5" s="3969"/>
      <c r="G5" s="3970"/>
      <c r="H5" s="1026" t="s">
        <v>1566</v>
      </c>
    </row>
    <row r="6" spans="1:8" ht="20.100000000000001" customHeight="1">
      <c r="B6" s="1025" t="s">
        <v>1518</v>
      </c>
      <c r="C6" s="3971"/>
      <c r="D6" s="3972"/>
      <c r="E6" s="1027" t="s">
        <v>1519</v>
      </c>
      <c r="F6" s="3971"/>
      <c r="G6" s="3968"/>
      <c r="H6" s="3972"/>
    </row>
    <row r="7" spans="1:8" ht="20.100000000000001" customHeight="1">
      <c r="B7" s="1025" t="s">
        <v>200</v>
      </c>
      <c r="C7" s="3971"/>
      <c r="D7" s="3968"/>
      <c r="E7" s="3968"/>
      <c r="F7" s="3968"/>
      <c r="G7" s="3968"/>
      <c r="H7" s="3972"/>
    </row>
    <row r="8" spans="1:8" ht="20.100000000000001" customHeight="1">
      <c r="B8" s="1028" t="s">
        <v>201</v>
      </c>
      <c r="C8" s="1029"/>
      <c r="D8" s="1029"/>
      <c r="E8" s="1029"/>
      <c r="F8" s="1029"/>
      <c r="G8" s="1029"/>
      <c r="H8" s="1030"/>
    </row>
    <row r="9" spans="1:8" ht="20.100000000000001" customHeight="1">
      <c r="B9" s="1031"/>
      <c r="C9" s="1032"/>
      <c r="D9" s="1032"/>
      <c r="E9" s="1032"/>
      <c r="F9" s="1032"/>
      <c r="G9" s="1032"/>
      <c r="H9" s="1033"/>
    </row>
    <row r="10" spans="1:8" ht="20.100000000000001" customHeight="1">
      <c r="B10" s="1031"/>
      <c r="C10" s="1032"/>
      <c r="D10" s="1032"/>
      <c r="E10" s="1032"/>
      <c r="F10" s="1032"/>
      <c r="G10" s="1032"/>
      <c r="H10" s="1033"/>
    </row>
    <row r="11" spans="1:8" ht="20.100000000000001" customHeight="1">
      <c r="B11" s="1031"/>
      <c r="C11" s="1032"/>
      <c r="D11" s="1032"/>
      <c r="E11" s="1032"/>
      <c r="F11" s="1032"/>
      <c r="G11" s="1032"/>
      <c r="H11" s="1033"/>
    </row>
    <row r="12" spans="1:8" ht="20.100000000000001" customHeight="1">
      <c r="B12" s="1031"/>
      <c r="C12" s="1032"/>
      <c r="D12" s="1032"/>
      <c r="E12" s="1032"/>
      <c r="F12" s="1032"/>
      <c r="G12" s="1032"/>
      <c r="H12" s="1033"/>
    </row>
    <row r="13" spans="1:8" ht="20.100000000000001" customHeight="1">
      <c r="B13" s="1034"/>
      <c r="C13" s="1035"/>
      <c r="D13" s="1035"/>
      <c r="E13" s="1035"/>
      <c r="F13" s="1035"/>
      <c r="G13" s="1035"/>
      <c r="H13" s="1036"/>
    </row>
    <row r="14" spans="1:8" ht="20.100000000000001" customHeight="1">
      <c r="B14" s="1028" t="s">
        <v>1567</v>
      </c>
      <c r="C14" s="1029"/>
      <c r="D14" s="1029"/>
      <c r="E14" s="1029"/>
      <c r="F14" s="1029"/>
      <c r="G14" s="1029"/>
      <c r="H14" s="1030"/>
    </row>
    <row r="15" spans="1:8" ht="20.100000000000001" customHeight="1">
      <c r="B15" s="1031"/>
      <c r="C15" s="1032"/>
      <c r="D15" s="1032"/>
      <c r="E15" s="1032"/>
      <c r="F15" s="1032"/>
      <c r="G15" s="1032"/>
      <c r="H15" s="1033"/>
    </row>
    <row r="16" spans="1:8" ht="20.100000000000001" customHeight="1">
      <c r="B16" s="1031"/>
      <c r="C16" s="1032"/>
      <c r="D16" s="1032"/>
      <c r="E16" s="1032"/>
      <c r="F16" s="1032"/>
      <c r="G16" s="1032"/>
      <c r="H16" s="1033"/>
    </row>
    <row r="17" spans="2:8" ht="20.100000000000001" customHeight="1">
      <c r="B17" s="1031"/>
      <c r="C17" s="1032"/>
      <c r="D17" s="1032"/>
      <c r="E17" s="1032"/>
      <c r="F17" s="1032"/>
      <c r="G17" s="1032"/>
      <c r="H17" s="1033"/>
    </row>
    <row r="18" spans="2:8" ht="20.100000000000001" customHeight="1">
      <c r="B18" s="1031"/>
      <c r="C18" s="1032"/>
      <c r="D18" s="1032"/>
      <c r="E18" s="1032"/>
      <c r="F18" s="1032"/>
      <c r="G18" s="1032"/>
      <c r="H18" s="1033"/>
    </row>
    <row r="19" spans="2:8" ht="20.100000000000001" customHeight="1">
      <c r="B19" s="1031"/>
      <c r="C19" s="1032"/>
      <c r="D19" s="1032"/>
      <c r="E19" s="1032"/>
      <c r="F19" s="1032"/>
      <c r="G19" s="1032"/>
      <c r="H19" s="1033"/>
    </row>
    <row r="20" spans="2:8" ht="20.100000000000001" customHeight="1">
      <c r="B20" s="1031"/>
      <c r="C20" s="1032"/>
      <c r="D20" s="1032"/>
      <c r="E20" s="1032"/>
      <c r="F20" s="1032"/>
      <c r="G20" s="1032"/>
      <c r="H20" s="1033"/>
    </row>
    <row r="21" spans="2:8" ht="20.100000000000001" customHeight="1">
      <c r="B21" s="1031"/>
      <c r="C21" s="1032"/>
      <c r="D21" s="1032"/>
      <c r="E21" s="1032"/>
      <c r="F21" s="1032"/>
      <c r="G21" s="1032"/>
      <c r="H21" s="1033"/>
    </row>
    <row r="22" spans="2:8" ht="20.100000000000001" customHeight="1">
      <c r="B22" s="1031"/>
      <c r="C22" s="1032"/>
      <c r="D22" s="1032"/>
      <c r="E22" s="1032"/>
      <c r="F22" s="1032"/>
      <c r="G22" s="1032"/>
      <c r="H22" s="1033"/>
    </row>
    <row r="23" spans="2:8" ht="20.100000000000001" customHeight="1">
      <c r="B23" s="1031"/>
      <c r="C23" s="1032"/>
      <c r="D23" s="1032"/>
      <c r="E23" s="1032"/>
      <c r="F23" s="1032"/>
      <c r="G23" s="1032"/>
      <c r="H23" s="1033"/>
    </row>
    <row r="24" spans="2:8" ht="20.100000000000001" customHeight="1">
      <c r="B24" s="1031"/>
      <c r="C24" s="1032"/>
      <c r="D24" s="1032"/>
      <c r="E24" s="1032"/>
      <c r="F24" s="1032"/>
      <c r="G24" s="1032"/>
      <c r="H24" s="1033"/>
    </row>
    <row r="25" spans="2:8" ht="20.100000000000001" customHeight="1">
      <c r="B25" s="1031"/>
      <c r="C25" s="1032"/>
      <c r="D25" s="1032"/>
      <c r="E25" s="1032"/>
      <c r="F25" s="1032"/>
      <c r="G25" s="1032"/>
      <c r="H25" s="1033"/>
    </row>
    <row r="26" spans="2:8" ht="20.100000000000001" customHeight="1">
      <c r="B26" s="1031"/>
      <c r="C26" s="1032"/>
      <c r="D26" s="1032"/>
      <c r="E26" s="1032"/>
      <c r="F26" s="1032"/>
      <c r="G26" s="1032"/>
      <c r="H26" s="1033"/>
    </row>
    <row r="27" spans="2:8" ht="20.100000000000001" customHeight="1">
      <c r="B27" s="1031"/>
      <c r="C27" s="1032"/>
      <c r="D27" s="1032"/>
      <c r="E27" s="1032"/>
      <c r="F27" s="1032"/>
      <c r="G27" s="1032"/>
      <c r="H27" s="1033"/>
    </row>
    <row r="28" spans="2:8" ht="20.100000000000001" customHeight="1">
      <c r="B28" s="1031"/>
      <c r="C28" s="1032"/>
      <c r="D28" s="1032"/>
      <c r="E28" s="1032"/>
      <c r="F28" s="1032"/>
      <c r="G28" s="1032"/>
      <c r="H28" s="1033"/>
    </row>
    <row r="29" spans="2:8" ht="19.5" customHeight="1">
      <c r="B29" s="1031"/>
      <c r="C29" s="1032"/>
      <c r="D29" s="1032"/>
      <c r="E29" s="1032"/>
      <c r="F29" s="1032"/>
      <c r="G29" s="1032"/>
      <c r="H29" s="1033"/>
    </row>
    <row r="30" spans="2:8" ht="19.5" customHeight="1">
      <c r="B30" s="1031"/>
      <c r="C30" s="1032"/>
      <c r="D30" s="1032"/>
      <c r="E30" s="1032"/>
      <c r="F30" s="1032"/>
      <c r="G30" s="1032"/>
      <c r="H30" s="1033"/>
    </row>
    <row r="31" spans="2:8" ht="20.100000000000001" customHeight="1">
      <c r="B31" s="1031"/>
      <c r="C31" s="1032"/>
      <c r="D31" s="1032"/>
      <c r="E31" s="1032"/>
      <c r="F31" s="1032"/>
      <c r="G31" s="1032"/>
      <c r="H31" s="1033"/>
    </row>
    <row r="32" spans="2:8" ht="20.100000000000001" customHeight="1">
      <c r="B32" s="1031"/>
      <c r="C32" s="1032"/>
      <c r="D32" s="1032"/>
      <c r="E32" s="1032"/>
      <c r="F32" s="1032"/>
      <c r="G32" s="1032"/>
      <c r="H32" s="1033"/>
    </row>
    <row r="33" spans="2:8" ht="20.100000000000001" customHeight="1">
      <c r="B33" s="1031"/>
      <c r="C33" s="1032"/>
      <c r="D33" s="1032"/>
      <c r="E33" s="1032"/>
      <c r="F33" s="1032"/>
      <c r="G33" s="1032"/>
      <c r="H33" s="1033"/>
    </row>
    <row r="34" spans="2:8" ht="20.100000000000001" customHeight="1">
      <c r="B34" s="1031"/>
      <c r="C34" s="1032"/>
      <c r="D34" s="1032"/>
      <c r="E34" s="1032"/>
      <c r="F34" s="1032"/>
      <c r="G34" s="1032"/>
      <c r="H34" s="1033"/>
    </row>
    <row r="35" spans="2:8" ht="20.100000000000001" customHeight="1">
      <c r="B35" s="1031"/>
      <c r="C35" s="1032"/>
      <c r="D35" s="1032"/>
      <c r="E35" s="1032"/>
      <c r="F35" s="1032"/>
      <c r="G35" s="1032"/>
      <c r="H35" s="1033"/>
    </row>
    <row r="36" spans="2:8" ht="19.5" customHeight="1">
      <c r="B36" s="1031"/>
      <c r="C36" s="1032"/>
      <c r="D36" s="1032"/>
      <c r="E36" s="1032"/>
      <c r="F36" s="1032"/>
      <c r="G36" s="1032"/>
      <c r="H36" s="1033"/>
    </row>
    <row r="37" spans="2:8" ht="20.100000000000001" customHeight="1">
      <c r="B37" s="1031"/>
      <c r="C37" s="1032"/>
      <c r="D37" s="1032"/>
      <c r="E37" s="1032"/>
      <c r="F37" s="1032"/>
      <c r="G37" s="1032"/>
      <c r="H37" s="1033"/>
    </row>
    <row r="38" spans="2:8" ht="20.100000000000001" customHeight="1">
      <c r="B38" s="1031"/>
      <c r="C38" s="1032"/>
      <c r="D38" s="1032"/>
      <c r="E38" s="1032"/>
      <c r="F38" s="1032"/>
      <c r="G38" s="1032"/>
      <c r="H38" s="1033"/>
    </row>
    <row r="39" spans="2:8" ht="20.100000000000001" customHeight="1">
      <c r="B39" s="1031"/>
      <c r="C39" s="1032"/>
      <c r="D39" s="1032"/>
      <c r="E39" s="1032"/>
      <c r="F39" s="1032"/>
      <c r="G39" s="1032"/>
      <c r="H39" s="1033"/>
    </row>
    <row r="40" spans="2:8" ht="20.100000000000001" customHeight="1">
      <c r="B40" s="1031"/>
      <c r="C40" s="1032"/>
      <c r="D40" s="1032"/>
      <c r="E40" s="1032"/>
      <c r="F40" s="1032"/>
      <c r="G40" s="1032"/>
      <c r="H40" s="1033"/>
    </row>
    <row r="41" spans="2:8" ht="20.100000000000001" customHeight="1">
      <c r="B41" s="1031"/>
      <c r="C41" s="1032"/>
      <c r="D41" s="1032"/>
      <c r="E41" s="1032"/>
      <c r="F41" s="1032"/>
      <c r="G41" s="1032"/>
      <c r="H41" s="1033"/>
    </row>
    <row r="42" spans="2:8" ht="20.100000000000001" customHeight="1">
      <c r="B42" s="1031"/>
      <c r="C42" s="1032"/>
      <c r="D42" s="1032"/>
      <c r="E42" s="1032"/>
      <c r="F42" s="1032"/>
      <c r="G42" s="1032"/>
      <c r="H42" s="1033"/>
    </row>
    <row r="43" spans="2:8" ht="20.100000000000001" customHeight="1">
      <c r="B43" s="1034"/>
      <c r="C43" s="1035"/>
      <c r="D43" s="1035"/>
      <c r="E43" s="1035"/>
      <c r="F43" s="1035"/>
      <c r="G43" s="1035"/>
      <c r="H43" s="1036"/>
    </row>
    <row r="44" spans="2:8" ht="20.100000000000001" customHeight="1">
      <c r="B44" s="1037" t="s">
        <v>1568</v>
      </c>
      <c r="C44" s="1037"/>
      <c r="D44" s="1037"/>
      <c r="E44" s="1037"/>
      <c r="F44" s="1037"/>
      <c r="G44" s="1037"/>
      <c r="H44" s="1037"/>
    </row>
  </sheetData>
  <mergeCells count="5">
    <mergeCell ref="B3:H3"/>
    <mergeCell ref="C5:G5"/>
    <mergeCell ref="C6:D6"/>
    <mergeCell ref="F6:H6"/>
    <mergeCell ref="C7:H7"/>
  </mergeCells>
  <phoneticPr fontId="45"/>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1">
    <pageSetUpPr fitToPage="1"/>
  </sheetPr>
  <dimension ref="A1:Z39"/>
  <sheetViews>
    <sheetView showGridLines="0" zoomScale="95" zoomScaleNormal="95" zoomScaleSheetLayoutView="95" workbookViewId="0"/>
  </sheetViews>
  <sheetFormatPr defaultColWidth="3.625" defaultRowHeight="13.5"/>
  <cols>
    <col min="1" max="16384" width="3.625" style="598"/>
  </cols>
  <sheetData>
    <row r="1" spans="1:26">
      <c r="A1" s="1320" t="s">
        <v>924</v>
      </c>
      <c r="Z1" s="1320"/>
    </row>
    <row r="3" spans="1:26" ht="18.75">
      <c r="A3" s="2913" t="s">
        <v>1198</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6">
      <c r="B5" s="598" t="s">
        <v>205</v>
      </c>
      <c r="C5" s="598" t="s">
        <v>206</v>
      </c>
    </row>
    <row r="6" spans="1:26">
      <c r="S6" s="531" t="s">
        <v>28</v>
      </c>
      <c r="T6" s="2914"/>
      <c r="U6" s="2914"/>
      <c r="V6" s="2914"/>
      <c r="W6" s="2914"/>
      <c r="X6" s="2914"/>
    </row>
    <row r="8" spans="1:26">
      <c r="B8" s="185"/>
    </row>
    <row r="9" spans="1:26">
      <c r="E9" s="2915" t="s">
        <v>483</v>
      </c>
      <c r="F9" s="2915"/>
      <c r="G9" s="2915"/>
      <c r="H9" s="2915"/>
      <c r="I9" s="2915"/>
      <c r="J9" s="2915"/>
      <c r="K9" s="598" t="s">
        <v>207</v>
      </c>
    </row>
    <row r="11" spans="1:26">
      <c r="P11" s="531"/>
    </row>
    <row r="12" spans="1:26">
      <c r="A12" s="1149"/>
      <c r="B12" s="1149"/>
      <c r="C12" s="1149"/>
      <c r="D12" s="1149"/>
      <c r="E12" s="1149"/>
      <c r="F12" s="1149"/>
      <c r="G12" s="1149"/>
      <c r="H12" s="1149"/>
      <c r="I12" s="1149"/>
      <c r="J12" s="1149"/>
      <c r="K12" s="1149"/>
      <c r="L12" s="1149"/>
      <c r="M12" s="1149"/>
      <c r="N12" s="3973" t="s">
        <v>925</v>
      </c>
      <c r="O12" s="3973"/>
      <c r="P12" s="3973"/>
      <c r="Q12" s="3973"/>
      <c r="R12" s="1149"/>
      <c r="S12" s="1149"/>
      <c r="T12" s="1149"/>
      <c r="U12" s="1149"/>
      <c r="V12" s="1149"/>
      <c r="W12" s="1149"/>
      <c r="X12" s="1149"/>
      <c r="Y12" s="1149"/>
    </row>
    <row r="13" spans="1:26">
      <c r="A13" s="1149"/>
      <c r="B13" s="1149"/>
      <c r="C13" s="1149"/>
      <c r="D13" s="1149"/>
      <c r="E13" s="1149"/>
      <c r="F13" s="1149"/>
      <c r="G13" s="1149"/>
      <c r="H13" s="1149"/>
      <c r="I13" s="1149"/>
      <c r="J13" s="1149"/>
      <c r="K13" s="1149"/>
      <c r="L13" s="1149"/>
      <c r="M13" s="1321" t="s">
        <v>208</v>
      </c>
      <c r="N13" s="3973" t="s">
        <v>926</v>
      </c>
      <c r="O13" s="3973"/>
      <c r="P13" s="3973"/>
      <c r="Q13" s="3973"/>
      <c r="R13" s="1149"/>
      <c r="S13" s="1149"/>
      <c r="T13" s="1149"/>
      <c r="U13" s="1149"/>
      <c r="V13" s="1149"/>
      <c r="W13" s="1149"/>
      <c r="X13" s="1149"/>
      <c r="Y13" s="1149"/>
    </row>
    <row r="14" spans="1:26">
      <c r="A14" s="1149"/>
      <c r="B14" s="1149"/>
      <c r="C14" s="1149"/>
      <c r="D14" s="1149"/>
      <c r="E14" s="1149"/>
      <c r="F14" s="1149"/>
      <c r="G14" s="1149"/>
      <c r="H14" s="1149"/>
      <c r="I14" s="1149"/>
      <c r="J14" s="1149"/>
      <c r="K14" s="1149"/>
      <c r="L14" s="1149"/>
      <c r="M14" s="1149"/>
      <c r="N14" s="3973" t="s">
        <v>927</v>
      </c>
      <c r="O14" s="3973"/>
      <c r="P14" s="3973"/>
      <c r="Q14" s="3973"/>
      <c r="R14" s="1322"/>
      <c r="S14" s="1322"/>
      <c r="T14" s="1322"/>
      <c r="U14" s="1322"/>
      <c r="V14" s="1322"/>
      <c r="W14" s="1322"/>
      <c r="X14" s="1323" t="s">
        <v>279</v>
      </c>
      <c r="Y14" s="1149"/>
    </row>
    <row r="15" spans="1:26" ht="18.75">
      <c r="B15" s="186"/>
      <c r="C15" s="186"/>
      <c r="D15" s="186"/>
      <c r="E15" s="187"/>
      <c r="F15" s="187"/>
      <c r="G15" s="187"/>
      <c r="H15" s="187"/>
      <c r="I15" s="187"/>
      <c r="J15" s="187"/>
      <c r="K15" s="187"/>
      <c r="L15" s="187"/>
      <c r="M15" s="187"/>
      <c r="N15" s="187"/>
    </row>
    <row r="18" spans="1:25" ht="21.95" customHeight="1"/>
    <row r="19" spans="1:25">
      <c r="D19" s="3372" t="e">
        <f>#REF! &amp;"付けをもって請負契約を締結した " &amp;#REF! &amp;" について、宮崎県工事請負契約約款第10条に基づき現場代理人等を下記のとおり定めたので、別紙経歴書を添えて通知します。"</f>
        <v>#REF!</v>
      </c>
      <c r="E19" s="3372"/>
      <c r="F19" s="3372"/>
      <c r="G19" s="3372"/>
      <c r="H19" s="3372"/>
      <c r="I19" s="3372"/>
      <c r="J19" s="3372"/>
      <c r="K19" s="3372"/>
      <c r="L19" s="3372"/>
      <c r="M19" s="3372"/>
      <c r="N19" s="3372"/>
      <c r="O19" s="3372"/>
      <c r="P19" s="3372"/>
      <c r="Q19" s="3372"/>
      <c r="R19" s="3372"/>
      <c r="S19" s="3372"/>
      <c r="T19" s="3372"/>
      <c r="U19" s="3372"/>
      <c r="V19" s="3372"/>
      <c r="W19" s="3372"/>
      <c r="X19" s="3372"/>
    </row>
    <row r="20" spans="1:25">
      <c r="D20" s="3372"/>
      <c r="E20" s="3372"/>
      <c r="F20" s="3372"/>
      <c r="G20" s="3372"/>
      <c r="H20" s="3372"/>
      <c r="I20" s="3372"/>
      <c r="J20" s="3372"/>
      <c r="K20" s="3372"/>
      <c r="L20" s="3372"/>
      <c r="M20" s="3372"/>
      <c r="N20" s="3372"/>
      <c r="O20" s="3372"/>
      <c r="P20" s="3372"/>
      <c r="Q20" s="3372"/>
      <c r="R20" s="3372"/>
      <c r="S20" s="3372"/>
      <c r="T20" s="3372"/>
      <c r="U20" s="3372"/>
      <c r="V20" s="3372"/>
      <c r="W20" s="3372"/>
      <c r="X20" s="3372"/>
    </row>
    <row r="21" spans="1:25">
      <c r="D21" s="3372"/>
      <c r="E21" s="3372"/>
      <c r="F21" s="3372"/>
      <c r="G21" s="3372"/>
      <c r="H21" s="3372"/>
      <c r="I21" s="3372"/>
      <c r="J21" s="3372"/>
      <c r="K21" s="3372"/>
      <c r="L21" s="3372"/>
      <c r="M21" s="3372"/>
      <c r="N21" s="3372"/>
      <c r="O21" s="3372"/>
      <c r="P21" s="3372"/>
      <c r="Q21" s="3372"/>
      <c r="R21" s="3372"/>
      <c r="S21" s="3372"/>
      <c r="T21" s="3372"/>
      <c r="U21" s="3372"/>
      <c r="V21" s="3372"/>
      <c r="W21" s="3372"/>
      <c r="X21" s="3372"/>
    </row>
    <row r="22" spans="1:25">
      <c r="D22" s="3372"/>
      <c r="E22" s="3372"/>
      <c r="F22" s="3372"/>
      <c r="G22" s="3372"/>
      <c r="H22" s="3372"/>
      <c r="I22" s="3372"/>
      <c r="J22" s="3372"/>
      <c r="K22" s="3372"/>
      <c r="L22" s="3372"/>
      <c r="M22" s="3372"/>
      <c r="N22" s="3372"/>
      <c r="O22" s="3372"/>
      <c r="P22" s="3372"/>
      <c r="Q22" s="3372"/>
      <c r="R22" s="3372"/>
      <c r="S22" s="3372"/>
      <c r="T22" s="3372"/>
      <c r="U22" s="3372"/>
      <c r="V22" s="3372"/>
      <c r="W22" s="3372"/>
      <c r="X22" s="3372"/>
    </row>
    <row r="23" spans="1:25">
      <c r="D23" s="3372"/>
      <c r="E23" s="3372"/>
      <c r="F23" s="3372"/>
      <c r="G23" s="3372"/>
      <c r="H23" s="3372"/>
      <c r="I23" s="3372"/>
      <c r="J23" s="3372"/>
      <c r="K23" s="3372"/>
      <c r="L23" s="3372"/>
      <c r="M23" s="3372"/>
      <c r="N23" s="3372"/>
      <c r="O23" s="3372"/>
      <c r="P23" s="3372"/>
      <c r="Q23" s="3372"/>
      <c r="R23" s="3372"/>
      <c r="S23" s="3372"/>
      <c r="T23" s="3372"/>
      <c r="U23" s="3372"/>
      <c r="V23" s="3372"/>
      <c r="W23" s="3372"/>
      <c r="X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11">
    <mergeCell ref="A26:Y26"/>
    <mergeCell ref="I29:R29"/>
    <mergeCell ref="I33:R33"/>
    <mergeCell ref="I36:R36"/>
    <mergeCell ref="A3:Y3"/>
    <mergeCell ref="T6:X6"/>
    <mergeCell ref="E9:J9"/>
    <mergeCell ref="N14:Q14"/>
    <mergeCell ref="N12:Q12"/>
    <mergeCell ref="N13:Q13"/>
    <mergeCell ref="D19:X2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1_2">
    <pageSetUpPr fitToPage="1"/>
  </sheetPr>
  <dimension ref="A1:Y50"/>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ht="13.5" customHeight="1">
      <c r="A12" s="690" t="s">
        <v>492</v>
      </c>
      <c r="F12" s="288"/>
      <c r="G12" s="288"/>
      <c r="H12" s="288"/>
      <c r="I12" s="288"/>
      <c r="J12" s="288"/>
      <c r="K12" s="288"/>
      <c r="L12" s="690" t="s">
        <v>257</v>
      </c>
    </row>
    <row r="13" spans="1:25" ht="13.5" customHeight="1"/>
    <row r="14" spans="1:25" ht="13.5" customHeight="1"/>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row r="29" spans="1:24">
      <c r="A29" s="593"/>
      <c r="B29" s="593"/>
      <c r="C29" s="593"/>
      <c r="D29" s="593" t="s">
        <v>929</v>
      </c>
      <c r="E29" s="593"/>
      <c r="F29" s="593" t="s">
        <v>930</v>
      </c>
      <c r="G29" s="593"/>
      <c r="H29" s="593" t="s">
        <v>931</v>
      </c>
      <c r="I29" s="541"/>
      <c r="J29" s="541"/>
      <c r="K29" s="541"/>
      <c r="L29" s="541"/>
      <c r="M29" s="541"/>
      <c r="N29" s="541"/>
      <c r="O29" s="541"/>
      <c r="P29" s="541"/>
      <c r="Q29" s="541"/>
      <c r="R29" s="541"/>
      <c r="S29" s="541"/>
      <c r="T29" s="541"/>
      <c r="U29" s="541"/>
      <c r="V29" s="541"/>
      <c r="W29" s="541"/>
      <c r="X29" s="540"/>
    </row>
    <row r="30" spans="1:24">
      <c r="A30" s="593"/>
      <c r="B30" s="593"/>
      <c r="C30" s="593"/>
      <c r="D30" s="593"/>
      <c r="E30" s="593"/>
      <c r="F30" s="593"/>
      <c r="G30" s="593"/>
      <c r="H30" s="593"/>
      <c r="I30" s="540"/>
      <c r="J30" s="540"/>
      <c r="K30" s="540"/>
      <c r="L30" s="540"/>
      <c r="M30" s="540"/>
      <c r="N30" s="540"/>
      <c r="O30" s="540"/>
      <c r="P30" s="540"/>
      <c r="Q30" s="540"/>
      <c r="R30" s="540"/>
      <c r="S30" s="540"/>
      <c r="T30" s="540"/>
      <c r="U30" s="540"/>
      <c r="V30" s="540"/>
      <c r="W30" s="540"/>
      <c r="X30" s="540"/>
    </row>
    <row r="31" spans="1:24">
      <c r="A31" s="1149"/>
      <c r="B31" s="1149"/>
      <c r="C31" s="2394"/>
      <c r="D31" s="2394"/>
      <c r="E31" s="2394"/>
      <c r="F31" s="2394"/>
      <c r="G31" s="2394"/>
      <c r="H31" s="2394"/>
      <c r="I31" s="540"/>
      <c r="J31" s="540"/>
      <c r="K31" s="540"/>
      <c r="L31" s="2394" t="s">
        <v>932</v>
      </c>
      <c r="M31" s="2394"/>
      <c r="N31" s="2394"/>
      <c r="O31" s="2394"/>
      <c r="P31" s="2394"/>
      <c r="Q31" s="2394"/>
      <c r="R31" s="540"/>
      <c r="S31" s="540"/>
      <c r="T31" s="540"/>
      <c r="U31" s="540"/>
      <c r="V31" s="540"/>
      <c r="W31" s="540"/>
      <c r="X31" s="540"/>
    </row>
    <row r="32" spans="1:24">
      <c r="A32" s="1149"/>
      <c r="B32" s="1149"/>
      <c r="C32" s="591"/>
      <c r="D32" s="591"/>
      <c r="E32" s="591"/>
      <c r="F32" s="591"/>
      <c r="G32" s="591"/>
      <c r="H32" s="591"/>
      <c r="I32" s="540"/>
      <c r="J32" s="540"/>
      <c r="K32" s="540"/>
      <c r="L32" s="540"/>
      <c r="M32" s="540"/>
      <c r="N32" s="540"/>
      <c r="O32" s="540"/>
      <c r="P32" s="540"/>
      <c r="Q32" s="540"/>
      <c r="R32" s="540"/>
      <c r="S32" s="540"/>
      <c r="T32" s="540"/>
      <c r="U32" s="540"/>
      <c r="V32" s="540"/>
      <c r="W32" s="540"/>
      <c r="X32" s="540"/>
    </row>
    <row r="33" spans="1:24">
      <c r="A33" s="1149"/>
      <c r="B33" s="1149"/>
      <c r="C33" s="591"/>
      <c r="D33" s="591"/>
      <c r="E33" s="591"/>
      <c r="F33" s="591"/>
      <c r="G33" s="591" t="s">
        <v>933</v>
      </c>
      <c r="H33" s="591"/>
      <c r="I33" s="540"/>
      <c r="J33" s="540"/>
      <c r="K33" s="540"/>
      <c r="L33" s="540"/>
      <c r="M33" s="3974" t="s">
        <v>934</v>
      </c>
      <c r="N33" s="3974"/>
      <c r="O33" s="3974"/>
      <c r="P33" s="3974"/>
      <c r="Q33" s="3974"/>
      <c r="R33" s="3974"/>
      <c r="S33" s="3974"/>
      <c r="T33" s="3974"/>
      <c r="U33" s="540"/>
      <c r="V33" s="540"/>
      <c r="W33" s="540"/>
      <c r="X33" s="540"/>
    </row>
    <row r="34" spans="1:24">
      <c r="A34" s="593" t="s">
        <v>935</v>
      </c>
      <c r="B34" s="593"/>
      <c r="C34" s="593"/>
      <c r="D34" s="593" t="s">
        <v>929</v>
      </c>
      <c r="E34" s="593"/>
      <c r="F34" s="593" t="s">
        <v>930</v>
      </c>
      <c r="G34" s="593"/>
      <c r="H34" s="593" t="s">
        <v>931</v>
      </c>
      <c r="I34" s="540"/>
      <c r="J34" s="540"/>
      <c r="K34" s="540"/>
      <c r="L34" s="540"/>
      <c r="M34" s="540"/>
      <c r="N34" s="540"/>
      <c r="O34" s="540"/>
      <c r="P34" s="540"/>
      <c r="Q34" s="540"/>
      <c r="R34" s="540"/>
      <c r="S34" s="540"/>
      <c r="T34" s="540"/>
      <c r="U34" s="540"/>
      <c r="V34" s="540"/>
      <c r="W34" s="540"/>
      <c r="X34" s="540"/>
    </row>
    <row r="35" spans="1:24">
      <c r="A35" s="593"/>
      <c r="B35" s="593"/>
      <c r="C35" s="593"/>
      <c r="D35" s="593"/>
      <c r="E35" s="593"/>
      <c r="F35" s="593"/>
      <c r="G35" s="593"/>
      <c r="H35" s="593"/>
      <c r="I35" s="540"/>
      <c r="J35" s="540"/>
      <c r="K35" s="540"/>
      <c r="L35" s="540"/>
      <c r="M35" s="540"/>
      <c r="N35" s="540"/>
      <c r="O35" s="540"/>
      <c r="P35" s="540"/>
      <c r="Q35" s="540"/>
      <c r="R35" s="540"/>
      <c r="S35" s="540"/>
      <c r="T35" s="540"/>
      <c r="U35" s="540"/>
      <c r="V35" s="540"/>
      <c r="W35" s="540"/>
      <c r="X35" s="540"/>
    </row>
    <row r="36" spans="1:24">
      <c r="A36" s="593" t="s">
        <v>936</v>
      </c>
      <c r="B36" s="593"/>
      <c r="C36" s="593"/>
      <c r="D36" s="593" t="s">
        <v>929</v>
      </c>
      <c r="E36" s="593"/>
      <c r="F36" s="593" t="s">
        <v>930</v>
      </c>
      <c r="G36" s="593"/>
      <c r="H36" s="593" t="s">
        <v>931</v>
      </c>
      <c r="I36" s="542"/>
      <c r="J36" s="542"/>
      <c r="K36" s="542"/>
      <c r="L36" s="542"/>
      <c r="M36" s="542"/>
      <c r="N36" s="542"/>
      <c r="O36" s="542"/>
      <c r="P36" s="542"/>
      <c r="Q36" s="542"/>
      <c r="R36" s="542"/>
      <c r="S36" s="542"/>
      <c r="T36" s="542"/>
      <c r="U36" s="542"/>
      <c r="V36" s="542"/>
      <c r="W36" s="542"/>
      <c r="X36" s="1149"/>
    </row>
    <row r="37" spans="1:24">
      <c r="A37" s="548"/>
      <c r="B37" s="548"/>
      <c r="C37" s="548"/>
      <c r="D37" s="548"/>
      <c r="E37" s="548"/>
      <c r="F37" s="548"/>
      <c r="G37" s="548"/>
      <c r="H37" s="548"/>
      <c r="I37" s="548"/>
      <c r="J37" s="548"/>
      <c r="K37" s="548"/>
      <c r="L37" s="548"/>
      <c r="M37" s="548"/>
      <c r="N37" s="548"/>
      <c r="O37" s="548"/>
      <c r="P37" s="548"/>
      <c r="Q37" s="548"/>
      <c r="R37" s="548"/>
      <c r="S37" s="548"/>
      <c r="T37" s="548"/>
      <c r="U37" s="548"/>
      <c r="V37" s="548"/>
      <c r="W37" s="548"/>
      <c r="X37" s="548"/>
    </row>
    <row r="38" spans="1:24">
      <c r="A38" s="1149"/>
      <c r="B38" s="1149"/>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49"/>
    </row>
    <row r="39" spans="1:24">
      <c r="A39" s="593" t="s">
        <v>937</v>
      </c>
      <c r="B39" s="593"/>
      <c r="C39" s="593"/>
      <c r="D39" s="593"/>
      <c r="E39" s="593"/>
      <c r="F39" s="593"/>
      <c r="G39" s="593"/>
      <c r="H39" s="593"/>
      <c r="I39" s="593"/>
      <c r="J39" s="593"/>
      <c r="K39" s="593"/>
      <c r="L39" s="593"/>
      <c r="M39" s="593"/>
      <c r="N39" s="593"/>
      <c r="O39" s="593"/>
      <c r="P39" s="593"/>
      <c r="Q39" s="593"/>
      <c r="R39" s="593"/>
      <c r="S39" s="593"/>
      <c r="T39" s="593"/>
      <c r="U39" s="593"/>
      <c r="V39" s="593"/>
      <c r="W39" s="593"/>
      <c r="X39" s="593"/>
    </row>
    <row r="40" spans="1:24">
      <c r="A40" s="593" t="s">
        <v>938</v>
      </c>
      <c r="B40" s="593"/>
      <c r="C40" s="593"/>
      <c r="D40" s="593"/>
      <c r="E40" s="593"/>
      <c r="F40" s="593"/>
      <c r="G40" s="593"/>
      <c r="H40" s="593"/>
      <c r="I40" s="593"/>
      <c r="J40" s="593"/>
      <c r="K40" s="593"/>
      <c r="L40" s="593"/>
      <c r="M40" s="593"/>
      <c r="N40" s="593"/>
      <c r="O40" s="593"/>
      <c r="P40" s="593"/>
      <c r="Q40" s="593"/>
      <c r="R40" s="593"/>
      <c r="S40" s="593"/>
      <c r="T40" s="593"/>
      <c r="U40" s="593"/>
      <c r="V40" s="593"/>
      <c r="W40" s="593"/>
      <c r="X40" s="593"/>
    </row>
    <row r="41" spans="1:24">
      <c r="A41" s="593" t="s">
        <v>939</v>
      </c>
      <c r="B41" s="593"/>
      <c r="C41" s="593"/>
      <c r="D41" s="593"/>
      <c r="E41" s="593"/>
      <c r="F41" s="593"/>
      <c r="G41" s="593"/>
      <c r="H41" s="593"/>
      <c r="I41" s="593"/>
      <c r="J41" s="593"/>
      <c r="K41" s="593"/>
      <c r="L41" s="593"/>
      <c r="M41" s="593"/>
      <c r="N41" s="593"/>
      <c r="O41" s="593"/>
      <c r="P41" s="593"/>
      <c r="Q41" s="593"/>
      <c r="R41" s="593"/>
      <c r="S41" s="593"/>
      <c r="T41" s="593"/>
      <c r="U41" s="593"/>
      <c r="V41" s="593"/>
      <c r="W41" s="593"/>
      <c r="X41" s="593"/>
    </row>
    <row r="42" spans="1:24">
      <c r="A42" s="593" t="s">
        <v>940</v>
      </c>
      <c r="B42" s="593"/>
      <c r="C42" s="593"/>
      <c r="D42" s="593"/>
      <c r="E42" s="593"/>
      <c r="F42" s="593"/>
      <c r="G42" s="593"/>
      <c r="H42" s="593"/>
      <c r="I42" s="593"/>
      <c r="J42" s="593"/>
      <c r="K42" s="593"/>
      <c r="L42" s="593"/>
      <c r="M42" s="593"/>
      <c r="N42" s="593"/>
      <c r="O42" s="593"/>
      <c r="P42" s="593"/>
      <c r="Q42" s="593"/>
      <c r="R42" s="593"/>
      <c r="S42" s="593"/>
      <c r="T42" s="593"/>
      <c r="U42" s="593"/>
      <c r="V42" s="593"/>
      <c r="W42" s="593"/>
      <c r="X42" s="593"/>
    </row>
    <row r="43" spans="1:24">
      <c r="A43" s="593" t="s">
        <v>941</v>
      </c>
      <c r="B43" s="593"/>
      <c r="C43" s="593"/>
      <c r="D43" s="593"/>
      <c r="E43" s="593"/>
      <c r="F43" s="593"/>
      <c r="G43" s="593"/>
      <c r="H43" s="593"/>
      <c r="I43" s="593"/>
      <c r="J43" s="593"/>
      <c r="K43" s="593"/>
      <c r="L43" s="593"/>
      <c r="M43" s="593"/>
      <c r="N43" s="593"/>
      <c r="O43" s="593"/>
      <c r="P43" s="593"/>
      <c r="Q43" s="593"/>
      <c r="R43" s="593"/>
      <c r="S43" s="593"/>
      <c r="T43" s="593"/>
      <c r="U43" s="593"/>
      <c r="V43" s="593"/>
      <c r="W43" s="593"/>
      <c r="X43" s="593"/>
    </row>
    <row r="44" spans="1:24">
      <c r="A44" s="593" t="s">
        <v>942</v>
      </c>
      <c r="B44" s="593"/>
      <c r="C44" s="593"/>
      <c r="D44" s="593"/>
      <c r="E44" s="593"/>
      <c r="F44" s="593"/>
      <c r="G44" s="593"/>
      <c r="H44" s="593"/>
      <c r="I44" s="593"/>
      <c r="J44" s="593"/>
      <c r="K44" s="593"/>
      <c r="L44" s="593"/>
      <c r="M44" s="593"/>
      <c r="N44" s="593"/>
      <c r="O44" s="593"/>
      <c r="P44" s="593"/>
      <c r="Q44" s="593"/>
      <c r="R44" s="593"/>
      <c r="S44" s="593"/>
      <c r="T44" s="593"/>
      <c r="U44" s="593"/>
      <c r="V44" s="593"/>
      <c r="W44" s="593"/>
      <c r="X44" s="593"/>
    </row>
    <row r="45" spans="1:24">
      <c r="A45" s="593" t="s">
        <v>943</v>
      </c>
      <c r="B45" s="593"/>
      <c r="C45" s="593"/>
      <c r="D45" s="593"/>
      <c r="E45" s="593"/>
      <c r="F45" s="593"/>
      <c r="G45" s="593"/>
      <c r="H45" s="593"/>
      <c r="I45" s="593"/>
      <c r="J45" s="593"/>
      <c r="K45" s="593"/>
      <c r="L45" s="593"/>
      <c r="M45" s="593"/>
      <c r="N45" s="593"/>
      <c r="O45" s="593"/>
      <c r="P45" s="593"/>
      <c r="Q45" s="593"/>
      <c r="R45" s="593"/>
      <c r="S45" s="593"/>
      <c r="T45" s="593"/>
      <c r="U45" s="593"/>
      <c r="V45" s="593"/>
      <c r="W45" s="593"/>
      <c r="X45" s="593"/>
    </row>
    <row r="46" spans="1:24">
      <c r="A46" s="593" t="s">
        <v>944</v>
      </c>
      <c r="B46" s="593"/>
      <c r="C46" s="593"/>
      <c r="D46" s="593"/>
      <c r="E46" s="593"/>
      <c r="F46" s="593"/>
      <c r="G46" s="593"/>
      <c r="H46" s="593"/>
      <c r="I46" s="593"/>
      <c r="J46" s="593"/>
      <c r="K46" s="593"/>
      <c r="L46" s="593"/>
      <c r="M46" s="593"/>
      <c r="N46" s="593"/>
      <c r="O46" s="593"/>
      <c r="P46" s="593"/>
      <c r="Q46" s="593"/>
      <c r="R46" s="593"/>
      <c r="S46" s="593"/>
      <c r="T46" s="593"/>
      <c r="U46" s="593"/>
      <c r="V46" s="593"/>
      <c r="W46" s="593"/>
      <c r="X46" s="593"/>
    </row>
    <row r="47" spans="1:24">
      <c r="A47" s="593"/>
      <c r="B47" s="593"/>
      <c r="C47" s="593"/>
      <c r="D47" s="593"/>
      <c r="E47" s="593"/>
      <c r="F47" s="593"/>
      <c r="G47" s="593"/>
      <c r="H47" s="593"/>
      <c r="I47" s="593"/>
      <c r="J47" s="593"/>
      <c r="K47" s="593"/>
      <c r="L47" s="593"/>
      <c r="M47" s="593"/>
      <c r="N47" s="593"/>
      <c r="O47" s="593"/>
      <c r="P47" s="593"/>
      <c r="Q47" s="593"/>
      <c r="R47" s="593"/>
      <c r="S47" s="593"/>
      <c r="T47" s="593"/>
      <c r="U47" s="593"/>
      <c r="V47" s="593"/>
      <c r="W47" s="593"/>
      <c r="X47" s="593"/>
    </row>
    <row r="48" spans="1:24">
      <c r="A48" s="593" t="s">
        <v>945</v>
      </c>
      <c r="B48" s="593"/>
      <c r="C48" s="593"/>
      <c r="D48" s="593"/>
      <c r="E48" s="593"/>
      <c r="F48" s="593"/>
      <c r="G48" s="593"/>
      <c r="H48" s="593"/>
      <c r="I48" s="593"/>
      <c r="J48" s="593"/>
      <c r="K48" s="593"/>
      <c r="L48" s="593"/>
      <c r="M48" s="593"/>
      <c r="N48" s="593"/>
      <c r="O48" s="593"/>
      <c r="P48" s="593"/>
      <c r="Q48" s="593"/>
      <c r="R48" s="593"/>
      <c r="S48" s="593"/>
      <c r="T48" s="593"/>
      <c r="U48" s="593"/>
      <c r="V48" s="593"/>
      <c r="W48" s="593"/>
      <c r="X48" s="593"/>
    </row>
    <row r="49" spans="1:24">
      <c r="A49" s="593" t="s">
        <v>946</v>
      </c>
      <c r="B49" s="593"/>
      <c r="C49" s="593"/>
      <c r="D49" s="593"/>
      <c r="E49" s="593"/>
      <c r="F49" s="593"/>
      <c r="G49" s="593"/>
      <c r="H49" s="593"/>
      <c r="I49" s="593"/>
      <c r="J49" s="593"/>
      <c r="K49" s="593"/>
      <c r="L49" s="593"/>
      <c r="M49" s="593"/>
      <c r="N49" s="593"/>
      <c r="O49" s="593"/>
      <c r="P49" s="593"/>
      <c r="Q49" s="593"/>
      <c r="R49" s="593"/>
      <c r="S49" s="593"/>
      <c r="T49" s="593"/>
      <c r="U49" s="593"/>
      <c r="V49" s="593"/>
      <c r="W49" s="593"/>
      <c r="X49" s="593"/>
    </row>
    <row r="50" spans="1:24">
      <c r="A50" s="593" t="s">
        <v>947</v>
      </c>
      <c r="B50" s="593"/>
      <c r="C50" s="593"/>
      <c r="D50" s="593"/>
      <c r="E50" s="593"/>
      <c r="F50" s="593"/>
      <c r="G50" s="593"/>
      <c r="H50" s="593"/>
      <c r="I50" s="593"/>
      <c r="J50" s="593"/>
      <c r="K50" s="593"/>
      <c r="L50" s="593"/>
      <c r="M50" s="593"/>
      <c r="N50" s="593"/>
      <c r="O50" s="593"/>
      <c r="P50" s="593"/>
      <c r="Q50" s="593"/>
      <c r="R50" s="593"/>
      <c r="S50" s="593"/>
      <c r="T50" s="593"/>
      <c r="U50" s="593"/>
      <c r="V50" s="593"/>
      <c r="W50" s="593"/>
      <c r="X50" s="593"/>
    </row>
  </sheetData>
  <mergeCells count="16">
    <mergeCell ref="T3:Y3"/>
    <mergeCell ref="A7:Y7"/>
    <mergeCell ref="I15:X16"/>
    <mergeCell ref="C17:H17"/>
    <mergeCell ref="I17:X18"/>
    <mergeCell ref="M33:T33"/>
    <mergeCell ref="C15:H15"/>
    <mergeCell ref="C31:H31"/>
    <mergeCell ref="L31:Q31"/>
    <mergeCell ref="C25:H25"/>
    <mergeCell ref="C19:H19"/>
    <mergeCell ref="I19:X20"/>
    <mergeCell ref="C21:H21"/>
    <mergeCell ref="I21:X22"/>
    <mergeCell ref="C23:H23"/>
    <mergeCell ref="I23:X2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1_3">
    <pageSetUpPr fitToPage="1"/>
  </sheetPr>
  <dimension ref="A1:L44"/>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2">
      <c r="A1" s="1320" t="s">
        <v>924</v>
      </c>
      <c r="B1" s="1149"/>
      <c r="C1" s="1149"/>
      <c r="D1" s="1149"/>
      <c r="E1" s="1149"/>
      <c r="F1" s="1149"/>
      <c r="G1" s="1149"/>
      <c r="H1" s="1149"/>
      <c r="I1" s="1149"/>
      <c r="L1" s="1320"/>
    </row>
    <row r="3" spans="1:12">
      <c r="A3" s="727"/>
      <c r="B3" s="727"/>
      <c r="C3" s="727"/>
      <c r="D3" s="727"/>
      <c r="E3" s="727"/>
      <c r="F3" s="727" t="s">
        <v>381</v>
      </c>
      <c r="G3" s="3977"/>
      <c r="H3" s="3977"/>
      <c r="I3" s="3977"/>
      <c r="J3" s="296"/>
    </row>
    <row r="6" spans="1:12">
      <c r="A6" s="1149"/>
      <c r="B6" s="3978" t="s">
        <v>483</v>
      </c>
      <c r="C6" s="3978"/>
      <c r="D6" s="1330" t="s">
        <v>301</v>
      </c>
      <c r="E6" s="1149"/>
      <c r="F6" s="1149"/>
      <c r="G6" s="1149"/>
      <c r="H6" s="1149"/>
      <c r="I6" s="1149"/>
    </row>
    <row r="7" spans="1:12">
      <c r="A7" s="1149"/>
      <c r="B7" s="1331"/>
      <c r="C7" s="1331"/>
      <c r="D7" s="1149"/>
      <c r="E7" s="1149"/>
      <c r="F7" s="1149"/>
      <c r="G7" s="1149"/>
      <c r="H7" s="1149"/>
      <c r="I7" s="1149"/>
      <c r="J7" s="296"/>
    </row>
    <row r="8" spans="1:12">
      <c r="A8" s="727"/>
      <c r="B8" s="727"/>
      <c r="C8" s="727"/>
      <c r="D8" s="1323"/>
      <c r="E8" s="1323" t="s">
        <v>948</v>
      </c>
      <c r="F8" s="1352"/>
      <c r="G8" s="1352"/>
      <c r="H8" s="1352"/>
      <c r="I8" s="1149"/>
      <c r="J8" s="296"/>
    </row>
    <row r="9" spans="1:12">
      <c r="A9" s="727"/>
      <c r="B9" s="727"/>
      <c r="C9" s="727"/>
      <c r="D9" s="1321" t="s">
        <v>208</v>
      </c>
      <c r="E9" s="1323" t="s">
        <v>926</v>
      </c>
      <c r="F9" s="1323"/>
      <c r="G9" s="1323"/>
      <c r="H9" s="1323"/>
    </row>
    <row r="10" spans="1:12">
      <c r="A10" s="1149"/>
      <c r="B10" s="1149"/>
      <c r="C10" s="1149"/>
      <c r="D10" s="1323"/>
      <c r="E10" s="1323" t="s">
        <v>1765</v>
      </c>
      <c r="F10" s="1352"/>
      <c r="G10" s="1352"/>
      <c r="H10" s="1352"/>
      <c r="I10" s="727" t="s">
        <v>377</v>
      </c>
    </row>
    <row r="12" spans="1:12" ht="18.75">
      <c r="A12" s="2744" t="s">
        <v>512</v>
      </c>
      <c r="B12" s="2744"/>
      <c r="C12" s="2744"/>
      <c r="D12" s="2744"/>
      <c r="E12" s="2744"/>
      <c r="F12" s="2744"/>
      <c r="G12" s="2744"/>
      <c r="H12" s="2744"/>
      <c r="I12" s="2744"/>
      <c r="J12" s="295"/>
    </row>
    <row r="15" spans="1:12">
      <c r="A15" s="716" t="s">
        <v>1189</v>
      </c>
      <c r="B15" s="3975" t="e">
        <f>#REF!</f>
        <v>#REF!</v>
      </c>
      <c r="C15" s="3976"/>
      <c r="D15" s="3976"/>
      <c r="E15" s="3976"/>
      <c r="F15" s="3976"/>
      <c r="G15" s="3976"/>
      <c r="H15" s="3976"/>
      <c r="I15" s="716"/>
    </row>
    <row r="16" spans="1:12">
      <c r="A16" s="716"/>
      <c r="B16" s="719"/>
      <c r="C16" s="719"/>
      <c r="D16" s="719"/>
      <c r="E16" s="719"/>
      <c r="F16" s="719"/>
      <c r="G16" s="719"/>
      <c r="H16" s="719"/>
      <c r="I16" s="716"/>
    </row>
    <row r="17" spans="1:10">
      <c r="A17" s="716"/>
      <c r="B17" s="716"/>
      <c r="C17" s="716"/>
      <c r="D17" s="716"/>
      <c r="E17" s="716"/>
      <c r="F17" s="716"/>
      <c r="G17" s="716"/>
      <c r="H17" s="716"/>
      <c r="I17" s="716"/>
    </row>
    <row r="18" spans="1:10">
      <c r="A18" s="3979" t="e">
        <f>#REF!</f>
        <v>#REF!</v>
      </c>
      <c r="B18" s="3980"/>
      <c r="C18" s="1356" t="s">
        <v>1766</v>
      </c>
      <c r="D18" s="1357"/>
      <c r="E18" s="1357"/>
      <c r="F18" s="1357"/>
      <c r="G18" s="1357"/>
      <c r="H18" s="1357"/>
      <c r="I18" s="1357"/>
    </row>
    <row r="19" spans="1:10">
      <c r="A19" s="716"/>
      <c r="B19" s="716"/>
      <c r="C19" s="716"/>
      <c r="D19" s="716"/>
      <c r="E19" s="716"/>
      <c r="F19" s="716"/>
      <c r="G19" s="716"/>
      <c r="H19" s="716"/>
      <c r="I19" s="716"/>
    </row>
    <row r="20" spans="1:10">
      <c r="A20" s="1358" t="s">
        <v>1192</v>
      </c>
      <c r="B20" s="1357"/>
      <c r="C20" s="1357"/>
      <c r="D20" s="1357"/>
      <c r="E20" s="1357"/>
      <c r="F20" s="1357"/>
      <c r="G20" s="1357"/>
      <c r="H20" s="1357"/>
      <c r="I20" s="1357"/>
    </row>
    <row r="22" spans="1:10">
      <c r="A22" s="295" t="s">
        <v>109</v>
      </c>
      <c r="B22" s="295"/>
      <c r="C22" s="295"/>
      <c r="D22" s="295"/>
      <c r="E22" s="295"/>
      <c r="F22" s="295"/>
      <c r="G22" s="295"/>
      <c r="H22" s="295"/>
      <c r="I22" s="295"/>
      <c r="J22" s="295"/>
    </row>
    <row r="23" spans="1:10">
      <c r="A23" s="296"/>
      <c r="B23" s="296"/>
      <c r="C23" s="296"/>
      <c r="D23" s="296"/>
      <c r="E23" s="296"/>
      <c r="F23" s="296"/>
      <c r="G23" s="296"/>
      <c r="H23" s="296"/>
      <c r="I23" s="296"/>
      <c r="J23" s="295"/>
    </row>
    <row r="25" spans="1:10" ht="30" customHeight="1">
      <c r="A25" s="2732" t="s">
        <v>508</v>
      </c>
      <c r="B25" s="2733"/>
      <c r="C25" s="2734"/>
      <c r="D25" s="3500"/>
      <c r="E25" s="3501"/>
      <c r="F25" s="3501"/>
      <c r="G25" s="3501"/>
      <c r="H25" s="3501"/>
      <c r="I25" s="3502"/>
    </row>
    <row r="26" spans="1:10" ht="30" customHeight="1">
      <c r="A26" s="2732" t="s">
        <v>507</v>
      </c>
      <c r="B26" s="2733"/>
      <c r="C26" s="2734"/>
      <c r="D26" s="2738"/>
      <c r="E26" s="2739"/>
      <c r="F26" s="2739"/>
      <c r="G26" s="2739"/>
      <c r="H26" s="2739"/>
      <c r="I26" s="2740"/>
    </row>
    <row r="27" spans="1:10" ht="22.5" customHeight="1"/>
    <row r="28" spans="1:10" ht="30" customHeight="1">
      <c r="A28" s="2732" t="s">
        <v>506</v>
      </c>
      <c r="B28" s="2733"/>
      <c r="C28" s="2734"/>
      <c r="D28" s="2732" t="s">
        <v>505</v>
      </c>
      <c r="E28" s="2733"/>
      <c r="F28" s="2733"/>
      <c r="G28" s="2733"/>
      <c r="H28" s="2733"/>
      <c r="I28" s="2734"/>
    </row>
    <row r="29" spans="1:10" ht="30" customHeight="1">
      <c r="A29" s="2738"/>
      <c r="B29" s="2739"/>
      <c r="C29" s="2740"/>
      <c r="D29" s="2738"/>
      <c r="E29" s="2739"/>
      <c r="F29" s="2739"/>
      <c r="G29" s="2739"/>
      <c r="H29" s="2739"/>
      <c r="I29" s="2740"/>
    </row>
    <row r="30" spans="1:10" ht="30" customHeight="1">
      <c r="A30" s="2732" t="s">
        <v>504</v>
      </c>
      <c r="B30" s="2733"/>
      <c r="C30" s="2733"/>
      <c r="D30" s="2733"/>
      <c r="E30" s="2733"/>
      <c r="F30" s="2733"/>
      <c r="G30" s="2733"/>
      <c r="H30" s="2733"/>
      <c r="I30" s="2734"/>
    </row>
    <row r="31" spans="1:10" ht="30" customHeight="1">
      <c r="A31" s="2723"/>
      <c r="B31" s="2724"/>
      <c r="C31" s="2724"/>
      <c r="D31" s="2724"/>
      <c r="E31" s="2724"/>
      <c r="F31" s="2724"/>
      <c r="G31" s="2724"/>
      <c r="H31" s="2724"/>
      <c r="I31" s="2725"/>
    </row>
    <row r="32" spans="1:10" ht="30" customHeight="1">
      <c r="A32" s="2726"/>
      <c r="B32" s="2727"/>
      <c r="C32" s="2727"/>
      <c r="D32" s="2727"/>
      <c r="E32" s="2727"/>
      <c r="F32" s="2727"/>
      <c r="G32" s="2727"/>
      <c r="H32" s="2727"/>
      <c r="I32" s="2728"/>
    </row>
    <row r="33" spans="1:9" ht="30" customHeight="1">
      <c r="A33" s="2726"/>
      <c r="B33" s="2727"/>
      <c r="C33" s="2727"/>
      <c r="D33" s="2727"/>
      <c r="E33" s="2727"/>
      <c r="F33" s="2727"/>
      <c r="G33" s="2727"/>
      <c r="H33" s="2727"/>
      <c r="I33" s="2728"/>
    </row>
    <row r="34" spans="1:9" ht="30" customHeight="1">
      <c r="A34" s="2729"/>
      <c r="B34" s="2730"/>
      <c r="C34" s="2730"/>
      <c r="D34" s="2730"/>
      <c r="E34" s="2730"/>
      <c r="F34" s="2730"/>
      <c r="G34" s="2730"/>
      <c r="H34" s="2730"/>
      <c r="I34" s="2731"/>
    </row>
    <row r="35" spans="1:9" ht="30" customHeight="1">
      <c r="A35" s="598" t="s">
        <v>503</v>
      </c>
      <c r="B35" s="293"/>
      <c r="C35" s="294"/>
      <c r="D35" s="293"/>
      <c r="E35" s="293"/>
      <c r="F35" s="293"/>
      <c r="G35" s="293"/>
      <c r="H35" s="293"/>
      <c r="I35" s="293"/>
    </row>
    <row r="36" spans="1:9">
      <c r="A36" s="292"/>
      <c r="B36" s="292"/>
      <c r="C36" s="292"/>
      <c r="D36" s="292"/>
      <c r="E36" s="292"/>
      <c r="F36" s="292"/>
      <c r="G36" s="292"/>
      <c r="H36" s="292"/>
      <c r="I36" s="292"/>
    </row>
    <row r="38" spans="1:9">
      <c r="A38" s="291" t="s">
        <v>502</v>
      </c>
      <c r="B38" s="1330" t="s">
        <v>1767</v>
      </c>
    </row>
    <row r="39" spans="1:9">
      <c r="A39" s="291"/>
    </row>
    <row r="40" spans="1:9">
      <c r="A40" s="290" t="s">
        <v>500</v>
      </c>
      <c r="B40" s="612" t="s">
        <v>499</v>
      </c>
    </row>
    <row r="41" spans="1:9">
      <c r="C41" s="612" t="s">
        <v>498</v>
      </c>
    </row>
    <row r="42" spans="1:9">
      <c r="C42" s="612" t="s">
        <v>497</v>
      </c>
    </row>
    <row r="43" spans="1:9">
      <c r="C43" s="612" t="s">
        <v>496</v>
      </c>
    </row>
    <row r="44" spans="1:9">
      <c r="C44" s="612" t="s">
        <v>495</v>
      </c>
    </row>
  </sheetData>
  <mergeCells count="15">
    <mergeCell ref="A12:I12"/>
    <mergeCell ref="B15:H15"/>
    <mergeCell ref="G3:I3"/>
    <mergeCell ref="B6:C6"/>
    <mergeCell ref="A18:B18"/>
    <mergeCell ref="A29:C29"/>
    <mergeCell ref="D29:I29"/>
    <mergeCell ref="A30:I30"/>
    <mergeCell ref="A31:I34"/>
    <mergeCell ref="A25:C25"/>
    <mergeCell ref="D25:I25"/>
    <mergeCell ref="A26:C26"/>
    <mergeCell ref="D26:I26"/>
    <mergeCell ref="A28:C28"/>
    <mergeCell ref="D28:I28"/>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18">
    <pageSetUpPr fitToPage="1"/>
  </sheetPr>
  <dimension ref="A1:L20"/>
  <sheetViews>
    <sheetView zoomScale="95" zoomScaleNormal="95" zoomScaleSheetLayoutView="95" workbookViewId="0">
      <selection activeCell="B4" sqref="B4:E4"/>
    </sheetView>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ph="1"/>
      <c r="I11" s="207"/>
      <c r="J11" s="207"/>
      <c r="K11" s="207"/>
      <c r="L11" s="207"/>
    </row>
    <row r="12" spans="1:12" ht="27" customHeight="1">
      <c r="A12" s="207"/>
      <c r="B12" s="207"/>
      <c r="C12" s="207"/>
      <c r="D12" s="207"/>
      <c r="E12" s="207"/>
      <c r="F12" s="207"/>
      <c r="G12" s="207"/>
      <c r="H12" s="207" ph="1"/>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2">
    <pageSetUpPr fitToPage="1"/>
  </sheetPr>
  <dimension ref="A1:Y34"/>
  <sheetViews>
    <sheetView showGridLines="0" zoomScale="95" zoomScaleNormal="95" zoomScaleSheetLayoutView="95" workbookViewId="0"/>
  </sheetViews>
  <sheetFormatPr defaultColWidth="3.25" defaultRowHeight="13.5"/>
  <cols>
    <col min="1" max="16384" width="3.25" style="690"/>
  </cols>
  <sheetData>
    <row r="1" spans="1:25">
      <c r="A1" s="690" t="s">
        <v>530</v>
      </c>
    </row>
    <row r="2" spans="1:25">
      <c r="R2" s="614" t="s">
        <v>28</v>
      </c>
      <c r="S2" s="2746"/>
      <c r="T2" s="2746"/>
      <c r="U2" s="2746"/>
      <c r="V2" s="2746"/>
      <c r="W2" s="2746"/>
      <c r="X2" s="2746"/>
      <c r="Y2" s="2746"/>
    </row>
    <row r="3" spans="1:25">
      <c r="A3" s="1087"/>
      <c r="B3" s="1087"/>
      <c r="C3" s="2747" t="s">
        <v>483</v>
      </c>
      <c r="D3" s="2747"/>
      <c r="E3" s="2747"/>
      <c r="F3" s="690" t="s">
        <v>255</v>
      </c>
    </row>
    <row r="5" spans="1:25">
      <c r="L5" s="1080"/>
      <c r="M5" s="2748"/>
      <c r="N5" s="2748"/>
      <c r="O5" s="2748"/>
      <c r="P5" s="2748"/>
      <c r="Q5" s="2748"/>
      <c r="R5" s="2748"/>
      <c r="S5" s="2748"/>
      <c r="T5" s="2748"/>
      <c r="U5" s="2748"/>
      <c r="V5" s="2748"/>
      <c r="W5" s="2748"/>
      <c r="X5" s="2748"/>
    </row>
    <row r="6" spans="1:25">
      <c r="M6" s="2748"/>
      <c r="N6" s="2748"/>
      <c r="O6" s="2748"/>
      <c r="P6" s="2748"/>
      <c r="Q6" s="2748"/>
      <c r="R6" s="2748"/>
      <c r="S6" s="2748"/>
      <c r="T6" s="2748"/>
      <c r="U6" s="2748"/>
      <c r="V6" s="2748"/>
      <c r="W6" s="2748"/>
      <c r="X6" s="2748"/>
    </row>
    <row r="7" spans="1:25">
      <c r="L7" s="1080"/>
      <c r="M7" s="1087"/>
      <c r="N7" s="1087"/>
      <c r="O7" s="1087" t="s">
        <v>208</v>
      </c>
      <c r="P7" s="1087"/>
      <c r="Q7" s="1087"/>
      <c r="R7" s="1087"/>
      <c r="S7" s="1087"/>
      <c r="T7" s="1087"/>
      <c r="U7" s="1087"/>
      <c r="V7" s="1087"/>
      <c r="W7" s="1087"/>
      <c r="X7" s="690" t="s">
        <v>257</v>
      </c>
    </row>
    <row r="8" spans="1:25" ht="13.5" customHeight="1"/>
    <row r="9" spans="1:25"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ht="13.5" customHeight="1"/>
    <row r="11" spans="1:25">
      <c r="A11" s="2750" t="s">
        <v>528</v>
      </c>
      <c r="B11" s="2750"/>
      <c r="C11" s="2750"/>
      <c r="D11" s="3357"/>
      <c r="E11" s="3357"/>
      <c r="F11" s="3357"/>
      <c r="G11" s="3357"/>
      <c r="H11" s="3357"/>
      <c r="I11" s="3357"/>
      <c r="J11" s="3357"/>
      <c r="K11" s="3357"/>
      <c r="L11" s="3357"/>
      <c r="M11" s="3357"/>
      <c r="N11" s="3357"/>
      <c r="O11" s="3357"/>
      <c r="P11" s="3357"/>
      <c r="Q11" s="3357"/>
      <c r="R11" s="3357"/>
      <c r="S11" s="3357"/>
      <c r="T11" s="3357"/>
      <c r="U11" s="3357"/>
      <c r="V11" s="3357"/>
      <c r="W11" s="3357"/>
      <c r="X11" s="3357"/>
      <c r="Y11" s="1087"/>
    </row>
    <row r="12" spans="1:25">
      <c r="A12" s="2750" t="s">
        <v>527</v>
      </c>
      <c r="B12" s="2750"/>
      <c r="C12" s="2750"/>
      <c r="D12" s="2753"/>
      <c r="E12" s="2753"/>
      <c r="F12" s="2753"/>
      <c r="G12" s="2753"/>
      <c r="H12" s="2753"/>
      <c r="I12" s="2753"/>
      <c r="J12" s="2753"/>
      <c r="K12" s="2753"/>
      <c r="L12" s="2753"/>
      <c r="M12" s="2753"/>
    </row>
    <row r="13" spans="1:25">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5" spans="1:25"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ht="13.5"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ht="13.5"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sheetData>
  <mergeCells count="183">
    <mergeCell ref="C3:E3"/>
    <mergeCell ref="A11:C11"/>
    <mergeCell ref="A12:C12"/>
    <mergeCell ref="A13:C13"/>
    <mergeCell ref="S2:Y2"/>
    <mergeCell ref="A19:C19"/>
    <mergeCell ref="D19:H19"/>
    <mergeCell ref="I19:J19"/>
    <mergeCell ref="K19:L19"/>
    <mergeCell ref="A18:C18"/>
    <mergeCell ref="D18:H18"/>
    <mergeCell ref="I18:J18"/>
    <mergeCell ref="K18:L18"/>
    <mergeCell ref="A17:C17"/>
    <mergeCell ref="D17:H17"/>
    <mergeCell ref="I17:J17"/>
    <mergeCell ref="K17:L17"/>
    <mergeCell ref="R15:T15"/>
    <mergeCell ref="U15:V15"/>
    <mergeCell ref="W15:Y15"/>
    <mergeCell ref="M16:O16"/>
    <mergeCell ref="P16:Q16"/>
    <mergeCell ref="R16:T16"/>
    <mergeCell ref="U16:V16"/>
    <mergeCell ref="A22:C22"/>
    <mergeCell ref="D22:H22"/>
    <mergeCell ref="I22:J22"/>
    <mergeCell ref="K22:L22"/>
    <mergeCell ref="A21:C21"/>
    <mergeCell ref="D21:H21"/>
    <mergeCell ref="I21:J21"/>
    <mergeCell ref="K21:L21"/>
    <mergeCell ref="A20:C20"/>
    <mergeCell ref="D20:H20"/>
    <mergeCell ref="I20:J20"/>
    <mergeCell ref="K20:L20"/>
    <mergeCell ref="A25:C25"/>
    <mergeCell ref="D25:H25"/>
    <mergeCell ref="I25:J25"/>
    <mergeCell ref="K25:L25"/>
    <mergeCell ref="A24:C24"/>
    <mergeCell ref="D24:H24"/>
    <mergeCell ref="I24:J24"/>
    <mergeCell ref="K24:L24"/>
    <mergeCell ref="A23:C23"/>
    <mergeCell ref="D23:H23"/>
    <mergeCell ref="I23:J23"/>
    <mergeCell ref="K23:L23"/>
    <mergeCell ref="A28:C28"/>
    <mergeCell ref="D28:H28"/>
    <mergeCell ref="I28:J28"/>
    <mergeCell ref="K28:L28"/>
    <mergeCell ref="A27:C27"/>
    <mergeCell ref="D27:H27"/>
    <mergeCell ref="I27:J27"/>
    <mergeCell ref="K27:L27"/>
    <mergeCell ref="A26:C26"/>
    <mergeCell ref="D26:H26"/>
    <mergeCell ref="I26:J26"/>
    <mergeCell ref="K26:L26"/>
    <mergeCell ref="I31:J31"/>
    <mergeCell ref="K31:L31"/>
    <mergeCell ref="M31:O31"/>
    <mergeCell ref="P31:Q31"/>
    <mergeCell ref="A30:C30"/>
    <mergeCell ref="D30:H30"/>
    <mergeCell ref="I30:J30"/>
    <mergeCell ref="K30:L30"/>
    <mergeCell ref="A29:C29"/>
    <mergeCell ref="D29:H29"/>
    <mergeCell ref="I29:J29"/>
    <mergeCell ref="K29:L29"/>
    <mergeCell ref="P29:Q29"/>
    <mergeCell ref="W16:Y16"/>
    <mergeCell ref="M5:X6"/>
    <mergeCell ref="A9:Y9"/>
    <mergeCell ref="D11:X11"/>
    <mergeCell ref="D12:M12"/>
    <mergeCell ref="D13:M13"/>
    <mergeCell ref="O13:X13"/>
    <mergeCell ref="M15:O15"/>
    <mergeCell ref="P15:Q15"/>
    <mergeCell ref="A16:C16"/>
    <mergeCell ref="D16:H16"/>
    <mergeCell ref="I16:J16"/>
    <mergeCell ref="K16:L16"/>
    <mergeCell ref="A15:C15"/>
    <mergeCell ref="D15:H15"/>
    <mergeCell ref="I15:J15"/>
    <mergeCell ref="K15:L15"/>
    <mergeCell ref="R19:T19"/>
    <mergeCell ref="U19:V19"/>
    <mergeCell ref="W19:Y19"/>
    <mergeCell ref="M20:O20"/>
    <mergeCell ref="P20:Q20"/>
    <mergeCell ref="R20:T20"/>
    <mergeCell ref="U20:V20"/>
    <mergeCell ref="W20:Y20"/>
    <mergeCell ref="R17:T17"/>
    <mergeCell ref="U17:V17"/>
    <mergeCell ref="W17:Y17"/>
    <mergeCell ref="M18:O18"/>
    <mergeCell ref="P18:Q18"/>
    <mergeCell ref="R18:T18"/>
    <mergeCell ref="U18:V18"/>
    <mergeCell ref="W18:Y18"/>
    <mergeCell ref="M17:O17"/>
    <mergeCell ref="P17:Q17"/>
    <mergeCell ref="M19:O19"/>
    <mergeCell ref="P19:Q19"/>
    <mergeCell ref="R23:T23"/>
    <mergeCell ref="U23:V23"/>
    <mergeCell ref="W23:Y23"/>
    <mergeCell ref="M24:O24"/>
    <mergeCell ref="P24:Q24"/>
    <mergeCell ref="R24:T24"/>
    <mergeCell ref="U24:V24"/>
    <mergeCell ref="W24:Y24"/>
    <mergeCell ref="R21:T21"/>
    <mergeCell ref="U21:V21"/>
    <mergeCell ref="W21:Y21"/>
    <mergeCell ref="M22:O22"/>
    <mergeCell ref="P22:Q22"/>
    <mergeCell ref="R22:T22"/>
    <mergeCell ref="U22:V22"/>
    <mergeCell ref="W22:Y22"/>
    <mergeCell ref="M21:O21"/>
    <mergeCell ref="P21:Q21"/>
    <mergeCell ref="M23:O23"/>
    <mergeCell ref="P23:Q23"/>
    <mergeCell ref="R27:T27"/>
    <mergeCell ref="U27:V27"/>
    <mergeCell ref="W27:Y27"/>
    <mergeCell ref="M28:O28"/>
    <mergeCell ref="P28:Q28"/>
    <mergeCell ref="R28:T28"/>
    <mergeCell ref="U28:V28"/>
    <mergeCell ref="W28:Y28"/>
    <mergeCell ref="R25:T25"/>
    <mergeCell ref="U25:V25"/>
    <mergeCell ref="W25:Y25"/>
    <mergeCell ref="M26:O26"/>
    <mergeCell ref="P26:Q26"/>
    <mergeCell ref="R26:T26"/>
    <mergeCell ref="U26:V26"/>
    <mergeCell ref="W26:Y26"/>
    <mergeCell ref="M25:O25"/>
    <mergeCell ref="P25:Q25"/>
    <mergeCell ref="M27:O27"/>
    <mergeCell ref="P27:Q27"/>
    <mergeCell ref="R29:T29"/>
    <mergeCell ref="U29:V29"/>
    <mergeCell ref="W29:Y29"/>
    <mergeCell ref="M30:O30"/>
    <mergeCell ref="P30:Q30"/>
    <mergeCell ref="R30:T30"/>
    <mergeCell ref="U30:V30"/>
    <mergeCell ref="W30:Y30"/>
    <mergeCell ref="M29:O29"/>
    <mergeCell ref="A34:Y34"/>
    <mergeCell ref="M33:O33"/>
    <mergeCell ref="P33:Q33"/>
    <mergeCell ref="R33:T33"/>
    <mergeCell ref="U33:V33"/>
    <mergeCell ref="W33:Y33"/>
    <mergeCell ref="R31:T31"/>
    <mergeCell ref="U31:V31"/>
    <mergeCell ref="W31:Y31"/>
    <mergeCell ref="M32:O32"/>
    <mergeCell ref="P32:Q32"/>
    <mergeCell ref="R32:T32"/>
    <mergeCell ref="U32:V32"/>
    <mergeCell ref="W32:Y32"/>
    <mergeCell ref="A33:C33"/>
    <mergeCell ref="D33:H33"/>
    <mergeCell ref="I33:J33"/>
    <mergeCell ref="K33:L33"/>
    <mergeCell ref="A32:C32"/>
    <mergeCell ref="D32:H32"/>
    <mergeCell ref="I32:J32"/>
    <mergeCell ref="K32:L32"/>
    <mergeCell ref="A31:C31"/>
    <mergeCell ref="D31:H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3_1">
    <pageSetUpPr fitToPage="1"/>
  </sheetPr>
  <dimension ref="A1:AU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7" ht="13.5" customHeight="1">
      <c r="A1" s="1348" t="s">
        <v>951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c r="AU1" s="1320"/>
    </row>
    <row r="2" spans="1:47"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7"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7" ht="13.5" customHeight="1">
      <c r="E4" s="1353" t="s">
        <v>535</v>
      </c>
      <c r="F4" s="3984"/>
      <c r="G4" s="3984"/>
      <c r="H4" s="3984"/>
      <c r="I4" s="3984"/>
      <c r="J4" s="3984"/>
      <c r="K4" s="3984"/>
      <c r="L4" s="3984"/>
      <c r="M4" s="1348" t="s">
        <v>255</v>
      </c>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7" ht="13.5" customHeight="1">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7" ht="13.5" customHeight="1">
      <c r="T6" s="615"/>
      <c r="U6" s="615"/>
      <c r="V6" s="615"/>
      <c r="W6" s="615"/>
      <c r="X6" s="615"/>
      <c r="Y6" s="615"/>
      <c r="Z6" s="615"/>
      <c r="AA6" s="615"/>
      <c r="AB6" s="615"/>
      <c r="AC6" s="618"/>
      <c r="AD6" s="615"/>
      <c r="AE6" s="1141"/>
      <c r="AF6" s="1141"/>
      <c r="AG6" s="3986"/>
      <c r="AH6" s="3986"/>
      <c r="AI6" s="3986"/>
      <c r="AJ6" s="3986"/>
      <c r="AK6" s="3986"/>
      <c r="AL6" s="3986"/>
      <c r="AM6" s="3986"/>
      <c r="AN6" s="3986"/>
      <c r="AO6" s="3986"/>
      <c r="AP6" s="3986"/>
      <c r="AQ6" s="3986"/>
      <c r="AR6" s="3986"/>
      <c r="AS6" s="3986"/>
    </row>
    <row r="7" spans="1:47" ht="13.5" customHeight="1">
      <c r="A7" s="3985" t="s">
        <v>13</v>
      </c>
      <c r="B7" s="3985"/>
      <c r="C7" s="3985"/>
      <c r="D7" s="3985"/>
      <c r="E7" s="3987" t="e">
        <f>#REF!</f>
        <v>#REF!</v>
      </c>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3988"/>
      <c r="AG7" s="3986"/>
      <c r="AH7" s="3986"/>
      <c r="AI7" s="3986"/>
      <c r="AJ7" s="3986"/>
      <c r="AK7" s="3986"/>
      <c r="AL7" s="3986"/>
      <c r="AM7" s="3986"/>
      <c r="AN7" s="3986"/>
      <c r="AO7" s="3986"/>
      <c r="AP7" s="3986"/>
      <c r="AQ7" s="3986"/>
      <c r="AR7" s="3986"/>
      <c r="AS7" s="3986"/>
    </row>
    <row r="8" spans="1:47" ht="13.5" customHeight="1">
      <c r="A8" s="3985" t="s">
        <v>950</v>
      </c>
      <c r="B8" s="3985"/>
      <c r="C8" s="3985"/>
      <c r="D8" s="3985"/>
      <c r="E8" s="3983"/>
      <c r="F8" s="3983"/>
      <c r="G8" s="3983"/>
      <c r="H8" s="3983"/>
      <c r="I8" s="3983"/>
      <c r="J8" s="3983"/>
      <c r="K8" s="3983"/>
      <c r="L8" s="3983"/>
      <c r="M8" s="3983"/>
      <c r="N8" s="3983"/>
      <c r="O8" s="3983"/>
      <c r="P8" s="3983"/>
      <c r="Q8" s="3983"/>
      <c r="R8" s="3983"/>
      <c r="S8" s="3983"/>
      <c r="T8" s="615"/>
      <c r="U8" s="1083"/>
      <c r="V8" s="1083"/>
      <c r="W8" s="1083"/>
      <c r="X8" s="1083"/>
      <c r="Y8" s="615"/>
      <c r="Z8" s="615"/>
      <c r="AA8" s="615"/>
      <c r="AB8" s="615"/>
      <c r="AC8" s="615"/>
      <c r="AD8" s="615"/>
      <c r="AF8" s="1355"/>
      <c r="AG8" s="3989" t="s">
        <v>928</v>
      </c>
      <c r="AH8" s="3989"/>
      <c r="AI8" s="3989"/>
      <c r="AJ8" s="3989"/>
      <c r="AK8" s="3982"/>
      <c r="AL8" s="3982"/>
      <c r="AM8" s="3982"/>
      <c r="AN8" s="3982"/>
      <c r="AO8" s="3982"/>
      <c r="AP8" s="3982"/>
      <c r="AQ8" s="3982"/>
      <c r="AR8" s="3982"/>
      <c r="AS8" s="3982"/>
    </row>
    <row r="9" spans="1:47" ht="13.5" customHeight="1">
      <c r="A9" s="3985" t="s">
        <v>526</v>
      </c>
      <c r="B9" s="3985"/>
      <c r="C9" s="3985"/>
      <c r="D9" s="3985"/>
      <c r="E9" s="1348" t="s">
        <v>226</v>
      </c>
      <c r="F9" s="1902"/>
      <c r="G9" s="1902"/>
      <c r="H9" s="1902"/>
      <c r="I9" s="1902"/>
      <c r="J9" s="1902"/>
      <c r="K9" s="1902"/>
      <c r="M9" s="1348" t="s">
        <v>225</v>
      </c>
      <c r="N9" s="1902"/>
      <c r="O9" s="1902"/>
      <c r="P9" s="1902"/>
      <c r="Q9" s="1902"/>
      <c r="R9" s="1902"/>
      <c r="S9" s="1902"/>
      <c r="T9" s="617"/>
      <c r="U9" s="615"/>
      <c r="V9" s="615"/>
      <c r="W9" s="615"/>
      <c r="X9" s="615"/>
      <c r="Y9" s="615"/>
      <c r="Z9" s="615"/>
      <c r="AA9" s="615"/>
      <c r="AB9" s="615"/>
      <c r="AC9" s="615"/>
      <c r="AD9" s="615"/>
      <c r="AE9" s="1141"/>
      <c r="AF9" s="1353" t="s">
        <v>208</v>
      </c>
      <c r="AG9" s="3989" t="s">
        <v>926</v>
      </c>
      <c r="AH9" s="3989"/>
      <c r="AI9" s="3989"/>
      <c r="AJ9" s="3989"/>
      <c r="AK9" s="3982"/>
      <c r="AL9" s="3982"/>
      <c r="AM9" s="3982"/>
      <c r="AN9" s="3982"/>
      <c r="AO9" s="3982"/>
      <c r="AP9" s="3982"/>
      <c r="AQ9" s="3982"/>
      <c r="AR9" s="3982"/>
      <c r="AS9" s="1355"/>
    </row>
    <row r="10" spans="1:47"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1141"/>
      <c r="AF10" s="1141"/>
      <c r="AG10" s="3981" t="s">
        <v>952</v>
      </c>
      <c r="AH10" s="3981"/>
      <c r="AI10" s="3981"/>
      <c r="AJ10" s="3981"/>
      <c r="AK10" s="3990"/>
      <c r="AL10" s="3990"/>
      <c r="AM10" s="3990"/>
      <c r="AN10" s="3990"/>
      <c r="AO10" s="3990"/>
      <c r="AP10" s="3990"/>
      <c r="AQ10" s="3990"/>
      <c r="AR10" s="3990"/>
      <c r="AS10" s="1355" t="s">
        <v>1435</v>
      </c>
    </row>
    <row r="11" spans="1:47"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7"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7"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7"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7"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7"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531</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c r="C35" s="615"/>
      <c r="D35" s="615"/>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row>
    <row r="36" spans="1:45" ht="13.5" customHeight="1">
      <c r="A36" s="1348" t="s">
        <v>953</v>
      </c>
      <c r="C36" s="615"/>
      <c r="D36" s="615"/>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5"/>
      <c r="AQ36" s="615"/>
      <c r="AR36" s="615"/>
      <c r="AS36" s="615"/>
    </row>
    <row r="37" spans="1:45" ht="12" customHeight="1"/>
    <row r="38" spans="1:45" ht="12" customHeight="1"/>
    <row r="39" spans="1:45" ht="12" customHeight="1"/>
  </sheetData>
  <mergeCells count="221">
    <mergeCell ref="AG10:AJ10"/>
    <mergeCell ref="AK9:AR9"/>
    <mergeCell ref="A2:AS2"/>
    <mergeCell ref="AM3:AS3"/>
    <mergeCell ref="E8:S8"/>
    <mergeCell ref="F4:L4"/>
    <mergeCell ref="F9:K9"/>
    <mergeCell ref="N9:S9"/>
    <mergeCell ref="A9:D9"/>
    <mergeCell ref="A8:D8"/>
    <mergeCell ref="A7:D7"/>
    <mergeCell ref="AG6:AS7"/>
    <mergeCell ref="E7:AF7"/>
    <mergeCell ref="AG9:AJ9"/>
    <mergeCell ref="AG8:AJ8"/>
    <mergeCell ref="AK8:AS8"/>
    <mergeCell ref="AK10:AR10"/>
    <mergeCell ref="H13:I14"/>
    <mergeCell ref="J13:K14"/>
    <mergeCell ref="L13:M14"/>
    <mergeCell ref="N13:O14"/>
    <mergeCell ref="P13:Q14"/>
    <mergeCell ref="R13:S14"/>
    <mergeCell ref="T13:U14"/>
    <mergeCell ref="U11:U12"/>
    <mergeCell ref="V11:Z12"/>
    <mergeCell ref="H11:I12"/>
    <mergeCell ref="J11:N12"/>
    <mergeCell ref="O11:O12"/>
    <mergeCell ref="P11:T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L15:M16"/>
    <mergeCell ref="N15:O16"/>
    <mergeCell ref="P15:Q16"/>
    <mergeCell ref="R15:S16"/>
    <mergeCell ref="AH13:AI14"/>
    <mergeCell ref="AJ13:AK14"/>
    <mergeCell ref="AL13:AM14"/>
    <mergeCell ref="AN13:AO14"/>
    <mergeCell ref="AP13:AQ14"/>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F29:AG30"/>
    <mergeCell ref="AH29:AI30"/>
    <mergeCell ref="AJ29:AK30"/>
    <mergeCell ref="AR31:AS32"/>
    <mergeCell ref="A29:I30"/>
    <mergeCell ref="J29:K30"/>
    <mergeCell ref="L29:M30"/>
    <mergeCell ref="N29:O30"/>
    <mergeCell ref="P29:Q30"/>
    <mergeCell ref="R29:S30"/>
    <mergeCell ref="T29:U30"/>
    <mergeCell ref="V29:W30"/>
    <mergeCell ref="X29:Y30"/>
    <mergeCell ref="AL29:AM30"/>
    <mergeCell ref="AN29:AO30"/>
    <mergeCell ref="AP29:AQ30"/>
    <mergeCell ref="AR29:AS30"/>
    <mergeCell ref="Z29:AA30"/>
    <mergeCell ref="AB29:AC30"/>
    <mergeCell ref="AD29:AE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31:I32"/>
    <mergeCell ref="J31:K32"/>
    <mergeCell ref="L31:M32"/>
    <mergeCell ref="N31:O32"/>
    <mergeCell ref="P31:Q32"/>
    <mergeCell ref="R31:S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3_2">
    <pageSetUpPr fitToPage="1"/>
  </sheetPr>
  <dimension ref="A1:AU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7" ht="13.5" customHeight="1">
      <c r="A1" s="1348" t="s">
        <v>951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c r="AU1" s="1320"/>
    </row>
    <row r="2" spans="1:47"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7"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7" ht="13.5" customHeight="1">
      <c r="E4" s="1353" t="s">
        <v>535</v>
      </c>
      <c r="F4" s="3984"/>
      <c r="G4" s="3984"/>
      <c r="H4" s="3984"/>
      <c r="I4" s="3984"/>
      <c r="J4" s="3984"/>
      <c r="K4" s="3984"/>
      <c r="L4" s="3984"/>
      <c r="M4" s="1348" t="s">
        <v>255</v>
      </c>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7" ht="13.5" customHeight="1">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7" ht="13.5" customHeight="1">
      <c r="A6" s="3985" t="s">
        <v>13</v>
      </c>
      <c r="B6" s="3985"/>
      <c r="C6" s="3985"/>
      <c r="D6" s="3985"/>
      <c r="E6" s="3983"/>
      <c r="F6" s="3983"/>
      <c r="G6" s="3983"/>
      <c r="H6" s="3983"/>
      <c r="I6" s="3983"/>
      <c r="J6" s="3983"/>
      <c r="K6" s="3983"/>
      <c r="L6" s="3983"/>
      <c r="M6" s="3983"/>
      <c r="N6" s="3983"/>
      <c r="O6" s="3983"/>
      <c r="P6" s="3983"/>
      <c r="Q6" s="3983"/>
      <c r="R6" s="3983"/>
      <c r="S6" s="3983"/>
      <c r="T6" s="615"/>
      <c r="U6" s="615"/>
      <c r="V6" s="615"/>
      <c r="W6" s="615"/>
      <c r="X6" s="615"/>
      <c r="Y6" s="615"/>
      <c r="Z6" s="615"/>
      <c r="AA6" s="615"/>
      <c r="AB6" s="615"/>
      <c r="AC6" s="618"/>
      <c r="AD6" s="615"/>
    </row>
    <row r="7" spans="1:47" ht="13.5" customHeight="1">
      <c r="A7" s="3985" t="s">
        <v>950</v>
      </c>
      <c r="B7" s="3985"/>
      <c r="C7" s="3985"/>
      <c r="D7" s="3985"/>
      <c r="E7" s="3983"/>
      <c r="F7" s="3983"/>
      <c r="G7" s="3983"/>
      <c r="H7" s="3983"/>
      <c r="I7" s="3983"/>
      <c r="J7" s="3983"/>
      <c r="K7" s="3983"/>
      <c r="L7" s="3983"/>
      <c r="M7" s="3983"/>
      <c r="N7" s="3983"/>
      <c r="O7" s="3983"/>
      <c r="P7" s="3983"/>
      <c r="Q7" s="3983"/>
      <c r="R7" s="3983"/>
      <c r="S7" s="3983"/>
      <c r="T7" s="615"/>
      <c r="U7" s="1083"/>
      <c r="V7" s="1083"/>
      <c r="W7" s="1083"/>
      <c r="X7" s="1083"/>
      <c r="Y7" s="615"/>
      <c r="Z7" s="615"/>
      <c r="AA7" s="615"/>
      <c r="AB7" s="615"/>
      <c r="AC7" s="615"/>
      <c r="AD7" s="615"/>
      <c r="AG7" s="1354"/>
      <c r="AH7" s="3973" t="s">
        <v>928</v>
      </c>
      <c r="AI7" s="3973"/>
      <c r="AJ7" s="3973"/>
      <c r="AK7" s="3973"/>
      <c r="AL7" s="3973"/>
      <c r="AM7" s="1354"/>
      <c r="AN7" s="1354"/>
      <c r="AO7" s="1354"/>
      <c r="AP7" s="1354"/>
      <c r="AQ7" s="1354"/>
      <c r="AR7" s="1354"/>
      <c r="AS7" s="1354"/>
    </row>
    <row r="8" spans="1:47" ht="13.5" customHeight="1">
      <c r="A8" s="3985" t="s">
        <v>526</v>
      </c>
      <c r="B8" s="3985"/>
      <c r="C8" s="3985"/>
      <c r="D8" s="3985"/>
      <c r="E8" s="1348" t="s">
        <v>226</v>
      </c>
      <c r="F8" s="1902"/>
      <c r="G8" s="1902"/>
      <c r="H8" s="1902"/>
      <c r="I8" s="1902"/>
      <c r="J8" s="1902"/>
      <c r="K8" s="1902"/>
      <c r="M8" s="1348" t="s">
        <v>225</v>
      </c>
      <c r="N8" s="1902"/>
      <c r="O8" s="1902"/>
      <c r="P8" s="1902"/>
      <c r="Q8" s="1902"/>
      <c r="R8" s="1902"/>
      <c r="S8" s="1902"/>
      <c r="T8" s="617"/>
      <c r="U8" s="615"/>
      <c r="V8" s="615"/>
      <c r="W8" s="615"/>
      <c r="X8" s="615"/>
      <c r="Y8" s="615"/>
      <c r="Z8" s="615"/>
      <c r="AA8" s="615"/>
      <c r="AB8" s="615"/>
      <c r="AC8" s="615"/>
      <c r="AD8" s="615"/>
      <c r="AE8" s="1141"/>
      <c r="AF8" s="1141" t="s">
        <v>208</v>
      </c>
      <c r="AG8" s="1355"/>
      <c r="AH8" s="3973" t="s">
        <v>926</v>
      </c>
      <c r="AI8" s="3973"/>
      <c r="AJ8" s="3973"/>
      <c r="AK8" s="3973"/>
      <c r="AL8" s="3973"/>
      <c r="AM8" s="1355"/>
      <c r="AN8" s="1355"/>
      <c r="AO8" s="1355"/>
      <c r="AP8" s="1355"/>
      <c r="AQ8" s="1355"/>
      <c r="AR8" s="1355"/>
      <c r="AS8" s="1355" t="s">
        <v>257</v>
      </c>
    </row>
    <row r="9" spans="1:47" ht="13.5" customHeight="1">
      <c r="A9" s="3985" t="s">
        <v>954</v>
      </c>
      <c r="B9" s="3985"/>
      <c r="C9" s="3985"/>
      <c r="D9" s="3985"/>
      <c r="E9" s="1348" t="s">
        <v>226</v>
      </c>
      <c r="F9" s="1902"/>
      <c r="G9" s="1902"/>
      <c r="H9" s="1902"/>
      <c r="I9" s="1902"/>
      <c r="J9" s="1902"/>
      <c r="K9" s="1902"/>
      <c r="L9" s="1902"/>
      <c r="M9" s="1348" t="s">
        <v>225</v>
      </c>
      <c r="N9" s="3983"/>
      <c r="O9" s="3983"/>
      <c r="P9" s="3983"/>
      <c r="Q9" s="3983"/>
      <c r="R9" s="3983"/>
      <c r="S9" s="3983"/>
      <c r="T9" s="617"/>
      <c r="U9" s="615"/>
      <c r="V9" s="615"/>
      <c r="W9" s="615"/>
      <c r="X9" s="615"/>
      <c r="Y9" s="615"/>
      <c r="Z9" s="615"/>
      <c r="AA9" s="615"/>
      <c r="AB9" s="615"/>
      <c r="AC9" s="615"/>
      <c r="AD9" s="615"/>
      <c r="AE9" s="1141"/>
      <c r="AF9" s="1141"/>
      <c r="AG9" s="1355"/>
      <c r="AH9" s="3973" t="s">
        <v>952</v>
      </c>
      <c r="AI9" s="3973"/>
      <c r="AJ9" s="3973"/>
      <c r="AK9" s="3973"/>
      <c r="AL9" s="3973"/>
      <c r="AM9" s="1355"/>
      <c r="AN9" s="1355"/>
      <c r="AO9" s="1355"/>
      <c r="AP9" s="1355"/>
      <c r="AQ9" s="1355"/>
      <c r="AR9" s="1355"/>
      <c r="AS9" s="1355"/>
    </row>
    <row r="10" spans="1:47"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7"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7"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7"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7"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7"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7"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c r="A35" s="615"/>
      <c r="B35" s="615"/>
      <c r="C35" s="615"/>
      <c r="D35" s="615"/>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row>
    <row r="36" spans="1:45" ht="13.5" customHeight="1">
      <c r="A36" s="1348" t="s">
        <v>953</v>
      </c>
      <c r="B36" s="615"/>
      <c r="C36" s="615"/>
      <c r="D36" s="615"/>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5"/>
      <c r="AQ36" s="615"/>
      <c r="AR36" s="615"/>
      <c r="AS36" s="615"/>
    </row>
    <row r="37" spans="1:45" ht="12" customHeight="1"/>
    <row r="38" spans="1:45" ht="12" customHeight="1"/>
    <row r="39" spans="1:45" ht="12" customHeight="1"/>
  </sheetData>
  <mergeCells count="220">
    <mergeCell ref="O11:O12"/>
    <mergeCell ref="P11:T12"/>
    <mergeCell ref="U11:U12"/>
    <mergeCell ref="V11:Z12"/>
    <mergeCell ref="AL13:AM14"/>
    <mergeCell ref="AN13:AO14"/>
    <mergeCell ref="A2:AS2"/>
    <mergeCell ref="AM3:AS3"/>
    <mergeCell ref="F4:L4"/>
    <mergeCell ref="AH7:AL7"/>
    <mergeCell ref="AH8:AL8"/>
    <mergeCell ref="AH9:AL9"/>
    <mergeCell ref="A7:D7"/>
    <mergeCell ref="E7:S7"/>
    <mergeCell ref="A6:D6"/>
    <mergeCell ref="E6:S6"/>
    <mergeCell ref="AL15:AM16"/>
    <mergeCell ref="AN15:AO16"/>
    <mergeCell ref="AP15:AQ16"/>
    <mergeCell ref="T15:U16"/>
    <mergeCell ref="V15:W16"/>
    <mergeCell ref="X15:Y16"/>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N17:O18"/>
    <mergeCell ref="P17:Q18"/>
    <mergeCell ref="R17:S18"/>
    <mergeCell ref="T17:U18"/>
    <mergeCell ref="V17:W18"/>
    <mergeCell ref="X17:Y18"/>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L23:AM24"/>
    <mergeCell ref="AN23:AO24"/>
    <mergeCell ref="AP23:AQ24"/>
    <mergeCell ref="T23:U24"/>
    <mergeCell ref="V23:W24"/>
    <mergeCell ref="X23:Y24"/>
    <mergeCell ref="Z23:AA24"/>
    <mergeCell ref="AN19:AO20"/>
    <mergeCell ref="AP19:AQ20"/>
    <mergeCell ref="T19:U20"/>
    <mergeCell ref="V19:W20"/>
    <mergeCell ref="X19:Y20"/>
    <mergeCell ref="Z19:AA20"/>
    <mergeCell ref="AB19:AC20"/>
    <mergeCell ref="AD19:AE20"/>
    <mergeCell ref="AL21:AM22"/>
    <mergeCell ref="AN21:AO22"/>
    <mergeCell ref="AP21:AQ22"/>
    <mergeCell ref="T21:U22"/>
    <mergeCell ref="V21:W22"/>
    <mergeCell ref="X21:Y22"/>
    <mergeCell ref="AB23:AC24"/>
    <mergeCell ref="AD23:AE24"/>
    <mergeCell ref="AL27:AM28"/>
    <mergeCell ref="AN27:AO28"/>
    <mergeCell ref="AP27:AQ28"/>
    <mergeCell ref="T27:U28"/>
    <mergeCell ref="T25:U26"/>
    <mergeCell ref="V25:W26"/>
    <mergeCell ref="X25:Y26"/>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P29:AQ30"/>
    <mergeCell ref="T29:U30"/>
    <mergeCell ref="V29:W30"/>
    <mergeCell ref="X29:Y30"/>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F31:AG32"/>
    <mergeCell ref="AH31:AI32"/>
    <mergeCell ref="AJ31:AK32"/>
    <mergeCell ref="AL31:AM32"/>
    <mergeCell ref="AN31:AO32"/>
    <mergeCell ref="AP31:AQ32"/>
    <mergeCell ref="T31:U32"/>
    <mergeCell ref="V31:W32"/>
    <mergeCell ref="X31:Y32"/>
    <mergeCell ref="Z31:AA32"/>
    <mergeCell ref="AB31:AC32"/>
    <mergeCell ref="AD31:AE32"/>
    <mergeCell ref="A8:D8"/>
    <mergeCell ref="F8:K8"/>
    <mergeCell ref="N8:S8"/>
    <mergeCell ref="A9:D9"/>
    <mergeCell ref="F9:L9"/>
    <mergeCell ref="N9:S9"/>
    <mergeCell ref="A17:I18"/>
    <mergeCell ref="J17:K18"/>
    <mergeCell ref="L17:M18"/>
    <mergeCell ref="V27:W28"/>
    <mergeCell ref="X27:Y28"/>
    <mergeCell ref="Z27:AA28"/>
    <mergeCell ref="AB27:AC28"/>
    <mergeCell ref="AD27:AE28"/>
    <mergeCell ref="AL29:AM30"/>
    <mergeCell ref="AN29:AO30"/>
    <mergeCell ref="A33:D33"/>
    <mergeCell ref="A25:I26"/>
    <mergeCell ref="J25:K26"/>
    <mergeCell ref="L25:M26"/>
    <mergeCell ref="N25:O26"/>
    <mergeCell ref="P25:Q26"/>
    <mergeCell ref="R25:S26"/>
    <mergeCell ref="A21:I22"/>
    <mergeCell ref="J21:K22"/>
    <mergeCell ref="L21:M22"/>
    <mergeCell ref="N21:O22"/>
    <mergeCell ref="P21:Q22"/>
    <mergeCell ref="R21:S2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4">
    <pageSetUpPr fitToPage="1"/>
  </sheetPr>
  <dimension ref="A1:K55"/>
  <sheetViews>
    <sheetView zoomScale="95" zoomScaleNormal="95" zoomScaleSheetLayoutView="95" workbookViewId="0"/>
  </sheetViews>
  <sheetFormatPr defaultRowHeight="13.5"/>
  <cols>
    <col min="1" max="1" width="3.125" style="672" customWidth="1"/>
    <col min="2" max="2" width="2.625" style="672" customWidth="1"/>
    <col min="3" max="3" width="8.375" style="672" customWidth="1"/>
    <col min="4" max="9" width="10.375" style="672" customWidth="1"/>
    <col min="10" max="10" width="8.375" style="672" customWidth="1"/>
    <col min="11" max="11" width="2.625" style="672" customWidth="1"/>
    <col min="12" max="12" width="3.125" style="672" customWidth="1"/>
    <col min="13" max="16384" width="9" style="672"/>
  </cols>
  <sheetData>
    <row r="1" spans="1:11">
      <c r="A1" s="672" t="s">
        <v>211</v>
      </c>
    </row>
    <row r="2" spans="1:11" ht="6" customHeight="1"/>
    <row r="3" spans="1:11" ht="6" customHeight="1"/>
    <row r="4" spans="1:11" ht="6" customHeight="1"/>
    <row r="5" spans="1:11" ht="17.25">
      <c r="A5" s="338" t="s">
        <v>1199</v>
      </c>
      <c r="B5" s="338"/>
      <c r="C5" s="338"/>
      <c r="D5" s="338"/>
      <c r="E5" s="338"/>
      <c r="F5" s="338"/>
      <c r="G5" s="338"/>
      <c r="H5" s="338"/>
      <c r="I5" s="338"/>
      <c r="J5" s="338"/>
      <c r="K5" s="338"/>
    </row>
    <row r="6" spans="1:11" ht="6" customHeight="1"/>
    <row r="7" spans="1:11" ht="6" customHeight="1"/>
    <row r="8" spans="1:11" ht="6" customHeight="1"/>
    <row r="9" spans="1:11">
      <c r="A9" s="1149"/>
      <c r="B9" s="1149"/>
      <c r="C9" s="1149"/>
      <c r="D9" s="1149"/>
      <c r="E9" s="1149"/>
      <c r="F9" s="1149"/>
      <c r="G9" s="544" t="s">
        <v>28</v>
      </c>
      <c r="H9" s="1935"/>
      <c r="I9" s="1935"/>
      <c r="J9" s="1935"/>
      <c r="K9" s="1935"/>
    </row>
    <row r="10" spans="1:11" ht="9" customHeight="1"/>
    <row r="11" spans="1:11" ht="9" customHeight="1">
      <c r="A11" s="1149"/>
      <c r="B11" s="1149"/>
      <c r="C11" s="1149"/>
      <c r="D11" s="1149"/>
      <c r="E11" s="1149"/>
      <c r="F11" s="1149"/>
      <c r="G11" s="543"/>
      <c r="H11" s="1149"/>
      <c r="I11" s="1149"/>
      <c r="J11" s="1149"/>
      <c r="K11" s="1149"/>
    </row>
    <row r="12" spans="1:11">
      <c r="A12" s="1330"/>
      <c r="B12" s="3978" t="s">
        <v>483</v>
      </c>
      <c r="C12" s="3978"/>
      <c r="D12" s="3978"/>
      <c r="E12" s="1330" t="s">
        <v>301</v>
      </c>
      <c r="F12" s="1330"/>
      <c r="G12" s="1330"/>
      <c r="H12" s="1330"/>
      <c r="I12" s="1330"/>
      <c r="J12" s="1330"/>
      <c r="K12" s="1330"/>
    </row>
    <row r="13" spans="1:11">
      <c r="A13" s="1330"/>
      <c r="B13" s="1331"/>
      <c r="C13" s="1331"/>
      <c r="D13" s="1331"/>
      <c r="E13" s="1330"/>
      <c r="F13" s="1330"/>
      <c r="G13" s="1330"/>
      <c r="H13" s="1330"/>
      <c r="I13" s="1330"/>
      <c r="J13" s="1330"/>
      <c r="K13" s="1330"/>
    </row>
    <row r="14" spans="1:11">
      <c r="A14" s="727"/>
      <c r="B14" s="727"/>
      <c r="C14" s="727"/>
      <c r="D14" s="727"/>
      <c r="E14" s="1323"/>
      <c r="F14" s="1323" t="s">
        <v>948</v>
      </c>
      <c r="G14" s="1352"/>
      <c r="H14" s="1352"/>
      <c r="I14" s="1352"/>
      <c r="J14" s="1352"/>
      <c r="K14" s="1330"/>
    </row>
    <row r="15" spans="1:11">
      <c r="A15" s="727"/>
      <c r="B15" s="727"/>
      <c r="C15" s="727"/>
      <c r="D15" s="727"/>
      <c r="E15" s="1321" t="s">
        <v>208</v>
      </c>
      <c r="F15" s="1323" t="s">
        <v>926</v>
      </c>
      <c r="G15" s="1323"/>
      <c r="H15" s="1323"/>
      <c r="I15" s="1323"/>
      <c r="J15" s="1323"/>
    </row>
    <row r="16" spans="1:11">
      <c r="A16" s="1330"/>
      <c r="B16" s="1330"/>
      <c r="C16" s="1330"/>
      <c r="D16" s="1330"/>
      <c r="E16" s="1323"/>
      <c r="F16" s="1323" t="s">
        <v>952</v>
      </c>
      <c r="G16" s="1352"/>
      <c r="H16" s="1352"/>
      <c r="I16" s="1352"/>
      <c r="J16" s="1352"/>
      <c r="K16" s="727" t="s">
        <v>377</v>
      </c>
    </row>
    <row r="18" spans="1:11" ht="6" customHeight="1"/>
    <row r="19" spans="1:11" ht="6" customHeight="1"/>
    <row r="20" spans="1:11" ht="6" customHeight="1"/>
    <row r="21" spans="1:11" ht="14.25">
      <c r="A21" s="335" t="s">
        <v>550</v>
      </c>
      <c r="B21" s="335"/>
      <c r="C21" s="335"/>
      <c r="D21" s="335"/>
      <c r="E21" s="335"/>
      <c r="F21" s="335"/>
      <c r="G21" s="335"/>
      <c r="H21" s="335"/>
      <c r="I21" s="335"/>
      <c r="J21" s="335"/>
      <c r="K21" s="335"/>
    </row>
    <row r="22" spans="1:11" ht="9" customHeight="1">
      <c r="A22" s="334"/>
      <c r="B22" s="334"/>
      <c r="C22" s="334"/>
      <c r="D22" s="334"/>
      <c r="E22" s="334"/>
      <c r="F22" s="334"/>
      <c r="G22" s="334"/>
      <c r="H22" s="334"/>
      <c r="I22" s="334"/>
      <c r="J22" s="334"/>
      <c r="K22" s="334"/>
    </row>
    <row r="23" spans="1:11" ht="9" customHeight="1"/>
    <row r="24" spans="1:11">
      <c r="B24" s="672" t="s">
        <v>549</v>
      </c>
    </row>
    <row r="25" spans="1:11" ht="9" customHeight="1"/>
    <row r="26" spans="1:11" ht="9" customHeight="1"/>
    <row r="27" spans="1:11" ht="27.75" customHeight="1">
      <c r="B27" s="2796" t="s">
        <v>76</v>
      </c>
      <c r="C27" s="2798"/>
      <c r="D27" s="2806"/>
      <c r="E27" s="2807"/>
      <c r="F27" s="2808"/>
      <c r="G27" s="333" t="s">
        <v>548</v>
      </c>
      <c r="H27" s="2806"/>
      <c r="I27" s="3992"/>
      <c r="J27" s="2807"/>
      <c r="K27" s="2808"/>
    </row>
    <row r="28" spans="1:11" ht="27" customHeight="1">
      <c r="B28" s="2796" t="s">
        <v>374</v>
      </c>
      <c r="C28" s="2798"/>
      <c r="D28" s="3789"/>
      <c r="E28" s="3790"/>
      <c r="F28" s="3791"/>
      <c r="G28" s="331" t="s">
        <v>547</v>
      </c>
      <c r="H28" s="1946"/>
      <c r="I28" s="3991"/>
      <c r="J28" s="1947"/>
      <c r="K28" s="1948"/>
    </row>
    <row r="29" spans="1:11" ht="27" customHeight="1">
      <c r="B29" s="2796" t="s">
        <v>546</v>
      </c>
      <c r="C29" s="2797"/>
      <c r="D29" s="2798"/>
      <c r="E29" s="328" t="s">
        <v>545</v>
      </c>
      <c r="F29" s="1950"/>
      <c r="G29" s="1950"/>
      <c r="H29" s="1950"/>
      <c r="I29" s="1950"/>
      <c r="J29" s="1950"/>
      <c r="K29" s="1951"/>
    </row>
    <row r="30" spans="1:11" ht="9.9499999999999993" customHeight="1">
      <c r="B30" s="686"/>
      <c r="C30" s="685"/>
      <c r="D30" s="685"/>
      <c r="E30" s="325"/>
      <c r="F30" s="325"/>
      <c r="G30" s="325"/>
      <c r="H30" s="325"/>
      <c r="I30" s="325"/>
      <c r="J30" s="325"/>
      <c r="K30" s="678"/>
    </row>
    <row r="31" spans="1:11" ht="19.350000000000001" customHeight="1">
      <c r="B31" s="682"/>
      <c r="C31" s="2793" t="s">
        <v>544</v>
      </c>
      <c r="D31" s="2794"/>
      <c r="E31" s="2794"/>
      <c r="F31" s="2794"/>
      <c r="G31" s="2794"/>
      <c r="H31" s="2794"/>
      <c r="I31" s="2794"/>
      <c r="J31" s="2795"/>
      <c r="K31" s="678"/>
    </row>
    <row r="32" spans="1:11" ht="19.350000000000001" customHeight="1">
      <c r="B32" s="682"/>
      <c r="C32" s="976"/>
      <c r="D32" s="684"/>
      <c r="E32" s="684"/>
      <c r="F32" s="684"/>
      <c r="G32" s="684"/>
      <c r="H32" s="684"/>
      <c r="I32" s="684"/>
      <c r="J32" s="683"/>
      <c r="K32" s="678"/>
    </row>
    <row r="33" spans="2:11" ht="19.350000000000001" customHeight="1">
      <c r="B33" s="682"/>
      <c r="C33" s="976"/>
      <c r="D33" s="684"/>
      <c r="E33" s="684"/>
      <c r="F33" s="684"/>
      <c r="G33" s="684"/>
      <c r="H33" s="684"/>
      <c r="I33" s="684"/>
      <c r="J33" s="683"/>
      <c r="K33" s="678"/>
    </row>
    <row r="34" spans="2:11" ht="19.350000000000001" customHeight="1">
      <c r="B34" s="682"/>
      <c r="C34" s="976"/>
      <c r="D34" s="684"/>
      <c r="E34" s="684"/>
      <c r="F34" s="684"/>
      <c r="G34" s="684"/>
      <c r="H34" s="684"/>
      <c r="I34" s="684"/>
      <c r="J34" s="683"/>
      <c r="K34" s="678"/>
    </row>
    <row r="35" spans="2:11" ht="19.350000000000001" customHeight="1">
      <c r="B35" s="682"/>
      <c r="C35" s="976"/>
      <c r="D35" s="684"/>
      <c r="E35" s="684"/>
      <c r="F35" s="684"/>
      <c r="G35" s="684"/>
      <c r="H35" s="684"/>
      <c r="I35" s="684"/>
      <c r="J35" s="683"/>
      <c r="K35" s="678"/>
    </row>
    <row r="36" spans="2:11" ht="19.350000000000001" customHeight="1">
      <c r="B36" s="682"/>
      <c r="C36" s="976"/>
      <c r="D36" s="684"/>
      <c r="E36" s="684"/>
      <c r="F36" s="684"/>
      <c r="G36" s="684"/>
      <c r="H36" s="684"/>
      <c r="I36" s="684"/>
      <c r="J36" s="683"/>
      <c r="K36" s="678"/>
    </row>
    <row r="37" spans="2:11" ht="19.350000000000001" customHeight="1">
      <c r="B37" s="682"/>
      <c r="C37" s="976"/>
      <c r="D37" s="684"/>
      <c r="E37" s="684"/>
      <c r="F37" s="684"/>
      <c r="G37" s="684"/>
      <c r="H37" s="684"/>
      <c r="I37" s="684"/>
      <c r="J37" s="683"/>
      <c r="K37" s="678"/>
    </row>
    <row r="38" spans="2:11" ht="19.350000000000001" customHeight="1">
      <c r="B38" s="682"/>
      <c r="C38" s="976"/>
      <c r="D38" s="684"/>
      <c r="E38" s="684"/>
      <c r="F38" s="684"/>
      <c r="G38" s="684"/>
      <c r="H38" s="684"/>
      <c r="I38" s="684"/>
      <c r="J38" s="683"/>
      <c r="K38" s="678"/>
    </row>
    <row r="39" spans="2:11" ht="19.350000000000001" customHeight="1">
      <c r="B39" s="682"/>
      <c r="C39" s="976"/>
      <c r="D39" s="684"/>
      <c r="E39" s="684"/>
      <c r="F39" s="684"/>
      <c r="G39" s="684"/>
      <c r="H39" s="684"/>
      <c r="I39" s="684"/>
      <c r="J39" s="683"/>
      <c r="K39" s="678"/>
    </row>
    <row r="40" spans="2:11" ht="19.350000000000001" customHeight="1">
      <c r="B40" s="682"/>
      <c r="C40" s="976"/>
      <c r="D40" s="684"/>
      <c r="E40" s="684"/>
      <c r="F40" s="684"/>
      <c r="G40" s="684"/>
      <c r="H40" s="684"/>
      <c r="I40" s="684"/>
      <c r="J40" s="683"/>
      <c r="K40" s="678"/>
    </row>
    <row r="41" spans="2:11" ht="19.350000000000001" customHeight="1">
      <c r="B41" s="682"/>
      <c r="C41" s="976"/>
      <c r="D41" s="684"/>
      <c r="E41" s="684"/>
      <c r="F41" s="684"/>
      <c r="G41" s="684"/>
      <c r="H41" s="684"/>
      <c r="I41" s="684"/>
      <c r="J41" s="683"/>
      <c r="K41" s="678"/>
    </row>
    <row r="42" spans="2:11" ht="19.350000000000001" customHeight="1">
      <c r="B42" s="682"/>
      <c r="C42" s="976"/>
      <c r="D42" s="684"/>
      <c r="E42" s="684"/>
      <c r="F42" s="684"/>
      <c r="G42" s="684"/>
      <c r="H42" s="684"/>
      <c r="I42" s="684"/>
      <c r="J42" s="683"/>
      <c r="K42" s="678"/>
    </row>
    <row r="43" spans="2:11" ht="19.350000000000001" customHeight="1">
      <c r="B43" s="682"/>
      <c r="C43" s="976"/>
      <c r="D43" s="684"/>
      <c r="E43" s="684"/>
      <c r="F43" s="684"/>
      <c r="G43" s="684"/>
      <c r="H43" s="684"/>
      <c r="I43" s="684"/>
      <c r="J43" s="683"/>
      <c r="K43" s="678"/>
    </row>
    <row r="44" spans="2:11" ht="19.350000000000001" customHeight="1">
      <c r="B44" s="682"/>
      <c r="C44" s="976"/>
      <c r="D44" s="684"/>
      <c r="E44" s="684"/>
      <c r="F44" s="684"/>
      <c r="G44" s="684"/>
      <c r="H44" s="684"/>
      <c r="I44" s="684"/>
      <c r="J44" s="683"/>
      <c r="K44" s="678"/>
    </row>
    <row r="45" spans="2:11" ht="19.350000000000001" customHeight="1">
      <c r="B45" s="682"/>
      <c r="C45" s="976"/>
      <c r="D45" s="684"/>
      <c r="E45" s="684"/>
      <c r="F45" s="684"/>
      <c r="G45" s="684"/>
      <c r="H45" s="684"/>
      <c r="I45" s="684"/>
      <c r="J45" s="683"/>
      <c r="K45" s="678"/>
    </row>
    <row r="46" spans="2:11" ht="19.350000000000001" customHeight="1">
      <c r="B46" s="682"/>
      <c r="C46" s="976"/>
      <c r="D46" s="684"/>
      <c r="E46" s="684"/>
      <c r="F46" s="684"/>
      <c r="G46" s="684"/>
      <c r="H46" s="684"/>
      <c r="I46" s="684"/>
      <c r="J46" s="683"/>
      <c r="K46" s="678"/>
    </row>
    <row r="47" spans="2:11" ht="19.350000000000001" customHeight="1">
      <c r="B47" s="682"/>
      <c r="C47" s="976"/>
      <c r="D47" s="684"/>
      <c r="E47" s="684"/>
      <c r="F47" s="684"/>
      <c r="G47" s="684"/>
      <c r="H47" s="684"/>
      <c r="I47" s="684"/>
      <c r="J47" s="683"/>
      <c r="K47" s="678"/>
    </row>
    <row r="48" spans="2:11" ht="19.350000000000001" customHeight="1">
      <c r="B48" s="682"/>
      <c r="C48" s="976"/>
      <c r="D48" s="684"/>
      <c r="E48" s="684"/>
      <c r="F48" s="684"/>
      <c r="G48" s="684"/>
      <c r="H48" s="684"/>
      <c r="I48" s="684"/>
      <c r="J48" s="683"/>
      <c r="K48" s="678"/>
    </row>
    <row r="49" spans="2:11" ht="19.350000000000001" customHeight="1">
      <c r="B49" s="682"/>
      <c r="C49" s="681"/>
      <c r="D49" s="680"/>
      <c r="E49" s="680"/>
      <c r="F49" s="680"/>
      <c r="G49" s="680"/>
      <c r="H49" s="680"/>
      <c r="I49" s="680"/>
      <c r="J49" s="679"/>
      <c r="K49" s="678"/>
    </row>
    <row r="50" spans="2:11" ht="9.9499999999999993" customHeight="1">
      <c r="B50" s="677"/>
      <c r="C50" s="676"/>
      <c r="D50" s="676"/>
      <c r="E50" s="676"/>
      <c r="F50" s="676"/>
      <c r="G50" s="676"/>
      <c r="H50" s="676"/>
      <c r="I50" s="676"/>
      <c r="J50" s="676"/>
      <c r="K50" s="675"/>
    </row>
    <row r="52" spans="2:11">
      <c r="B52" s="674" t="s">
        <v>242</v>
      </c>
      <c r="C52" s="546" t="s">
        <v>1764</v>
      </c>
    </row>
    <row r="53" spans="2:11">
      <c r="C53" s="545" t="s">
        <v>955</v>
      </c>
    </row>
    <row r="54" spans="2:11">
      <c r="B54" s="673"/>
      <c r="C54" s="546" t="s">
        <v>956</v>
      </c>
    </row>
    <row r="55" spans="2:11">
      <c r="C55" s="546" t="s">
        <v>957</v>
      </c>
    </row>
  </sheetData>
  <mergeCells count="11">
    <mergeCell ref="C31:J31"/>
    <mergeCell ref="H9:K9"/>
    <mergeCell ref="B12:D12"/>
    <mergeCell ref="D28:F28"/>
    <mergeCell ref="H28:K28"/>
    <mergeCell ref="F29:K29"/>
    <mergeCell ref="D27:F27"/>
    <mergeCell ref="H27:K27"/>
    <mergeCell ref="B27:C27"/>
    <mergeCell ref="B28:C28"/>
    <mergeCell ref="B29:D29"/>
  </mergeCells>
  <phoneticPr fontId="45"/>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5_1">
    <pageSetUpPr fitToPage="1"/>
  </sheetPr>
  <dimension ref="A1:AK48"/>
  <sheetViews>
    <sheetView showGridLines="0" zoomScale="95" zoomScaleNormal="95" zoomScaleSheetLayoutView="95" workbookViewId="0">
      <selection activeCell="AI33" sqref="AI33"/>
    </sheetView>
  </sheetViews>
  <sheetFormatPr defaultColWidth="2.375" defaultRowHeight="13.5"/>
  <cols>
    <col min="1" max="16384" width="2.375" style="690"/>
  </cols>
  <sheetData>
    <row r="1" spans="1:37">
      <c r="A1" s="593" t="s">
        <v>958</v>
      </c>
      <c r="AK1" s="1320"/>
    </row>
    <row r="3" spans="1:37">
      <c r="Z3" s="1080" t="s">
        <v>253</v>
      </c>
      <c r="AA3" s="2813"/>
      <c r="AB3" s="2813"/>
      <c r="AC3" s="2813"/>
      <c r="AD3" s="2813"/>
      <c r="AE3" s="2813"/>
      <c r="AF3" s="2813"/>
      <c r="AG3" s="2813"/>
      <c r="AH3" s="2813"/>
      <c r="AI3" s="2813"/>
    </row>
    <row r="6" spans="1:37" s="285" customFormat="1" ht="30" customHeight="1">
      <c r="I6" s="285" t="s">
        <v>572</v>
      </c>
      <c r="N6" s="343" t="s">
        <v>10</v>
      </c>
      <c r="O6" s="2814"/>
      <c r="P6" s="2814"/>
      <c r="Q6" s="2814"/>
      <c r="R6" s="2814"/>
      <c r="S6" s="2814"/>
      <c r="T6" s="2814"/>
      <c r="U6" s="2814"/>
      <c r="V6" s="2814"/>
      <c r="W6" s="2814"/>
      <c r="X6" s="2814"/>
      <c r="Y6" s="285" t="s">
        <v>571</v>
      </c>
    </row>
    <row r="8" spans="1:37">
      <c r="A8" s="1323"/>
      <c r="B8" s="1323"/>
      <c r="C8" s="1323"/>
      <c r="D8" s="1323"/>
      <c r="E8" s="3993" t="s">
        <v>483</v>
      </c>
      <c r="F8" s="3993"/>
      <c r="G8" s="3993"/>
      <c r="H8" s="3993"/>
      <c r="I8" s="3993"/>
      <c r="J8" s="3993"/>
      <c r="K8" s="1323" t="s">
        <v>207</v>
      </c>
    </row>
    <row r="10" spans="1:37">
      <c r="A10" s="1323"/>
      <c r="B10" s="1323"/>
      <c r="C10" s="1323"/>
      <c r="D10" s="1323"/>
      <c r="E10" s="1323"/>
      <c r="F10" s="1323"/>
      <c r="G10" s="1323"/>
      <c r="H10" s="1323"/>
      <c r="I10" s="1323"/>
      <c r="J10" s="1323"/>
      <c r="K10" s="1323"/>
      <c r="L10" s="1323"/>
      <c r="M10" s="1323"/>
      <c r="N10" s="1323"/>
      <c r="O10" s="1323"/>
      <c r="P10" s="1323"/>
      <c r="Q10" s="1323"/>
      <c r="R10" s="1323"/>
      <c r="S10" s="1323"/>
      <c r="T10" s="3989" t="s">
        <v>959</v>
      </c>
      <c r="U10" s="3989"/>
      <c r="V10" s="3989"/>
      <c r="W10" s="3989"/>
      <c r="X10" s="3989"/>
      <c r="Z10" s="3994"/>
      <c r="AA10" s="3994"/>
      <c r="AB10" s="3994"/>
      <c r="AC10" s="3994"/>
      <c r="AD10" s="3994"/>
      <c r="AE10" s="3994"/>
      <c r="AF10" s="3994"/>
      <c r="AG10" s="3994"/>
      <c r="AH10" s="3994"/>
      <c r="AI10" s="1323"/>
    </row>
    <row r="11" spans="1:37">
      <c r="A11" s="1323"/>
      <c r="B11" s="1323"/>
      <c r="C11" s="1323"/>
      <c r="D11" s="1323"/>
      <c r="E11" s="1323"/>
      <c r="F11" s="1323"/>
      <c r="G11" s="1323"/>
      <c r="H11" s="1323"/>
      <c r="I11" s="1323"/>
      <c r="J11" s="1323"/>
      <c r="K11" s="1323"/>
      <c r="L11" s="1323"/>
      <c r="M11" s="1323"/>
      <c r="N11" s="1323"/>
      <c r="O11" s="1323"/>
      <c r="P11" s="1323"/>
      <c r="Q11" s="1323"/>
      <c r="R11" s="1323"/>
      <c r="S11" s="1321" t="s">
        <v>208</v>
      </c>
      <c r="T11" s="3989" t="s">
        <v>926</v>
      </c>
      <c r="U11" s="3989"/>
      <c r="V11" s="3989"/>
      <c r="W11" s="3989"/>
      <c r="X11" s="3989"/>
      <c r="Z11" s="3994"/>
      <c r="AA11" s="3994"/>
      <c r="AB11" s="3994"/>
      <c r="AC11" s="3994"/>
      <c r="AD11" s="3994"/>
      <c r="AE11" s="3994"/>
      <c r="AF11" s="3994"/>
      <c r="AG11" s="3994"/>
      <c r="AH11" s="3994"/>
      <c r="AI11" s="1323"/>
    </row>
    <row r="12" spans="1:37">
      <c r="A12" s="1323"/>
      <c r="B12" s="1323"/>
      <c r="C12" s="1323"/>
      <c r="D12" s="1323"/>
      <c r="E12" s="1323"/>
      <c r="F12" s="1323"/>
      <c r="G12" s="1323"/>
      <c r="H12" s="1323"/>
      <c r="I12" s="1323"/>
      <c r="J12" s="1323"/>
      <c r="K12" s="1323"/>
      <c r="L12" s="1323"/>
      <c r="M12" s="1323"/>
      <c r="N12" s="1323"/>
      <c r="O12" s="1323"/>
      <c r="P12" s="1323"/>
      <c r="Q12" s="1323"/>
      <c r="R12" s="1323"/>
      <c r="S12" s="1323"/>
      <c r="T12" s="3989" t="s">
        <v>927</v>
      </c>
      <c r="U12" s="3989"/>
      <c r="V12" s="3989"/>
      <c r="W12" s="3989"/>
      <c r="X12" s="3989"/>
      <c r="Z12" s="3994"/>
      <c r="AA12" s="3994"/>
      <c r="AB12" s="3994"/>
      <c r="AC12" s="3994"/>
      <c r="AD12" s="3994"/>
      <c r="AE12" s="1323" t="s">
        <v>279</v>
      </c>
      <c r="AF12" s="1323"/>
      <c r="AG12" s="1323"/>
      <c r="AH12" s="1323"/>
      <c r="AI12" s="1323"/>
    </row>
    <row r="14" spans="1:37">
      <c r="B14" s="690" t="s">
        <v>567</v>
      </c>
    </row>
    <row r="16" spans="1:37">
      <c r="D16" s="342" t="s">
        <v>566</v>
      </c>
      <c r="E16" s="342"/>
      <c r="F16" s="342"/>
      <c r="G16" s="342"/>
      <c r="H16" s="342" t="s">
        <v>545</v>
      </c>
      <c r="I16" s="2816"/>
      <c r="J16" s="2816"/>
      <c r="K16" s="2816"/>
      <c r="L16" s="2816"/>
      <c r="M16" s="2816"/>
      <c r="N16" s="2816"/>
      <c r="O16" s="2816"/>
      <c r="P16" s="2816"/>
      <c r="Q16" s="2816"/>
      <c r="R16" s="2816"/>
      <c r="S16" s="2816"/>
      <c r="T16" s="2816"/>
      <c r="U16" s="2816"/>
      <c r="V16" s="2816"/>
      <c r="W16" s="2816"/>
      <c r="X16" s="2816"/>
      <c r="Y16" s="2816"/>
      <c r="Z16" s="2816"/>
      <c r="AA16" s="2816"/>
      <c r="AB16" s="2816"/>
      <c r="AC16" s="2816"/>
      <c r="AD16" s="2816"/>
      <c r="AE16" s="2816"/>
      <c r="AF16" s="2816"/>
    </row>
    <row r="17" spans="2:34">
      <c r="D17" s="341"/>
      <c r="U17" s="340"/>
      <c r="V17" s="2817"/>
      <c r="W17" s="2817"/>
      <c r="X17" s="2817"/>
      <c r="Y17" s="2817"/>
      <c r="Z17" s="2817"/>
      <c r="AA17" s="2817"/>
      <c r="AB17" s="2817"/>
      <c r="AC17" s="2817"/>
      <c r="AD17" s="2817"/>
      <c r="AE17" s="2817"/>
      <c r="AF17" s="2817"/>
    </row>
    <row r="19" spans="2:34">
      <c r="B19" s="690" t="s">
        <v>565</v>
      </c>
      <c r="J19" s="2815"/>
      <c r="K19" s="2815"/>
      <c r="L19" s="2815"/>
      <c r="M19" s="2815"/>
      <c r="N19" s="2815"/>
      <c r="O19" s="2815"/>
      <c r="P19" s="2815"/>
      <c r="Q19" s="2815"/>
      <c r="R19" s="2815"/>
      <c r="S19" s="2815"/>
      <c r="T19" s="2815"/>
      <c r="U19" s="2815"/>
      <c r="V19" s="690" t="s">
        <v>564</v>
      </c>
    </row>
    <row r="21" spans="2:34">
      <c r="B21" s="690" t="s">
        <v>76</v>
      </c>
      <c r="F21" s="3783" t="e">
        <f>#REF!</f>
        <v>#REF!</v>
      </c>
      <c r="G21" s="3792"/>
      <c r="H21" s="3792"/>
      <c r="I21" s="3792"/>
      <c r="J21" s="3792"/>
      <c r="K21" s="3792"/>
      <c r="L21" s="3792"/>
      <c r="M21" s="3792"/>
      <c r="N21" s="3792"/>
      <c r="O21" s="3792"/>
      <c r="P21" s="3792"/>
      <c r="Q21" s="3792"/>
      <c r="R21" s="3792"/>
      <c r="S21" s="3792"/>
      <c r="T21" s="3792"/>
      <c r="U21" s="3792"/>
      <c r="V21" s="3792"/>
      <c r="W21" s="3792"/>
      <c r="X21" s="3792"/>
      <c r="Y21" s="3792"/>
      <c r="Z21" s="3792"/>
      <c r="AA21" s="3792"/>
      <c r="AB21" s="3792"/>
      <c r="AC21" s="3792"/>
      <c r="AD21" s="3792"/>
      <c r="AE21" s="3792"/>
      <c r="AF21" s="3792"/>
      <c r="AG21" s="3792"/>
      <c r="AH21" s="3792"/>
    </row>
    <row r="22" spans="2:34">
      <c r="F22" s="3792"/>
      <c r="G22" s="3792"/>
      <c r="H22" s="3792"/>
      <c r="I22" s="3792"/>
      <c r="J22" s="3792"/>
      <c r="K22" s="3792"/>
      <c r="L22" s="3792"/>
      <c r="M22" s="3792"/>
      <c r="N22" s="3792"/>
      <c r="O22" s="3792"/>
      <c r="P22" s="3792"/>
      <c r="Q22" s="3792"/>
      <c r="R22" s="3792"/>
      <c r="S22" s="3792"/>
      <c r="T22" s="3792"/>
      <c r="U22" s="3792"/>
      <c r="V22" s="3792"/>
      <c r="W22" s="3792"/>
      <c r="X22" s="3792"/>
      <c r="Y22" s="3792"/>
      <c r="Z22" s="3792"/>
      <c r="AA22" s="3792"/>
      <c r="AB22" s="3792"/>
      <c r="AC22" s="3792"/>
      <c r="AD22" s="3792"/>
      <c r="AE22" s="3792"/>
      <c r="AF22" s="3792"/>
      <c r="AG22" s="3792"/>
      <c r="AH22" s="3792"/>
    </row>
    <row r="23" spans="2:34">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row>
    <row r="24" spans="2:34">
      <c r="B24" s="690" t="s">
        <v>563</v>
      </c>
      <c r="F24" s="3782" t="e">
        <f>#REF!</f>
        <v>#REF!</v>
      </c>
      <c r="G24" s="3359"/>
      <c r="H24" s="3359"/>
      <c r="I24" s="3359"/>
      <c r="J24" s="3359"/>
      <c r="K24" s="3359"/>
      <c r="L24" s="3359"/>
      <c r="M24" s="3359"/>
      <c r="N24" s="3359"/>
      <c r="O24" s="711"/>
      <c r="P24" s="711"/>
      <c r="Q24" s="711"/>
      <c r="R24" s="711"/>
      <c r="S24" s="711"/>
      <c r="T24" s="711"/>
      <c r="U24" s="711"/>
      <c r="V24" s="711"/>
      <c r="W24" s="711"/>
      <c r="X24" s="711"/>
      <c r="Y24" s="711"/>
      <c r="Z24" s="711"/>
      <c r="AA24" s="711"/>
      <c r="AB24" s="711"/>
      <c r="AC24" s="711"/>
      <c r="AD24" s="711"/>
      <c r="AE24" s="711"/>
      <c r="AF24" s="711"/>
      <c r="AG24" s="711"/>
      <c r="AH24" s="711"/>
    </row>
    <row r="26" spans="2:34">
      <c r="B26" s="690" t="s">
        <v>547</v>
      </c>
      <c r="F26" s="690" t="s">
        <v>266</v>
      </c>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row>
    <row r="28" spans="2:34">
      <c r="B28" s="690" t="s">
        <v>562</v>
      </c>
      <c r="J28" s="2815"/>
      <c r="K28" s="2815"/>
      <c r="L28" s="2815"/>
      <c r="M28" s="2815"/>
      <c r="N28" s="2815"/>
      <c r="O28" s="2815"/>
      <c r="P28" s="288"/>
      <c r="Q28" s="288"/>
      <c r="R28" s="288"/>
      <c r="U28" s="339"/>
      <c r="V28" s="339"/>
      <c r="Y28" s="2815"/>
      <c r="Z28" s="2815"/>
      <c r="AA28" s="2815"/>
      <c r="AB28" s="2815"/>
      <c r="AC28" s="2815"/>
      <c r="AD28" s="2815"/>
      <c r="AE28" s="2815"/>
      <c r="AF28" s="2815"/>
      <c r="AG28" s="2815"/>
      <c r="AH28" s="690" t="s">
        <v>561</v>
      </c>
    </row>
    <row r="30" spans="2:34">
      <c r="B30" s="690" t="s">
        <v>560</v>
      </c>
      <c r="G30" s="3357"/>
      <c r="H30" s="3357"/>
      <c r="I30" s="3357"/>
      <c r="J30" s="3357"/>
      <c r="K30" s="3357"/>
      <c r="L30" s="3357"/>
      <c r="M30" s="3357"/>
      <c r="N30" s="3357"/>
      <c r="O30" s="3357"/>
      <c r="P30" s="3357"/>
      <c r="Q30" s="3357"/>
      <c r="R30" s="3357"/>
      <c r="S30" s="3357"/>
      <c r="T30" s="3357"/>
      <c r="U30" s="3357"/>
      <c r="V30" s="3357"/>
      <c r="W30" s="3357"/>
      <c r="X30" s="3357"/>
      <c r="Y30" s="3357"/>
      <c r="Z30" s="3357"/>
      <c r="AA30" s="3357"/>
      <c r="AB30" s="3357"/>
      <c r="AC30" s="3357"/>
      <c r="AD30" s="3357"/>
      <c r="AE30" s="3357"/>
      <c r="AF30" s="3357"/>
      <c r="AG30" s="3357"/>
    </row>
    <row r="32" spans="2:34">
      <c r="B32" s="690" t="s">
        <v>559</v>
      </c>
      <c r="F32" s="3358"/>
      <c r="G32" s="3358"/>
      <c r="H32" s="3358"/>
      <c r="I32" s="3358"/>
      <c r="J32" s="3358"/>
      <c r="K32" s="3358"/>
      <c r="L32" s="3358"/>
      <c r="M32" s="3358"/>
      <c r="N32" s="3358"/>
      <c r="O32" s="3358"/>
      <c r="P32" s="3358"/>
      <c r="Q32" s="3358"/>
      <c r="R32" s="3358"/>
      <c r="S32" s="3358"/>
      <c r="T32" s="3358"/>
      <c r="U32" s="3358"/>
      <c r="V32" s="3358"/>
      <c r="W32" s="3358"/>
      <c r="X32" s="3358"/>
      <c r="Y32" s="3358"/>
      <c r="Z32" s="3358"/>
      <c r="AA32" s="3358"/>
      <c r="AB32" s="3358"/>
      <c r="AC32" s="3358"/>
      <c r="AD32" s="3358"/>
      <c r="AE32" s="3358"/>
      <c r="AF32" s="3358"/>
      <c r="AG32" s="3358"/>
    </row>
    <row r="34" spans="1:35">
      <c r="B34" s="690" t="s">
        <v>558</v>
      </c>
      <c r="F34" s="2815"/>
      <c r="G34" s="2815"/>
      <c r="H34" s="2815"/>
      <c r="I34" s="2815"/>
      <c r="J34" s="2815"/>
      <c r="K34" s="2815"/>
      <c r="L34" s="2815"/>
      <c r="M34" s="2815"/>
      <c r="N34" s="2815"/>
      <c r="O34" s="2815"/>
      <c r="P34" s="2815"/>
      <c r="Q34" s="2815"/>
      <c r="R34" s="2815"/>
      <c r="S34" s="2815"/>
      <c r="T34" s="2815"/>
      <c r="U34" s="2815"/>
      <c r="V34" s="2815"/>
      <c r="W34" s="2815"/>
      <c r="X34" s="2815"/>
      <c r="Y34" s="2815"/>
      <c r="Z34" s="2815"/>
      <c r="AA34" s="2815"/>
      <c r="AB34" s="2815"/>
      <c r="AC34" s="2815"/>
      <c r="AD34" s="2815"/>
      <c r="AE34" s="2815"/>
      <c r="AF34" s="2815"/>
      <c r="AG34" s="2815"/>
    </row>
    <row r="36" spans="1:35">
      <c r="B36" s="690" t="s">
        <v>557</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593" t="s">
        <v>960</v>
      </c>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ht="15" customHeight="1">
      <c r="E41" s="291" t="s">
        <v>502</v>
      </c>
      <c r="F41" s="2748" t="s">
        <v>555</v>
      </c>
      <c r="G41" s="2748"/>
      <c r="H41" s="2748"/>
      <c r="I41" s="2748"/>
      <c r="J41" s="2748"/>
      <c r="K41" s="2748"/>
      <c r="L41" s="2748"/>
      <c r="M41" s="2748"/>
      <c r="N41" s="2748"/>
      <c r="O41" s="2748"/>
      <c r="P41" s="2748"/>
      <c r="Q41" s="2748"/>
      <c r="R41" s="2748"/>
      <c r="S41" s="2748"/>
      <c r="T41" s="2748"/>
      <c r="U41" s="2748"/>
      <c r="V41" s="2748"/>
      <c r="W41" s="2748"/>
      <c r="X41" s="2748"/>
      <c r="Y41" s="2748"/>
      <c r="Z41" s="2748"/>
      <c r="AA41" s="2748"/>
      <c r="AB41" s="2748"/>
      <c r="AC41" s="2748"/>
      <c r="AD41" s="2748"/>
      <c r="AE41" s="2748"/>
      <c r="AF41" s="2748"/>
    </row>
    <row r="42" spans="1:35" ht="15" customHeight="1">
      <c r="E42" s="291"/>
      <c r="F42" s="2748"/>
      <c r="G42" s="2748"/>
      <c r="H42" s="2748"/>
      <c r="I42" s="2748"/>
      <c r="J42" s="2748"/>
      <c r="K42" s="2748"/>
      <c r="L42" s="2748"/>
      <c r="M42" s="2748"/>
      <c r="N42" s="2748"/>
      <c r="O42" s="2748"/>
      <c r="P42" s="2748"/>
      <c r="Q42" s="2748"/>
      <c r="R42" s="2748"/>
      <c r="S42" s="2748"/>
      <c r="T42" s="2748"/>
      <c r="U42" s="2748"/>
      <c r="V42" s="2748"/>
      <c r="W42" s="2748"/>
      <c r="X42" s="2748"/>
      <c r="Y42" s="2748"/>
      <c r="Z42" s="2748"/>
      <c r="AA42" s="2748"/>
      <c r="AB42" s="2748"/>
      <c r="AC42" s="2748"/>
      <c r="AD42" s="2748"/>
      <c r="AE42" s="2748"/>
      <c r="AF42" s="2748"/>
    </row>
    <row r="43" spans="1:35" ht="15" customHeight="1">
      <c r="D43" s="1149"/>
      <c r="E43" s="1351" t="s">
        <v>474</v>
      </c>
      <c r="F43" s="1903" t="s">
        <v>961</v>
      </c>
      <c r="G43" s="1903"/>
      <c r="H43" s="1903"/>
      <c r="I43" s="1903"/>
      <c r="J43" s="1903"/>
      <c r="K43" s="1903"/>
      <c r="L43" s="1903"/>
      <c r="M43" s="1903"/>
      <c r="N43" s="1903"/>
      <c r="O43" s="1903"/>
      <c r="P43" s="1903"/>
      <c r="Q43" s="1903"/>
      <c r="R43" s="1903"/>
      <c r="S43" s="1903"/>
      <c r="T43" s="1903"/>
      <c r="U43" s="1903"/>
      <c r="V43" s="1903"/>
      <c r="W43" s="1903"/>
      <c r="X43" s="1903"/>
      <c r="Y43" s="1903"/>
      <c r="Z43" s="1903"/>
      <c r="AA43" s="1903"/>
      <c r="AB43" s="1903"/>
      <c r="AC43" s="1903"/>
      <c r="AD43" s="1903"/>
      <c r="AE43" s="1903"/>
      <c r="AF43" s="1903"/>
    </row>
    <row r="44" spans="1:35" ht="15" customHeight="1">
      <c r="D44" s="1149"/>
      <c r="E44" s="547"/>
      <c r="F44" s="1903"/>
      <c r="G44" s="1903"/>
      <c r="H44" s="1903"/>
      <c r="I44" s="1903"/>
      <c r="J44" s="1903"/>
      <c r="K44" s="1903"/>
      <c r="L44" s="1903"/>
      <c r="M44" s="1903"/>
      <c r="N44" s="1903"/>
      <c r="O44" s="1903"/>
      <c r="P44" s="1903"/>
      <c r="Q44" s="1903"/>
      <c r="R44" s="1903"/>
      <c r="S44" s="1903"/>
      <c r="T44" s="1903"/>
      <c r="U44" s="1903"/>
      <c r="V44" s="1903"/>
      <c r="W44" s="1903"/>
      <c r="X44" s="1903"/>
      <c r="Y44" s="1903"/>
      <c r="Z44" s="1903"/>
      <c r="AA44" s="1903"/>
      <c r="AB44" s="1903"/>
      <c r="AC44" s="1903"/>
      <c r="AD44" s="1903"/>
      <c r="AE44" s="1903"/>
      <c r="AF44" s="1903"/>
    </row>
    <row r="45" spans="1:35" ht="15" customHeight="1">
      <c r="D45" s="1149"/>
      <c r="E45" s="1351" t="s">
        <v>473</v>
      </c>
      <c r="F45" s="593" t="s">
        <v>1763</v>
      </c>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row>
    <row r="46" spans="1:35" ht="15" customHeight="1">
      <c r="D46" s="593"/>
      <c r="E46" s="1351" t="s">
        <v>885</v>
      </c>
      <c r="F46" s="1903" t="s">
        <v>962</v>
      </c>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row>
    <row r="47" spans="1:35">
      <c r="D47" s="593"/>
      <c r="E47" s="593"/>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row>
    <row r="48" spans="1:35">
      <c r="D48" s="1149"/>
      <c r="E48" s="1351" t="s">
        <v>886</v>
      </c>
      <c r="F48" s="593" t="s">
        <v>963</v>
      </c>
      <c r="G48" s="1149"/>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49"/>
      <c r="AE48" s="1149"/>
      <c r="AF48" s="1149"/>
    </row>
  </sheetData>
  <mergeCells count="25">
    <mergeCell ref="AA3:AI3"/>
    <mergeCell ref="O6:X6"/>
    <mergeCell ref="I16:AF16"/>
    <mergeCell ref="V17:AF17"/>
    <mergeCell ref="J19:U19"/>
    <mergeCell ref="E8:J8"/>
    <mergeCell ref="T11:X11"/>
    <mergeCell ref="T12:X12"/>
    <mergeCell ref="T10:X10"/>
    <mergeCell ref="Z12:AD12"/>
    <mergeCell ref="Z11:AH11"/>
    <mergeCell ref="Z10:AH10"/>
    <mergeCell ref="F21:AH22"/>
    <mergeCell ref="G26:AF26"/>
    <mergeCell ref="F24:N24"/>
    <mergeCell ref="F46:AF47"/>
    <mergeCell ref="F43:AF44"/>
    <mergeCell ref="J38:AG38"/>
    <mergeCell ref="F41:AF42"/>
    <mergeCell ref="Y28:AG28"/>
    <mergeCell ref="G30:AG30"/>
    <mergeCell ref="F32:AG32"/>
    <mergeCell ref="F34:AG34"/>
    <mergeCell ref="F36:AG36"/>
    <mergeCell ref="J28:O28"/>
  </mergeCells>
  <phoneticPr fontId="45"/>
  <dataValidations count="1">
    <dataValidation imeMode="fullKatakana" allowBlank="1" showInputMessage="1" showErrorMessage="1" sqref="F36:AG36 JB36:KC36 SX36:TY36 ACT36:ADU36 AMP36:ANQ36 AWL36:AXM36 BGH36:BHI36 BQD36:BRE36 BZZ36:CBA36 CJV36:CKW36 CTR36:CUS36 DDN36:DEO36 DNJ36:DOK36 DXF36:DYG36 EHB36:EIC36 EQX36:ERY36 FAT36:FBU36 FKP36:FLQ36 FUL36:FVM36 GEH36:GFI36 GOD36:GPE36 GXZ36:GZA36 HHV36:HIW36 HRR36:HSS36 IBN36:ICO36 ILJ36:IMK36 IVF36:IWG36 JFB36:JGC36 JOX36:JPY36 JYT36:JZU36 KIP36:KJQ36 KSL36:KTM36 LCH36:LDI36 LMD36:LNE36 LVZ36:LXA36 MFV36:MGW36 MPR36:MQS36 MZN36:NAO36 NJJ36:NKK36 NTF36:NUG36 ODB36:OEC36 OMX36:ONY36 OWT36:OXU36 PGP36:PHQ36 PQL36:PRM36 QAH36:QBI36 QKD36:QLE36 QTZ36:QVA36 RDV36:REW36 RNR36:ROS36 RXN36:RYO36 SHJ36:SIK36 SRF36:SSG36 TBB36:TCC36 TKX36:TLY36 TUT36:TVU36 UEP36:UFQ36 UOL36:UPM36 UYH36:UZI36 VID36:VJE36 VRZ36:VTA36 WBV36:WCW36 WLR36:WMS36 WVN36:WWO36 F65572:AG65572 JB65572:KC65572 SX65572:TY65572 ACT65572:ADU65572 AMP65572:ANQ65572 AWL65572:AXM65572 BGH65572:BHI65572 BQD65572:BRE65572 BZZ65572:CBA65572 CJV65572:CKW65572 CTR65572:CUS65572 DDN65572:DEO65572 DNJ65572:DOK65572 DXF65572:DYG65572 EHB65572:EIC65572 EQX65572:ERY65572 FAT65572:FBU65572 FKP65572:FLQ65572 FUL65572:FVM65572 GEH65572:GFI65572 GOD65572:GPE65572 GXZ65572:GZA65572 HHV65572:HIW65572 HRR65572:HSS65572 IBN65572:ICO65572 ILJ65572:IMK65572 IVF65572:IWG65572 JFB65572:JGC65572 JOX65572:JPY65572 JYT65572:JZU65572 KIP65572:KJQ65572 KSL65572:KTM65572 LCH65572:LDI65572 LMD65572:LNE65572 LVZ65572:LXA65572 MFV65572:MGW65572 MPR65572:MQS65572 MZN65572:NAO65572 NJJ65572:NKK65572 NTF65572:NUG65572 ODB65572:OEC65572 OMX65572:ONY65572 OWT65572:OXU65572 PGP65572:PHQ65572 PQL65572:PRM65572 QAH65572:QBI65572 QKD65572:QLE65572 QTZ65572:QVA65572 RDV65572:REW65572 RNR65572:ROS65572 RXN65572:RYO65572 SHJ65572:SIK65572 SRF65572:SSG65572 TBB65572:TCC65572 TKX65572:TLY65572 TUT65572:TVU65572 UEP65572:UFQ65572 UOL65572:UPM65572 UYH65572:UZI65572 VID65572:VJE65572 VRZ65572:VTA65572 WBV65572:WCW65572 WLR65572:WMS65572 WVN65572:WWO65572 F131108:AG131108 JB131108:KC131108 SX131108:TY131108 ACT131108:ADU131108 AMP131108:ANQ131108 AWL131108:AXM131108 BGH131108:BHI131108 BQD131108:BRE131108 BZZ131108:CBA131108 CJV131108:CKW131108 CTR131108:CUS131108 DDN131108:DEO131108 DNJ131108:DOK131108 DXF131108:DYG131108 EHB131108:EIC131108 EQX131108:ERY131108 FAT131108:FBU131108 FKP131108:FLQ131108 FUL131108:FVM131108 GEH131108:GFI131108 GOD131108:GPE131108 GXZ131108:GZA131108 HHV131108:HIW131108 HRR131108:HSS131108 IBN131108:ICO131108 ILJ131108:IMK131108 IVF131108:IWG131108 JFB131108:JGC131108 JOX131108:JPY131108 JYT131108:JZU131108 KIP131108:KJQ131108 KSL131108:KTM131108 LCH131108:LDI131108 LMD131108:LNE131108 LVZ131108:LXA131108 MFV131108:MGW131108 MPR131108:MQS131108 MZN131108:NAO131108 NJJ131108:NKK131108 NTF131108:NUG131108 ODB131108:OEC131108 OMX131108:ONY131108 OWT131108:OXU131108 PGP131108:PHQ131108 PQL131108:PRM131108 QAH131108:QBI131108 QKD131108:QLE131108 QTZ131108:QVA131108 RDV131108:REW131108 RNR131108:ROS131108 RXN131108:RYO131108 SHJ131108:SIK131108 SRF131108:SSG131108 TBB131108:TCC131108 TKX131108:TLY131108 TUT131108:TVU131108 UEP131108:UFQ131108 UOL131108:UPM131108 UYH131108:UZI131108 VID131108:VJE131108 VRZ131108:VTA131108 WBV131108:WCW131108 WLR131108:WMS131108 WVN131108:WWO131108 F196644:AG196644 JB196644:KC196644 SX196644:TY196644 ACT196644:ADU196644 AMP196644:ANQ196644 AWL196644:AXM196644 BGH196644:BHI196644 BQD196644:BRE196644 BZZ196644:CBA196644 CJV196644:CKW196644 CTR196644:CUS196644 DDN196644:DEO196644 DNJ196644:DOK196644 DXF196644:DYG196644 EHB196644:EIC196644 EQX196644:ERY196644 FAT196644:FBU196644 FKP196644:FLQ196644 FUL196644:FVM196644 GEH196644:GFI196644 GOD196644:GPE196644 GXZ196644:GZA196644 HHV196644:HIW196644 HRR196644:HSS196644 IBN196644:ICO196644 ILJ196644:IMK196644 IVF196644:IWG196644 JFB196644:JGC196644 JOX196644:JPY196644 JYT196644:JZU196644 KIP196644:KJQ196644 KSL196644:KTM196644 LCH196644:LDI196644 LMD196644:LNE196644 LVZ196644:LXA196644 MFV196644:MGW196644 MPR196644:MQS196644 MZN196644:NAO196644 NJJ196644:NKK196644 NTF196644:NUG196644 ODB196644:OEC196644 OMX196644:ONY196644 OWT196644:OXU196644 PGP196644:PHQ196644 PQL196644:PRM196644 QAH196644:QBI196644 QKD196644:QLE196644 QTZ196644:QVA196644 RDV196644:REW196644 RNR196644:ROS196644 RXN196644:RYO196644 SHJ196644:SIK196644 SRF196644:SSG196644 TBB196644:TCC196644 TKX196644:TLY196644 TUT196644:TVU196644 UEP196644:UFQ196644 UOL196644:UPM196644 UYH196644:UZI196644 VID196644:VJE196644 VRZ196644:VTA196644 WBV196644:WCW196644 WLR196644:WMS196644 WVN196644:WWO196644 F262180:AG262180 JB262180:KC262180 SX262180:TY262180 ACT262180:ADU262180 AMP262180:ANQ262180 AWL262180:AXM262180 BGH262180:BHI262180 BQD262180:BRE262180 BZZ262180:CBA262180 CJV262180:CKW262180 CTR262180:CUS262180 DDN262180:DEO262180 DNJ262180:DOK262180 DXF262180:DYG262180 EHB262180:EIC262180 EQX262180:ERY262180 FAT262180:FBU262180 FKP262180:FLQ262180 FUL262180:FVM262180 GEH262180:GFI262180 GOD262180:GPE262180 GXZ262180:GZA262180 HHV262180:HIW262180 HRR262180:HSS262180 IBN262180:ICO262180 ILJ262180:IMK262180 IVF262180:IWG262180 JFB262180:JGC262180 JOX262180:JPY262180 JYT262180:JZU262180 KIP262180:KJQ262180 KSL262180:KTM262180 LCH262180:LDI262180 LMD262180:LNE262180 LVZ262180:LXA262180 MFV262180:MGW262180 MPR262180:MQS262180 MZN262180:NAO262180 NJJ262180:NKK262180 NTF262180:NUG262180 ODB262180:OEC262180 OMX262180:ONY262180 OWT262180:OXU262180 PGP262180:PHQ262180 PQL262180:PRM262180 QAH262180:QBI262180 QKD262180:QLE262180 QTZ262180:QVA262180 RDV262180:REW262180 RNR262180:ROS262180 RXN262180:RYO262180 SHJ262180:SIK262180 SRF262180:SSG262180 TBB262180:TCC262180 TKX262180:TLY262180 TUT262180:TVU262180 UEP262180:UFQ262180 UOL262180:UPM262180 UYH262180:UZI262180 VID262180:VJE262180 VRZ262180:VTA262180 WBV262180:WCW262180 WLR262180:WMS262180 WVN262180:WWO262180 F327716:AG327716 JB327716:KC327716 SX327716:TY327716 ACT327716:ADU327716 AMP327716:ANQ327716 AWL327716:AXM327716 BGH327716:BHI327716 BQD327716:BRE327716 BZZ327716:CBA327716 CJV327716:CKW327716 CTR327716:CUS327716 DDN327716:DEO327716 DNJ327716:DOK327716 DXF327716:DYG327716 EHB327716:EIC327716 EQX327716:ERY327716 FAT327716:FBU327716 FKP327716:FLQ327716 FUL327716:FVM327716 GEH327716:GFI327716 GOD327716:GPE327716 GXZ327716:GZA327716 HHV327716:HIW327716 HRR327716:HSS327716 IBN327716:ICO327716 ILJ327716:IMK327716 IVF327716:IWG327716 JFB327716:JGC327716 JOX327716:JPY327716 JYT327716:JZU327716 KIP327716:KJQ327716 KSL327716:KTM327716 LCH327716:LDI327716 LMD327716:LNE327716 LVZ327716:LXA327716 MFV327716:MGW327716 MPR327716:MQS327716 MZN327716:NAO327716 NJJ327716:NKK327716 NTF327716:NUG327716 ODB327716:OEC327716 OMX327716:ONY327716 OWT327716:OXU327716 PGP327716:PHQ327716 PQL327716:PRM327716 QAH327716:QBI327716 QKD327716:QLE327716 QTZ327716:QVA327716 RDV327716:REW327716 RNR327716:ROS327716 RXN327716:RYO327716 SHJ327716:SIK327716 SRF327716:SSG327716 TBB327716:TCC327716 TKX327716:TLY327716 TUT327716:TVU327716 UEP327716:UFQ327716 UOL327716:UPM327716 UYH327716:UZI327716 VID327716:VJE327716 VRZ327716:VTA327716 WBV327716:WCW327716 WLR327716:WMS327716 WVN327716:WWO327716 F393252:AG393252 JB393252:KC393252 SX393252:TY393252 ACT393252:ADU393252 AMP393252:ANQ393252 AWL393252:AXM393252 BGH393252:BHI393252 BQD393252:BRE393252 BZZ393252:CBA393252 CJV393252:CKW393252 CTR393252:CUS393252 DDN393252:DEO393252 DNJ393252:DOK393252 DXF393252:DYG393252 EHB393252:EIC393252 EQX393252:ERY393252 FAT393252:FBU393252 FKP393252:FLQ393252 FUL393252:FVM393252 GEH393252:GFI393252 GOD393252:GPE393252 GXZ393252:GZA393252 HHV393252:HIW393252 HRR393252:HSS393252 IBN393252:ICO393252 ILJ393252:IMK393252 IVF393252:IWG393252 JFB393252:JGC393252 JOX393252:JPY393252 JYT393252:JZU393252 KIP393252:KJQ393252 KSL393252:KTM393252 LCH393252:LDI393252 LMD393252:LNE393252 LVZ393252:LXA393252 MFV393252:MGW393252 MPR393252:MQS393252 MZN393252:NAO393252 NJJ393252:NKK393252 NTF393252:NUG393252 ODB393252:OEC393252 OMX393252:ONY393252 OWT393252:OXU393252 PGP393252:PHQ393252 PQL393252:PRM393252 QAH393252:QBI393252 QKD393252:QLE393252 QTZ393252:QVA393252 RDV393252:REW393252 RNR393252:ROS393252 RXN393252:RYO393252 SHJ393252:SIK393252 SRF393252:SSG393252 TBB393252:TCC393252 TKX393252:TLY393252 TUT393252:TVU393252 UEP393252:UFQ393252 UOL393252:UPM393252 UYH393252:UZI393252 VID393252:VJE393252 VRZ393252:VTA393252 WBV393252:WCW393252 WLR393252:WMS393252 WVN393252:WWO393252 F458788:AG458788 JB458788:KC458788 SX458788:TY458788 ACT458788:ADU458788 AMP458788:ANQ458788 AWL458788:AXM458788 BGH458788:BHI458788 BQD458788:BRE458788 BZZ458788:CBA458788 CJV458788:CKW458788 CTR458788:CUS458788 DDN458788:DEO458788 DNJ458788:DOK458788 DXF458788:DYG458788 EHB458788:EIC458788 EQX458788:ERY458788 FAT458788:FBU458788 FKP458788:FLQ458788 FUL458788:FVM458788 GEH458788:GFI458788 GOD458788:GPE458788 GXZ458788:GZA458788 HHV458788:HIW458788 HRR458788:HSS458788 IBN458788:ICO458788 ILJ458788:IMK458788 IVF458788:IWG458788 JFB458788:JGC458788 JOX458788:JPY458788 JYT458788:JZU458788 KIP458788:KJQ458788 KSL458788:KTM458788 LCH458788:LDI458788 LMD458788:LNE458788 LVZ458788:LXA458788 MFV458788:MGW458788 MPR458788:MQS458788 MZN458788:NAO458788 NJJ458788:NKK458788 NTF458788:NUG458788 ODB458788:OEC458788 OMX458788:ONY458788 OWT458788:OXU458788 PGP458788:PHQ458788 PQL458788:PRM458788 QAH458788:QBI458788 QKD458788:QLE458788 QTZ458788:QVA458788 RDV458788:REW458788 RNR458788:ROS458788 RXN458788:RYO458788 SHJ458788:SIK458788 SRF458788:SSG458788 TBB458788:TCC458788 TKX458788:TLY458788 TUT458788:TVU458788 UEP458788:UFQ458788 UOL458788:UPM458788 UYH458788:UZI458788 VID458788:VJE458788 VRZ458788:VTA458788 WBV458788:WCW458788 WLR458788:WMS458788 WVN458788:WWO458788 F524324:AG524324 JB524324:KC524324 SX524324:TY524324 ACT524324:ADU524324 AMP524324:ANQ524324 AWL524324:AXM524324 BGH524324:BHI524324 BQD524324:BRE524324 BZZ524324:CBA524324 CJV524324:CKW524324 CTR524324:CUS524324 DDN524324:DEO524324 DNJ524324:DOK524324 DXF524324:DYG524324 EHB524324:EIC524324 EQX524324:ERY524324 FAT524324:FBU524324 FKP524324:FLQ524324 FUL524324:FVM524324 GEH524324:GFI524324 GOD524324:GPE524324 GXZ524324:GZA524324 HHV524324:HIW524324 HRR524324:HSS524324 IBN524324:ICO524324 ILJ524324:IMK524324 IVF524324:IWG524324 JFB524324:JGC524324 JOX524324:JPY524324 JYT524324:JZU524324 KIP524324:KJQ524324 KSL524324:KTM524324 LCH524324:LDI524324 LMD524324:LNE524324 LVZ524324:LXA524324 MFV524324:MGW524324 MPR524324:MQS524324 MZN524324:NAO524324 NJJ524324:NKK524324 NTF524324:NUG524324 ODB524324:OEC524324 OMX524324:ONY524324 OWT524324:OXU524324 PGP524324:PHQ524324 PQL524324:PRM524324 QAH524324:QBI524324 QKD524324:QLE524324 QTZ524324:QVA524324 RDV524324:REW524324 RNR524324:ROS524324 RXN524324:RYO524324 SHJ524324:SIK524324 SRF524324:SSG524324 TBB524324:TCC524324 TKX524324:TLY524324 TUT524324:TVU524324 UEP524324:UFQ524324 UOL524324:UPM524324 UYH524324:UZI524324 VID524324:VJE524324 VRZ524324:VTA524324 WBV524324:WCW524324 WLR524324:WMS524324 WVN524324:WWO524324 F589860:AG589860 JB589860:KC589860 SX589860:TY589860 ACT589860:ADU589860 AMP589860:ANQ589860 AWL589860:AXM589860 BGH589860:BHI589860 BQD589860:BRE589860 BZZ589860:CBA589860 CJV589860:CKW589860 CTR589860:CUS589860 DDN589860:DEO589860 DNJ589860:DOK589860 DXF589860:DYG589860 EHB589860:EIC589860 EQX589860:ERY589860 FAT589860:FBU589860 FKP589860:FLQ589860 FUL589860:FVM589860 GEH589860:GFI589860 GOD589860:GPE589860 GXZ589860:GZA589860 HHV589860:HIW589860 HRR589860:HSS589860 IBN589860:ICO589860 ILJ589860:IMK589860 IVF589860:IWG589860 JFB589860:JGC589860 JOX589860:JPY589860 JYT589860:JZU589860 KIP589860:KJQ589860 KSL589860:KTM589860 LCH589860:LDI589860 LMD589860:LNE589860 LVZ589860:LXA589860 MFV589860:MGW589860 MPR589860:MQS589860 MZN589860:NAO589860 NJJ589860:NKK589860 NTF589860:NUG589860 ODB589860:OEC589860 OMX589860:ONY589860 OWT589860:OXU589860 PGP589860:PHQ589860 PQL589860:PRM589860 QAH589860:QBI589860 QKD589860:QLE589860 QTZ589860:QVA589860 RDV589860:REW589860 RNR589860:ROS589860 RXN589860:RYO589860 SHJ589860:SIK589860 SRF589860:SSG589860 TBB589860:TCC589860 TKX589860:TLY589860 TUT589860:TVU589860 UEP589860:UFQ589860 UOL589860:UPM589860 UYH589860:UZI589860 VID589860:VJE589860 VRZ589860:VTA589860 WBV589860:WCW589860 WLR589860:WMS589860 WVN589860:WWO589860 F655396:AG655396 JB655396:KC655396 SX655396:TY655396 ACT655396:ADU655396 AMP655396:ANQ655396 AWL655396:AXM655396 BGH655396:BHI655396 BQD655396:BRE655396 BZZ655396:CBA655396 CJV655396:CKW655396 CTR655396:CUS655396 DDN655396:DEO655396 DNJ655396:DOK655396 DXF655396:DYG655396 EHB655396:EIC655396 EQX655396:ERY655396 FAT655396:FBU655396 FKP655396:FLQ655396 FUL655396:FVM655396 GEH655396:GFI655396 GOD655396:GPE655396 GXZ655396:GZA655396 HHV655396:HIW655396 HRR655396:HSS655396 IBN655396:ICO655396 ILJ655396:IMK655396 IVF655396:IWG655396 JFB655396:JGC655396 JOX655396:JPY655396 JYT655396:JZU655396 KIP655396:KJQ655396 KSL655396:KTM655396 LCH655396:LDI655396 LMD655396:LNE655396 LVZ655396:LXA655396 MFV655396:MGW655396 MPR655396:MQS655396 MZN655396:NAO655396 NJJ655396:NKK655396 NTF655396:NUG655396 ODB655396:OEC655396 OMX655396:ONY655396 OWT655396:OXU655396 PGP655396:PHQ655396 PQL655396:PRM655396 QAH655396:QBI655396 QKD655396:QLE655396 QTZ655396:QVA655396 RDV655396:REW655396 RNR655396:ROS655396 RXN655396:RYO655396 SHJ655396:SIK655396 SRF655396:SSG655396 TBB655396:TCC655396 TKX655396:TLY655396 TUT655396:TVU655396 UEP655396:UFQ655396 UOL655396:UPM655396 UYH655396:UZI655396 VID655396:VJE655396 VRZ655396:VTA655396 WBV655396:WCW655396 WLR655396:WMS655396 WVN655396:WWO655396 F720932:AG720932 JB720932:KC720932 SX720932:TY720932 ACT720932:ADU720932 AMP720932:ANQ720932 AWL720932:AXM720932 BGH720932:BHI720932 BQD720932:BRE720932 BZZ720932:CBA720932 CJV720932:CKW720932 CTR720932:CUS720932 DDN720932:DEO720932 DNJ720932:DOK720932 DXF720932:DYG720932 EHB720932:EIC720932 EQX720932:ERY720932 FAT720932:FBU720932 FKP720932:FLQ720932 FUL720932:FVM720932 GEH720932:GFI720932 GOD720932:GPE720932 GXZ720932:GZA720932 HHV720932:HIW720932 HRR720932:HSS720932 IBN720932:ICO720932 ILJ720932:IMK720932 IVF720932:IWG720932 JFB720932:JGC720932 JOX720932:JPY720932 JYT720932:JZU720932 KIP720932:KJQ720932 KSL720932:KTM720932 LCH720932:LDI720932 LMD720932:LNE720932 LVZ720932:LXA720932 MFV720932:MGW720932 MPR720932:MQS720932 MZN720932:NAO720932 NJJ720932:NKK720932 NTF720932:NUG720932 ODB720932:OEC720932 OMX720932:ONY720932 OWT720932:OXU720932 PGP720932:PHQ720932 PQL720932:PRM720932 QAH720932:QBI720932 QKD720932:QLE720932 QTZ720932:QVA720932 RDV720932:REW720932 RNR720932:ROS720932 RXN720932:RYO720932 SHJ720932:SIK720932 SRF720932:SSG720932 TBB720932:TCC720932 TKX720932:TLY720932 TUT720932:TVU720932 UEP720932:UFQ720932 UOL720932:UPM720932 UYH720932:UZI720932 VID720932:VJE720932 VRZ720932:VTA720932 WBV720932:WCW720932 WLR720932:WMS720932 WVN720932:WWO720932 F786468:AG786468 JB786468:KC786468 SX786468:TY786468 ACT786468:ADU786468 AMP786468:ANQ786468 AWL786468:AXM786468 BGH786468:BHI786468 BQD786468:BRE786468 BZZ786468:CBA786468 CJV786468:CKW786468 CTR786468:CUS786468 DDN786468:DEO786468 DNJ786468:DOK786468 DXF786468:DYG786468 EHB786468:EIC786468 EQX786468:ERY786468 FAT786468:FBU786468 FKP786468:FLQ786468 FUL786468:FVM786468 GEH786468:GFI786468 GOD786468:GPE786468 GXZ786468:GZA786468 HHV786468:HIW786468 HRR786468:HSS786468 IBN786468:ICO786468 ILJ786468:IMK786468 IVF786468:IWG786468 JFB786468:JGC786468 JOX786468:JPY786468 JYT786468:JZU786468 KIP786468:KJQ786468 KSL786468:KTM786468 LCH786468:LDI786468 LMD786468:LNE786468 LVZ786468:LXA786468 MFV786468:MGW786468 MPR786468:MQS786468 MZN786468:NAO786468 NJJ786468:NKK786468 NTF786468:NUG786468 ODB786468:OEC786468 OMX786468:ONY786468 OWT786468:OXU786468 PGP786468:PHQ786468 PQL786468:PRM786468 QAH786468:QBI786468 QKD786468:QLE786468 QTZ786468:QVA786468 RDV786468:REW786468 RNR786468:ROS786468 RXN786468:RYO786468 SHJ786468:SIK786468 SRF786468:SSG786468 TBB786468:TCC786468 TKX786468:TLY786468 TUT786468:TVU786468 UEP786468:UFQ786468 UOL786468:UPM786468 UYH786468:UZI786468 VID786468:VJE786468 VRZ786468:VTA786468 WBV786468:WCW786468 WLR786468:WMS786468 WVN786468:WWO786468 F852004:AG852004 JB852004:KC852004 SX852004:TY852004 ACT852004:ADU852004 AMP852004:ANQ852004 AWL852004:AXM852004 BGH852004:BHI852004 BQD852004:BRE852004 BZZ852004:CBA852004 CJV852004:CKW852004 CTR852004:CUS852004 DDN852004:DEO852004 DNJ852004:DOK852004 DXF852004:DYG852004 EHB852004:EIC852004 EQX852004:ERY852004 FAT852004:FBU852004 FKP852004:FLQ852004 FUL852004:FVM852004 GEH852004:GFI852004 GOD852004:GPE852004 GXZ852004:GZA852004 HHV852004:HIW852004 HRR852004:HSS852004 IBN852004:ICO852004 ILJ852004:IMK852004 IVF852004:IWG852004 JFB852004:JGC852004 JOX852004:JPY852004 JYT852004:JZU852004 KIP852004:KJQ852004 KSL852004:KTM852004 LCH852004:LDI852004 LMD852004:LNE852004 LVZ852004:LXA852004 MFV852004:MGW852004 MPR852004:MQS852004 MZN852004:NAO852004 NJJ852004:NKK852004 NTF852004:NUG852004 ODB852004:OEC852004 OMX852004:ONY852004 OWT852004:OXU852004 PGP852004:PHQ852004 PQL852004:PRM852004 QAH852004:QBI852004 QKD852004:QLE852004 QTZ852004:QVA852004 RDV852004:REW852004 RNR852004:ROS852004 RXN852004:RYO852004 SHJ852004:SIK852004 SRF852004:SSG852004 TBB852004:TCC852004 TKX852004:TLY852004 TUT852004:TVU852004 UEP852004:UFQ852004 UOL852004:UPM852004 UYH852004:UZI852004 VID852004:VJE852004 VRZ852004:VTA852004 WBV852004:WCW852004 WLR852004:WMS852004 WVN852004:WWO852004 F917540:AG917540 JB917540:KC917540 SX917540:TY917540 ACT917540:ADU917540 AMP917540:ANQ917540 AWL917540:AXM917540 BGH917540:BHI917540 BQD917540:BRE917540 BZZ917540:CBA917540 CJV917540:CKW917540 CTR917540:CUS917540 DDN917540:DEO917540 DNJ917540:DOK917540 DXF917540:DYG917540 EHB917540:EIC917540 EQX917540:ERY917540 FAT917540:FBU917540 FKP917540:FLQ917540 FUL917540:FVM917540 GEH917540:GFI917540 GOD917540:GPE917540 GXZ917540:GZA917540 HHV917540:HIW917540 HRR917540:HSS917540 IBN917540:ICO917540 ILJ917540:IMK917540 IVF917540:IWG917540 JFB917540:JGC917540 JOX917540:JPY917540 JYT917540:JZU917540 KIP917540:KJQ917540 KSL917540:KTM917540 LCH917540:LDI917540 LMD917540:LNE917540 LVZ917540:LXA917540 MFV917540:MGW917540 MPR917540:MQS917540 MZN917540:NAO917540 NJJ917540:NKK917540 NTF917540:NUG917540 ODB917540:OEC917540 OMX917540:ONY917540 OWT917540:OXU917540 PGP917540:PHQ917540 PQL917540:PRM917540 QAH917540:QBI917540 QKD917540:QLE917540 QTZ917540:QVA917540 RDV917540:REW917540 RNR917540:ROS917540 RXN917540:RYO917540 SHJ917540:SIK917540 SRF917540:SSG917540 TBB917540:TCC917540 TKX917540:TLY917540 TUT917540:TVU917540 UEP917540:UFQ917540 UOL917540:UPM917540 UYH917540:UZI917540 VID917540:VJE917540 VRZ917540:VTA917540 WBV917540:WCW917540 WLR917540:WMS917540 WVN917540:WWO917540 F983076:AG983076 JB983076:KC983076 SX983076:TY983076 ACT983076:ADU983076 AMP983076:ANQ983076 AWL983076:AXM983076 BGH983076:BHI983076 BQD983076:BRE983076 BZZ983076:CBA983076 CJV983076:CKW983076 CTR983076:CUS983076 DDN983076:DEO983076 DNJ983076:DOK983076 DXF983076:DYG983076 EHB983076:EIC983076 EQX983076:ERY983076 FAT983076:FBU983076 FKP983076:FLQ983076 FUL983076:FVM983076 GEH983076:GFI983076 GOD983076:GPE983076 GXZ983076:GZA983076 HHV983076:HIW983076 HRR983076:HSS983076 IBN983076:ICO983076 ILJ983076:IMK983076 IVF983076:IWG983076 JFB983076:JGC983076 JOX983076:JPY983076 JYT983076:JZU983076 KIP983076:KJQ983076 KSL983076:KTM983076 LCH983076:LDI983076 LMD983076:LNE983076 LVZ983076:LXA983076 MFV983076:MGW983076 MPR983076:MQS983076 MZN983076:NAO983076 NJJ983076:NKK983076 NTF983076:NUG983076 ODB983076:OEC983076 OMX983076:ONY983076 OWT983076:OXU983076 PGP983076:PHQ983076 PQL983076:PRM983076 QAH983076:QBI983076 QKD983076:QLE983076 QTZ983076:QVA983076 RDV983076:REW983076 RNR983076:ROS983076 RXN983076:RYO983076 SHJ983076:SIK983076 SRF983076:SSG983076 TBB983076:TCC983076 TKX983076:TLY983076 TUT983076:TVU983076 UEP983076:UFQ983076 UOL983076:UPM983076 UYH983076:UZI983076 VID983076:VJE983076 VRZ983076:VTA983076 WBV983076:WCW983076 WLR983076:WMS983076 WVN983076:WWO983076"/>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407558" r:id="rId4" name="OptionButton1">
          <controlPr defaultSize="0" autoLine="0" autoPict="0" r:id="rId5">
            <anchor>
              <from>
                <xdr:col>15</xdr:col>
                <xdr:colOff>0</xdr:colOff>
                <xdr:row>27</xdr:row>
                <xdr:rowOff>0</xdr:rowOff>
              </from>
              <to>
                <xdr:col>17</xdr:col>
                <xdr:colOff>133350</xdr:colOff>
                <xdr:row>28</xdr:row>
                <xdr:rowOff>57150</xdr:rowOff>
              </to>
            </anchor>
          </controlPr>
        </control>
      </mc:Choice>
      <mc:Fallback>
        <control shapeId="407558" r:id="rId4" name="OptionButton1"/>
      </mc:Fallback>
    </mc:AlternateContent>
    <mc:AlternateContent xmlns:mc="http://schemas.openxmlformats.org/markup-compatibility/2006">
      <mc:Choice Requires="x14">
        <control shapeId="407559" r:id="rId6" name="OptionButton2">
          <controlPr defaultSize="0" autoLine="0" autoPict="0" r:id="rId7">
            <anchor>
              <from>
                <xdr:col>18</xdr:col>
                <xdr:colOff>0</xdr:colOff>
                <xdr:row>27</xdr:row>
                <xdr:rowOff>0</xdr:rowOff>
              </from>
              <to>
                <xdr:col>20</xdr:col>
                <xdr:colOff>133350</xdr:colOff>
                <xdr:row>28</xdr:row>
                <xdr:rowOff>57150</xdr:rowOff>
              </to>
            </anchor>
          </controlPr>
        </control>
      </mc:Choice>
      <mc:Fallback>
        <control shapeId="407559" r:id="rId6" name="OptionButton2"/>
      </mc:Fallback>
    </mc:AlternateContent>
    <mc:AlternateContent xmlns:mc="http://schemas.openxmlformats.org/markup-compatibility/2006">
      <mc:Choice Requires="x14">
        <control shapeId="407561" r:id="rId8" name="OptionButton3">
          <controlPr defaultSize="0" autoLine="0" autoPict="0" r:id="rId9">
            <anchor>
              <from>
                <xdr:col>20</xdr:col>
                <xdr:colOff>123825</xdr:colOff>
                <xdr:row>27</xdr:row>
                <xdr:rowOff>0</xdr:rowOff>
              </from>
              <to>
                <xdr:col>24</xdr:col>
                <xdr:colOff>19050</xdr:colOff>
                <xdr:row>28</xdr:row>
                <xdr:rowOff>57150</xdr:rowOff>
              </to>
            </anchor>
          </controlPr>
        </control>
      </mc:Choice>
      <mc:Fallback>
        <control shapeId="407561" r:id="rId8" name="OptionButton3"/>
      </mc:Fallback>
    </mc:AlternateContent>
  </controls>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5_2">
    <pageSetUpPr fitToPage="1"/>
  </sheetPr>
  <dimension ref="A1:AK47"/>
  <sheetViews>
    <sheetView showGridLines="0" zoomScale="95" zoomScaleNormal="95" zoomScaleSheetLayoutView="95" workbookViewId="0"/>
  </sheetViews>
  <sheetFormatPr defaultColWidth="2.375" defaultRowHeight="13.5"/>
  <cols>
    <col min="1" max="16384" width="2.375" style="690"/>
  </cols>
  <sheetData>
    <row r="1" spans="1:37">
      <c r="A1" s="593" t="s">
        <v>964</v>
      </c>
      <c r="B1" s="1149"/>
      <c r="AK1" s="1320"/>
    </row>
    <row r="3" spans="1:37">
      <c r="AI3" s="1080" t="s">
        <v>600</v>
      </c>
    </row>
    <row r="6" spans="1:37"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7">
      <c r="B9" s="284" t="s">
        <v>577</v>
      </c>
      <c r="D9" s="690" t="s">
        <v>265</v>
      </c>
      <c r="M9" s="345" t="s">
        <v>598</v>
      </c>
      <c r="P9" s="342" t="s">
        <v>266</v>
      </c>
      <c r="Q9" s="1974"/>
      <c r="R9" s="1974"/>
      <c r="S9" s="1974"/>
      <c r="T9" s="1974"/>
      <c r="U9" s="1974"/>
      <c r="V9" s="1974"/>
      <c r="W9" s="1974"/>
      <c r="X9" s="1974"/>
      <c r="Y9" s="1974"/>
      <c r="Z9" s="1974"/>
    </row>
    <row r="10" spans="1:37">
      <c r="B10" s="284"/>
      <c r="M10" s="345"/>
    </row>
    <row r="11" spans="1:37">
      <c r="M11" s="345"/>
    </row>
    <row r="12" spans="1:37">
      <c r="B12" s="284" t="s">
        <v>575</v>
      </c>
      <c r="D12" s="690" t="s">
        <v>597</v>
      </c>
      <c r="M12" s="345" t="s">
        <v>596</v>
      </c>
      <c r="P12" s="342" t="s">
        <v>266</v>
      </c>
      <c r="Q12" s="1974"/>
      <c r="R12" s="1974"/>
      <c r="S12" s="1974"/>
      <c r="T12" s="1974"/>
      <c r="U12" s="1974"/>
      <c r="V12" s="1974"/>
      <c r="W12" s="1974"/>
      <c r="X12" s="1974"/>
      <c r="Y12" s="1974"/>
      <c r="Z12" s="1974"/>
    </row>
    <row r="15" spans="1:37">
      <c r="A15" s="1149"/>
      <c r="B15" s="590" t="s">
        <v>611</v>
      </c>
      <c r="C15" s="593"/>
      <c r="D15" s="593" t="s">
        <v>965</v>
      </c>
      <c r="E15" s="1149"/>
      <c r="F15" s="1149"/>
      <c r="G15" s="1149"/>
      <c r="H15" s="1149"/>
      <c r="I15" s="1149"/>
      <c r="J15" s="1149"/>
      <c r="K15" s="1149"/>
      <c r="L15" s="1149"/>
      <c r="M15" s="1347" t="s">
        <v>966</v>
      </c>
      <c r="N15" s="1149"/>
      <c r="O15" s="1149"/>
      <c r="P15" s="549" t="s">
        <v>545</v>
      </c>
      <c r="Q15" s="3995"/>
      <c r="R15" s="3995"/>
      <c r="S15" s="3995"/>
      <c r="T15" s="3995"/>
      <c r="U15" s="3995"/>
      <c r="V15" s="3995"/>
      <c r="W15" s="3995"/>
      <c r="X15" s="3995"/>
      <c r="Y15" s="3995"/>
      <c r="Z15" s="3995"/>
      <c r="AA15" s="1149"/>
      <c r="AB15" s="1149"/>
      <c r="AC15" s="1149"/>
      <c r="AD15" s="1149"/>
      <c r="AE15" s="1149"/>
      <c r="AF15" s="1149"/>
      <c r="AG15" s="1149"/>
      <c r="AH15" s="1149"/>
      <c r="AI15" s="1149"/>
    </row>
    <row r="16" spans="1:37">
      <c r="A16" s="1149"/>
      <c r="B16" s="1149"/>
      <c r="C16" s="1149"/>
      <c r="D16" s="1149"/>
      <c r="E16" s="1149"/>
      <c r="F16" s="1149"/>
      <c r="G16" s="1149"/>
      <c r="H16" s="1149"/>
      <c r="I16" s="1149"/>
      <c r="J16" s="1149"/>
      <c r="K16" s="1149"/>
      <c r="L16" s="1149"/>
      <c r="M16" s="1347"/>
      <c r="N16" s="1149"/>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row>
    <row r="17" spans="2:35">
      <c r="B17" s="1149"/>
      <c r="C17" s="1149"/>
      <c r="D17" s="1149"/>
      <c r="E17" s="1149"/>
      <c r="F17" s="1149"/>
      <c r="G17" s="1149"/>
      <c r="H17" s="1149"/>
      <c r="I17" s="1149"/>
      <c r="J17" s="1149"/>
      <c r="K17" s="1149"/>
      <c r="L17" s="1149"/>
      <c r="M17" s="1347"/>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row>
    <row r="18" spans="2:35">
      <c r="B18" s="590" t="s">
        <v>609</v>
      </c>
      <c r="C18" s="1149"/>
      <c r="D18" s="593" t="s">
        <v>967</v>
      </c>
      <c r="E18" s="1149"/>
      <c r="F18" s="1149"/>
      <c r="G18" s="1149"/>
      <c r="H18" s="1149"/>
      <c r="I18" s="1149"/>
      <c r="J18" s="1149"/>
      <c r="K18" s="1149"/>
      <c r="L18" s="1149"/>
      <c r="M18" s="1347" t="s">
        <v>968</v>
      </c>
      <c r="N18" s="1149"/>
      <c r="O18" s="1149"/>
      <c r="P18" s="549" t="s">
        <v>545</v>
      </c>
      <c r="Q18" s="3995"/>
      <c r="R18" s="3995"/>
      <c r="S18" s="3995"/>
      <c r="T18" s="3995"/>
      <c r="U18" s="3995"/>
      <c r="V18" s="3995"/>
      <c r="W18" s="3995"/>
      <c r="X18" s="3995"/>
      <c r="Y18" s="3995"/>
      <c r="Z18" s="3995"/>
      <c r="AA18" s="1149"/>
      <c r="AB18" s="1149"/>
      <c r="AC18" s="1149"/>
      <c r="AD18" s="1149"/>
      <c r="AE18" s="1149"/>
      <c r="AF18" s="1149"/>
      <c r="AG18" s="1149"/>
      <c r="AH18" s="1149"/>
      <c r="AI18" s="1149"/>
    </row>
    <row r="19" spans="2:35">
      <c r="B19" s="1149"/>
      <c r="C19" s="1149"/>
      <c r="D19" s="1149"/>
      <c r="E19" s="1149"/>
      <c r="F19" s="1149"/>
      <c r="G19" s="1149"/>
      <c r="H19" s="1149"/>
      <c r="I19" s="1149"/>
      <c r="J19" s="1149"/>
      <c r="K19" s="1149"/>
      <c r="L19" s="1149"/>
      <c r="M19" s="1347"/>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c r="AI19" s="1149"/>
    </row>
    <row r="20" spans="2:35">
      <c r="B20" s="1149"/>
      <c r="C20" s="1149"/>
      <c r="D20" s="1149"/>
      <c r="E20" s="1149"/>
      <c r="F20" s="1149"/>
      <c r="G20" s="1149"/>
      <c r="H20" s="1149"/>
      <c r="I20" s="1149"/>
      <c r="J20" s="1149"/>
      <c r="K20" s="1149"/>
      <c r="L20" s="1149"/>
      <c r="M20" s="1347"/>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row>
    <row r="21" spans="2:35">
      <c r="B21" s="590" t="s">
        <v>608</v>
      </c>
      <c r="C21" s="1149"/>
      <c r="D21" s="1979" t="s">
        <v>591</v>
      </c>
      <c r="E21" s="1979"/>
      <c r="F21" s="1979"/>
      <c r="G21" s="1979"/>
      <c r="H21" s="1979"/>
      <c r="I21" s="1979"/>
      <c r="J21" s="1979"/>
      <c r="K21" s="1149"/>
      <c r="L21" s="1149"/>
      <c r="M21" s="1347" t="s">
        <v>969</v>
      </c>
      <c r="N21" s="1149"/>
      <c r="O21" s="1149"/>
      <c r="P21" s="549" t="s">
        <v>545</v>
      </c>
      <c r="Q21" s="3995"/>
      <c r="R21" s="3995"/>
      <c r="S21" s="3995"/>
      <c r="T21" s="3995"/>
      <c r="U21" s="3995"/>
      <c r="V21" s="3995"/>
      <c r="W21" s="3995"/>
      <c r="X21" s="3995"/>
      <c r="Y21" s="3995"/>
      <c r="Z21" s="3995"/>
      <c r="AA21" s="1149"/>
      <c r="AB21" s="1149"/>
      <c r="AC21" s="1149"/>
      <c r="AD21" s="1904"/>
      <c r="AE21" s="1904"/>
      <c r="AF21" s="1904"/>
      <c r="AG21" s="1904"/>
      <c r="AH21" s="1149"/>
      <c r="AI21" s="1149"/>
    </row>
    <row r="22" spans="2:35">
      <c r="B22" s="1149"/>
      <c r="C22" s="1149"/>
      <c r="D22" s="1979"/>
      <c r="E22" s="1979"/>
      <c r="F22" s="1979"/>
      <c r="G22" s="1979"/>
      <c r="H22" s="1979"/>
      <c r="I22" s="1979"/>
      <c r="J22" s="1979"/>
      <c r="K22" s="1149"/>
      <c r="L22" s="1149"/>
      <c r="M22" s="1347"/>
      <c r="N22" s="1149"/>
      <c r="O22" s="1149"/>
      <c r="P22" s="1149"/>
      <c r="Q22" s="1149"/>
      <c r="R22" s="1149"/>
      <c r="S22" s="1149"/>
      <c r="T22" s="1149"/>
      <c r="U22" s="1149"/>
      <c r="V22" s="1149"/>
      <c r="W22" s="1149"/>
      <c r="X22" s="1149"/>
      <c r="Y22" s="1149"/>
      <c r="Z22" s="1149"/>
      <c r="AA22" s="1149"/>
      <c r="AB22" s="1149"/>
      <c r="AC22" s="1149"/>
      <c r="AD22" s="1978"/>
      <c r="AE22" s="1978"/>
      <c r="AF22" s="1978"/>
      <c r="AG22" s="1978"/>
      <c r="AH22" s="1149"/>
      <c r="AI22" s="1149"/>
    </row>
    <row r="23" spans="2:35">
      <c r="B23" s="1149"/>
      <c r="C23" s="1149"/>
      <c r="D23" s="1139"/>
      <c r="E23" s="1139"/>
      <c r="F23" s="1139"/>
      <c r="G23" s="1139"/>
      <c r="H23" s="1139"/>
      <c r="I23" s="1139"/>
      <c r="J23" s="1139"/>
      <c r="K23" s="1149"/>
      <c r="L23" s="1149"/>
      <c r="M23" s="1347"/>
      <c r="N23" s="1149"/>
      <c r="O23" s="1149"/>
      <c r="P23" s="1149"/>
      <c r="Q23" s="1149"/>
      <c r="R23" s="1149"/>
      <c r="S23" s="1149"/>
      <c r="T23" s="1149"/>
      <c r="U23" s="1149"/>
      <c r="V23" s="1149"/>
      <c r="W23" s="1149"/>
      <c r="X23" s="1149"/>
      <c r="Y23" s="1149"/>
      <c r="Z23" s="1149"/>
      <c r="AA23" s="1149"/>
      <c r="AB23" s="1149"/>
      <c r="AC23" s="1149"/>
      <c r="AD23" s="1138"/>
      <c r="AE23" s="1138"/>
      <c r="AF23" s="1138"/>
      <c r="AG23" s="1138"/>
      <c r="AH23" s="1149"/>
      <c r="AI23" s="1149"/>
    </row>
    <row r="24" spans="2:35">
      <c r="B24" s="590" t="s">
        <v>607</v>
      </c>
      <c r="C24" s="1149"/>
      <c r="D24" s="593" t="s">
        <v>970</v>
      </c>
      <c r="E24" s="1149"/>
      <c r="F24" s="1149"/>
      <c r="G24" s="1149"/>
      <c r="H24" s="1149"/>
      <c r="I24" s="1149"/>
      <c r="J24" s="1149"/>
      <c r="K24" s="1149"/>
      <c r="L24" s="1149"/>
      <c r="M24" s="1347" t="s">
        <v>971</v>
      </c>
      <c r="N24" s="1149"/>
      <c r="O24" s="1149"/>
      <c r="P24" s="549" t="s">
        <v>545</v>
      </c>
      <c r="Q24" s="3995"/>
      <c r="R24" s="3995"/>
      <c r="S24" s="3995"/>
      <c r="T24" s="3995"/>
      <c r="U24" s="3995"/>
      <c r="V24" s="3995"/>
      <c r="W24" s="3995"/>
      <c r="X24" s="3995"/>
      <c r="Y24" s="3995"/>
      <c r="Z24" s="3995"/>
      <c r="AA24" s="1149"/>
      <c r="AB24" s="1149"/>
      <c r="AC24" s="1149"/>
      <c r="AD24" s="1149"/>
      <c r="AE24" s="1149"/>
      <c r="AF24" s="1149"/>
      <c r="AG24" s="1149"/>
      <c r="AH24" s="1149"/>
      <c r="AI24" s="1149"/>
    </row>
    <row r="25" spans="2:35">
      <c r="B25" s="1149"/>
      <c r="C25" s="1149"/>
      <c r="D25" s="1149"/>
      <c r="E25" s="1149"/>
      <c r="F25" s="1149"/>
      <c r="G25" s="1149"/>
      <c r="H25" s="1149"/>
      <c r="I25" s="1149"/>
      <c r="J25" s="1149"/>
      <c r="K25" s="1149"/>
      <c r="L25" s="1149"/>
      <c r="M25" s="1347"/>
      <c r="N25" s="1149"/>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row>
    <row r="26" spans="2:35">
      <c r="B26" s="1149"/>
      <c r="C26" s="1149"/>
      <c r="D26" s="1149"/>
      <c r="E26" s="1149"/>
      <c r="F26" s="1149"/>
      <c r="G26" s="1149"/>
      <c r="H26" s="1149"/>
      <c r="I26" s="1149"/>
      <c r="J26" s="1149"/>
      <c r="K26" s="1149"/>
      <c r="L26" s="1149"/>
      <c r="M26" s="1347"/>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row>
    <row r="27" spans="2:35">
      <c r="B27" s="590" t="s">
        <v>602</v>
      </c>
      <c r="C27" s="1149"/>
      <c r="D27" s="1976" t="s">
        <v>588</v>
      </c>
      <c r="E27" s="1976"/>
      <c r="F27" s="1976"/>
      <c r="G27" s="1976"/>
      <c r="H27" s="1976"/>
      <c r="I27" s="1976"/>
      <c r="J27" s="1976"/>
      <c r="K27" s="1149"/>
      <c r="L27" s="1149"/>
      <c r="M27" s="1347"/>
      <c r="N27" s="1149"/>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row>
    <row r="28" spans="2:35">
      <c r="B28" s="1149"/>
      <c r="C28" s="1149"/>
      <c r="D28" s="1976"/>
      <c r="E28" s="1976"/>
      <c r="F28" s="1976"/>
      <c r="G28" s="1976"/>
      <c r="H28" s="1976"/>
      <c r="I28" s="1976"/>
      <c r="J28" s="1976"/>
      <c r="K28" s="1149"/>
      <c r="L28" s="1149"/>
      <c r="M28" s="551" t="s">
        <v>972</v>
      </c>
      <c r="N28" s="1149"/>
      <c r="O28" s="1149"/>
      <c r="P28" s="549" t="s">
        <v>545</v>
      </c>
      <c r="Q28" s="3995" t="s">
        <v>973</v>
      </c>
      <c r="R28" s="3995"/>
      <c r="S28" s="3995"/>
      <c r="T28" s="3995"/>
      <c r="U28" s="3995"/>
      <c r="V28" s="3995"/>
      <c r="W28" s="3995"/>
      <c r="X28" s="3995"/>
      <c r="Y28" s="3995"/>
      <c r="Z28" s="3995"/>
      <c r="AA28" s="1149"/>
      <c r="AB28" s="1149"/>
      <c r="AC28" s="1149"/>
      <c r="AD28" s="1149"/>
      <c r="AE28" s="1149"/>
      <c r="AF28" s="1149"/>
      <c r="AG28" s="1149"/>
      <c r="AH28" s="1149"/>
      <c r="AI28" s="1149"/>
    </row>
    <row r="29" spans="2:35">
      <c r="B29" s="1149"/>
      <c r="C29" s="1149"/>
      <c r="D29" s="1149"/>
      <c r="E29" s="1149"/>
      <c r="F29" s="1149"/>
      <c r="G29" s="1149"/>
      <c r="H29" s="1149"/>
      <c r="I29" s="1149"/>
      <c r="J29" s="1149"/>
      <c r="K29" s="1149"/>
      <c r="L29" s="1149"/>
      <c r="M29" s="1347"/>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row>
    <row r="30" spans="2:35">
      <c r="B30" s="1149"/>
      <c r="C30" s="1149"/>
      <c r="D30" s="1149"/>
      <c r="E30" s="1149"/>
      <c r="F30" s="1149"/>
      <c r="G30" s="1149"/>
      <c r="H30" s="1149"/>
      <c r="I30" s="1149"/>
      <c r="J30" s="1149"/>
      <c r="K30" s="1149"/>
      <c r="L30" s="1149"/>
      <c r="M30" s="1347"/>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row>
    <row r="31" spans="2:35">
      <c r="B31" s="590" t="s">
        <v>1758</v>
      </c>
      <c r="C31" s="1149"/>
      <c r="D31" s="1976" t="s">
        <v>585</v>
      </c>
      <c r="E31" s="1976"/>
      <c r="F31" s="1976"/>
      <c r="G31" s="1976"/>
      <c r="H31" s="1976"/>
      <c r="I31" s="1976"/>
      <c r="J31" s="1976"/>
      <c r="K31" s="3996" t="s">
        <v>974</v>
      </c>
      <c r="L31" s="3996"/>
      <c r="M31" s="3996"/>
      <c r="N31" s="3996"/>
      <c r="O31" s="3996"/>
      <c r="P31" s="549" t="s">
        <v>545</v>
      </c>
      <c r="Q31" s="3995" t="s">
        <v>973</v>
      </c>
      <c r="R31" s="3995"/>
      <c r="S31" s="3995"/>
      <c r="T31" s="3995"/>
      <c r="U31" s="3995"/>
      <c r="V31" s="3995"/>
      <c r="W31" s="3995"/>
      <c r="X31" s="3995"/>
      <c r="Y31" s="3995"/>
      <c r="Z31" s="3995"/>
      <c r="AA31" s="1149"/>
      <c r="AB31" s="1348" t="s">
        <v>975</v>
      </c>
      <c r="AC31" s="1149"/>
      <c r="AD31" s="1149"/>
      <c r="AE31" s="1904" t="s">
        <v>973</v>
      </c>
      <c r="AF31" s="1904"/>
      <c r="AG31" s="1904"/>
      <c r="AH31" s="593" t="s">
        <v>976</v>
      </c>
      <c r="AI31" s="1149"/>
    </row>
    <row r="32" spans="2:35">
      <c r="B32" s="1149"/>
      <c r="C32" s="1149"/>
      <c r="D32" s="1976"/>
      <c r="E32" s="1976"/>
      <c r="F32" s="1976"/>
      <c r="G32" s="1976"/>
      <c r="H32" s="1976"/>
      <c r="I32" s="1976"/>
      <c r="J32" s="1976"/>
      <c r="K32" s="1149"/>
      <c r="L32" s="1149"/>
      <c r="M32" s="1149"/>
      <c r="N32" s="1149"/>
      <c r="O32" s="1149"/>
      <c r="P32" s="1149"/>
      <c r="Q32" s="1149"/>
      <c r="R32" s="1149"/>
      <c r="S32" s="1149"/>
      <c r="T32" s="1149"/>
      <c r="U32" s="1149"/>
      <c r="V32" s="1149"/>
      <c r="W32" s="1149"/>
      <c r="X32" s="1149"/>
      <c r="Y32" s="1149"/>
      <c r="Z32" s="1149"/>
      <c r="AA32" s="1149"/>
      <c r="AB32" s="1149"/>
      <c r="AC32" s="593" t="s">
        <v>977</v>
      </c>
      <c r="AD32" s="1978" t="s">
        <v>973</v>
      </c>
      <c r="AE32" s="1978"/>
      <c r="AF32" s="1978"/>
      <c r="AG32" s="1978"/>
      <c r="AH32" s="593" t="s">
        <v>976</v>
      </c>
      <c r="AI32" s="1149"/>
    </row>
    <row r="35" spans="1:34">
      <c r="A35" s="1149"/>
      <c r="B35" s="590" t="s">
        <v>1759</v>
      </c>
      <c r="C35" s="1149"/>
      <c r="D35" s="593" t="s">
        <v>978</v>
      </c>
      <c r="E35" s="1149"/>
      <c r="F35" s="1149"/>
      <c r="G35" s="1149"/>
      <c r="H35" s="1149"/>
      <c r="I35" s="1149"/>
      <c r="J35" s="1149"/>
      <c r="K35" s="1149"/>
      <c r="L35" s="1149"/>
      <c r="M35" s="1149"/>
      <c r="N35" s="1149"/>
      <c r="O35" s="1149"/>
      <c r="P35" s="549" t="s">
        <v>545</v>
      </c>
      <c r="Q35" s="3995" t="s">
        <v>973</v>
      </c>
      <c r="R35" s="3995"/>
      <c r="S35" s="3995"/>
      <c r="T35" s="3995"/>
      <c r="U35" s="3995"/>
      <c r="V35" s="3995"/>
      <c r="W35" s="3995"/>
      <c r="X35" s="3995"/>
      <c r="Y35" s="3995"/>
      <c r="Z35" s="3995"/>
      <c r="AA35" s="1149"/>
      <c r="AB35" s="1149"/>
      <c r="AC35" s="1149"/>
      <c r="AD35" s="1149"/>
      <c r="AE35" s="1149"/>
      <c r="AF35" s="1149"/>
      <c r="AG35" s="1149"/>
      <c r="AH35" s="1149"/>
    </row>
    <row r="38" spans="1:34">
      <c r="A38" s="1149"/>
      <c r="B38" s="590" t="s">
        <v>979</v>
      </c>
      <c r="C38" s="1149"/>
      <c r="D38" s="593" t="s">
        <v>579</v>
      </c>
      <c r="E38" s="1149"/>
      <c r="F38" s="1149"/>
      <c r="G38" s="1149"/>
      <c r="H38" s="1149"/>
      <c r="I38" s="1149"/>
      <c r="J38" s="1149"/>
      <c r="K38" s="1149"/>
      <c r="L38" s="1149"/>
      <c r="M38" s="1149"/>
      <c r="N38" s="1149"/>
      <c r="O38" s="1149"/>
      <c r="P38" s="549" t="s">
        <v>545</v>
      </c>
      <c r="Q38" s="3995" t="s">
        <v>973</v>
      </c>
      <c r="R38" s="3995"/>
      <c r="S38" s="3995"/>
      <c r="T38" s="3995"/>
      <c r="U38" s="3995"/>
      <c r="V38" s="3995"/>
      <c r="W38" s="3995"/>
      <c r="X38" s="3995"/>
      <c r="Y38" s="3995"/>
      <c r="Z38" s="3995"/>
      <c r="AA38" s="1149"/>
      <c r="AB38" s="1149"/>
      <c r="AC38" s="1149"/>
      <c r="AD38" s="1149"/>
      <c r="AE38" s="1149"/>
      <c r="AF38" s="1149"/>
      <c r="AG38" s="1149"/>
      <c r="AH38" s="1149"/>
    </row>
    <row r="41" spans="1:34">
      <c r="A41" s="548"/>
      <c r="B41" s="548"/>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548"/>
      <c r="AH41" s="548"/>
    </row>
    <row r="42" spans="1:34">
      <c r="A42" s="1149"/>
      <c r="B42" s="550" t="s">
        <v>578</v>
      </c>
      <c r="C42" s="1149"/>
      <c r="D42" s="1149"/>
      <c r="E42" s="590" t="s">
        <v>980</v>
      </c>
      <c r="F42" s="593" t="s">
        <v>1760</v>
      </c>
      <c r="G42" s="1349"/>
      <c r="H42" s="1349"/>
      <c r="I42" s="1349"/>
      <c r="J42" s="1349"/>
      <c r="K42" s="1349"/>
      <c r="L42" s="1349"/>
      <c r="M42" s="1349"/>
      <c r="N42" s="1349"/>
      <c r="O42" s="1349"/>
      <c r="P42" s="1349"/>
      <c r="Q42" s="1349"/>
      <c r="R42" s="1349"/>
      <c r="S42" s="1349"/>
      <c r="T42" s="1349"/>
      <c r="U42" s="1349"/>
      <c r="V42" s="1349"/>
      <c r="W42" s="1349"/>
      <c r="X42" s="1349"/>
      <c r="Y42" s="1349"/>
      <c r="Z42" s="1349"/>
      <c r="AA42" s="1349"/>
      <c r="AB42" s="1349"/>
      <c r="AC42" s="1349"/>
      <c r="AD42" s="1349"/>
      <c r="AE42" s="1349"/>
      <c r="AF42" s="1349"/>
      <c r="AG42" s="1149"/>
      <c r="AH42" s="1149"/>
    </row>
    <row r="43" spans="1:34">
      <c r="A43" s="1149"/>
      <c r="B43" s="1149"/>
      <c r="C43" s="1149"/>
      <c r="D43" s="1149"/>
      <c r="E43" s="1149"/>
      <c r="F43" s="593" t="s">
        <v>1761</v>
      </c>
      <c r="G43" s="1349"/>
      <c r="H43" s="1349"/>
      <c r="I43" s="1349"/>
      <c r="J43" s="1349"/>
      <c r="K43" s="1349"/>
      <c r="L43" s="1349"/>
      <c r="M43" s="1349"/>
      <c r="N43" s="1349"/>
      <c r="O43" s="1349"/>
      <c r="P43" s="1349"/>
      <c r="Q43" s="1349"/>
      <c r="R43" s="1349"/>
      <c r="S43" s="1349"/>
      <c r="T43" s="1349"/>
      <c r="U43" s="1349"/>
      <c r="V43" s="1349"/>
      <c r="W43" s="1349"/>
      <c r="X43" s="1349"/>
      <c r="Y43" s="1349"/>
      <c r="Z43" s="1349"/>
      <c r="AA43" s="1349"/>
      <c r="AB43" s="1349"/>
      <c r="AC43" s="1349"/>
      <c r="AD43" s="1349"/>
      <c r="AE43" s="1349"/>
      <c r="AF43" s="1349"/>
      <c r="AG43" s="1149"/>
      <c r="AH43" s="1149"/>
    </row>
    <row r="44" spans="1:34">
      <c r="A44" s="1149"/>
      <c r="B44" s="1149"/>
      <c r="C44" s="1149"/>
      <c r="D44" s="1149"/>
      <c r="E44" s="1149"/>
      <c r="F44" s="593" t="s">
        <v>981</v>
      </c>
      <c r="G44" s="1349"/>
      <c r="H44" s="1349"/>
      <c r="I44" s="1349"/>
      <c r="J44" s="1349"/>
      <c r="K44" s="1349"/>
      <c r="L44" s="1349"/>
      <c r="M44" s="1349"/>
      <c r="N44" s="1349"/>
      <c r="O44" s="1349"/>
      <c r="P44" s="1349"/>
      <c r="Q44" s="1349"/>
      <c r="R44" s="1349"/>
      <c r="S44" s="1349"/>
      <c r="T44" s="1349"/>
      <c r="U44" s="1349"/>
      <c r="V44" s="1349"/>
      <c r="W44" s="1349"/>
      <c r="X44" s="1349"/>
      <c r="Y44" s="1349"/>
      <c r="Z44" s="1349"/>
      <c r="AA44" s="1349"/>
      <c r="AB44" s="1349"/>
      <c r="AC44" s="1349"/>
      <c r="AD44" s="1349"/>
      <c r="AE44" s="1349"/>
      <c r="AF44" s="1349"/>
      <c r="AG44" s="1149"/>
      <c r="AH44" s="1149"/>
    </row>
    <row r="45" spans="1:34">
      <c r="A45" s="1149"/>
      <c r="B45" s="1149"/>
      <c r="C45" s="1149"/>
      <c r="D45" s="1149"/>
      <c r="E45" s="590" t="s">
        <v>613</v>
      </c>
      <c r="F45" s="593" t="s">
        <v>1762</v>
      </c>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row>
    <row r="46" spans="1:34">
      <c r="A46" s="1149"/>
      <c r="B46" s="1149"/>
      <c r="C46" s="1149"/>
      <c r="D46" s="1149"/>
      <c r="E46" s="590" t="s">
        <v>982</v>
      </c>
      <c r="F46" s="593"/>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row>
    <row r="47" spans="1:34">
      <c r="A47" s="1149"/>
      <c r="B47" s="1149"/>
      <c r="C47" s="1149"/>
      <c r="D47" s="1149"/>
      <c r="E47" s="590" t="s">
        <v>609</v>
      </c>
      <c r="F47" s="593" t="s">
        <v>983</v>
      </c>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c r="AC47" s="1149"/>
      <c r="AD47" s="1149"/>
      <c r="AE47" s="1149"/>
      <c r="AF47" s="1149"/>
      <c r="AG47" s="1149"/>
      <c r="AH47" s="1149"/>
    </row>
  </sheetData>
  <mergeCells count="19">
    <mergeCell ref="AD22:AG22"/>
    <mergeCell ref="AD32:AG32"/>
    <mergeCell ref="AE31:AG31"/>
    <mergeCell ref="A6:AI6"/>
    <mergeCell ref="Q9:Z9"/>
    <mergeCell ref="Q12:Z12"/>
    <mergeCell ref="Q24:Z24"/>
    <mergeCell ref="Q15:Z15"/>
    <mergeCell ref="Q18:Z18"/>
    <mergeCell ref="D21:J22"/>
    <mergeCell ref="Q21:Z21"/>
    <mergeCell ref="AD21:AG21"/>
    <mergeCell ref="Q38:Z38"/>
    <mergeCell ref="D27:J28"/>
    <mergeCell ref="Q28:Z28"/>
    <mergeCell ref="D31:J32"/>
    <mergeCell ref="K31:O31"/>
    <mergeCell ref="Q31:Z31"/>
    <mergeCell ref="Q35:Z35"/>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5_3">
    <pageSetUpPr fitToPage="1"/>
  </sheetPr>
  <dimension ref="A1:AI38"/>
  <sheetViews>
    <sheetView showGridLines="0" zoomScale="95" zoomScaleNormal="95" zoomScaleSheetLayoutView="95" workbookViewId="0"/>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5_4">
    <pageSetUpPr fitToPage="1"/>
  </sheetPr>
  <dimension ref="A1:AI25"/>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6_1">
    <pageSetUpPr fitToPage="1"/>
  </sheetPr>
  <dimension ref="A1:D53"/>
  <sheetViews>
    <sheetView zoomScale="95" zoomScaleNormal="95" zoomScaleSheetLayoutView="95" workbookViewId="0">
      <selection activeCell="A21" sqref="A21:D21"/>
    </sheetView>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c r="D12" s="521" t="s">
        <v>659</v>
      </c>
    </row>
    <row r="13" spans="1:4">
      <c r="A13" s="600"/>
    </row>
    <row r="14" spans="1:4">
      <c r="A14" s="600"/>
    </row>
    <row r="15" spans="1:4" ht="14.25" thickBot="1">
      <c r="A15" s="600" t="s">
        <v>731</v>
      </c>
    </row>
    <row r="16" spans="1:4">
      <c r="A16" s="2025"/>
      <c r="B16" s="2047"/>
      <c r="C16" s="2025"/>
      <c r="D16" s="2047"/>
    </row>
    <row r="17" spans="1:4">
      <c r="A17" s="2039" t="s">
        <v>658</v>
      </c>
      <c r="B17" s="2040"/>
      <c r="C17" s="2039" t="s">
        <v>657</v>
      </c>
      <c r="D17" s="2040"/>
    </row>
    <row r="18" spans="1:4">
      <c r="A18" s="2039"/>
      <c r="B18" s="2040"/>
      <c r="C18" s="2039" t="s">
        <v>656</v>
      </c>
      <c r="D18" s="2040"/>
    </row>
    <row r="19" spans="1:4">
      <c r="A19" s="2039" t="s">
        <v>655</v>
      </c>
      <c r="B19" s="2040"/>
      <c r="C19" s="2039" t="s">
        <v>654</v>
      </c>
      <c r="D19" s="2040"/>
    </row>
    <row r="20" spans="1:4" ht="14.25" thickBot="1">
      <c r="A20" s="2033"/>
      <c r="B20" s="2041"/>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4">
    <mergeCell ref="A22:D22"/>
    <mergeCell ref="A4:D4"/>
    <mergeCell ref="A16:B16"/>
    <mergeCell ref="C16:D16"/>
    <mergeCell ref="A17:B17"/>
    <mergeCell ref="C17:D17"/>
    <mergeCell ref="A18:B18"/>
    <mergeCell ref="C18:D18"/>
    <mergeCell ref="A19:B19"/>
    <mergeCell ref="C19:D19"/>
    <mergeCell ref="A20:B20"/>
    <mergeCell ref="C20:D20"/>
    <mergeCell ref="A21:D21"/>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6_2">
    <pageSetUpPr fitToPage="1"/>
  </sheetPr>
  <dimension ref="A1:G57"/>
  <sheetViews>
    <sheetView zoomScale="95" zoomScaleNormal="95" zoomScaleSheetLayoutView="95" workbookViewId="0">
      <selection activeCell="B2" sqref="B2:B4"/>
    </sheetView>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19">
    <pageSetUpPr fitToPage="1"/>
  </sheetPr>
  <dimension ref="A1:H33"/>
  <sheetViews>
    <sheetView showGridLines="0" zoomScale="95" zoomScaleNormal="95" zoomScaleSheetLayoutView="95" workbookViewId="0">
      <selection activeCell="B4" sqref="B4:E4"/>
    </sheetView>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1327" t="s">
        <v>304</v>
      </c>
      <c r="B1" s="1473"/>
      <c r="C1" s="1473"/>
      <c r="D1" s="1473"/>
      <c r="E1" s="1473"/>
      <c r="F1" s="1473"/>
      <c r="G1" s="1473"/>
      <c r="H1" s="1473"/>
    </row>
    <row r="2" spans="1:8">
      <c r="A2" s="1473"/>
      <c r="B2" s="1473"/>
      <c r="C2" s="1473"/>
      <c r="D2" s="1473"/>
      <c r="E2" s="1473"/>
      <c r="F2" s="1473"/>
      <c r="G2" s="1473"/>
      <c r="H2" s="1473"/>
    </row>
    <row r="3" spans="1:8">
      <c r="A3" s="1473"/>
      <c r="B3" s="1473"/>
      <c r="C3" s="1473"/>
      <c r="D3" s="1473"/>
      <c r="E3" s="1474" t="s">
        <v>303</v>
      </c>
      <c r="F3" s="2408"/>
      <c r="G3" s="2408"/>
      <c r="H3" s="2408"/>
    </row>
    <row r="4" spans="1:8">
      <c r="A4" s="1473"/>
      <c r="B4" s="1473"/>
      <c r="C4" s="1475"/>
      <c r="D4" s="1475"/>
      <c r="E4" s="1475"/>
      <c r="F4" s="1475"/>
      <c r="G4" s="1475"/>
      <c r="H4" s="1473"/>
    </row>
    <row r="5" spans="1:8">
      <c r="A5" s="1473"/>
      <c r="B5" s="1473"/>
      <c r="C5" s="1473"/>
      <c r="D5" s="1473"/>
      <c r="E5" s="1473"/>
      <c r="F5" s="1473"/>
      <c r="G5" s="1473"/>
      <c r="H5" s="1473"/>
    </row>
    <row r="6" spans="1:8">
      <c r="A6" s="1473"/>
      <c r="B6" s="1473" t="s">
        <v>302</v>
      </c>
      <c r="C6" s="1473"/>
      <c r="D6" s="1473"/>
      <c r="E6" s="1473"/>
      <c r="F6" s="1473"/>
      <c r="G6" s="1473"/>
      <c r="H6" s="1473"/>
    </row>
    <row r="7" spans="1:8">
      <c r="A7" s="1473"/>
      <c r="B7" s="1608"/>
      <c r="C7" s="1473" t="s">
        <v>301</v>
      </c>
      <c r="D7" s="1473"/>
      <c r="E7" s="1473"/>
      <c r="F7" s="1473"/>
      <c r="G7" s="1473"/>
      <c r="H7" s="1473"/>
    </row>
    <row r="8" spans="1:8">
      <c r="A8" s="1473"/>
      <c r="B8" s="1473"/>
      <c r="C8" s="1473"/>
      <c r="D8" s="1473"/>
      <c r="E8" s="1473"/>
      <c r="F8" s="1473"/>
      <c r="G8" s="1473"/>
      <c r="H8" s="1473"/>
    </row>
    <row r="9" spans="1:8">
      <c r="A9" s="1473"/>
      <c r="B9" s="1473"/>
      <c r="C9" s="1473"/>
      <c r="D9" s="1473"/>
      <c r="E9" s="1473"/>
      <c r="F9" s="1473"/>
      <c r="G9" s="1473"/>
      <c r="H9" s="1473"/>
    </row>
    <row r="10" spans="1:8">
      <c r="A10" s="1473"/>
      <c r="B10" s="1473"/>
      <c r="C10" s="1473"/>
      <c r="D10" s="1603"/>
      <c r="E10" s="2409"/>
      <c r="F10" s="2409"/>
      <c r="G10" s="2409"/>
      <c r="H10" s="2409"/>
    </row>
    <row r="11" spans="1:8">
      <c r="A11" s="1473"/>
      <c r="B11" s="1473"/>
      <c r="C11" s="1473"/>
      <c r="D11" s="1473"/>
      <c r="E11" s="2409"/>
      <c r="F11" s="2409"/>
      <c r="G11" s="2409"/>
      <c r="H11" s="2409" ph="1"/>
    </row>
    <row r="12" spans="1:8">
      <c r="A12" s="1473"/>
      <c r="B12" s="1473"/>
      <c r="C12" s="1603"/>
      <c r="D12" s="1473"/>
      <c r="E12" s="2409"/>
      <c r="F12" s="2409"/>
      <c r="G12" s="2409"/>
      <c r="H12" s="2409" ph="1"/>
    </row>
    <row r="13" spans="1:8">
      <c r="A13" s="1473"/>
      <c r="B13" s="1473"/>
      <c r="C13" s="1473"/>
      <c r="D13" s="1603" t="s">
        <v>231</v>
      </c>
      <c r="E13" s="2410"/>
      <c r="F13" s="2410"/>
      <c r="G13" s="2410"/>
      <c r="H13" s="1477" t="s">
        <v>232</v>
      </c>
    </row>
    <row r="14" spans="1:8">
      <c r="A14" s="1473"/>
      <c r="B14" s="1473"/>
      <c r="C14" s="1473"/>
      <c r="D14" s="1473"/>
      <c r="E14" s="1473"/>
      <c r="F14" s="1473"/>
      <c r="G14" s="1473"/>
      <c r="H14" s="1473"/>
    </row>
    <row r="15" spans="1:8">
      <c r="A15" s="1473"/>
      <c r="B15" s="1473"/>
      <c r="C15" s="1473"/>
      <c r="D15" s="1473"/>
      <c r="E15" s="1473"/>
      <c r="F15" s="1473"/>
      <c r="G15" s="1473"/>
      <c r="H15" s="1473"/>
    </row>
    <row r="16" spans="1:8" ht="30" customHeight="1">
      <c r="A16" s="2411" t="s">
        <v>300</v>
      </c>
      <c r="B16" s="2411"/>
      <c r="C16" s="2411"/>
      <c r="D16" s="2411"/>
      <c r="E16" s="2411"/>
      <c r="F16" s="2411"/>
      <c r="G16" s="2411"/>
      <c r="H16" s="2411"/>
    </row>
    <row r="17" spans="1:8" ht="18.75">
      <c r="A17" s="1473"/>
      <c r="B17" s="1478"/>
      <c r="C17" s="1479"/>
      <c r="D17" s="1479"/>
      <c r="E17" s="1479"/>
      <c r="F17" s="1479"/>
      <c r="G17" s="1479"/>
      <c r="H17" s="1473"/>
    </row>
    <row r="18" spans="1:8">
      <c r="A18" s="1473"/>
      <c r="B18" s="1473"/>
      <c r="C18" s="1473"/>
      <c r="D18" s="1473"/>
      <c r="E18" s="1473"/>
      <c r="F18" s="1473"/>
      <c r="G18" s="1473"/>
      <c r="H18" s="1473"/>
    </row>
    <row r="19" spans="1:8">
      <c r="A19" s="1473"/>
      <c r="B19" s="1473" t="s">
        <v>735</v>
      </c>
      <c r="C19" s="1473"/>
      <c r="D19" s="1473"/>
      <c r="E19" s="1473"/>
      <c r="F19" s="1473"/>
      <c r="G19" s="1473"/>
      <c r="H19" s="1473"/>
    </row>
    <row r="20" spans="1:8">
      <c r="A20" s="1473"/>
      <c r="B20" s="1473"/>
      <c r="C20" s="1473"/>
      <c r="D20" s="1473"/>
      <c r="E20" s="1473"/>
      <c r="F20" s="1473"/>
      <c r="G20" s="1473"/>
      <c r="H20" s="1473"/>
    </row>
    <row r="21" spans="1:8">
      <c r="A21" s="1473"/>
      <c r="B21" s="1473"/>
      <c r="C21" s="1473"/>
      <c r="D21" s="1473"/>
      <c r="E21" s="1473"/>
      <c r="F21" s="1473"/>
      <c r="G21" s="1473"/>
      <c r="H21" s="1473"/>
    </row>
    <row r="22" spans="1:8">
      <c r="A22" s="1479" t="s">
        <v>109</v>
      </c>
      <c r="B22" s="1479"/>
      <c r="C22" s="1479"/>
      <c r="D22" s="1479"/>
      <c r="E22" s="1479"/>
      <c r="F22" s="1479"/>
      <c r="G22" s="1479"/>
      <c r="H22" s="1479"/>
    </row>
    <row r="23" spans="1:8">
      <c r="A23" s="1473"/>
      <c r="B23" s="1473"/>
      <c r="C23" s="1473"/>
      <c r="D23" s="1473"/>
      <c r="E23" s="1473"/>
      <c r="F23" s="1473"/>
      <c r="G23" s="1473"/>
      <c r="H23" s="1473"/>
    </row>
    <row r="24" spans="1:8" ht="30" customHeight="1">
      <c r="A24" s="1473"/>
      <c r="B24" s="1480" t="s">
        <v>299</v>
      </c>
      <c r="C24" s="2412"/>
      <c r="D24" s="2413"/>
      <c r="E24" s="2413"/>
      <c r="F24" s="2413"/>
      <c r="G24" s="2414"/>
      <c r="H24" s="1473"/>
    </row>
    <row r="25" spans="1:8" ht="30" customHeight="1">
      <c r="A25" s="1473"/>
      <c r="B25" s="2404" t="s">
        <v>298</v>
      </c>
      <c r="C25" s="1481" t="s">
        <v>237</v>
      </c>
      <c r="D25" s="2406"/>
      <c r="E25" s="2406"/>
      <c r="F25" s="2406"/>
      <c r="G25" s="2407"/>
      <c r="H25" s="1473"/>
    </row>
    <row r="26" spans="1:8" ht="30" customHeight="1">
      <c r="A26" s="1473"/>
      <c r="B26" s="2405"/>
      <c r="C26" s="1481" t="s">
        <v>238</v>
      </c>
      <c r="D26" s="2406"/>
      <c r="E26" s="2406"/>
      <c r="F26" s="2406"/>
      <c r="G26" s="2407"/>
      <c r="H26" s="1473"/>
    </row>
    <row r="27" spans="1:8">
      <c r="A27" s="1473"/>
      <c r="B27" s="1473"/>
      <c r="C27" s="1473"/>
      <c r="D27" s="1473"/>
      <c r="E27" s="1473"/>
      <c r="F27" s="1473"/>
      <c r="G27" s="1473"/>
      <c r="H27" s="1473"/>
    </row>
    <row r="28" spans="1:8">
      <c r="A28" s="1473"/>
      <c r="B28" s="1473"/>
      <c r="C28" s="1473"/>
      <c r="D28" s="1473"/>
      <c r="E28" s="1473"/>
      <c r="F28" s="1473"/>
      <c r="G28" s="1473"/>
      <c r="H28" s="1473"/>
    </row>
    <row r="29" spans="1:8">
      <c r="A29" s="1473"/>
      <c r="B29" s="1473"/>
      <c r="C29" s="1473"/>
      <c r="D29" s="1473"/>
      <c r="E29" s="1473"/>
      <c r="F29" s="1473"/>
      <c r="G29" s="1473"/>
      <c r="H29" s="1473"/>
    </row>
    <row r="30" spans="1:8">
      <c r="A30" s="1473"/>
      <c r="B30" s="1473"/>
      <c r="C30" s="1473"/>
      <c r="D30" s="1473"/>
      <c r="E30" s="1473"/>
      <c r="F30" s="1473"/>
      <c r="G30" s="1473"/>
      <c r="H30" s="1473"/>
    </row>
    <row r="31" spans="1:8">
      <c r="A31" s="1473"/>
      <c r="B31" s="1473"/>
      <c r="C31" s="1473"/>
      <c r="D31" s="1473"/>
      <c r="E31" s="1473"/>
      <c r="F31" s="1473"/>
      <c r="G31" s="1473"/>
      <c r="H31" s="1473"/>
    </row>
    <row r="32" spans="1:8">
      <c r="A32" s="1473"/>
      <c r="B32" s="1473"/>
      <c r="C32" s="1473"/>
      <c r="D32" s="1473"/>
      <c r="E32" s="1473"/>
      <c r="F32" s="1473"/>
      <c r="G32" s="1473"/>
      <c r="H32" s="1473"/>
    </row>
    <row r="33" spans="1:8">
      <c r="A33" s="1473"/>
      <c r="B33" s="1473"/>
      <c r="C33" s="1473"/>
      <c r="D33" s="1473"/>
      <c r="E33" s="1473"/>
      <c r="F33" s="1473"/>
      <c r="G33" s="1473"/>
      <c r="H33" s="1473"/>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6_3">
    <pageSetUpPr fitToPage="1"/>
  </sheetPr>
  <dimension ref="A1:N35"/>
  <sheetViews>
    <sheetView zoomScale="95" zoomScaleNormal="95" zoomScaleSheetLayoutView="95" workbookViewId="0">
      <selection activeCell="B2" sqref="B2:C4"/>
    </sheetView>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7">
    <pageSetUpPr fitToPage="1"/>
  </sheetPr>
  <dimension ref="A1:Y50"/>
  <sheetViews>
    <sheetView showGridLines="0" zoomScale="95" zoomScaleNormal="95" zoomScaleSheetLayoutView="95" workbookViewId="0">
      <selection activeCell="T6" sqref="T6:X6"/>
    </sheetView>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694</v>
      </c>
    </row>
    <row r="21" spans="1:25">
      <c r="D21" s="598" t="s">
        <v>695</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09">
    <pageSetUpPr fitToPage="1"/>
  </sheetPr>
  <dimension ref="A1:Z47"/>
  <sheetViews>
    <sheetView zoomScale="95" zoomScaleNormal="95" zoomScaleSheetLayoutView="95" workbookViewId="0">
      <selection activeCell="H3" sqref="H3:J3"/>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6" s="595" customFormat="1">
      <c r="A1" s="691" t="s">
        <v>778</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Z1" s="1320"/>
    </row>
    <row r="2" spans="1:26" s="595" customFormat="1" ht="30" customHeight="1" thickBot="1">
      <c r="H2" s="552"/>
      <c r="I2" s="3999" t="s">
        <v>984</v>
      </c>
      <c r="J2" s="3999"/>
      <c r="K2" s="3999"/>
      <c r="L2" s="3999"/>
      <c r="M2" s="3999"/>
      <c r="N2" s="3999"/>
      <c r="O2" s="3999"/>
      <c r="P2" s="552"/>
      <c r="Q2" s="552"/>
      <c r="R2" s="552"/>
      <c r="S2" s="552"/>
      <c r="T2" s="552"/>
      <c r="U2" s="552"/>
      <c r="V2" s="552"/>
      <c r="W2" s="552"/>
      <c r="X2" s="1340" t="s">
        <v>985</v>
      </c>
    </row>
    <row r="3" spans="1:26" s="595" customFormat="1" ht="26.1" customHeight="1">
      <c r="A3" s="2923" t="s">
        <v>3</v>
      </c>
      <c r="B3" s="2924"/>
      <c r="C3" s="2924"/>
      <c r="D3" s="2925"/>
      <c r="E3" s="2926" t="s">
        <v>4</v>
      </c>
      <c r="F3" s="2927"/>
      <c r="G3" s="2927"/>
      <c r="H3" s="2924" t="s">
        <v>5</v>
      </c>
      <c r="I3" s="2928"/>
      <c r="J3" s="2929"/>
      <c r="K3" s="2930" t="s">
        <v>6</v>
      </c>
      <c r="L3" s="2924"/>
      <c r="M3" s="2931"/>
      <c r="N3" s="2932" t="s">
        <v>1438</v>
      </c>
      <c r="O3" s="2933"/>
      <c r="P3" s="2933"/>
      <c r="Q3" s="2933"/>
      <c r="R3" s="2933"/>
      <c r="S3" s="2933"/>
      <c r="T3" s="2933"/>
      <c r="U3" s="2933"/>
      <c r="V3" s="2933"/>
      <c r="W3" s="2933"/>
      <c r="X3" s="2934"/>
    </row>
    <row r="4" spans="1:26" s="595" customFormat="1" ht="26.1" customHeight="1">
      <c r="A4" s="2949" t="s">
        <v>14</v>
      </c>
      <c r="B4" s="2950"/>
      <c r="C4" s="2950"/>
      <c r="D4" s="2951"/>
      <c r="E4" s="4000" t="e">
        <f>#REF!</f>
        <v>#REF!</v>
      </c>
      <c r="F4" s="4001"/>
      <c r="G4" s="4001"/>
      <c r="H4" s="4001"/>
      <c r="I4" s="4001"/>
      <c r="J4" s="4001"/>
      <c r="K4" s="4001"/>
      <c r="L4" s="4001"/>
      <c r="M4" s="4001"/>
      <c r="N4" s="4001"/>
      <c r="O4" s="4001"/>
      <c r="P4" s="4001"/>
      <c r="Q4" s="4001"/>
      <c r="R4" s="4001"/>
      <c r="S4" s="4001"/>
      <c r="T4" s="4001"/>
      <c r="U4" s="4001"/>
      <c r="V4" s="4001"/>
      <c r="W4" s="4001"/>
      <c r="X4" s="4002"/>
    </row>
    <row r="5" spans="1:26" s="595" customFormat="1" ht="26.1" customHeight="1">
      <c r="A5" s="4009"/>
      <c r="B5" s="2935"/>
      <c r="C5" s="2935"/>
      <c r="D5" s="4010"/>
      <c r="E5" s="4003"/>
      <c r="F5" s="4004"/>
      <c r="G5" s="4004"/>
      <c r="H5" s="4004"/>
      <c r="I5" s="4004"/>
      <c r="J5" s="4004"/>
      <c r="K5" s="4004"/>
      <c r="L5" s="4004"/>
      <c r="M5" s="4004"/>
      <c r="N5" s="4004"/>
      <c r="O5" s="4004"/>
      <c r="P5" s="4004"/>
      <c r="Q5" s="4004"/>
      <c r="R5" s="4004"/>
      <c r="S5" s="4004"/>
      <c r="T5" s="4004"/>
      <c r="U5" s="4004"/>
      <c r="V5" s="4004"/>
      <c r="W5" s="4004"/>
      <c r="X5" s="4005"/>
    </row>
    <row r="6" spans="1:26" s="595" customFormat="1" ht="26.1" customHeight="1" thickBot="1">
      <c r="A6" s="4011"/>
      <c r="B6" s="2947"/>
      <c r="C6" s="2947"/>
      <c r="D6" s="4012"/>
      <c r="E6" s="4006"/>
      <c r="F6" s="4007"/>
      <c r="G6" s="4007"/>
      <c r="H6" s="4007"/>
      <c r="I6" s="4007"/>
      <c r="J6" s="4007"/>
      <c r="K6" s="4007"/>
      <c r="L6" s="4007"/>
      <c r="M6" s="4007"/>
      <c r="N6" s="4007"/>
      <c r="O6" s="4007"/>
      <c r="P6" s="4007"/>
      <c r="Q6" s="4007"/>
      <c r="R6" s="4007"/>
      <c r="S6" s="4007"/>
      <c r="T6" s="4007"/>
      <c r="U6" s="4007"/>
      <c r="V6" s="4007"/>
      <c r="W6" s="4007"/>
      <c r="X6" s="4008"/>
    </row>
    <row r="7" spans="1:26" s="595" customFormat="1">
      <c r="A7" s="3"/>
      <c r="B7" s="553" t="s">
        <v>1757</v>
      </c>
      <c r="C7" s="553"/>
      <c r="D7" s="553"/>
      <c r="E7" s="553"/>
      <c r="F7" s="553"/>
      <c r="G7" s="553"/>
      <c r="H7" s="553"/>
      <c r="I7" s="553"/>
      <c r="J7" s="553"/>
      <c r="K7" s="553"/>
      <c r="L7" s="553"/>
      <c r="M7" s="553"/>
      <c r="N7" s="553"/>
      <c r="O7" s="553"/>
      <c r="P7" s="553"/>
      <c r="Q7" s="553"/>
      <c r="R7" s="553"/>
      <c r="S7" s="553"/>
      <c r="T7" s="553"/>
      <c r="U7" s="553"/>
      <c r="V7" s="553"/>
      <c r="W7" s="553"/>
      <c r="X7" s="5"/>
    </row>
    <row r="8" spans="1:26"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6"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6"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6"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6"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6"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6"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6"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6"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c r="C26" s="2947"/>
      <c r="D26" s="2947"/>
      <c r="E26" s="2947"/>
      <c r="F26" s="2947"/>
      <c r="G26" s="2947"/>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341" t="s">
        <v>1437</v>
      </c>
      <c r="B27" s="1342"/>
      <c r="C27" s="1342"/>
      <c r="D27" s="1342"/>
      <c r="E27" s="1342"/>
      <c r="F27" s="1342"/>
      <c r="G27" s="1342"/>
      <c r="H27" s="1342"/>
      <c r="I27" s="1342"/>
      <c r="J27" s="1342"/>
      <c r="K27" s="1342"/>
      <c r="L27" s="1342"/>
      <c r="M27" s="1342"/>
      <c r="N27" s="1342"/>
      <c r="O27" s="1342"/>
      <c r="P27" s="1342"/>
      <c r="Q27" s="1342"/>
      <c r="R27" s="1342"/>
      <c r="S27" s="1342"/>
      <c r="T27" s="1342"/>
      <c r="U27" s="1342"/>
      <c r="V27" s="1342"/>
      <c r="W27" s="1342"/>
      <c r="X27" s="1343"/>
    </row>
    <row r="28" spans="1:24" s="595" customFormat="1" ht="15.95" customHeight="1">
      <c r="A28" s="554"/>
      <c r="B28" s="1344"/>
      <c r="C28" s="1344"/>
      <c r="D28" s="1344"/>
      <c r="E28" s="1344"/>
      <c r="F28" s="1344"/>
      <c r="G28" s="1344"/>
      <c r="H28" s="1344"/>
      <c r="I28" s="1344"/>
      <c r="J28" s="1344"/>
      <c r="K28" s="1344"/>
      <c r="L28" s="1344"/>
      <c r="M28" s="1344"/>
      <c r="N28" s="1344"/>
      <c r="O28" s="1344"/>
      <c r="P28" s="1344"/>
      <c r="Q28" s="1344"/>
      <c r="R28" s="1344"/>
      <c r="S28" s="1344"/>
      <c r="T28" s="1344"/>
      <c r="U28" s="1344"/>
      <c r="V28" s="1344"/>
      <c r="W28" s="1344"/>
      <c r="X28" s="1345"/>
    </row>
    <row r="29" spans="1:24" s="595" customFormat="1" ht="15.95" customHeight="1">
      <c r="A29" s="554"/>
      <c r="B29" s="1344"/>
      <c r="C29" s="1344"/>
      <c r="D29" s="1344"/>
      <c r="E29" s="1344"/>
      <c r="F29" s="1344"/>
      <c r="G29" s="1344"/>
      <c r="H29" s="1344"/>
      <c r="I29" s="1344"/>
      <c r="J29" s="1344"/>
      <c r="K29" s="1344"/>
      <c r="L29" s="1344"/>
      <c r="M29" s="1344"/>
      <c r="N29" s="1344"/>
      <c r="O29" s="1344"/>
      <c r="P29" s="1344"/>
      <c r="Q29" s="1344"/>
      <c r="R29" s="1344"/>
      <c r="S29" s="1344"/>
      <c r="T29" s="1344"/>
      <c r="U29" s="1344"/>
      <c r="V29" s="1344"/>
      <c r="W29" s="1344"/>
      <c r="X29" s="1345"/>
    </row>
    <row r="30" spans="1:24" s="595" customFormat="1" ht="15.95" customHeight="1">
      <c r="A30" s="554"/>
      <c r="B30" s="1344"/>
      <c r="C30" s="1344"/>
      <c r="D30" s="1344"/>
      <c r="E30" s="1344"/>
      <c r="F30" s="1344"/>
      <c r="G30" s="1344"/>
      <c r="H30" s="1344"/>
      <c r="I30" s="1344"/>
      <c r="J30" s="1344"/>
      <c r="K30" s="1344"/>
      <c r="L30" s="1344"/>
      <c r="M30" s="1344"/>
      <c r="N30" s="1344"/>
      <c r="O30" s="1344"/>
      <c r="P30" s="1344"/>
      <c r="Q30" s="1344"/>
      <c r="R30" s="1344"/>
      <c r="S30" s="1344"/>
      <c r="T30" s="1344"/>
      <c r="U30" s="1344"/>
      <c r="V30" s="1344"/>
      <c r="W30" s="1344"/>
      <c r="X30" s="1345"/>
    </row>
    <row r="31" spans="1:24" s="595" customFormat="1" ht="15.95" customHeight="1">
      <c r="A31" s="554"/>
      <c r="B31" s="1344"/>
      <c r="C31" s="1344"/>
      <c r="D31" s="1344"/>
      <c r="E31" s="1344"/>
      <c r="F31" s="1344"/>
      <c r="G31" s="1344"/>
      <c r="H31" s="1344"/>
      <c r="I31" s="1344"/>
      <c r="J31" s="1344"/>
      <c r="K31" s="1344"/>
      <c r="L31" s="1344"/>
      <c r="M31" s="1344"/>
      <c r="N31" s="1344"/>
      <c r="O31" s="1344"/>
      <c r="P31" s="1344"/>
      <c r="Q31" s="1344"/>
      <c r="R31" s="1344"/>
      <c r="S31" s="1344"/>
      <c r="T31" s="1344"/>
      <c r="U31" s="1344"/>
      <c r="V31" s="1344"/>
      <c r="W31" s="1344"/>
      <c r="X31" s="1345"/>
    </row>
    <row r="32" spans="1:24" s="595" customFormat="1" ht="15.95" customHeight="1">
      <c r="A32" s="1102"/>
      <c r="B32" s="1344"/>
      <c r="C32" s="1344"/>
      <c r="D32" s="1344"/>
      <c r="E32" s="1344"/>
      <c r="F32" s="1344"/>
      <c r="G32" s="1344"/>
      <c r="H32" s="1344"/>
      <c r="I32" s="1344"/>
      <c r="J32" s="1344"/>
      <c r="K32" s="1344"/>
      <c r="L32" s="1344"/>
      <c r="M32" s="1344"/>
      <c r="N32" s="1344"/>
      <c r="O32" s="1344"/>
      <c r="P32" s="1344"/>
      <c r="Q32" s="1344"/>
      <c r="R32" s="1344"/>
      <c r="S32" s="1344"/>
      <c r="T32" s="1344"/>
      <c r="U32" s="1344"/>
      <c r="V32" s="1344"/>
      <c r="W32" s="1344"/>
      <c r="X32" s="1345"/>
    </row>
    <row r="33" spans="1:24" s="595" customFormat="1" ht="15.95" customHeight="1">
      <c r="A33" s="554"/>
      <c r="B33" s="1344"/>
      <c r="C33" s="1344"/>
      <c r="D33" s="1344"/>
      <c r="E33" s="1344"/>
      <c r="F33" s="1344"/>
      <c r="G33" s="1344"/>
      <c r="H33" s="1344"/>
      <c r="I33" s="1344"/>
      <c r="J33" s="1344"/>
      <c r="K33" s="1344"/>
      <c r="L33" s="1344"/>
      <c r="M33" s="1344"/>
      <c r="N33" s="1344"/>
      <c r="O33" s="1344"/>
      <c r="P33" s="1344"/>
      <c r="Q33" s="1344"/>
      <c r="R33" s="1344"/>
      <c r="S33" s="1344"/>
      <c r="T33" s="1344"/>
      <c r="U33" s="1344"/>
      <c r="V33" s="1344"/>
      <c r="W33" s="1344"/>
      <c r="X33" s="1345"/>
    </row>
    <row r="34" spans="1:24" s="595" customFormat="1" ht="15.95" customHeight="1">
      <c r="A34" s="554"/>
      <c r="B34" s="1344"/>
      <c r="C34" s="1344"/>
      <c r="D34" s="1344"/>
      <c r="E34" s="1344"/>
      <c r="F34" s="1344"/>
      <c r="G34" s="1344"/>
      <c r="H34" s="1344"/>
      <c r="I34" s="1344"/>
      <c r="J34" s="1344"/>
      <c r="K34" s="1344"/>
      <c r="L34" s="1344"/>
      <c r="M34" s="1344"/>
      <c r="N34" s="1344"/>
      <c r="O34" s="1344"/>
      <c r="P34" s="1344"/>
      <c r="Q34" s="1344"/>
      <c r="R34" s="1344"/>
      <c r="S34" s="1344"/>
      <c r="T34" s="1344"/>
      <c r="U34" s="1344"/>
      <c r="V34" s="1344"/>
      <c r="W34" s="1344"/>
      <c r="X34" s="1345"/>
    </row>
    <row r="35" spans="1:24" s="595" customFormat="1" ht="15.95" customHeight="1">
      <c r="A35" s="554"/>
      <c r="B35" s="1344"/>
      <c r="C35" s="1344"/>
      <c r="D35" s="1344"/>
      <c r="E35" s="1344"/>
      <c r="F35" s="1344"/>
      <c r="G35" s="1344"/>
      <c r="H35" s="1344"/>
      <c r="I35" s="1344"/>
      <c r="J35" s="1344"/>
      <c r="K35" s="1344"/>
      <c r="L35" s="1344"/>
      <c r="M35" s="1344"/>
      <c r="N35" s="1344"/>
      <c r="O35" s="1344"/>
      <c r="P35" s="1344"/>
      <c r="Q35" s="1344"/>
      <c r="R35" s="1344"/>
      <c r="S35" s="1344"/>
      <c r="T35" s="1344"/>
      <c r="U35" s="1344"/>
      <c r="V35" s="1344"/>
      <c r="W35" s="1344"/>
      <c r="X35" s="1345"/>
    </row>
    <row r="36" spans="1:24" s="595" customFormat="1" ht="15.95" customHeight="1">
      <c r="A36" s="554"/>
      <c r="B36" s="1344"/>
      <c r="C36" s="1344"/>
      <c r="D36" s="1344"/>
      <c r="E36" s="1344"/>
      <c r="F36" s="1344"/>
      <c r="G36" s="1344"/>
      <c r="H36" s="1344"/>
      <c r="I36" s="1344"/>
      <c r="J36" s="1344"/>
      <c r="K36" s="1344"/>
      <c r="L36" s="1344"/>
      <c r="M36" s="1344"/>
      <c r="N36" s="1344"/>
      <c r="O36" s="1344"/>
      <c r="P36" s="1344"/>
      <c r="Q36" s="1344"/>
      <c r="R36" s="1344"/>
      <c r="S36" s="1344"/>
      <c r="T36" s="1344"/>
      <c r="U36" s="1344"/>
      <c r="V36" s="1344"/>
      <c r="W36" s="1344"/>
      <c r="X36" s="1345"/>
    </row>
    <row r="37" spans="1:24" s="595" customFormat="1" ht="15.95" customHeight="1">
      <c r="A37" s="554"/>
      <c r="B37" s="1344"/>
      <c r="C37" s="1344"/>
      <c r="D37" s="1344"/>
      <c r="E37" s="1344"/>
      <c r="F37" s="1344"/>
      <c r="G37" s="1344"/>
      <c r="H37" s="1344"/>
      <c r="I37" s="1344"/>
      <c r="J37" s="1344"/>
      <c r="K37" s="1344"/>
      <c r="L37" s="1344"/>
      <c r="M37" s="1344"/>
      <c r="N37" s="1344"/>
      <c r="O37" s="1344"/>
      <c r="P37" s="1344"/>
      <c r="Q37" s="1344"/>
      <c r="R37" s="1344"/>
      <c r="S37" s="1344"/>
      <c r="T37" s="1344"/>
      <c r="U37" s="1344"/>
      <c r="V37" s="1344"/>
      <c r="W37" s="1344"/>
      <c r="X37" s="1345"/>
    </row>
    <row r="38" spans="1:24" s="595" customFormat="1" ht="15.95" customHeight="1" thickBot="1">
      <c r="A38" s="555"/>
      <c r="B38" s="1346"/>
      <c r="C38" s="1346"/>
      <c r="D38" s="1346"/>
      <c r="E38" s="1346"/>
      <c r="F38" s="1346"/>
      <c r="G38" s="1346"/>
      <c r="H38" s="1346"/>
      <c r="I38" s="1346"/>
      <c r="J38" s="1346"/>
      <c r="K38" s="1346"/>
      <c r="L38" s="1346"/>
      <c r="M38" s="1346"/>
      <c r="N38" s="1346"/>
      <c r="O38" s="3997" t="s">
        <v>1436</v>
      </c>
      <c r="P38" s="3997"/>
      <c r="Q38" s="3997"/>
      <c r="R38" s="3997"/>
      <c r="S38" s="3997"/>
      <c r="T38" s="3997"/>
      <c r="U38" s="3997"/>
      <c r="V38" s="3997"/>
      <c r="W38" s="3997"/>
      <c r="X38" s="3998"/>
    </row>
    <row r="39" spans="1:24" s="595" customFormat="1" ht="14.25" thickBot="1"/>
    <row r="40" spans="1:24" s="595" customFormat="1" ht="13.5" customHeight="1">
      <c r="E40" s="2971" t="s">
        <v>698</v>
      </c>
      <c r="F40" s="2972"/>
      <c r="G40" s="2972"/>
      <c r="H40" s="2975" t="s">
        <v>699</v>
      </c>
      <c r="I40" s="2972"/>
      <c r="J40" s="3696"/>
      <c r="K40" s="2977"/>
      <c r="L40" s="2978"/>
      <c r="M40" s="2978"/>
      <c r="N40" s="2977"/>
      <c r="O40" s="2978"/>
      <c r="P40" s="2978"/>
      <c r="R40" s="2979" t="s">
        <v>701</v>
      </c>
      <c r="S40" s="2924"/>
      <c r="T40" s="2931"/>
      <c r="U40" s="2976" t="s">
        <v>702</v>
      </c>
      <c r="V40" s="2924"/>
      <c r="W40" s="2925"/>
    </row>
    <row r="41" spans="1:24" s="595" customFormat="1">
      <c r="E41" s="2973"/>
      <c r="F41" s="2974"/>
      <c r="G41" s="2974"/>
      <c r="H41" s="2974"/>
      <c r="I41" s="2974"/>
      <c r="J41" s="3697"/>
      <c r="K41" s="2978"/>
      <c r="L41" s="2978"/>
      <c r="M41" s="2978"/>
      <c r="N41" s="2978"/>
      <c r="O41" s="2978"/>
      <c r="P41" s="2978"/>
      <c r="R41" s="2939"/>
      <c r="S41" s="2940"/>
      <c r="T41" s="2980"/>
      <c r="U41" s="2967"/>
      <c r="V41" s="2940"/>
      <c r="W41" s="2941"/>
    </row>
    <row r="42" spans="1:24" s="595" customFormat="1">
      <c r="E42" s="2973"/>
      <c r="F42" s="2974"/>
      <c r="G42" s="2974"/>
      <c r="H42" s="2974"/>
      <c r="I42" s="2974"/>
      <c r="J42" s="3697"/>
      <c r="K42" s="2978"/>
      <c r="L42" s="2978"/>
      <c r="M42" s="2978"/>
      <c r="N42" s="2978"/>
      <c r="O42" s="2978"/>
      <c r="P42" s="2978"/>
      <c r="R42" s="2939"/>
      <c r="S42" s="2940"/>
      <c r="T42" s="2980"/>
      <c r="U42" s="2967"/>
      <c r="V42" s="2940"/>
      <c r="W42" s="2941"/>
    </row>
    <row r="43" spans="1:24" s="595" customFormat="1">
      <c r="E43" s="2973"/>
      <c r="F43" s="2974"/>
      <c r="G43" s="2974"/>
      <c r="H43" s="2974"/>
      <c r="I43" s="2974"/>
      <c r="J43" s="3697"/>
      <c r="K43" s="2978"/>
      <c r="L43" s="2978"/>
      <c r="M43" s="2978"/>
      <c r="N43" s="2978"/>
      <c r="O43" s="2978"/>
      <c r="P43" s="2978"/>
      <c r="R43" s="2939"/>
      <c r="S43" s="2940"/>
      <c r="T43" s="2980"/>
      <c r="U43" s="2967"/>
      <c r="V43" s="2940"/>
      <c r="W43" s="2941"/>
    </row>
    <row r="44" spans="1:24" s="595" customFormat="1">
      <c r="E44" s="2973"/>
      <c r="F44" s="2974"/>
      <c r="G44" s="2974"/>
      <c r="H44" s="2974"/>
      <c r="I44" s="2974"/>
      <c r="J44" s="3697"/>
      <c r="K44" s="2935"/>
      <c r="L44" s="2935"/>
      <c r="M44" s="2935"/>
      <c r="N44" s="2935"/>
      <c r="O44" s="2935"/>
      <c r="P44" s="2935"/>
      <c r="R44" s="2939"/>
      <c r="S44" s="2940"/>
      <c r="T44" s="2980"/>
      <c r="U44" s="2967"/>
      <c r="V44" s="2940"/>
      <c r="W44" s="2941"/>
    </row>
    <row r="45" spans="1:24" s="595" customFormat="1">
      <c r="E45" s="2973"/>
      <c r="F45" s="2974"/>
      <c r="G45" s="2974"/>
      <c r="H45" s="2974"/>
      <c r="I45" s="2974"/>
      <c r="J45" s="3697"/>
      <c r="K45" s="2935"/>
      <c r="L45" s="2935"/>
      <c r="M45" s="2935"/>
      <c r="N45" s="2935"/>
      <c r="O45" s="2935"/>
      <c r="P45" s="2935"/>
      <c r="R45" s="2939"/>
      <c r="S45" s="2940"/>
      <c r="T45" s="2980"/>
      <c r="U45" s="2967"/>
      <c r="V45" s="2940"/>
      <c r="W45" s="2941"/>
    </row>
    <row r="46" spans="1:24" s="595" customFormat="1">
      <c r="E46" s="2973"/>
      <c r="F46" s="2974"/>
      <c r="G46" s="2974"/>
      <c r="H46" s="2974"/>
      <c r="I46" s="2974"/>
      <c r="J46" s="3697"/>
      <c r="K46" s="2935"/>
      <c r="L46" s="2935"/>
      <c r="M46" s="2935"/>
      <c r="N46" s="2935"/>
      <c r="O46" s="2935"/>
      <c r="P46" s="2935"/>
      <c r="R46" s="2939"/>
      <c r="S46" s="2940"/>
      <c r="T46" s="2980"/>
      <c r="U46" s="2967"/>
      <c r="V46" s="2940"/>
      <c r="W46" s="2941"/>
    </row>
    <row r="47" spans="1:24" s="595" customFormat="1" ht="14.25" thickBot="1">
      <c r="E47" s="2981"/>
      <c r="F47" s="2982"/>
      <c r="G47" s="2982"/>
      <c r="H47" s="2982"/>
      <c r="I47" s="2982"/>
      <c r="J47" s="3698"/>
      <c r="K47" s="2935"/>
      <c r="L47" s="2935"/>
      <c r="M47" s="2935"/>
      <c r="N47" s="2935"/>
      <c r="O47" s="2935"/>
      <c r="P47" s="2935"/>
      <c r="R47" s="2983"/>
      <c r="S47" s="2969"/>
      <c r="T47" s="2984"/>
      <c r="U47" s="2968"/>
      <c r="V47" s="2969"/>
      <c r="W47" s="2970"/>
    </row>
  </sheetData>
  <mergeCells count="26">
    <mergeCell ref="O38:X38"/>
    <mergeCell ref="I2:O2"/>
    <mergeCell ref="A3:D3"/>
    <mergeCell ref="E3:G3"/>
    <mergeCell ref="H3:J3"/>
    <mergeCell ref="K3:M3"/>
    <mergeCell ref="N3:X3"/>
    <mergeCell ref="E4:X6"/>
    <mergeCell ref="A4:D6"/>
    <mergeCell ref="B8:W25"/>
    <mergeCell ref="B26:D26"/>
    <mergeCell ref="E26:F26"/>
    <mergeCell ref="G26:K26"/>
    <mergeCell ref="L26:W26"/>
    <mergeCell ref="U44:W47"/>
    <mergeCell ref="E40:G43"/>
    <mergeCell ref="H40:J43"/>
    <mergeCell ref="K40:M43"/>
    <mergeCell ref="N40:P43"/>
    <mergeCell ref="R40:T43"/>
    <mergeCell ref="U40:W43"/>
    <mergeCell ref="E44:G47"/>
    <mergeCell ref="H44:J47"/>
    <mergeCell ref="K44:M47"/>
    <mergeCell ref="N44:P47"/>
    <mergeCell ref="R44:T47"/>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0">
    <pageSetUpPr fitToPage="1"/>
  </sheetPr>
  <dimension ref="A1:Z37"/>
  <sheetViews>
    <sheetView zoomScale="95" zoomScaleNormal="95" zoomScaleSheetLayoutView="95" workbookViewId="0">
      <selection activeCell="Q3" sqref="Q3:X3"/>
    </sheetView>
  </sheetViews>
  <sheetFormatPr defaultColWidth="3.625" defaultRowHeight="13.5"/>
  <cols>
    <col min="1" max="16384" width="3.625" style="1149"/>
  </cols>
  <sheetData>
    <row r="1" spans="1:26" ht="14.45" customHeight="1">
      <c r="A1" s="691" t="s">
        <v>211</v>
      </c>
      <c r="B1" s="691"/>
      <c r="C1" s="691"/>
      <c r="D1" s="691"/>
      <c r="E1" s="691"/>
      <c r="F1" s="691"/>
      <c r="G1" s="691"/>
      <c r="H1" s="691"/>
      <c r="I1" s="691"/>
      <c r="J1" s="691"/>
      <c r="K1" s="691"/>
      <c r="L1" s="691"/>
      <c r="M1" s="691"/>
      <c r="N1" s="691"/>
      <c r="O1" s="691"/>
      <c r="P1" s="691"/>
      <c r="Q1" s="691"/>
      <c r="R1" s="691"/>
      <c r="S1" s="691"/>
      <c r="T1" s="691"/>
      <c r="U1" s="691"/>
      <c r="V1" s="691"/>
      <c r="W1" s="691"/>
      <c r="X1" s="691"/>
      <c r="Z1" s="1320"/>
    </row>
    <row r="2" spans="1:26"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6">
      <c r="A3" s="26"/>
      <c r="B3" s="26"/>
      <c r="C3" s="26"/>
      <c r="D3" s="26"/>
      <c r="E3" s="26"/>
      <c r="F3" s="26"/>
      <c r="G3" s="26"/>
      <c r="H3" s="26"/>
      <c r="I3" s="26"/>
      <c r="J3" s="26"/>
      <c r="K3" s="26"/>
      <c r="L3" s="26"/>
      <c r="M3" s="26"/>
      <c r="N3" s="26"/>
      <c r="O3" s="26"/>
      <c r="P3" s="26"/>
      <c r="Q3" s="4013" t="s">
        <v>985</v>
      </c>
      <c r="R3" s="4013"/>
      <c r="S3" s="4013"/>
      <c r="T3" s="4013"/>
      <c r="U3" s="4013"/>
      <c r="V3" s="4013"/>
      <c r="W3" s="4013"/>
      <c r="X3" s="4013"/>
    </row>
    <row r="4" spans="1:26">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6" ht="30" customHeight="1">
      <c r="A5" s="602"/>
      <c r="B5" s="692"/>
      <c r="C5" s="692"/>
      <c r="D5" s="3041" t="s">
        <v>14</v>
      </c>
      <c r="E5" s="3041"/>
      <c r="F5" s="3849" t="e">
        <f>#REF!</f>
        <v>#REF!</v>
      </c>
      <c r="G5" s="3850"/>
      <c r="H5" s="3850"/>
      <c r="I5" s="3850"/>
      <c r="J5" s="3850"/>
      <c r="K5" s="3850"/>
      <c r="L5" s="3850"/>
      <c r="M5" s="3850"/>
      <c r="N5" s="3850"/>
      <c r="O5" s="3850"/>
      <c r="P5" s="3850"/>
      <c r="Q5" s="3850"/>
      <c r="R5" s="3850"/>
      <c r="S5" s="3850"/>
      <c r="T5" s="3850"/>
      <c r="U5" s="3850"/>
      <c r="V5" s="692"/>
      <c r="W5" s="692"/>
      <c r="X5" s="603"/>
    </row>
    <row r="6" spans="1:26">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6">
      <c r="A7" s="602"/>
      <c r="B7" s="692"/>
      <c r="C7" s="692"/>
      <c r="D7" s="692"/>
      <c r="E7" s="692" t="s">
        <v>1756</v>
      </c>
      <c r="F7" s="692"/>
      <c r="G7" s="692"/>
      <c r="H7" s="692"/>
      <c r="I7" s="692"/>
      <c r="J7" s="692"/>
      <c r="K7" s="692"/>
      <c r="L7" s="692"/>
      <c r="M7" s="692"/>
      <c r="N7" s="692"/>
      <c r="O7" s="692"/>
      <c r="P7" s="692"/>
      <c r="Q7" s="692"/>
      <c r="R7" s="692"/>
      <c r="S7" s="692"/>
      <c r="T7" s="692"/>
      <c r="U7" s="692"/>
      <c r="V7" s="692"/>
      <c r="W7" s="692"/>
      <c r="X7" s="603"/>
    </row>
    <row r="8" spans="1:26">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6">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6">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6">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6">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6"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6"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6"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6"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1647</v>
      </c>
      <c r="I30" s="3379"/>
      <c r="J30" s="3538"/>
      <c r="K30" s="3541" t="s">
        <v>1748</v>
      </c>
      <c r="L30" s="3542"/>
      <c r="M30" s="3543"/>
      <c r="N30" s="3380"/>
      <c r="O30" s="3381"/>
      <c r="P30" s="3381"/>
      <c r="Q30" s="691"/>
      <c r="R30" s="3070" t="s">
        <v>701</v>
      </c>
      <c r="S30" s="3004"/>
      <c r="T30" s="3004"/>
      <c r="U30" s="3070" t="s">
        <v>702</v>
      </c>
      <c r="V30" s="3004"/>
      <c r="W30" s="3004"/>
      <c r="X30" s="691"/>
    </row>
    <row r="31" spans="1:24">
      <c r="A31" s="691"/>
      <c r="B31" s="691"/>
      <c r="C31" s="691"/>
      <c r="D31" s="691"/>
      <c r="E31" s="691"/>
      <c r="F31" s="691"/>
      <c r="G31" s="691"/>
      <c r="H31" s="3380"/>
      <c r="I31" s="3381"/>
      <c r="J31" s="3539"/>
      <c r="K31" s="3544"/>
      <c r="L31" s="2977"/>
      <c r="M31" s="3545"/>
      <c r="N31" s="3380"/>
      <c r="O31" s="3381"/>
      <c r="P31" s="3381"/>
      <c r="Q31" s="691"/>
      <c r="R31" s="3004"/>
      <c r="S31" s="3004"/>
      <c r="T31" s="3004"/>
      <c r="U31" s="3004"/>
      <c r="V31" s="3004"/>
      <c r="W31" s="3004"/>
      <c r="X31" s="691"/>
    </row>
    <row r="32" spans="1:24">
      <c r="A32" s="691"/>
      <c r="B32" s="691"/>
      <c r="C32" s="691"/>
      <c r="D32" s="691"/>
      <c r="E32" s="691"/>
      <c r="F32" s="691"/>
      <c r="G32" s="691"/>
      <c r="H32" s="3380"/>
      <c r="I32" s="3381"/>
      <c r="J32" s="3539"/>
      <c r="K32" s="3544"/>
      <c r="L32" s="2977"/>
      <c r="M32" s="3545"/>
      <c r="N32" s="3380"/>
      <c r="O32" s="3381"/>
      <c r="P32" s="3381"/>
      <c r="Q32" s="691"/>
      <c r="R32" s="3004"/>
      <c r="S32" s="3004"/>
      <c r="T32" s="3004"/>
      <c r="U32" s="3004"/>
      <c r="V32" s="3004"/>
      <c r="W32" s="3004"/>
      <c r="X32" s="691"/>
    </row>
    <row r="33" spans="1:24">
      <c r="A33" s="691"/>
      <c r="B33" s="691"/>
      <c r="C33" s="691"/>
      <c r="D33" s="691"/>
      <c r="E33" s="691"/>
      <c r="F33" s="691"/>
      <c r="G33" s="691"/>
      <c r="H33" s="3382"/>
      <c r="I33" s="3383"/>
      <c r="J33" s="3540"/>
      <c r="K33" s="3546"/>
      <c r="L33" s="3547"/>
      <c r="M33" s="3548"/>
      <c r="N33" s="3380"/>
      <c r="O33" s="3381"/>
      <c r="P33" s="3381"/>
      <c r="Q33" s="691"/>
      <c r="R33" s="3004"/>
      <c r="S33" s="3004"/>
      <c r="T33" s="3004"/>
      <c r="U33" s="3004"/>
      <c r="V33" s="3004"/>
      <c r="W33" s="3004"/>
      <c r="X33" s="691"/>
    </row>
    <row r="34" spans="1:24">
      <c r="A34" s="691"/>
      <c r="B34" s="691"/>
      <c r="C34" s="691"/>
      <c r="D34" s="691"/>
      <c r="E34" s="691"/>
      <c r="F34" s="691"/>
      <c r="G34" s="691"/>
      <c r="H34" s="3004"/>
      <c r="I34" s="3004"/>
      <c r="J34" s="3004"/>
      <c r="K34" s="3004"/>
      <c r="L34" s="3004"/>
      <c r="M34" s="3004"/>
      <c r="N34" s="3075"/>
      <c r="O34" s="3075"/>
      <c r="P34" s="3029"/>
      <c r="Q34" s="691"/>
      <c r="R34" s="3004"/>
      <c r="S34" s="3004"/>
      <c r="T34" s="3004"/>
      <c r="U34" s="3004"/>
      <c r="V34" s="3004"/>
      <c r="W34" s="3004"/>
      <c r="X34" s="691"/>
    </row>
    <row r="35" spans="1:24">
      <c r="A35" s="691"/>
      <c r="B35" s="691"/>
      <c r="C35" s="691"/>
      <c r="D35" s="691"/>
      <c r="E35" s="691"/>
      <c r="F35" s="691"/>
      <c r="G35" s="691"/>
      <c r="H35" s="3004"/>
      <c r="I35" s="3004"/>
      <c r="J35" s="3004"/>
      <c r="K35" s="3004"/>
      <c r="L35" s="3004"/>
      <c r="M35" s="3004"/>
      <c r="N35" s="3075"/>
      <c r="O35" s="3075"/>
      <c r="P35" s="3029"/>
      <c r="Q35" s="691"/>
      <c r="R35" s="3004"/>
      <c r="S35" s="3004"/>
      <c r="T35" s="3004"/>
      <c r="U35" s="3004"/>
      <c r="V35" s="3004"/>
      <c r="W35" s="3004"/>
      <c r="X35" s="691"/>
    </row>
    <row r="36" spans="1:24">
      <c r="A36" s="691"/>
      <c r="B36" s="691"/>
      <c r="C36" s="691"/>
      <c r="D36" s="691"/>
      <c r="E36" s="691"/>
      <c r="F36" s="691"/>
      <c r="G36" s="691"/>
      <c r="H36" s="3004"/>
      <c r="I36" s="3004"/>
      <c r="J36" s="3004"/>
      <c r="K36" s="3004"/>
      <c r="L36" s="3004"/>
      <c r="M36" s="3004"/>
      <c r="N36" s="3075"/>
      <c r="O36" s="3075"/>
      <c r="P36" s="3029"/>
      <c r="Q36" s="691"/>
      <c r="R36" s="3004"/>
      <c r="S36" s="3004"/>
      <c r="T36" s="3004"/>
      <c r="U36" s="3004"/>
      <c r="V36" s="3004"/>
      <c r="W36" s="3004"/>
      <c r="X36" s="691"/>
    </row>
    <row r="37" spans="1:24">
      <c r="A37" s="691"/>
      <c r="B37" s="691"/>
      <c r="C37" s="691"/>
      <c r="D37" s="691"/>
      <c r="E37" s="691"/>
      <c r="F37" s="691"/>
      <c r="G37" s="691"/>
      <c r="H37" s="3004"/>
      <c r="I37" s="3004"/>
      <c r="J37" s="3004"/>
      <c r="K37" s="3004"/>
      <c r="L37" s="3004"/>
      <c r="M37" s="3004"/>
      <c r="N37" s="3075"/>
      <c r="O37" s="3075"/>
      <c r="P37" s="3029"/>
      <c r="Q37" s="691"/>
      <c r="R37" s="3004"/>
      <c r="S37" s="3004"/>
      <c r="T37" s="3004"/>
      <c r="U37" s="3004"/>
      <c r="V37" s="3004"/>
      <c r="W37" s="3004"/>
      <c r="X37" s="691"/>
    </row>
  </sheetData>
  <mergeCells count="161">
    <mergeCell ref="A2:X2"/>
    <mergeCell ref="B13:D13"/>
    <mergeCell ref="E13:G13"/>
    <mergeCell ref="H13:I13"/>
    <mergeCell ref="J13:L13"/>
    <mergeCell ref="M13:O13"/>
    <mergeCell ref="P13:Q13"/>
    <mergeCell ref="R13:S13"/>
    <mergeCell ref="T13:U13"/>
    <mergeCell ref="V13:W13"/>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V14:W14"/>
    <mergeCell ref="B15:D15"/>
    <mergeCell ref="E15:G15"/>
    <mergeCell ref="H15:I15"/>
    <mergeCell ref="J15:L15"/>
    <mergeCell ref="M15:O15"/>
    <mergeCell ref="P15:Q15"/>
    <mergeCell ref="R15:S15"/>
    <mergeCell ref="T15:U15"/>
    <mergeCell ref="V15:W15"/>
    <mergeCell ref="B14:D14"/>
    <mergeCell ref="E14:G14"/>
    <mergeCell ref="H14:I14"/>
    <mergeCell ref="J14:L14"/>
    <mergeCell ref="M14:O14"/>
    <mergeCell ref="P14:Q14"/>
    <mergeCell ref="R14:S14"/>
    <mergeCell ref="T14:U14"/>
    <mergeCell ref="B16:D16"/>
    <mergeCell ref="E16:G16"/>
    <mergeCell ref="H16:I16"/>
    <mergeCell ref="J16:L16"/>
    <mergeCell ref="M16:O16"/>
    <mergeCell ref="P16:Q16"/>
    <mergeCell ref="R16:S16"/>
    <mergeCell ref="T16:U16"/>
    <mergeCell ref="T19:U19"/>
    <mergeCell ref="V19:W19"/>
    <mergeCell ref="V16:W16"/>
    <mergeCell ref="B17:D17"/>
    <mergeCell ref="E17:G17"/>
    <mergeCell ref="H17:I17"/>
    <mergeCell ref="J17:L17"/>
    <mergeCell ref="M17:O17"/>
    <mergeCell ref="P17:Q17"/>
    <mergeCell ref="R17:S17"/>
    <mergeCell ref="T17:U17"/>
    <mergeCell ref="V17:W17"/>
    <mergeCell ref="B19:D19"/>
    <mergeCell ref="E19:G19"/>
    <mergeCell ref="H19:I19"/>
    <mergeCell ref="J19:L19"/>
    <mergeCell ref="M19:O19"/>
    <mergeCell ref="P19:Q19"/>
    <mergeCell ref="R19:S19"/>
    <mergeCell ref="B18:D18"/>
    <mergeCell ref="E18:G18"/>
    <mergeCell ref="H18:I18"/>
    <mergeCell ref="J18:L18"/>
    <mergeCell ref="M18:O18"/>
    <mergeCell ref="P18:Q18"/>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B23:D23"/>
    <mergeCell ref="E23:G23"/>
    <mergeCell ref="H23:I23"/>
    <mergeCell ref="J23:L23"/>
    <mergeCell ref="M23:O23"/>
    <mergeCell ref="P23:Q23"/>
    <mergeCell ref="R23:S23"/>
    <mergeCell ref="B22:D22"/>
    <mergeCell ref="E22:G22"/>
    <mergeCell ref="H22:I22"/>
    <mergeCell ref="J22:L22"/>
    <mergeCell ref="M22:O22"/>
    <mergeCell ref="P22:Q22"/>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B27:D27"/>
    <mergeCell ref="E27:G27"/>
    <mergeCell ref="H27:I27"/>
    <mergeCell ref="J27:L27"/>
    <mergeCell ref="M27:O27"/>
    <mergeCell ref="P27:Q27"/>
    <mergeCell ref="R27:S27"/>
    <mergeCell ref="B26:D26"/>
    <mergeCell ref="E26:G26"/>
    <mergeCell ref="H26:I26"/>
    <mergeCell ref="J26:L26"/>
    <mergeCell ref="M26:O26"/>
    <mergeCell ref="P26:Q26"/>
    <mergeCell ref="Q3:X3"/>
    <mergeCell ref="H34:J37"/>
    <mergeCell ref="K34:M37"/>
    <mergeCell ref="N34:P37"/>
    <mergeCell ref="R34:T37"/>
    <mergeCell ref="U34:W37"/>
    <mergeCell ref="T27:U27"/>
    <mergeCell ref="V27:W27"/>
    <mergeCell ref="N30:P33"/>
    <mergeCell ref="R30:T33"/>
    <mergeCell ref="U30:W33"/>
    <mergeCell ref="H30:J33"/>
    <mergeCell ref="K30:M33"/>
    <mergeCell ref="R26:S26"/>
    <mergeCell ref="T26:U26"/>
    <mergeCell ref="V26:W26"/>
    <mergeCell ref="R22:S22"/>
    <mergeCell ref="T22:U22"/>
    <mergeCell ref="V22:W22"/>
    <mergeCell ref="T23:U23"/>
    <mergeCell ref="V23:W23"/>
    <mergeCell ref="R18:S18"/>
    <mergeCell ref="T18:U18"/>
    <mergeCell ref="V18:W1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1">
    <pageSetUpPr fitToPage="1"/>
  </sheetPr>
  <dimension ref="A1:AA48"/>
  <sheetViews>
    <sheetView zoomScale="95" zoomScaleNormal="95" zoomScaleSheetLayoutView="95" workbookViewId="0"/>
  </sheetViews>
  <sheetFormatPr defaultColWidth="3.25" defaultRowHeight="13.5"/>
  <cols>
    <col min="1" max="16384" width="3.25" style="1149"/>
  </cols>
  <sheetData>
    <row r="1" spans="1:27">
      <c r="A1" s="691" t="s">
        <v>987</v>
      </c>
      <c r="B1" s="28"/>
      <c r="C1" s="28"/>
      <c r="D1" s="28"/>
      <c r="E1" s="28"/>
      <c r="F1" s="28"/>
      <c r="G1" s="28"/>
      <c r="H1" s="28"/>
      <c r="I1" s="28"/>
      <c r="J1" s="28"/>
      <c r="K1" s="28"/>
      <c r="L1" s="28"/>
      <c r="M1" s="28"/>
      <c r="N1" s="28"/>
      <c r="O1" s="28"/>
      <c r="P1" s="28"/>
      <c r="Q1" s="28"/>
      <c r="R1" s="28"/>
      <c r="S1" s="28"/>
      <c r="T1" s="28"/>
      <c r="U1" s="28"/>
      <c r="V1" s="28"/>
      <c r="W1" s="28"/>
      <c r="X1" s="28"/>
      <c r="Y1" s="28"/>
      <c r="AA1" s="1320"/>
    </row>
    <row r="2" spans="1:27">
      <c r="A2" s="28"/>
      <c r="B2" s="28"/>
      <c r="C2" s="28"/>
      <c r="D2" s="28"/>
      <c r="E2" s="28"/>
      <c r="F2" s="28"/>
      <c r="G2" s="28"/>
      <c r="H2" s="28"/>
      <c r="I2" s="28"/>
      <c r="J2" s="28"/>
      <c r="K2" s="28"/>
      <c r="L2" s="28"/>
      <c r="M2" s="28"/>
      <c r="N2" s="28"/>
      <c r="O2" s="28"/>
      <c r="P2" s="28"/>
      <c r="Q2" s="28"/>
      <c r="R2" s="28"/>
      <c r="S2" s="28"/>
      <c r="T2" s="28"/>
      <c r="U2" s="28"/>
      <c r="V2" s="28"/>
      <c r="W2" s="28"/>
      <c r="X2" s="28"/>
      <c r="Y2" s="28"/>
    </row>
    <row r="3" spans="1:27"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7"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7">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7">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7">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7">
      <c r="A8" s="602"/>
      <c r="B8" s="693" t="s">
        <v>988</v>
      </c>
      <c r="C8" s="694"/>
      <c r="D8" s="694"/>
      <c r="E8" s="694"/>
      <c r="F8" s="1111"/>
      <c r="G8" s="1111"/>
      <c r="H8" s="691"/>
      <c r="I8" s="692"/>
      <c r="J8" s="692"/>
      <c r="K8" s="692"/>
      <c r="L8" s="692"/>
      <c r="M8" s="692"/>
      <c r="N8" s="692"/>
      <c r="O8" s="692"/>
      <c r="P8" s="692"/>
      <c r="Q8" s="692"/>
      <c r="R8" s="692"/>
      <c r="S8" s="692"/>
      <c r="T8" s="692"/>
      <c r="U8" s="692"/>
      <c r="V8" s="692"/>
      <c r="W8" s="692"/>
      <c r="X8" s="692"/>
      <c r="Y8" s="603"/>
    </row>
    <row r="9" spans="1:27">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7">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7" ht="13.5" customHeight="1">
      <c r="A11" s="602"/>
      <c r="B11" s="3005" t="s">
        <v>13</v>
      </c>
      <c r="C11" s="3005"/>
      <c r="D11" s="3851"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7">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7">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7"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7"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7"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1755</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26"/>
      <c r="O47" s="1110"/>
      <c r="P47" s="1110"/>
      <c r="Q47" s="1110"/>
      <c r="R47" s="1113" t="s">
        <v>1755</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sheetData>
  <mergeCells count="96">
    <mergeCell ref="A3:Y3"/>
    <mergeCell ref="A4:Y4"/>
    <mergeCell ref="R6:X6"/>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2">
    <pageSetUpPr fitToPage="1"/>
  </sheetPr>
  <dimension ref="A1:Z41"/>
  <sheetViews>
    <sheetView zoomScale="95" zoomScaleNormal="95" zoomScaleSheetLayoutView="95" workbookViewId="0">
      <selection activeCell="H28" sqref="H28:W29"/>
    </sheetView>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6">
      <c r="A1" s="556" t="s">
        <v>783</v>
      </c>
      <c r="Z1" s="1320"/>
    </row>
    <row r="2" spans="1:26">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6" ht="21">
      <c r="M3" s="561" t="s">
        <v>1751</v>
      </c>
    </row>
    <row r="4" spans="1:26" ht="13.5" customHeight="1">
      <c r="M4" s="561"/>
    </row>
    <row r="5" spans="1:26">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6" ht="17.100000000000001" customHeight="1">
      <c r="A6" s="3378" t="s">
        <v>1752</v>
      </c>
      <c r="B6" s="3027"/>
      <c r="C6" s="3028"/>
      <c r="D6" s="3378" t="s">
        <v>1753</v>
      </c>
      <c r="E6" s="3379"/>
      <c r="F6" s="3538"/>
      <c r="G6" s="3029"/>
      <c r="H6" s="3005"/>
      <c r="I6" s="3005"/>
      <c r="J6" s="562"/>
      <c r="K6" s="562"/>
      <c r="L6" s="562"/>
      <c r="M6" s="562"/>
      <c r="N6" s="562"/>
      <c r="O6" s="562"/>
      <c r="P6" s="562"/>
      <c r="Q6" s="562"/>
      <c r="R6" s="562"/>
      <c r="S6" s="562"/>
      <c r="T6" s="3378" t="s">
        <v>701</v>
      </c>
      <c r="U6" s="3379"/>
      <c r="V6" s="3538"/>
      <c r="W6" s="3026" t="s">
        <v>709</v>
      </c>
      <c r="X6" s="3027"/>
      <c r="Y6" s="3028"/>
    </row>
    <row r="7" spans="1:26" ht="17.100000000000001" customHeight="1">
      <c r="A7" s="3029"/>
      <c r="B7" s="3005"/>
      <c r="C7" s="3030"/>
      <c r="D7" s="3380"/>
      <c r="E7" s="3381"/>
      <c r="F7" s="3539"/>
      <c r="G7" s="3029"/>
      <c r="H7" s="3005"/>
      <c r="I7" s="3005"/>
      <c r="J7" s="562"/>
      <c r="K7" s="562"/>
      <c r="L7" s="562"/>
      <c r="M7" s="562"/>
      <c r="N7" s="562"/>
      <c r="O7" s="562"/>
      <c r="P7" s="562"/>
      <c r="Q7" s="562"/>
      <c r="R7" s="562"/>
      <c r="S7" s="562"/>
      <c r="T7" s="3380"/>
      <c r="U7" s="3381"/>
      <c r="V7" s="3539"/>
      <c r="W7" s="3029" t="s">
        <v>711</v>
      </c>
      <c r="X7" s="3005"/>
      <c r="Y7" s="3030"/>
    </row>
    <row r="8" spans="1:26" ht="17.100000000000001" customHeight="1">
      <c r="A8" s="3043"/>
      <c r="B8" s="3006"/>
      <c r="C8" s="3044"/>
      <c r="D8" s="3382"/>
      <c r="E8" s="3383"/>
      <c r="F8" s="3540"/>
      <c r="G8" s="3029"/>
      <c r="H8" s="3005"/>
      <c r="I8" s="3005"/>
      <c r="J8" s="562"/>
      <c r="K8" s="562"/>
      <c r="L8" s="562"/>
      <c r="M8" s="562"/>
      <c r="N8" s="562"/>
      <c r="O8" s="562"/>
      <c r="P8" s="562"/>
      <c r="Q8" s="562"/>
      <c r="R8" s="562"/>
      <c r="S8" s="562"/>
      <c r="T8" s="3382"/>
      <c r="U8" s="3383"/>
      <c r="V8" s="3540"/>
      <c r="W8" s="3043" t="s">
        <v>715</v>
      </c>
      <c r="X8" s="3006"/>
      <c r="Y8" s="3044"/>
    </row>
    <row r="9" spans="1:26" ht="17.100000000000001" customHeight="1">
      <c r="A9" s="3031"/>
      <c r="B9" s="3031"/>
      <c r="C9" s="3031"/>
      <c r="D9" s="3031"/>
      <c r="E9" s="3031"/>
      <c r="F9" s="3031"/>
      <c r="G9" s="3032"/>
      <c r="H9" s="3032"/>
      <c r="I9" s="3034"/>
      <c r="T9" s="3035"/>
      <c r="U9" s="3036"/>
      <c r="V9" s="3037"/>
      <c r="W9" s="3035"/>
      <c r="X9" s="3036"/>
      <c r="Y9" s="3037"/>
    </row>
    <row r="10" spans="1:26" ht="17.100000000000001" customHeight="1">
      <c r="A10" s="3032"/>
      <c r="B10" s="3032"/>
      <c r="C10" s="3032"/>
      <c r="D10" s="3032"/>
      <c r="E10" s="3032"/>
      <c r="F10" s="3032"/>
      <c r="G10" s="3032"/>
      <c r="H10" s="3032"/>
      <c r="I10" s="3034"/>
      <c r="T10" s="3034"/>
      <c r="U10" s="3038"/>
      <c r="V10" s="3039"/>
      <c r="W10" s="3034"/>
      <c r="X10" s="3038"/>
      <c r="Y10" s="3039"/>
    </row>
    <row r="11" spans="1:26" ht="17.100000000000001" customHeight="1">
      <c r="A11" s="3033"/>
      <c r="B11" s="3033"/>
      <c r="C11" s="3033"/>
      <c r="D11" s="3033"/>
      <c r="E11" s="3033"/>
      <c r="F11" s="3033"/>
      <c r="G11" s="3032"/>
      <c r="H11" s="3032"/>
      <c r="I11" s="3034"/>
      <c r="T11" s="3040"/>
      <c r="U11" s="3041"/>
      <c r="V11" s="3042"/>
      <c r="W11" s="3040"/>
      <c r="X11" s="3041"/>
      <c r="Y11" s="3042"/>
    </row>
    <row r="12" spans="1:26" ht="13.5" customHeight="1">
      <c r="A12" s="1115"/>
      <c r="B12" s="1115"/>
      <c r="C12" s="1115"/>
      <c r="D12" s="1115"/>
      <c r="E12" s="1115"/>
      <c r="F12" s="1115"/>
      <c r="G12" s="1115"/>
      <c r="H12" s="1115"/>
      <c r="I12" s="1115"/>
      <c r="V12" s="1115"/>
      <c r="W12" s="1115"/>
      <c r="X12" s="1115"/>
    </row>
    <row r="13" spans="1:26">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6">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6">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6" ht="21" thickBot="1">
      <c r="A16" s="566"/>
      <c r="B16" s="557"/>
      <c r="C16" s="557"/>
      <c r="D16" s="557"/>
      <c r="E16" s="557"/>
      <c r="F16" s="557"/>
      <c r="G16" s="557"/>
      <c r="H16" s="568"/>
      <c r="I16" s="568"/>
      <c r="J16" s="568"/>
      <c r="K16" s="568"/>
      <c r="L16" s="568"/>
      <c r="M16" s="569" t="s">
        <v>1754</v>
      </c>
      <c r="N16" s="568"/>
      <c r="O16" s="568"/>
      <c r="P16" s="568"/>
      <c r="Q16" s="568"/>
      <c r="R16" s="568"/>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8"/>
      <c r="C22" s="558" t="s">
        <v>990</v>
      </c>
      <c r="D22" s="557"/>
      <c r="E22" s="557"/>
      <c r="F22" s="557"/>
      <c r="G22" s="557"/>
      <c r="H22" s="557"/>
      <c r="I22" s="557"/>
      <c r="J22" s="557"/>
      <c r="K22" s="557"/>
      <c r="L22" s="557"/>
      <c r="M22" s="557"/>
      <c r="N22" s="557"/>
      <c r="O22" s="557"/>
      <c r="P22" s="557"/>
      <c r="Q22" s="557"/>
      <c r="R22" s="557"/>
      <c r="S22" s="557"/>
      <c r="T22" s="557"/>
      <c r="U22" s="557"/>
      <c r="V22" s="557"/>
      <c r="W22" s="557"/>
      <c r="X22" s="557"/>
      <c r="Y22" s="567"/>
    </row>
    <row r="23" spans="1:25" ht="14.25">
      <c r="A23" s="566"/>
      <c r="B23" s="557"/>
      <c r="C23" s="558"/>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ht="14.25">
      <c r="A25" s="566"/>
      <c r="B25" s="557"/>
      <c r="C25" s="557"/>
      <c r="D25" s="557"/>
      <c r="E25" s="557"/>
      <c r="F25" s="557"/>
      <c r="G25" s="557"/>
      <c r="H25" s="557"/>
      <c r="I25" s="557"/>
      <c r="J25" s="557"/>
      <c r="K25" s="557"/>
      <c r="L25" s="557"/>
      <c r="M25" s="558" t="s">
        <v>36</v>
      </c>
      <c r="N25" s="557"/>
      <c r="O25" s="557"/>
      <c r="P25" s="557"/>
      <c r="Q25" s="557"/>
      <c r="R25" s="557"/>
      <c r="S25" s="557"/>
      <c r="T25" s="557"/>
      <c r="U25" s="557"/>
      <c r="V25" s="557"/>
      <c r="W25" s="557"/>
      <c r="X25" s="557"/>
      <c r="Y25" s="567"/>
    </row>
    <row r="26" spans="1:25" ht="14.25">
      <c r="A26" s="566"/>
      <c r="B26" s="557"/>
      <c r="C26" s="557"/>
      <c r="D26" s="557"/>
      <c r="E26" s="557"/>
      <c r="F26" s="557"/>
      <c r="G26" s="557"/>
      <c r="H26" s="557"/>
      <c r="I26" s="557"/>
      <c r="J26" s="557"/>
      <c r="K26" s="557"/>
      <c r="L26" s="557"/>
      <c r="M26" s="558"/>
      <c r="N26" s="557"/>
      <c r="O26" s="557"/>
      <c r="P26" s="557"/>
      <c r="Q26" s="557"/>
      <c r="R26" s="557"/>
      <c r="S26" s="557"/>
      <c r="T26" s="557"/>
      <c r="U26" s="557"/>
      <c r="V26" s="557"/>
      <c r="W26" s="557"/>
      <c r="X26" s="557"/>
      <c r="Y26" s="567"/>
    </row>
    <row r="27" spans="1:25">
      <c r="A27" s="566"/>
      <c r="B27" s="557"/>
      <c r="C27" s="557"/>
      <c r="D27" s="557"/>
      <c r="E27" s="557"/>
      <c r="F27" s="557"/>
      <c r="G27" s="557"/>
      <c r="H27" s="557"/>
      <c r="I27" s="557"/>
      <c r="J27" s="557"/>
      <c r="K27" s="557"/>
      <c r="L27" s="557"/>
      <c r="M27" s="557"/>
      <c r="N27" s="557"/>
      <c r="O27" s="557"/>
      <c r="P27" s="557"/>
      <c r="Q27" s="557"/>
      <c r="R27" s="557"/>
      <c r="S27" s="557"/>
      <c r="T27" s="557"/>
      <c r="U27" s="557"/>
      <c r="V27" s="557"/>
      <c r="W27" s="557"/>
      <c r="X27" s="557"/>
      <c r="Y27" s="567"/>
    </row>
    <row r="28" spans="1:25">
      <c r="A28" s="566"/>
      <c r="B28" s="4014" t="s">
        <v>1442</v>
      </c>
      <c r="C28" s="4015"/>
      <c r="D28" s="4015"/>
      <c r="E28" s="4015"/>
      <c r="F28" s="4015"/>
      <c r="G28" s="4016"/>
      <c r="H28" s="3026"/>
      <c r="I28" s="3027"/>
      <c r="J28" s="3027"/>
      <c r="K28" s="3027"/>
      <c r="L28" s="3027"/>
      <c r="M28" s="3027"/>
      <c r="N28" s="3027"/>
      <c r="O28" s="3027"/>
      <c r="P28" s="3027"/>
      <c r="Q28" s="3027"/>
      <c r="R28" s="3027"/>
      <c r="S28" s="3027"/>
      <c r="T28" s="3027"/>
      <c r="U28" s="3027"/>
      <c r="V28" s="3027"/>
      <c r="W28" s="3028"/>
      <c r="X28" s="557"/>
      <c r="Y28" s="567"/>
    </row>
    <row r="29" spans="1:25">
      <c r="A29" s="566"/>
      <c r="B29" s="4017"/>
      <c r="C29" s="4018"/>
      <c r="D29" s="4018"/>
      <c r="E29" s="4018"/>
      <c r="F29" s="4018"/>
      <c r="G29" s="4019"/>
      <c r="H29" s="3043"/>
      <c r="I29" s="3006"/>
      <c r="J29" s="3006"/>
      <c r="K29" s="3006"/>
      <c r="L29" s="3006"/>
      <c r="M29" s="3006"/>
      <c r="N29" s="3006"/>
      <c r="O29" s="3006"/>
      <c r="P29" s="3006"/>
      <c r="Q29" s="3006"/>
      <c r="R29" s="3006"/>
      <c r="S29" s="3006"/>
      <c r="T29" s="3006"/>
      <c r="U29" s="3006"/>
      <c r="V29" s="3006"/>
      <c r="W29" s="3044"/>
      <c r="X29" s="557"/>
      <c r="Y29" s="567"/>
    </row>
    <row r="30" spans="1:25">
      <c r="A30" s="566"/>
      <c r="B30" s="4014" t="s">
        <v>1441</v>
      </c>
      <c r="C30" s="4015"/>
      <c r="D30" s="4015"/>
      <c r="E30" s="4015"/>
      <c r="F30" s="4015"/>
      <c r="G30" s="4016"/>
      <c r="H30" s="4023"/>
      <c r="I30" s="4024"/>
      <c r="J30" s="4024"/>
      <c r="K30" s="4024"/>
      <c r="L30" s="4024"/>
      <c r="M30" s="4024"/>
      <c r="N30" s="4024"/>
      <c r="O30" s="4024"/>
      <c r="P30" s="4024"/>
      <c r="Q30" s="4024"/>
      <c r="R30" s="4024"/>
      <c r="S30" s="4024"/>
      <c r="T30" s="4024"/>
      <c r="U30" s="4024"/>
      <c r="V30" s="4024"/>
      <c r="W30" s="4025"/>
      <c r="X30" s="557"/>
      <c r="Y30" s="567"/>
    </row>
    <row r="31" spans="1:25">
      <c r="A31" s="566"/>
      <c r="B31" s="4017"/>
      <c r="C31" s="4018"/>
      <c r="D31" s="4018"/>
      <c r="E31" s="4018"/>
      <c r="F31" s="4018"/>
      <c r="G31" s="4019"/>
      <c r="H31" s="4026"/>
      <c r="I31" s="4027"/>
      <c r="J31" s="4027"/>
      <c r="K31" s="4027"/>
      <c r="L31" s="4027"/>
      <c r="M31" s="4027"/>
      <c r="N31" s="4027"/>
      <c r="O31" s="4027"/>
      <c r="P31" s="4027"/>
      <c r="Q31" s="4027"/>
      <c r="R31" s="4027"/>
      <c r="S31" s="4027"/>
      <c r="T31" s="4027"/>
      <c r="U31" s="4027"/>
      <c r="V31" s="4027"/>
      <c r="W31" s="4028"/>
      <c r="X31" s="557"/>
      <c r="Y31" s="567"/>
    </row>
    <row r="32" spans="1:25" ht="33" customHeight="1">
      <c r="A32" s="566"/>
      <c r="B32" s="4014" t="s">
        <v>1440</v>
      </c>
      <c r="C32" s="4015"/>
      <c r="D32" s="4015"/>
      <c r="E32" s="4015"/>
      <c r="F32" s="4015"/>
      <c r="G32" s="4016"/>
      <c r="H32" s="3378"/>
      <c r="I32" s="3379"/>
      <c r="J32" s="3379"/>
      <c r="K32" s="3379"/>
      <c r="L32" s="3379"/>
      <c r="M32" s="3379"/>
      <c r="N32" s="3379"/>
      <c r="O32" s="3379"/>
      <c r="P32" s="3379"/>
      <c r="Q32" s="3379"/>
      <c r="R32" s="3379"/>
      <c r="S32" s="3379"/>
      <c r="T32" s="3379"/>
      <c r="U32" s="3379"/>
      <c r="V32" s="3379"/>
      <c r="W32" s="3538"/>
      <c r="X32" s="557"/>
      <c r="Y32" s="567"/>
    </row>
    <row r="33" spans="1:25" ht="33" customHeight="1">
      <c r="A33" s="566"/>
      <c r="B33" s="4020" t="s">
        <v>1439</v>
      </c>
      <c r="C33" s="4021"/>
      <c r="D33" s="4021"/>
      <c r="E33" s="4021"/>
      <c r="F33" s="4021"/>
      <c r="G33" s="4022"/>
      <c r="H33" s="3051"/>
      <c r="I33" s="3052"/>
      <c r="J33" s="3052"/>
      <c r="K33" s="3052"/>
      <c r="L33" s="3052"/>
      <c r="M33" s="3052"/>
      <c r="N33" s="3052"/>
      <c r="O33" s="3052"/>
      <c r="P33" s="3052"/>
      <c r="Q33" s="3073"/>
      <c r="R33" s="4029"/>
      <c r="S33" s="4030"/>
      <c r="T33" s="4030"/>
      <c r="U33" s="4030"/>
      <c r="V33" s="3052" t="s">
        <v>1443</v>
      </c>
      <c r="W33" s="3073"/>
      <c r="X33" s="557"/>
      <c r="Y33" s="567"/>
    </row>
    <row r="34" spans="1:25" ht="33" customHeight="1">
      <c r="A34" s="566"/>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67"/>
    </row>
    <row r="35" spans="1:25" ht="33" customHeight="1">
      <c r="A35" s="566"/>
      <c r="X35" s="557"/>
      <c r="Y35" s="567"/>
    </row>
    <row r="36" spans="1:25">
      <c r="A36" s="566"/>
      <c r="X36" s="557"/>
      <c r="Y36" s="567"/>
    </row>
    <row r="37" spans="1:25">
      <c r="A37" s="566"/>
      <c r="B37" s="1339"/>
      <c r="C37" s="1339"/>
      <c r="D37" s="1339"/>
      <c r="E37" s="1339"/>
      <c r="F37" s="1339"/>
      <c r="G37" s="1339"/>
      <c r="H37" s="1339"/>
      <c r="I37" s="1339"/>
      <c r="J37" s="1339"/>
      <c r="K37" s="1339"/>
      <c r="L37" s="1339"/>
      <c r="M37" s="1339"/>
      <c r="N37" s="1339"/>
      <c r="O37" s="1339"/>
      <c r="P37" s="1339"/>
      <c r="Q37" s="1339"/>
      <c r="R37" s="1339"/>
      <c r="S37" s="1339"/>
      <c r="T37" s="1339"/>
      <c r="U37" s="1339"/>
      <c r="V37" s="1339"/>
      <c r="W37" s="1339"/>
      <c r="X37" s="557"/>
      <c r="Y37" s="567"/>
    </row>
    <row r="38" spans="1:25">
      <c r="A38" s="566"/>
      <c r="B38" s="1339"/>
      <c r="C38" s="1339"/>
      <c r="D38" s="1339"/>
      <c r="E38" s="1339"/>
      <c r="F38" s="1339"/>
      <c r="G38" s="1339"/>
      <c r="H38" s="1339"/>
      <c r="I38" s="1339"/>
      <c r="J38" s="1339"/>
      <c r="K38" s="1339"/>
      <c r="L38" s="1339"/>
      <c r="M38" s="1339"/>
      <c r="N38" s="1339"/>
      <c r="O38" s="1339"/>
      <c r="P38" s="1339"/>
      <c r="Q38" s="1339"/>
      <c r="R38" s="1339"/>
      <c r="S38" s="1339"/>
      <c r="T38" s="1339"/>
      <c r="U38" s="1339"/>
      <c r="V38" s="1339"/>
      <c r="W38" s="1339"/>
      <c r="X38" s="574"/>
      <c r="Y38" s="567"/>
    </row>
    <row r="39" spans="1:25" ht="33" customHeight="1">
      <c r="A39" s="2236" t="s">
        <v>723</v>
      </c>
      <c r="B39" s="2237"/>
      <c r="C39" s="2237"/>
      <c r="D39" s="2237"/>
      <c r="E39" s="2237"/>
      <c r="F39" s="2237"/>
      <c r="G39" s="2236"/>
      <c r="H39" s="2237"/>
      <c r="I39" s="2237"/>
      <c r="J39" s="2237"/>
      <c r="K39" s="2237"/>
      <c r="L39" s="2237"/>
      <c r="M39" s="2237"/>
      <c r="N39" s="2237"/>
      <c r="O39" s="2237"/>
      <c r="P39" s="2241"/>
      <c r="Q39" s="1339"/>
      <c r="R39" s="1339"/>
      <c r="S39" s="1339"/>
      <c r="T39" s="1339"/>
      <c r="U39" s="1339"/>
      <c r="V39" s="1339"/>
      <c r="W39" s="1339"/>
      <c r="X39" s="574"/>
      <c r="Y39" s="567"/>
    </row>
    <row r="40" spans="1:25" ht="33" customHeight="1">
      <c r="A40" s="2236" t="s">
        <v>724</v>
      </c>
      <c r="B40" s="2237"/>
      <c r="C40" s="2237"/>
      <c r="D40" s="2237"/>
      <c r="E40" s="2237"/>
      <c r="F40" s="2237"/>
      <c r="G40" s="2242"/>
      <c r="H40" s="2243"/>
      <c r="I40" s="2243"/>
      <c r="J40" s="2243"/>
      <c r="K40" s="2243"/>
      <c r="L40" s="2243"/>
      <c r="M40" s="2236"/>
      <c r="N40" s="2237"/>
      <c r="O40" s="2237" t="s">
        <v>722</v>
      </c>
      <c r="P40" s="2241"/>
      <c r="Q40" s="1339"/>
      <c r="R40" s="1339"/>
      <c r="S40" s="1339"/>
      <c r="T40" s="1339"/>
      <c r="U40" s="1339"/>
      <c r="V40" s="1339"/>
      <c r="W40" s="1339"/>
      <c r="X40" s="574"/>
      <c r="Y40" s="567"/>
    </row>
    <row r="41" spans="1:25" ht="33" customHeight="1">
      <c r="A41" s="2236" t="s">
        <v>725</v>
      </c>
      <c r="B41" s="2237"/>
      <c r="C41" s="2237"/>
      <c r="D41" s="2237"/>
      <c r="E41" s="2237"/>
      <c r="F41" s="2237"/>
      <c r="G41" s="2238"/>
      <c r="H41" s="2239"/>
      <c r="I41" s="2239"/>
      <c r="J41" s="2239"/>
      <c r="K41" s="2239"/>
      <c r="L41" s="2239"/>
      <c r="M41" s="2239"/>
      <c r="N41" s="2239"/>
      <c r="O41" s="2239"/>
      <c r="P41" s="2240"/>
      <c r="Q41" s="575"/>
      <c r="R41" s="575"/>
      <c r="S41" s="575"/>
      <c r="T41" s="575"/>
      <c r="U41" s="575"/>
      <c r="V41" s="575"/>
      <c r="W41" s="575"/>
      <c r="X41" s="575"/>
      <c r="Y41" s="573"/>
    </row>
  </sheetData>
  <mergeCells count="35">
    <mergeCell ref="A41:F41"/>
    <mergeCell ref="G41:P41"/>
    <mergeCell ref="G39:P39"/>
    <mergeCell ref="A40:F40"/>
    <mergeCell ref="G40:L40"/>
    <mergeCell ref="M40:N40"/>
    <mergeCell ref="O40:P40"/>
    <mergeCell ref="A39:F39"/>
    <mergeCell ref="H28:W29"/>
    <mergeCell ref="B28:G29"/>
    <mergeCell ref="B33:G33"/>
    <mergeCell ref="H30:W31"/>
    <mergeCell ref="B30:G31"/>
    <mergeCell ref="H32:W32"/>
    <mergeCell ref="B32:G32"/>
    <mergeCell ref="V33:W33"/>
    <mergeCell ref="R33:U33"/>
    <mergeCell ref="H33:Q33"/>
    <mergeCell ref="A19:C19"/>
    <mergeCell ref="S19:X19"/>
    <mergeCell ref="A9:C11"/>
    <mergeCell ref="D9:F11"/>
    <mergeCell ref="G9:I11"/>
    <mergeCell ref="T9:V11"/>
    <mergeCell ref="W9:Y11"/>
    <mergeCell ref="D18:L19"/>
    <mergeCell ref="G7:I7"/>
    <mergeCell ref="W7:Y7"/>
    <mergeCell ref="A6:C8"/>
    <mergeCell ref="D6:F8"/>
    <mergeCell ref="T6:V8"/>
    <mergeCell ref="G6:I6"/>
    <mergeCell ref="W6:Y6"/>
    <mergeCell ref="G8:I8"/>
    <mergeCell ref="W8:Y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3">
    <pageSetUpPr fitToPage="1"/>
  </sheetPr>
  <dimension ref="A1:V45"/>
  <sheetViews>
    <sheetView zoomScale="95" zoomScaleNormal="95" zoomScaleSheetLayoutView="95" workbookViewId="0">
      <selection activeCell="A3" sqref="A3"/>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2" ht="14.25" thickBot="1">
      <c r="A1" s="623" t="s">
        <v>65</v>
      </c>
      <c r="V1" s="1320"/>
    </row>
    <row r="2" spans="1:22">
      <c r="A2" s="2342"/>
      <c r="B2" s="2343"/>
      <c r="C2" s="2343"/>
      <c r="D2" s="2343"/>
      <c r="E2" s="2343"/>
      <c r="F2" s="2343"/>
      <c r="G2" s="2343"/>
      <c r="H2" s="2343"/>
      <c r="I2" s="2343"/>
      <c r="J2" s="2343"/>
      <c r="K2" s="2343"/>
      <c r="L2" s="2343"/>
      <c r="M2" s="2343"/>
      <c r="N2" s="2343"/>
      <c r="O2" s="2343"/>
      <c r="P2" s="2343"/>
      <c r="Q2" s="2343"/>
      <c r="R2" s="2343"/>
      <c r="S2" s="2343"/>
      <c r="T2" s="2344"/>
    </row>
    <row r="3" spans="1:22"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2">
      <c r="A4" s="2345"/>
      <c r="B4" s="3056"/>
      <c r="C4" s="3056"/>
      <c r="D4" s="3056"/>
      <c r="E4" s="3056"/>
      <c r="F4" s="3056"/>
      <c r="G4" s="3056"/>
      <c r="H4" s="3056"/>
      <c r="I4" s="3056"/>
      <c r="J4" s="3056"/>
      <c r="K4" s="3056"/>
      <c r="L4" s="3056"/>
      <c r="M4" s="3056"/>
      <c r="N4" s="3056"/>
      <c r="O4" s="3056"/>
      <c r="P4" s="3056"/>
      <c r="Q4" s="3056"/>
      <c r="R4" s="3056"/>
      <c r="S4" s="3056"/>
      <c r="T4" s="2347"/>
    </row>
    <row r="5" spans="1:22" ht="11.25" customHeight="1">
      <c r="A5" s="46"/>
      <c r="B5" s="47"/>
      <c r="C5" s="47"/>
      <c r="D5" s="47"/>
      <c r="E5" s="47"/>
      <c r="F5" s="47"/>
      <c r="G5" s="47"/>
      <c r="H5" s="47"/>
      <c r="I5" s="47"/>
      <c r="J5" s="47"/>
      <c r="K5" s="47"/>
      <c r="L5" s="47"/>
      <c r="M5" s="47"/>
      <c r="N5" s="47"/>
      <c r="O5" s="47"/>
      <c r="P5" s="47"/>
      <c r="Q5" s="47"/>
      <c r="R5" s="47"/>
      <c r="S5" s="47"/>
      <c r="T5" s="1156"/>
    </row>
    <row r="6" spans="1:22" ht="20.100000000000001" customHeight="1">
      <c r="A6" s="75" t="s">
        <v>68</v>
      </c>
      <c r="B6" s="45"/>
      <c r="C6" s="45"/>
      <c r="D6" s="48"/>
      <c r="E6" s="45" t="s">
        <v>69</v>
      </c>
      <c r="F6" s="45"/>
      <c r="G6" s="45"/>
      <c r="H6" s="45"/>
      <c r="I6" s="48"/>
      <c r="J6" s="47"/>
      <c r="K6" s="47"/>
      <c r="L6" s="47"/>
      <c r="M6" s="47"/>
      <c r="N6" s="47"/>
      <c r="O6" s="47"/>
      <c r="P6" s="47"/>
      <c r="Q6" s="47"/>
      <c r="R6" s="47"/>
      <c r="S6" s="47"/>
      <c r="T6" s="1156"/>
    </row>
    <row r="7" spans="1:22" ht="13.5" customHeight="1">
      <c r="A7" s="46"/>
      <c r="B7" s="47"/>
      <c r="C7" s="47"/>
      <c r="D7" s="47"/>
      <c r="E7" s="47"/>
      <c r="F7" s="47"/>
      <c r="G7" s="47"/>
      <c r="H7" s="47"/>
      <c r="I7" s="47"/>
      <c r="J7" s="47"/>
      <c r="K7" s="47"/>
      <c r="L7" s="47"/>
      <c r="M7" s="47"/>
      <c r="N7" s="47"/>
      <c r="O7" s="47"/>
      <c r="P7" s="47"/>
      <c r="Q7" s="47"/>
      <c r="R7" s="47"/>
      <c r="S7" s="47"/>
      <c r="T7" s="1157" t="s">
        <v>1749</v>
      </c>
    </row>
    <row r="8" spans="1:22">
      <c r="A8" s="2345"/>
      <c r="B8" s="3056"/>
      <c r="C8" s="3056"/>
      <c r="D8" s="3056"/>
      <c r="E8" s="3056"/>
      <c r="F8" s="3056"/>
      <c r="G8" s="3056"/>
      <c r="H8" s="3056"/>
      <c r="I8" s="3056"/>
      <c r="J8" s="3056"/>
      <c r="K8" s="3056"/>
      <c r="L8" s="3056"/>
      <c r="M8" s="3056"/>
      <c r="N8" s="3056"/>
      <c r="O8" s="3056"/>
      <c r="P8" s="3056"/>
      <c r="Q8" s="3056"/>
      <c r="R8" s="3056"/>
      <c r="S8" s="3056"/>
      <c r="T8" s="2347"/>
    </row>
    <row r="9" spans="1:22">
      <c r="A9" s="1336"/>
      <c r="B9" s="3056"/>
      <c r="C9" s="3056"/>
      <c r="D9" s="3056"/>
      <c r="E9" s="3056"/>
      <c r="F9" s="3056"/>
      <c r="G9" s="3056"/>
      <c r="H9" s="3056"/>
      <c r="I9" s="3056"/>
      <c r="J9" s="3056"/>
      <c r="K9" s="3056"/>
      <c r="L9" s="3056"/>
      <c r="M9" s="3056"/>
      <c r="N9" s="3056"/>
      <c r="O9" s="3056"/>
      <c r="P9" s="3056"/>
      <c r="Q9" s="3056"/>
      <c r="R9" s="1158"/>
      <c r="S9" s="1158"/>
      <c r="T9" s="1156"/>
    </row>
    <row r="10" spans="1:22" ht="20.100000000000001" customHeight="1">
      <c r="A10" s="75" t="s">
        <v>71</v>
      </c>
      <c r="B10" s="45"/>
      <c r="C10" s="48"/>
      <c r="D10" s="49"/>
      <c r="E10" s="49"/>
      <c r="F10" s="49"/>
      <c r="G10" s="49"/>
      <c r="H10" s="49"/>
      <c r="I10" s="49"/>
      <c r="J10" s="49"/>
      <c r="K10" s="49"/>
      <c r="L10" s="49"/>
      <c r="M10" s="49"/>
      <c r="N10" s="49"/>
      <c r="O10" s="1159"/>
      <c r="P10" s="2329" t="s">
        <v>72</v>
      </c>
      <c r="Q10" s="2329"/>
      <c r="R10" s="1160"/>
      <c r="S10" s="49"/>
      <c r="T10" s="53"/>
    </row>
    <row r="11" spans="1:22" ht="20.100000000000001" customHeight="1">
      <c r="A11" s="75" t="s">
        <v>73</v>
      </c>
      <c r="B11" s="48"/>
      <c r="C11" s="1161"/>
      <c r="D11" s="722"/>
      <c r="E11" s="722"/>
      <c r="F11" s="722"/>
      <c r="G11" s="722"/>
      <c r="H11" s="722"/>
      <c r="I11" s="722"/>
      <c r="J11" s="722"/>
      <c r="K11" s="722"/>
      <c r="L11" s="722"/>
      <c r="M11" s="722"/>
      <c r="N11" s="722"/>
      <c r="O11" s="1337" t="s">
        <v>1750</v>
      </c>
      <c r="P11" s="4031" t="s">
        <v>74</v>
      </c>
      <c r="Q11" s="4031"/>
      <c r="R11" s="1338"/>
      <c r="S11" s="722"/>
      <c r="T11" s="723"/>
    </row>
    <row r="12" spans="1:22" ht="20.100000000000001" customHeight="1">
      <c r="A12" s="75" t="s">
        <v>75</v>
      </c>
      <c r="B12" s="45"/>
      <c r="C12" s="48"/>
      <c r="D12" s="722"/>
      <c r="E12" s="722"/>
      <c r="F12" s="722"/>
      <c r="G12" s="722"/>
      <c r="H12" s="722"/>
      <c r="I12" s="722"/>
      <c r="J12" s="722"/>
      <c r="K12" s="722"/>
      <c r="L12" s="722"/>
      <c r="M12" s="722"/>
      <c r="N12" s="722"/>
      <c r="O12" s="722"/>
      <c r="P12" s="722"/>
      <c r="Q12" s="722"/>
      <c r="R12" s="722"/>
      <c r="S12" s="722"/>
      <c r="T12" s="723"/>
    </row>
    <row r="13" spans="1:22" ht="20.100000000000001" customHeight="1">
      <c r="A13" s="75" t="s">
        <v>76</v>
      </c>
      <c r="B13" s="45"/>
      <c r="C13" s="48"/>
      <c r="D13" s="3717" t="e">
        <f>#REF!</f>
        <v>#REF!</v>
      </c>
      <c r="E13" s="3718"/>
      <c r="F13" s="3718"/>
      <c r="G13" s="3718"/>
      <c r="H13" s="3718"/>
      <c r="I13" s="3718"/>
      <c r="J13" s="3718"/>
      <c r="K13" s="3718"/>
      <c r="L13" s="3718"/>
      <c r="M13" s="3718"/>
      <c r="N13" s="3718"/>
      <c r="O13" s="3718"/>
      <c r="P13" s="3718"/>
      <c r="Q13" s="3718"/>
      <c r="R13" s="3718"/>
      <c r="S13" s="3718"/>
      <c r="T13" s="3719"/>
    </row>
    <row r="14" spans="1:22">
      <c r="A14" s="54"/>
      <c r="B14" s="55"/>
      <c r="C14" s="56"/>
      <c r="D14" s="695"/>
      <c r="E14" s="3406"/>
      <c r="F14" s="3406"/>
      <c r="G14" s="3406"/>
      <c r="H14" s="696" t="s">
        <v>991</v>
      </c>
      <c r="I14" s="697"/>
      <c r="J14" s="697"/>
      <c r="K14" s="697"/>
      <c r="L14" s="697"/>
      <c r="M14" s="697"/>
      <c r="N14" s="697"/>
      <c r="O14" s="697"/>
      <c r="P14" s="697"/>
      <c r="Q14" s="697"/>
      <c r="R14" s="697"/>
      <c r="S14" s="697"/>
      <c r="T14" s="624"/>
    </row>
    <row r="15" spans="1:22">
      <c r="A15" s="62" t="s">
        <v>77</v>
      </c>
      <c r="B15" s="63"/>
      <c r="C15" s="64"/>
      <c r="D15" s="698"/>
      <c r="E15" s="698"/>
      <c r="F15" s="698"/>
      <c r="G15" s="698"/>
      <c r="H15" s="698"/>
      <c r="I15" s="698"/>
      <c r="J15" s="698"/>
      <c r="K15" s="698"/>
      <c r="L15" s="625"/>
      <c r="M15" s="625"/>
      <c r="N15" s="625"/>
      <c r="O15" s="625"/>
      <c r="P15" s="625"/>
      <c r="Q15" s="625"/>
      <c r="R15" s="625"/>
      <c r="S15" s="625"/>
      <c r="T15" s="626"/>
    </row>
    <row r="16" spans="1:22">
      <c r="A16" s="67"/>
      <c r="B16" s="68"/>
      <c r="C16" s="69"/>
      <c r="D16" s="699"/>
      <c r="E16" s="3407"/>
      <c r="F16" s="3407"/>
      <c r="G16" s="3407"/>
      <c r="H16" s="700" t="s">
        <v>992</v>
      </c>
      <c r="I16" s="701"/>
      <c r="J16" s="701"/>
      <c r="K16" s="701"/>
      <c r="L16" s="701"/>
      <c r="M16" s="701"/>
      <c r="N16" s="701"/>
      <c r="O16" s="701"/>
      <c r="P16" s="701"/>
      <c r="Q16" s="701"/>
      <c r="R16" s="701"/>
      <c r="S16" s="701"/>
      <c r="T16" s="627"/>
    </row>
    <row r="17" spans="1:20" ht="20.100000000000001" customHeight="1">
      <c r="A17" s="75" t="s">
        <v>80</v>
      </c>
      <c r="B17" s="45"/>
      <c r="C17" s="48"/>
      <c r="D17" s="3063"/>
      <c r="E17" s="3064"/>
      <c r="F17" s="3064"/>
      <c r="G17" s="3064"/>
      <c r="H17" s="3064"/>
      <c r="I17" s="3064"/>
      <c r="J17" s="3064"/>
      <c r="K17" s="3064"/>
      <c r="L17" s="3064"/>
      <c r="M17" s="3064"/>
      <c r="N17" s="3064"/>
      <c r="O17" s="3064"/>
      <c r="P17" s="3064"/>
      <c r="Q17" s="3064"/>
      <c r="R17" s="3064"/>
      <c r="S17" s="3064"/>
      <c r="T17" s="3065"/>
    </row>
    <row r="18" spans="1:20" ht="20.100000000000001" customHeight="1">
      <c r="A18" s="2333" t="s">
        <v>81</v>
      </c>
      <c r="B18" s="1223" t="s">
        <v>82</v>
      </c>
      <c r="C18" s="55"/>
      <c r="D18" s="56"/>
      <c r="E18" s="55" t="s">
        <v>83</v>
      </c>
      <c r="F18" s="55"/>
      <c r="G18" s="1223" t="s">
        <v>84</v>
      </c>
      <c r="H18" s="56"/>
      <c r="I18" s="55" t="s">
        <v>85</v>
      </c>
      <c r="J18" s="55"/>
      <c r="K18" s="55"/>
      <c r="L18" s="1223" t="s">
        <v>86</v>
      </c>
      <c r="M18" s="55"/>
      <c r="N18" s="56"/>
      <c r="O18" s="55" t="s">
        <v>87</v>
      </c>
      <c r="P18" s="55"/>
      <c r="Q18" s="55"/>
      <c r="R18" s="55"/>
      <c r="S18" s="55"/>
      <c r="T18" s="1224"/>
    </row>
    <row r="19" spans="1:20" ht="20.100000000000001" customHeight="1">
      <c r="A19" s="2334"/>
      <c r="B19" s="1225"/>
      <c r="C19" s="1226"/>
      <c r="D19" s="1227"/>
      <c r="E19" s="1226"/>
      <c r="F19" s="1226"/>
      <c r="G19" s="1225"/>
      <c r="H19" s="1227"/>
      <c r="I19" s="1226"/>
      <c r="J19" s="1226"/>
      <c r="K19" s="1226"/>
      <c r="L19" s="1225"/>
      <c r="M19" s="1226"/>
      <c r="N19" s="1227"/>
      <c r="O19" s="1226"/>
      <c r="P19" s="1226"/>
      <c r="Q19" s="1226"/>
      <c r="R19" s="1226"/>
      <c r="S19" s="1226"/>
      <c r="T19" s="1228"/>
    </row>
    <row r="20" spans="1:20" ht="20.100000000000001" customHeight="1">
      <c r="A20" s="2334"/>
      <c r="B20" s="1160"/>
      <c r="C20" s="49"/>
      <c r="D20" s="1229"/>
      <c r="E20" s="49"/>
      <c r="F20" s="49"/>
      <c r="G20" s="1160"/>
      <c r="H20" s="1229"/>
      <c r="I20" s="49"/>
      <c r="J20" s="49"/>
      <c r="K20" s="49"/>
      <c r="L20" s="1160"/>
      <c r="M20" s="49"/>
      <c r="N20" s="1229"/>
      <c r="O20" s="49"/>
      <c r="P20" s="49"/>
      <c r="Q20" s="49"/>
      <c r="R20" s="49"/>
      <c r="S20" s="49"/>
      <c r="T20" s="53"/>
    </row>
    <row r="21" spans="1:20" ht="20.100000000000001" customHeight="1">
      <c r="A21" s="2335"/>
      <c r="B21" s="1160"/>
      <c r="C21" s="49"/>
      <c r="D21" s="1229"/>
      <c r="E21" s="49"/>
      <c r="F21" s="49"/>
      <c r="G21" s="1160"/>
      <c r="H21" s="1229"/>
      <c r="I21" s="49"/>
      <c r="J21" s="49"/>
      <c r="K21" s="49"/>
      <c r="L21" s="1160"/>
      <c r="M21" s="49"/>
      <c r="N21" s="1229"/>
      <c r="O21" s="49"/>
      <c r="P21" s="49"/>
      <c r="Q21" s="49"/>
      <c r="R21" s="49"/>
      <c r="S21" s="49"/>
      <c r="T21" s="53"/>
    </row>
    <row r="22" spans="1:20" ht="13.5" customHeight="1">
      <c r="A22" s="2333" t="s">
        <v>88</v>
      </c>
      <c r="B22" s="59" t="s">
        <v>89</v>
      </c>
      <c r="C22" s="58"/>
      <c r="D22" s="58"/>
      <c r="E22" s="58"/>
      <c r="F22" s="58"/>
      <c r="G22" s="58"/>
      <c r="H22" s="58"/>
      <c r="I22" s="58"/>
      <c r="J22" s="58"/>
      <c r="K22" s="58"/>
      <c r="L22" s="58"/>
      <c r="M22" s="58"/>
      <c r="N22" s="58"/>
      <c r="O22" s="58"/>
      <c r="P22" s="58"/>
      <c r="Q22" s="58"/>
      <c r="R22" s="58"/>
      <c r="S22" s="58"/>
      <c r="T22" s="61"/>
    </row>
    <row r="23" spans="1:20">
      <c r="A23" s="2334"/>
      <c r="B23" s="1230"/>
      <c r="C23" s="47"/>
      <c r="D23" s="47"/>
      <c r="E23" s="47"/>
      <c r="F23" s="47"/>
      <c r="G23" s="47"/>
      <c r="H23" s="47"/>
      <c r="I23" s="47"/>
      <c r="J23" s="47"/>
      <c r="K23" s="47"/>
      <c r="L23" s="47"/>
      <c r="M23" s="47"/>
      <c r="N23" s="47"/>
      <c r="O23" s="47"/>
      <c r="P23" s="47"/>
      <c r="Q23" s="47"/>
      <c r="R23" s="47"/>
      <c r="S23" s="47"/>
      <c r="T23" s="1156"/>
    </row>
    <row r="24" spans="1:20">
      <c r="A24" s="2334"/>
      <c r="B24" s="1230"/>
      <c r="C24" s="47"/>
      <c r="D24" s="47"/>
      <c r="E24" s="47"/>
      <c r="F24" s="47"/>
      <c r="G24" s="47"/>
      <c r="H24" s="47"/>
      <c r="I24" s="47"/>
      <c r="J24" s="47"/>
      <c r="K24" s="47"/>
      <c r="L24" s="47"/>
      <c r="M24" s="47"/>
      <c r="N24" s="47"/>
      <c r="O24" s="47"/>
      <c r="P24" s="47"/>
      <c r="Q24" s="47"/>
      <c r="R24" s="47"/>
      <c r="S24" s="47"/>
      <c r="T24" s="1156"/>
    </row>
    <row r="25" spans="1:20">
      <c r="A25" s="2334"/>
      <c r="B25" s="1230"/>
      <c r="C25" s="47"/>
      <c r="D25" s="47"/>
      <c r="E25" s="47"/>
      <c r="F25" s="47"/>
      <c r="G25" s="47"/>
      <c r="H25" s="47"/>
      <c r="I25" s="47"/>
      <c r="J25" s="47"/>
      <c r="K25" s="47"/>
      <c r="L25" s="47"/>
      <c r="M25" s="47"/>
      <c r="N25" s="47"/>
      <c r="O25" s="47"/>
      <c r="P25" s="47"/>
      <c r="Q25" s="47"/>
      <c r="R25" s="47"/>
      <c r="S25" s="47"/>
      <c r="T25" s="1156"/>
    </row>
    <row r="26" spans="1:20">
      <c r="A26" s="2334"/>
      <c r="B26" s="1230"/>
      <c r="C26" s="47"/>
      <c r="D26" s="47"/>
      <c r="E26" s="47"/>
      <c r="F26" s="47"/>
      <c r="G26" s="47"/>
      <c r="H26" s="47"/>
      <c r="I26" s="47"/>
      <c r="J26" s="47"/>
      <c r="K26" s="47"/>
      <c r="L26" s="47"/>
      <c r="M26" s="47"/>
      <c r="N26" s="47"/>
      <c r="O26" s="47"/>
      <c r="P26" s="47"/>
      <c r="Q26" s="47"/>
      <c r="R26" s="47"/>
      <c r="S26" s="47"/>
      <c r="T26" s="1156"/>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5"/>
      <c r="B33" s="72"/>
      <c r="C33" s="71"/>
      <c r="D33" s="71"/>
      <c r="E33" s="71"/>
      <c r="F33" s="71"/>
      <c r="G33" s="71"/>
      <c r="H33" s="71"/>
      <c r="I33" s="71"/>
      <c r="J33" s="71"/>
      <c r="K33" s="71"/>
      <c r="L33" s="71"/>
      <c r="M33" s="71"/>
      <c r="N33" s="71"/>
      <c r="O33" s="71"/>
      <c r="P33" s="71"/>
      <c r="Q33" s="71"/>
      <c r="R33" s="71"/>
      <c r="S33" s="71"/>
      <c r="T33" s="74"/>
    </row>
    <row r="34" spans="1:20">
      <c r="A34" s="2333" t="s">
        <v>90</v>
      </c>
      <c r="B34" s="59"/>
      <c r="C34" s="58"/>
      <c r="D34" s="58"/>
      <c r="E34" s="58"/>
      <c r="F34" s="58"/>
      <c r="G34" s="58"/>
      <c r="H34" s="58"/>
      <c r="I34" s="58"/>
      <c r="J34" s="58"/>
      <c r="K34" s="58"/>
      <c r="L34" s="58"/>
      <c r="M34" s="58"/>
      <c r="N34" s="58"/>
      <c r="O34" s="58"/>
      <c r="P34" s="58"/>
      <c r="Q34" s="58"/>
      <c r="R34" s="58"/>
      <c r="S34" s="58"/>
      <c r="T34" s="61"/>
    </row>
    <row r="35" spans="1:20" ht="13.5" customHeight="1">
      <c r="A35" s="2334"/>
      <c r="B35" s="1230" t="s">
        <v>91</v>
      </c>
      <c r="C35" s="47"/>
      <c r="D35" s="47"/>
      <c r="E35" s="47"/>
      <c r="F35" s="47"/>
      <c r="G35" s="47"/>
      <c r="H35" s="47"/>
      <c r="I35" s="47"/>
      <c r="J35" s="47"/>
      <c r="K35" s="47"/>
      <c r="L35" s="47"/>
      <c r="M35" s="47"/>
      <c r="N35" s="47"/>
      <c r="O35" s="47"/>
      <c r="P35" s="47"/>
      <c r="Q35" s="47"/>
      <c r="R35" s="47"/>
      <c r="S35" s="47"/>
      <c r="T35" s="1156"/>
    </row>
    <row r="36" spans="1:20" ht="13.5" customHeight="1">
      <c r="A36" s="2334"/>
      <c r="B36" s="1230" t="s">
        <v>92</v>
      </c>
      <c r="C36" s="47"/>
      <c r="D36" s="47"/>
      <c r="E36" s="47"/>
      <c r="F36" s="47"/>
      <c r="G36" s="47"/>
      <c r="H36" s="47"/>
      <c r="I36" s="47"/>
      <c r="J36" s="47"/>
      <c r="K36" s="47"/>
      <c r="L36" s="47"/>
      <c r="M36" s="47"/>
      <c r="N36" s="47"/>
      <c r="O36" s="47"/>
      <c r="P36" s="47"/>
      <c r="Q36" s="47"/>
      <c r="R36" s="47"/>
      <c r="S36" s="47"/>
      <c r="T36" s="1156"/>
    </row>
    <row r="37" spans="1:20" ht="13.5" customHeight="1">
      <c r="A37" s="2334"/>
      <c r="B37" s="1230" t="s">
        <v>93</v>
      </c>
      <c r="C37" s="47"/>
      <c r="D37" s="47"/>
      <c r="E37" s="47"/>
      <c r="F37" s="47"/>
      <c r="G37" s="47"/>
      <c r="H37" s="47"/>
      <c r="I37" s="47"/>
      <c r="J37" s="47"/>
      <c r="K37" s="47"/>
      <c r="L37" s="47"/>
      <c r="M37" s="47"/>
      <c r="N37" s="47"/>
      <c r="O37" s="47"/>
      <c r="P37" s="47"/>
      <c r="Q37" s="47"/>
      <c r="R37" s="47"/>
      <c r="S37" s="47"/>
      <c r="T37" s="1156"/>
    </row>
    <row r="38" spans="1:20" ht="13.5" customHeight="1">
      <c r="A38" s="2334"/>
      <c r="B38" s="1230" t="s">
        <v>94</v>
      </c>
      <c r="C38" s="47"/>
      <c r="D38" s="47"/>
      <c r="E38" s="47"/>
      <c r="F38" s="47"/>
      <c r="G38" s="47"/>
      <c r="H38" s="47"/>
      <c r="I38" s="47"/>
      <c r="J38" s="47"/>
      <c r="K38" s="47"/>
      <c r="L38" s="47"/>
      <c r="M38" s="47"/>
      <c r="N38" s="47"/>
      <c r="O38" s="47"/>
      <c r="P38" s="47"/>
      <c r="Q38" s="47"/>
      <c r="R38" s="47"/>
      <c r="S38" s="47"/>
      <c r="T38" s="1156"/>
    </row>
    <row r="39" spans="1:20" ht="13.5" customHeight="1">
      <c r="A39" s="2334"/>
      <c r="B39" s="1230" t="s">
        <v>95</v>
      </c>
      <c r="C39" s="47"/>
      <c r="D39" s="47"/>
      <c r="E39" s="47"/>
      <c r="F39" s="47"/>
      <c r="G39" s="47"/>
      <c r="H39" s="47"/>
      <c r="I39" s="47"/>
      <c r="J39" s="47"/>
      <c r="K39" s="47"/>
      <c r="L39" s="47"/>
      <c r="M39" s="47"/>
      <c r="N39" s="47"/>
      <c r="O39" s="47"/>
      <c r="P39" s="47"/>
      <c r="Q39" s="47"/>
      <c r="R39" s="47"/>
      <c r="S39" s="47"/>
      <c r="T39" s="1156"/>
    </row>
    <row r="40" spans="1:20" ht="13.5" customHeight="1">
      <c r="A40" s="2334"/>
      <c r="B40" s="1230"/>
      <c r="C40" s="47"/>
      <c r="D40" s="47"/>
      <c r="E40" s="47"/>
      <c r="F40" s="47"/>
      <c r="G40" s="47"/>
      <c r="H40" s="47"/>
      <c r="I40" s="47"/>
      <c r="J40" s="47"/>
      <c r="K40" s="47"/>
      <c r="L40" s="47"/>
      <c r="M40" s="47"/>
      <c r="N40" s="47"/>
      <c r="O40" s="47"/>
      <c r="P40" s="47"/>
      <c r="Q40" s="47"/>
      <c r="R40" s="47"/>
      <c r="S40" s="47"/>
      <c r="T40" s="1156"/>
    </row>
    <row r="41" spans="1:20" ht="13.5" customHeight="1">
      <c r="A41" s="2334"/>
      <c r="B41" s="1230"/>
      <c r="C41" s="47"/>
      <c r="D41" s="47"/>
      <c r="E41" s="47"/>
      <c r="F41" s="47"/>
      <c r="G41" s="47"/>
      <c r="H41" s="47"/>
      <c r="I41" s="47"/>
      <c r="J41" s="47"/>
      <c r="K41" s="47"/>
      <c r="L41" s="47"/>
      <c r="M41" s="47"/>
      <c r="N41" s="47"/>
      <c r="O41" s="47"/>
      <c r="P41" s="47"/>
      <c r="Q41" s="47"/>
      <c r="R41" s="47"/>
      <c r="S41" s="47"/>
      <c r="T41" s="1156"/>
    </row>
    <row r="42" spans="1:20" ht="14.25" customHeight="1" thickBot="1">
      <c r="A42" s="3402"/>
      <c r="B42" s="1231"/>
      <c r="C42" s="1232"/>
      <c r="D42" s="1232"/>
      <c r="E42" s="1232"/>
      <c r="F42" s="1232"/>
      <c r="G42" s="1232"/>
      <c r="H42" s="1232"/>
      <c r="I42" s="1232"/>
      <c r="J42" s="1232"/>
      <c r="K42" s="1232"/>
      <c r="L42" s="1232"/>
      <c r="M42" s="1232"/>
      <c r="N42" s="1232"/>
      <c r="O42" s="1232"/>
      <c r="P42" s="1232"/>
      <c r="Q42" s="1232"/>
      <c r="R42" s="1232"/>
      <c r="S42" s="1232"/>
      <c r="T42" s="1233"/>
    </row>
    <row r="43" spans="1:20">
      <c r="A43" s="628" t="s">
        <v>96</v>
      </c>
      <c r="B43" s="628" t="s">
        <v>97</v>
      </c>
    </row>
    <row r="44" spans="1:20">
      <c r="B44" s="2277" t="s">
        <v>1444</v>
      </c>
      <c r="C44" s="2277"/>
      <c r="D44" s="2277"/>
      <c r="E44" s="2277"/>
      <c r="F44" s="2277"/>
      <c r="G44" s="2277"/>
      <c r="H44" s="2277"/>
      <c r="I44" s="2277"/>
      <c r="J44" s="2277"/>
      <c r="K44" s="2277"/>
      <c r="L44" s="2277"/>
      <c r="M44" s="2277"/>
      <c r="N44" s="2277"/>
      <c r="O44" s="2277"/>
      <c r="P44" s="2277"/>
      <c r="Q44" s="2277"/>
      <c r="R44" s="2277"/>
      <c r="S44" s="2277"/>
      <c r="T44" s="2277"/>
    </row>
    <row r="45" spans="1:20">
      <c r="B45" s="2277"/>
      <c r="C45" s="2277"/>
      <c r="D45" s="2277"/>
      <c r="E45" s="2277"/>
      <c r="F45" s="2277"/>
      <c r="G45" s="2277"/>
      <c r="H45" s="2277"/>
      <c r="I45" s="2277"/>
      <c r="J45" s="2277"/>
      <c r="K45" s="2277"/>
      <c r="L45" s="2277"/>
      <c r="M45" s="2277"/>
      <c r="N45" s="2277"/>
      <c r="O45" s="2277"/>
      <c r="P45" s="2277"/>
      <c r="Q45" s="2277"/>
      <c r="R45" s="2277"/>
      <c r="S45" s="2277"/>
      <c r="T45" s="2277"/>
    </row>
  </sheetData>
  <mergeCells count="20">
    <mergeCell ref="A2:T2"/>
    <mergeCell ref="A4:T4"/>
    <mergeCell ref="A8:T8"/>
    <mergeCell ref="P10:Q10"/>
    <mergeCell ref="P11:Q11"/>
    <mergeCell ref="A18:A21"/>
    <mergeCell ref="A22:A33"/>
    <mergeCell ref="A34:A42"/>
    <mergeCell ref="B44:T45"/>
    <mergeCell ref="B9:C9"/>
    <mergeCell ref="D9:E9"/>
    <mergeCell ref="F9:G9"/>
    <mergeCell ref="H9:I9"/>
    <mergeCell ref="P9:Q9"/>
    <mergeCell ref="J9:L9"/>
    <mergeCell ref="M9:O9"/>
    <mergeCell ref="D17:T17"/>
    <mergeCell ref="D13:T13"/>
    <mergeCell ref="E14:G14"/>
    <mergeCell ref="E16:G1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4">
    <pageSetUpPr fitToPage="1"/>
  </sheetPr>
  <dimension ref="A1:AA34"/>
  <sheetViews>
    <sheetView zoomScale="95" zoomScaleNormal="95" zoomScaleSheetLayoutView="95" workbookViewId="0">
      <selection activeCell="T3" sqref="T3:Y3"/>
    </sheetView>
  </sheetViews>
  <sheetFormatPr defaultColWidth="3.25" defaultRowHeight="13.5"/>
  <cols>
    <col min="1" max="16384" width="3.25" style="1149"/>
  </cols>
  <sheetData>
    <row r="1" spans="1:27">
      <c r="A1" s="691" t="s">
        <v>993</v>
      </c>
      <c r="B1" s="691"/>
      <c r="C1" s="691"/>
      <c r="D1" s="691"/>
      <c r="E1" s="691"/>
      <c r="F1" s="691"/>
      <c r="G1" s="691"/>
      <c r="H1" s="691"/>
      <c r="I1" s="691"/>
      <c r="J1" s="691"/>
      <c r="K1" s="691"/>
      <c r="L1" s="691"/>
      <c r="M1" s="691"/>
      <c r="N1" s="691"/>
      <c r="O1" s="691"/>
      <c r="P1" s="691"/>
      <c r="Q1" s="691"/>
      <c r="R1" s="691"/>
      <c r="S1" s="691"/>
      <c r="T1" s="691"/>
      <c r="U1" s="691"/>
      <c r="V1" s="691"/>
      <c r="W1" s="691"/>
      <c r="X1" s="691"/>
      <c r="Y1" s="691"/>
      <c r="AA1" s="1320"/>
    </row>
    <row r="2" spans="1:27"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7">
      <c r="A3" s="691"/>
      <c r="B3" s="691"/>
      <c r="C3" s="691"/>
      <c r="D3" s="691"/>
      <c r="E3" s="691"/>
      <c r="F3" s="691"/>
      <c r="G3" s="691"/>
      <c r="H3" s="691"/>
      <c r="I3" s="691"/>
      <c r="J3" s="691"/>
      <c r="K3" s="691"/>
      <c r="L3" s="691"/>
      <c r="M3" s="691"/>
      <c r="N3" s="691"/>
      <c r="O3" s="691"/>
      <c r="P3" s="691"/>
      <c r="Q3" s="691"/>
      <c r="R3" s="691"/>
      <c r="S3" s="691"/>
      <c r="T3" s="3383" t="s">
        <v>985</v>
      </c>
      <c r="U3" s="3383"/>
      <c r="V3" s="3383"/>
      <c r="W3" s="3383"/>
      <c r="X3" s="3383"/>
      <c r="Y3" s="3383"/>
    </row>
    <row r="4" spans="1:27" ht="30" customHeight="1">
      <c r="A4" s="3004" t="s">
        <v>13</v>
      </c>
      <c r="B4" s="3004"/>
      <c r="C4" s="3549"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7" ht="30" customHeight="1">
      <c r="A5" s="3004" t="s">
        <v>0</v>
      </c>
      <c r="B5" s="3004"/>
      <c r="C5" s="3051"/>
      <c r="D5" s="3052"/>
      <c r="E5" s="3052"/>
      <c r="F5" s="3052"/>
      <c r="G5" s="3052"/>
      <c r="H5" s="3052"/>
      <c r="I5" s="3052"/>
      <c r="J5" s="3052"/>
      <c r="K5" s="3052"/>
      <c r="L5" s="3052"/>
      <c r="M5" s="3052"/>
      <c r="N5" s="1114" t="s">
        <v>101</v>
      </c>
      <c r="O5" s="3052"/>
      <c r="P5" s="3052"/>
      <c r="Q5" s="3052"/>
      <c r="R5" s="3052"/>
      <c r="S5" s="3052"/>
      <c r="T5" s="3052"/>
      <c r="U5" s="3052"/>
      <c r="V5" s="3052"/>
      <c r="W5" s="3052"/>
      <c r="X5" s="3052"/>
      <c r="Y5" s="3073"/>
    </row>
    <row r="6" spans="1:27" ht="30" customHeight="1">
      <c r="A6" s="3004" t="s">
        <v>102</v>
      </c>
      <c r="B6" s="3004"/>
      <c r="C6" s="3051"/>
      <c r="D6" s="3052"/>
      <c r="E6" s="3052"/>
      <c r="F6" s="3052"/>
      <c r="G6" s="3052"/>
      <c r="H6" s="3052"/>
      <c r="I6" s="3052"/>
      <c r="J6" s="3052"/>
      <c r="K6" s="3052"/>
      <c r="L6" s="3052"/>
      <c r="M6" s="3052"/>
      <c r="N6" s="528" t="s">
        <v>10</v>
      </c>
      <c r="O6" s="3046"/>
      <c r="P6" s="3046"/>
      <c r="Q6" s="528" t="s">
        <v>103</v>
      </c>
      <c r="R6" s="528"/>
      <c r="S6" s="528"/>
      <c r="T6" s="528"/>
      <c r="U6" s="528"/>
      <c r="V6" s="528"/>
      <c r="W6" s="528"/>
      <c r="X6" s="528"/>
      <c r="Y6" s="529"/>
    </row>
    <row r="7" spans="1:27"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7"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7"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7"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7"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7"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7"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7"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7"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7"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row>
    <row r="27" spans="1:25" ht="13.5" customHeight="1">
      <c r="A27" s="691"/>
      <c r="B27" s="691"/>
      <c r="C27" s="691"/>
      <c r="D27" s="691"/>
      <c r="E27" s="691"/>
      <c r="F27" s="691"/>
      <c r="G27" s="691"/>
      <c r="H27" s="691"/>
      <c r="I27" s="691"/>
      <c r="J27" s="3378" t="s">
        <v>1747</v>
      </c>
      <c r="K27" s="3379"/>
      <c r="L27" s="3538"/>
      <c r="M27" s="3541" t="s">
        <v>1748</v>
      </c>
      <c r="N27" s="3542"/>
      <c r="O27" s="3543"/>
      <c r="P27" s="3074"/>
      <c r="Q27" s="3075"/>
      <c r="R27" s="3029"/>
      <c r="S27" s="691"/>
      <c r="T27" s="3070" t="s">
        <v>701</v>
      </c>
      <c r="U27" s="3004"/>
      <c r="V27" s="3004"/>
      <c r="W27" s="3070" t="s">
        <v>727</v>
      </c>
      <c r="X27" s="3004"/>
      <c r="Y27" s="3004"/>
    </row>
    <row r="28" spans="1:25">
      <c r="A28" s="691"/>
      <c r="B28" s="691"/>
      <c r="C28" s="691"/>
      <c r="D28" s="691"/>
      <c r="E28" s="691"/>
      <c r="F28" s="691"/>
      <c r="G28" s="691"/>
      <c r="H28" s="691"/>
      <c r="I28" s="691"/>
      <c r="J28" s="3380"/>
      <c r="K28" s="3381"/>
      <c r="L28" s="3539"/>
      <c r="M28" s="3544"/>
      <c r="N28" s="2977"/>
      <c r="O28" s="3545"/>
      <c r="P28" s="3075"/>
      <c r="Q28" s="3075"/>
      <c r="R28" s="3029"/>
      <c r="S28" s="691"/>
      <c r="T28" s="3004"/>
      <c r="U28" s="3004"/>
      <c r="V28" s="3004"/>
      <c r="W28" s="3004"/>
      <c r="X28" s="3004"/>
      <c r="Y28" s="3004"/>
    </row>
    <row r="29" spans="1:25">
      <c r="A29" s="691"/>
      <c r="B29" s="691"/>
      <c r="C29" s="691"/>
      <c r="D29" s="691"/>
      <c r="E29" s="691"/>
      <c r="F29" s="691"/>
      <c r="G29" s="691"/>
      <c r="H29" s="691"/>
      <c r="I29" s="691"/>
      <c r="J29" s="3380"/>
      <c r="K29" s="3381"/>
      <c r="L29" s="3539"/>
      <c r="M29" s="3544"/>
      <c r="N29" s="2977"/>
      <c r="O29" s="3545"/>
      <c r="P29" s="3075"/>
      <c r="Q29" s="3075"/>
      <c r="R29" s="3029"/>
      <c r="S29" s="691"/>
      <c r="T29" s="3004"/>
      <c r="U29" s="3004"/>
      <c r="V29" s="3004"/>
      <c r="W29" s="3004"/>
      <c r="X29" s="3004"/>
      <c r="Y29" s="3004"/>
    </row>
    <row r="30" spans="1:25">
      <c r="A30" s="691"/>
      <c r="B30" s="691"/>
      <c r="C30" s="691"/>
      <c r="D30" s="691"/>
      <c r="E30" s="691"/>
      <c r="F30" s="691"/>
      <c r="G30" s="691"/>
      <c r="H30" s="691"/>
      <c r="I30" s="691"/>
      <c r="J30" s="3382"/>
      <c r="K30" s="3383"/>
      <c r="L30" s="3540"/>
      <c r="M30" s="3546"/>
      <c r="N30" s="3547"/>
      <c r="O30" s="3548"/>
      <c r="P30" s="3075"/>
      <c r="Q30" s="3075"/>
      <c r="R30" s="3029"/>
      <c r="S30" s="691"/>
      <c r="T30" s="3004"/>
      <c r="U30" s="3004"/>
      <c r="V30" s="3004"/>
      <c r="W30" s="3004"/>
      <c r="X30" s="3004"/>
      <c r="Y30" s="3004"/>
    </row>
    <row r="31" spans="1:25">
      <c r="A31" s="691"/>
      <c r="B31" s="691"/>
      <c r="C31" s="691"/>
      <c r="D31" s="691"/>
      <c r="E31" s="691"/>
      <c r="F31" s="691"/>
      <c r="G31" s="691"/>
      <c r="H31" s="691"/>
      <c r="I31" s="691"/>
      <c r="J31" s="3004"/>
      <c r="K31" s="3004"/>
      <c r="L31" s="3004"/>
      <c r="M31" s="3004"/>
      <c r="N31" s="3004"/>
      <c r="O31" s="3004"/>
      <c r="P31" s="3075"/>
      <c r="Q31" s="3075"/>
      <c r="R31" s="3029"/>
      <c r="S31" s="691"/>
      <c r="T31" s="3004"/>
      <c r="U31" s="3004"/>
      <c r="V31" s="3004"/>
      <c r="W31" s="3004"/>
      <c r="X31" s="3004"/>
      <c r="Y31" s="3004"/>
    </row>
    <row r="32" spans="1:25">
      <c r="A32" s="691"/>
      <c r="B32" s="691"/>
      <c r="C32" s="691"/>
      <c r="D32" s="691"/>
      <c r="E32" s="691"/>
      <c r="F32" s="691"/>
      <c r="G32" s="691"/>
      <c r="H32" s="691"/>
      <c r="I32" s="691"/>
      <c r="J32" s="3004"/>
      <c r="K32" s="3004"/>
      <c r="L32" s="3004"/>
      <c r="M32" s="3004"/>
      <c r="N32" s="3004"/>
      <c r="O32" s="3004"/>
      <c r="P32" s="3075"/>
      <c r="Q32" s="3075"/>
      <c r="R32" s="3029"/>
      <c r="S32" s="691"/>
      <c r="T32" s="3004"/>
      <c r="U32" s="3004"/>
      <c r="V32" s="3004"/>
      <c r="W32" s="3004"/>
      <c r="X32" s="3004"/>
      <c r="Y32" s="3004"/>
    </row>
    <row r="33" spans="1:25">
      <c r="A33" s="691"/>
      <c r="B33" s="691"/>
      <c r="C33" s="691"/>
      <c r="D33" s="691"/>
      <c r="E33" s="691"/>
      <c r="F33" s="691"/>
      <c r="G33" s="691"/>
      <c r="H33" s="691"/>
      <c r="I33" s="691"/>
      <c r="J33" s="3004"/>
      <c r="K33" s="3004"/>
      <c r="L33" s="3004"/>
      <c r="M33" s="3004"/>
      <c r="N33" s="3004"/>
      <c r="O33" s="3004"/>
      <c r="P33" s="3075"/>
      <c r="Q33" s="3075"/>
      <c r="R33" s="3029"/>
      <c r="S33" s="691"/>
      <c r="T33" s="3004"/>
      <c r="U33" s="3004"/>
      <c r="V33" s="3004"/>
      <c r="W33" s="3004"/>
      <c r="X33" s="3004"/>
      <c r="Y33" s="3004"/>
    </row>
    <row r="34" spans="1:25">
      <c r="A34" s="691"/>
      <c r="B34" s="691"/>
      <c r="C34" s="691"/>
      <c r="D34" s="691"/>
      <c r="E34" s="691"/>
      <c r="F34" s="691"/>
      <c r="G34" s="691"/>
      <c r="H34" s="691"/>
      <c r="I34" s="691"/>
      <c r="J34" s="3004"/>
      <c r="K34" s="3004"/>
      <c r="L34" s="3004"/>
      <c r="M34" s="3004"/>
      <c r="N34" s="3004"/>
      <c r="O34" s="3004"/>
      <c r="P34" s="3075"/>
      <c r="Q34" s="3075"/>
      <c r="R34" s="3029"/>
      <c r="S34" s="691"/>
      <c r="T34" s="3004"/>
      <c r="U34" s="3004"/>
      <c r="V34" s="3004"/>
      <c r="W34" s="3004"/>
      <c r="X34" s="3004"/>
      <c r="Y34" s="3004"/>
    </row>
  </sheetData>
  <mergeCells count="69">
    <mergeCell ref="A2:Y2"/>
    <mergeCell ref="A4:B4"/>
    <mergeCell ref="C4:Y4"/>
    <mergeCell ref="A5:B5"/>
    <mergeCell ref="C5:M5"/>
    <mergeCell ref="O5:Y5"/>
    <mergeCell ref="T3:Y3"/>
    <mergeCell ref="T9:Y9"/>
    <mergeCell ref="A6:B6"/>
    <mergeCell ref="C6:M6"/>
    <mergeCell ref="O6:P6"/>
    <mergeCell ref="A7:F7"/>
    <mergeCell ref="G7:M7"/>
    <mergeCell ref="N7:S7"/>
    <mergeCell ref="T7:Y7"/>
    <mergeCell ref="A8:F8"/>
    <mergeCell ref="G8:M8"/>
    <mergeCell ref="N8:S8"/>
    <mergeCell ref="T8:Y8"/>
    <mergeCell ref="A9:F9"/>
    <mergeCell ref="G9:M9"/>
    <mergeCell ref="N9:S9"/>
    <mergeCell ref="T10:Y10"/>
    <mergeCell ref="A11:F11"/>
    <mergeCell ref="G11:M11"/>
    <mergeCell ref="N11:S11"/>
    <mergeCell ref="T11:Y11"/>
    <mergeCell ref="A10:F10"/>
    <mergeCell ref="G10:M10"/>
    <mergeCell ref="N10:S10"/>
    <mergeCell ref="T12:Y12"/>
    <mergeCell ref="A13:F13"/>
    <mergeCell ref="G13:M13"/>
    <mergeCell ref="N13:S13"/>
    <mergeCell ref="T13:Y13"/>
    <mergeCell ref="A12:F12"/>
    <mergeCell ref="G12:M12"/>
    <mergeCell ref="N12:S12"/>
    <mergeCell ref="T14:Y14"/>
    <mergeCell ref="A15:F15"/>
    <mergeCell ref="G15:M15"/>
    <mergeCell ref="N15:S15"/>
    <mergeCell ref="T15:Y15"/>
    <mergeCell ref="A14:F14"/>
    <mergeCell ref="G14:M14"/>
    <mergeCell ref="N14:S14"/>
    <mergeCell ref="N16:S16"/>
    <mergeCell ref="T16:Y16"/>
    <mergeCell ref="A17:F17"/>
    <mergeCell ref="G17:M17"/>
    <mergeCell ref="N17:S17"/>
    <mergeCell ref="T17:Y17"/>
    <mergeCell ref="A16:F16"/>
    <mergeCell ref="G16:M16"/>
    <mergeCell ref="P27:R30"/>
    <mergeCell ref="T27:V30"/>
    <mergeCell ref="W27:Y30"/>
    <mergeCell ref="A18:F18"/>
    <mergeCell ref="G18:M18"/>
    <mergeCell ref="N18:S18"/>
    <mergeCell ref="T18:Y18"/>
    <mergeCell ref="A20:Y25"/>
    <mergeCell ref="J27:L30"/>
    <mergeCell ref="M27:O30"/>
    <mergeCell ref="J31:L34"/>
    <mergeCell ref="M31:O34"/>
    <mergeCell ref="P31:R34"/>
    <mergeCell ref="T31:V34"/>
    <mergeCell ref="W31:Y3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5">
    <pageSetUpPr fitToPage="1"/>
  </sheetPr>
  <dimension ref="A1:I51"/>
  <sheetViews>
    <sheetView showGridLines="0" zoomScale="95" zoomScaleNormal="95" zoomScaleSheetLayoutView="95" workbookViewId="0">
      <selection activeCell="G3" sqref="G3"/>
    </sheetView>
  </sheetViews>
  <sheetFormatPr defaultRowHeight="13.5"/>
  <cols>
    <col min="1" max="1" width="4.375" style="1149" customWidth="1"/>
    <col min="2" max="5" width="9" style="1149"/>
    <col min="6" max="6" width="13.25" style="1149" customWidth="1"/>
    <col min="7" max="7" width="27.25" style="1149" customWidth="1"/>
    <col min="8" max="8" width="5.375" style="1149" customWidth="1"/>
    <col min="9" max="16384" width="9" style="1149"/>
  </cols>
  <sheetData>
    <row r="1" spans="1:9">
      <c r="A1" s="623" t="s">
        <v>994</v>
      </c>
      <c r="I1" s="1320"/>
    </row>
    <row r="2" spans="1:9">
      <c r="A2" s="702"/>
      <c r="B2" s="702"/>
      <c r="C2" s="702"/>
      <c r="D2" s="702"/>
      <c r="E2" s="702"/>
      <c r="F2" s="702"/>
      <c r="G2" s="702"/>
      <c r="H2" s="702"/>
    </row>
    <row r="3" spans="1:9">
      <c r="F3" s="1334" t="s">
        <v>1190</v>
      </c>
      <c r="G3" s="724"/>
      <c r="H3" s="1146"/>
    </row>
    <row r="4" spans="1:9">
      <c r="A4" s="702"/>
      <c r="B4" s="702"/>
      <c r="C4" s="702"/>
      <c r="D4" s="702"/>
      <c r="E4" s="702"/>
      <c r="F4" s="702"/>
      <c r="G4" s="702"/>
      <c r="H4" s="702"/>
    </row>
    <row r="5" spans="1:9">
      <c r="A5" s="1330"/>
      <c r="B5" s="3978" t="s">
        <v>483</v>
      </c>
      <c r="C5" s="3978"/>
      <c r="D5" s="1330" t="s">
        <v>301</v>
      </c>
      <c r="E5" s="1330"/>
      <c r="F5" s="1330"/>
      <c r="G5" s="1330"/>
      <c r="H5" s="1330"/>
    </row>
    <row r="6" spans="1:9">
      <c r="A6" s="1330"/>
      <c r="B6" s="1331"/>
      <c r="C6" s="1331"/>
      <c r="D6" s="1330"/>
      <c r="E6" s="1330"/>
      <c r="F6" s="1330"/>
      <c r="G6" s="1330"/>
      <c r="H6" s="1330"/>
    </row>
    <row r="7" spans="1:9">
      <c r="A7" s="727"/>
      <c r="B7" s="727"/>
      <c r="C7" s="727"/>
      <c r="D7" s="1323"/>
      <c r="E7" s="1323"/>
      <c r="F7" s="1335" t="s">
        <v>948</v>
      </c>
      <c r="G7" s="4032"/>
      <c r="H7" s="4032"/>
    </row>
    <row r="8" spans="1:9">
      <c r="A8" s="727"/>
      <c r="B8" s="727"/>
      <c r="C8" s="727"/>
      <c r="D8" s="1321"/>
      <c r="E8" s="1321" t="s">
        <v>208</v>
      </c>
      <c r="F8" s="1335" t="s">
        <v>926</v>
      </c>
      <c r="G8" s="726"/>
    </row>
    <row r="9" spans="1:9">
      <c r="A9" s="1330"/>
      <c r="B9" s="1330"/>
      <c r="C9" s="1330"/>
      <c r="D9" s="1323"/>
      <c r="E9" s="1323"/>
      <c r="F9" s="1335" t="s">
        <v>952</v>
      </c>
      <c r="G9" s="1140"/>
      <c r="H9" s="727" t="s">
        <v>377</v>
      </c>
    </row>
    <row r="10" spans="1:9">
      <c r="A10" s="702"/>
      <c r="B10" s="702"/>
      <c r="C10" s="702"/>
      <c r="D10" s="702"/>
      <c r="E10" s="702"/>
      <c r="F10" s="702"/>
      <c r="G10" s="1117"/>
      <c r="H10" s="702"/>
    </row>
    <row r="11" spans="1:9">
      <c r="A11" s="702"/>
      <c r="B11" s="702"/>
      <c r="C11" s="702"/>
      <c r="D11" s="702"/>
      <c r="E11" s="702"/>
      <c r="F11" s="702"/>
      <c r="G11" s="702"/>
      <c r="H11" s="702"/>
    </row>
    <row r="12" spans="1:9" ht="21">
      <c r="A12" s="578" t="s">
        <v>233</v>
      </c>
      <c r="B12" s="577"/>
      <c r="C12" s="577"/>
      <c r="D12" s="577"/>
      <c r="E12" s="577"/>
      <c r="F12" s="577"/>
      <c r="G12" s="577"/>
      <c r="H12" s="576"/>
    </row>
    <row r="13" spans="1:9">
      <c r="A13" s="702"/>
      <c r="B13" s="702"/>
      <c r="C13" s="702"/>
      <c r="D13" s="702"/>
      <c r="E13" s="702"/>
      <c r="F13" s="702"/>
      <c r="G13" s="702"/>
      <c r="H13" s="702"/>
    </row>
    <row r="14" spans="1:9">
      <c r="A14" s="702"/>
      <c r="B14" s="702"/>
      <c r="C14" s="702"/>
      <c r="D14" s="702"/>
      <c r="E14" s="702"/>
      <c r="F14" s="702"/>
      <c r="G14" s="702"/>
      <c r="H14" s="702"/>
    </row>
    <row r="15" spans="1:9">
      <c r="A15" s="702"/>
      <c r="B15" s="579" t="s">
        <v>1744</v>
      </c>
      <c r="C15" s="702"/>
      <c r="D15" s="702"/>
      <c r="E15" s="702"/>
      <c r="F15" s="702"/>
      <c r="G15" s="702"/>
      <c r="H15" s="702"/>
    </row>
    <row r="16" spans="1:9">
      <c r="A16" s="702"/>
      <c r="B16" s="702"/>
      <c r="C16" s="702"/>
      <c r="D16" s="702"/>
      <c r="E16" s="702"/>
      <c r="F16" s="702"/>
      <c r="G16" s="702"/>
      <c r="H16" s="702"/>
    </row>
    <row r="17" spans="1:8">
      <c r="A17" s="702"/>
      <c r="B17" s="702"/>
      <c r="C17" s="702"/>
      <c r="D17" s="702"/>
      <c r="E17" s="702"/>
      <c r="F17" s="702"/>
      <c r="G17" s="702"/>
      <c r="H17" s="702"/>
    </row>
    <row r="18" spans="1:8">
      <c r="A18" s="702"/>
      <c r="B18" s="702"/>
      <c r="C18" s="702"/>
      <c r="D18" s="702"/>
      <c r="E18" s="702"/>
      <c r="F18" s="702"/>
      <c r="G18" s="702"/>
      <c r="H18" s="702"/>
    </row>
    <row r="19" spans="1:8">
      <c r="A19" s="631" t="s">
        <v>109</v>
      </c>
      <c r="B19" s="631"/>
      <c r="C19" s="631"/>
      <c r="D19" s="631"/>
      <c r="E19" s="631"/>
      <c r="F19" s="631"/>
      <c r="G19" s="631"/>
      <c r="H19" s="631"/>
    </row>
    <row r="20" spans="1:8">
      <c r="A20" s="702"/>
      <c r="B20" s="702"/>
      <c r="C20" s="702"/>
      <c r="D20" s="702"/>
      <c r="E20" s="702"/>
      <c r="F20" s="702"/>
      <c r="G20" s="702"/>
      <c r="H20" s="702"/>
    </row>
    <row r="21" spans="1:8">
      <c r="A21" s="702"/>
      <c r="B21" s="702"/>
      <c r="C21" s="702"/>
      <c r="D21" s="702"/>
      <c r="E21" s="702"/>
      <c r="F21" s="702"/>
      <c r="G21" s="702"/>
      <c r="H21" s="702"/>
    </row>
    <row r="22" spans="1:8">
      <c r="A22" s="702"/>
      <c r="B22" s="702" t="s">
        <v>234</v>
      </c>
      <c r="C22" s="702"/>
      <c r="D22" s="3553" t="e">
        <f>#REF!</f>
        <v>#REF!</v>
      </c>
      <c r="E22" s="3554"/>
      <c r="F22" s="3554"/>
      <c r="G22" s="712"/>
      <c r="H22" s="702"/>
    </row>
    <row r="23" spans="1:8">
      <c r="A23" s="702"/>
      <c r="B23" s="702"/>
      <c r="C23" s="702"/>
      <c r="D23" s="712"/>
      <c r="E23" s="712"/>
      <c r="F23" s="712"/>
      <c r="G23" s="712"/>
      <c r="H23" s="702"/>
    </row>
    <row r="24" spans="1:8">
      <c r="A24" s="702"/>
      <c r="B24" s="702"/>
      <c r="C24" s="702"/>
      <c r="D24" s="712"/>
      <c r="E24" s="712"/>
      <c r="F24" s="712"/>
      <c r="G24" s="712"/>
      <c r="H24" s="702"/>
    </row>
    <row r="25" spans="1:8">
      <c r="A25" s="702"/>
      <c r="B25" s="702" t="s">
        <v>235</v>
      </c>
      <c r="C25" s="702"/>
      <c r="D25" s="3916" t="e">
        <f>#REF!</f>
        <v>#REF!</v>
      </c>
      <c r="E25" s="3917"/>
      <c r="F25" s="3917"/>
      <c r="G25" s="3917"/>
      <c r="H25" s="702"/>
    </row>
    <row r="26" spans="1:8">
      <c r="A26" s="702"/>
      <c r="B26" s="702"/>
      <c r="C26" s="702"/>
      <c r="D26" s="3917"/>
      <c r="E26" s="3917"/>
      <c r="F26" s="3917"/>
      <c r="G26" s="3917"/>
      <c r="H26" s="702"/>
    </row>
    <row r="27" spans="1:8">
      <c r="A27" s="702"/>
      <c r="B27" s="702"/>
      <c r="C27" s="702"/>
      <c r="D27" s="702"/>
      <c r="E27" s="702"/>
      <c r="F27" s="702"/>
      <c r="G27" s="702"/>
      <c r="H27" s="702"/>
    </row>
    <row r="28" spans="1:8">
      <c r="A28" s="702"/>
      <c r="B28" s="702" t="s">
        <v>236</v>
      </c>
      <c r="C28" s="702"/>
      <c r="D28" s="1119" t="s">
        <v>237</v>
      </c>
      <c r="E28" s="3550"/>
      <c r="F28" s="3550"/>
      <c r="G28" s="3550"/>
      <c r="H28" s="702"/>
    </row>
    <row r="29" spans="1:8">
      <c r="A29" s="702"/>
      <c r="B29" s="702"/>
      <c r="C29" s="702"/>
      <c r="D29" s="1119"/>
      <c r="E29" s="702"/>
      <c r="F29" s="702"/>
      <c r="G29" s="702"/>
      <c r="H29" s="702"/>
    </row>
    <row r="30" spans="1:8">
      <c r="A30" s="702"/>
      <c r="B30" s="702"/>
      <c r="C30" s="702"/>
      <c r="D30" s="1119" t="s">
        <v>238</v>
      </c>
      <c r="E30" s="3550"/>
      <c r="F30" s="3550"/>
      <c r="G30" s="3550"/>
      <c r="H30" s="702"/>
    </row>
    <row r="31" spans="1:8">
      <c r="A31" s="702"/>
      <c r="B31" s="702"/>
      <c r="C31" s="702"/>
      <c r="D31" s="702"/>
      <c r="E31" s="702"/>
      <c r="F31" s="702"/>
      <c r="G31" s="702"/>
      <c r="H31" s="702"/>
    </row>
    <row r="32" spans="1:8">
      <c r="A32" s="702"/>
      <c r="B32" s="702"/>
      <c r="C32" s="702"/>
      <c r="D32" s="702"/>
      <c r="E32" s="702"/>
      <c r="F32" s="702"/>
      <c r="G32" s="702"/>
      <c r="H32" s="702"/>
    </row>
    <row r="33" spans="1:8">
      <c r="A33" s="702"/>
      <c r="B33" s="702" t="s">
        <v>239</v>
      </c>
      <c r="C33" s="702"/>
      <c r="D33" s="702"/>
      <c r="E33" s="702"/>
      <c r="F33" s="702"/>
      <c r="G33" s="702"/>
      <c r="H33" s="702"/>
    </row>
    <row r="34" spans="1:8">
      <c r="A34" s="702"/>
      <c r="B34" s="702"/>
      <c r="C34" s="702"/>
      <c r="D34" s="702"/>
      <c r="E34" s="702"/>
      <c r="F34" s="702"/>
      <c r="G34" s="702"/>
      <c r="H34" s="702"/>
    </row>
    <row r="35" spans="1:8">
      <c r="A35" s="702"/>
      <c r="B35" s="702"/>
      <c r="C35" s="702"/>
      <c r="D35" s="702"/>
      <c r="E35" s="702"/>
      <c r="F35" s="702"/>
      <c r="G35" s="702"/>
      <c r="H35" s="702"/>
    </row>
    <row r="36" spans="1:8">
      <c r="A36" s="702"/>
      <c r="B36" s="702" t="s">
        <v>240</v>
      </c>
      <c r="C36" s="702"/>
      <c r="D36" s="633" t="s">
        <v>241</v>
      </c>
      <c r="E36" s="2363"/>
      <c r="F36" s="2363"/>
      <c r="G36" s="2363"/>
      <c r="H36" s="702"/>
    </row>
    <row r="37" spans="1:8">
      <c r="A37" s="702"/>
      <c r="B37" s="702"/>
      <c r="C37" s="702"/>
      <c r="D37" s="702"/>
      <c r="E37" s="702"/>
      <c r="F37" s="702"/>
      <c r="G37" s="702"/>
      <c r="H37" s="702"/>
    </row>
    <row r="38" spans="1:8">
      <c r="A38" s="702"/>
      <c r="B38" s="702"/>
      <c r="C38" s="702"/>
      <c r="D38" s="702"/>
      <c r="E38" s="702"/>
      <c r="F38" s="702"/>
      <c r="G38" s="702"/>
      <c r="H38" s="702"/>
    </row>
    <row r="39" spans="1:8">
      <c r="A39" s="702"/>
      <c r="B39" s="702"/>
      <c r="C39" s="702"/>
      <c r="D39" s="702"/>
      <c r="E39" s="702"/>
      <c r="F39" s="702"/>
      <c r="G39" s="702"/>
      <c r="H39" s="702"/>
    </row>
    <row r="40" spans="1:8">
      <c r="A40" s="702"/>
      <c r="B40" s="702"/>
      <c r="C40" s="702"/>
      <c r="D40" s="702"/>
      <c r="E40" s="702"/>
      <c r="F40" s="702"/>
      <c r="G40" s="702"/>
      <c r="H40" s="702"/>
    </row>
    <row r="41" spans="1:8">
      <c r="A41" s="702"/>
      <c r="B41" s="702"/>
      <c r="C41" s="702"/>
      <c r="D41" s="702"/>
      <c r="E41" s="702"/>
      <c r="F41" s="702"/>
      <c r="G41" s="702"/>
      <c r="H41" s="702"/>
    </row>
    <row r="42" spans="1:8">
      <c r="A42" s="197"/>
      <c r="B42" s="197"/>
      <c r="C42" s="197"/>
      <c r="D42" s="197"/>
      <c r="E42" s="197"/>
      <c r="F42" s="197"/>
      <c r="G42" s="197"/>
      <c r="H42" s="197"/>
    </row>
    <row r="43" spans="1:8">
      <c r="B43" s="585" t="s">
        <v>269</v>
      </c>
      <c r="C43" s="586" t="s">
        <v>995</v>
      </c>
      <c r="D43" s="623"/>
      <c r="E43" s="623"/>
      <c r="F43" s="623"/>
      <c r="G43" s="623"/>
      <c r="H43" s="623"/>
    </row>
    <row r="44" spans="1:8">
      <c r="B44" s="623"/>
      <c r="C44" s="623" t="s">
        <v>996</v>
      </c>
      <c r="D44" s="623"/>
      <c r="E44" s="623"/>
      <c r="F44" s="623"/>
      <c r="G44" s="623"/>
      <c r="H44" s="623"/>
    </row>
    <row r="45" spans="1:8">
      <c r="C45" s="623" t="s">
        <v>245</v>
      </c>
    </row>
    <row r="46" spans="1:8">
      <c r="B46" s="583"/>
      <c r="D46" s="623" t="s">
        <v>246</v>
      </c>
      <c r="F46" s="623" t="s">
        <v>1745</v>
      </c>
    </row>
    <row r="47" spans="1:8" ht="15">
      <c r="B47" s="583"/>
      <c r="F47" s="725" t="s">
        <v>875</v>
      </c>
      <c r="G47" s="581" t="s">
        <v>875</v>
      </c>
    </row>
    <row r="48" spans="1:8" ht="18" customHeight="1">
      <c r="F48" s="623" t="s">
        <v>1746</v>
      </c>
    </row>
    <row r="49" spans="1:8">
      <c r="A49" s="702"/>
      <c r="B49" s="623"/>
      <c r="C49" s="586" t="s">
        <v>999</v>
      </c>
      <c r="D49" s="623"/>
      <c r="E49" s="623"/>
      <c r="F49" s="623"/>
      <c r="G49" s="623"/>
      <c r="H49" s="623"/>
    </row>
    <row r="50" spans="1:8">
      <c r="A50" s="702"/>
      <c r="B50" s="623"/>
      <c r="C50" s="623" t="s">
        <v>1000</v>
      </c>
      <c r="D50" s="623"/>
      <c r="E50" s="623"/>
      <c r="F50" s="623"/>
      <c r="G50" s="623"/>
      <c r="H50" s="623"/>
    </row>
    <row r="51" spans="1:8">
      <c r="A51" s="702"/>
      <c r="B51" s="585"/>
      <c r="C51" s="586" t="s">
        <v>1001</v>
      </c>
    </row>
  </sheetData>
  <mergeCells count="7">
    <mergeCell ref="B5:C5"/>
    <mergeCell ref="E28:G28"/>
    <mergeCell ref="E30:G30"/>
    <mergeCell ref="E36:G36"/>
    <mergeCell ref="D22:F22"/>
    <mergeCell ref="D25:G26"/>
    <mergeCell ref="G7:H7"/>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21">
    <pageSetUpPr fitToPage="1"/>
  </sheetPr>
  <dimension ref="A1:I59"/>
  <sheetViews>
    <sheetView showGridLines="0" zoomScale="95" zoomScaleNormal="95" zoomScaleSheetLayoutView="95" workbookViewId="0">
      <selection activeCell="B4" sqref="B4:E4"/>
    </sheetView>
  </sheetViews>
  <sheetFormatPr defaultRowHeight="13.5"/>
  <cols>
    <col min="1" max="5" width="9" style="1149"/>
    <col min="6" max="8" width="10.875" style="1149" customWidth="1"/>
    <col min="9" max="9" width="3.625" style="1149" customWidth="1"/>
    <col min="10" max="16384" width="9" style="1149"/>
  </cols>
  <sheetData>
    <row r="1" spans="1:9">
      <c r="A1" s="593" t="s">
        <v>327</v>
      </c>
      <c r="B1" s="632"/>
      <c r="C1" s="632"/>
      <c r="D1" s="632"/>
      <c r="E1" s="632"/>
      <c r="F1" s="632"/>
      <c r="G1" s="632"/>
      <c r="H1" s="632"/>
      <c r="I1" s="632"/>
    </row>
    <row r="2" spans="1:9">
      <c r="A2" s="593"/>
      <c r="B2" s="632"/>
      <c r="C2" s="632"/>
      <c r="D2" s="632"/>
      <c r="E2" s="632"/>
      <c r="F2" s="2419" t="s">
        <v>1047</v>
      </c>
      <c r="G2" s="2419" t="s">
        <v>1078</v>
      </c>
      <c r="H2" s="2419" t="s">
        <v>1049</v>
      </c>
      <c r="I2" s="632"/>
    </row>
    <row r="3" spans="1:9">
      <c r="A3" s="593"/>
      <c r="B3" s="632"/>
      <c r="C3" s="632"/>
      <c r="D3" s="632"/>
      <c r="E3" s="632"/>
      <c r="F3" s="2420"/>
      <c r="G3" s="2420"/>
      <c r="H3" s="2420"/>
      <c r="I3" s="632"/>
    </row>
    <row r="4" spans="1:9">
      <c r="A4" s="593"/>
      <c r="B4" s="632"/>
      <c r="C4" s="632"/>
      <c r="D4" s="632"/>
      <c r="E4" s="632"/>
      <c r="F4" s="2420"/>
      <c r="G4" s="2420"/>
      <c r="H4" s="2420"/>
      <c r="I4" s="632"/>
    </row>
    <row r="5" spans="1:9">
      <c r="A5" s="593"/>
      <c r="B5" s="632"/>
      <c r="C5" s="632"/>
      <c r="D5" s="632"/>
      <c r="E5" s="632"/>
      <c r="F5" s="2421"/>
      <c r="G5" s="2421"/>
      <c r="H5" s="2421"/>
      <c r="I5" s="632"/>
    </row>
    <row r="6" spans="1:9">
      <c r="A6" s="593"/>
      <c r="B6" s="632"/>
      <c r="C6" s="632"/>
      <c r="D6" s="632"/>
      <c r="E6" s="632"/>
      <c r="F6" s="2422"/>
      <c r="G6" s="2422"/>
      <c r="H6" s="2422"/>
      <c r="I6" s="632"/>
    </row>
    <row r="7" spans="1:9">
      <c r="A7" s="593"/>
      <c r="B7" s="632"/>
      <c r="C7" s="632"/>
      <c r="D7" s="632"/>
      <c r="E7" s="632"/>
      <c r="F7" s="2423"/>
      <c r="G7" s="2423"/>
      <c r="H7" s="2423"/>
      <c r="I7" s="632"/>
    </row>
    <row r="8" spans="1:9">
      <c r="A8" s="593"/>
      <c r="B8" s="632"/>
      <c r="C8" s="632"/>
      <c r="D8" s="632"/>
      <c r="E8" s="632"/>
      <c r="F8" s="2423"/>
      <c r="G8" s="2423"/>
      <c r="H8" s="2423"/>
      <c r="I8" s="632"/>
    </row>
    <row r="9" spans="1:9">
      <c r="A9" s="593"/>
      <c r="B9" s="632"/>
      <c r="C9" s="632"/>
      <c r="D9" s="632"/>
      <c r="E9" s="632"/>
      <c r="F9" s="2424"/>
      <c r="G9" s="2424"/>
      <c r="H9" s="2424"/>
      <c r="I9" s="632"/>
    </row>
    <row r="10" spans="1:9">
      <c r="A10" s="632"/>
      <c r="B10" s="632"/>
      <c r="C10" s="632"/>
      <c r="D10" s="632"/>
      <c r="E10" s="632"/>
      <c r="F10" s="632"/>
      <c r="G10" s="632"/>
      <c r="H10" s="632"/>
      <c r="I10" s="632"/>
    </row>
    <row r="11" spans="1:9" ht="21">
      <c r="A11" s="632" t="s">
        <v>326</v>
      </c>
      <c r="B11" s="632"/>
      <c r="C11" s="632"/>
      <c r="D11" s="632"/>
      <c r="E11" s="632"/>
      <c r="F11" s="632"/>
      <c r="G11" s="632"/>
      <c r="H11" s="632" ph="1"/>
      <c r="I11" s="632"/>
    </row>
    <row r="12" spans="1:9" ht="21">
      <c r="A12" s="632"/>
      <c r="B12" s="632"/>
      <c r="C12" s="632"/>
      <c r="D12" s="632"/>
      <c r="E12" s="632"/>
      <c r="F12" s="632"/>
      <c r="G12" s="632"/>
      <c r="H12" s="632" ph="1"/>
      <c r="I12" s="632"/>
    </row>
    <row r="13" spans="1:9">
      <c r="A13" s="1801" t="s">
        <v>1998</v>
      </c>
      <c r="B13" s="1801"/>
      <c r="C13" s="1801"/>
      <c r="D13" s="1801"/>
      <c r="E13" s="632"/>
      <c r="F13" s="632"/>
      <c r="G13" s="632"/>
      <c r="H13" s="632"/>
      <c r="I13" s="632"/>
    </row>
    <row r="14" spans="1:9">
      <c r="A14" s="1801"/>
      <c r="B14" s="2415"/>
      <c r="C14" s="2415"/>
      <c r="D14" s="1801" t="s">
        <v>1996</v>
      </c>
      <c r="E14" s="632"/>
      <c r="F14" s="632"/>
      <c r="G14" s="632"/>
      <c r="H14" s="632"/>
      <c r="I14" s="632"/>
    </row>
    <row r="15" spans="1:9">
      <c r="A15" s="632"/>
      <c r="B15" s="632"/>
      <c r="C15" s="632"/>
      <c r="D15" s="632"/>
      <c r="E15" s="632"/>
      <c r="F15" s="632"/>
      <c r="G15" s="632"/>
      <c r="H15" s="632"/>
      <c r="I15" s="632"/>
    </row>
    <row r="16" spans="1:9">
      <c r="A16" s="632"/>
      <c r="B16" s="632"/>
      <c r="C16" s="632"/>
      <c r="D16" s="632"/>
      <c r="E16" s="632"/>
      <c r="F16" s="632"/>
      <c r="G16" s="632"/>
      <c r="H16" s="632"/>
      <c r="I16" s="632"/>
    </row>
    <row r="17" spans="1:9">
      <c r="A17" s="632" t="s">
        <v>323</v>
      </c>
      <c r="B17" s="632"/>
      <c r="C17" s="632"/>
      <c r="D17" s="632"/>
      <c r="E17" s="632"/>
      <c r="F17" s="632"/>
      <c r="G17" s="632"/>
      <c r="H17" s="632"/>
      <c r="I17" s="632"/>
    </row>
    <row r="18" spans="1:9">
      <c r="A18" s="632"/>
      <c r="B18" s="632"/>
      <c r="C18" s="632"/>
      <c r="D18" s="632"/>
      <c r="E18" s="632"/>
      <c r="F18" s="632"/>
      <c r="G18" s="632"/>
      <c r="H18" s="632"/>
      <c r="I18" s="632"/>
    </row>
    <row r="19" spans="1:9">
      <c r="A19" s="1802"/>
      <c r="B19" s="632"/>
      <c r="C19" s="632"/>
      <c r="D19" s="632"/>
      <c r="E19" s="632"/>
      <c r="F19" s="632"/>
      <c r="G19" s="632"/>
      <c r="H19" s="1803"/>
      <c r="I19" s="632"/>
    </row>
    <row r="20" spans="1:9">
      <c r="A20" s="632"/>
      <c r="B20" s="632"/>
      <c r="C20" s="632"/>
      <c r="D20" s="632"/>
      <c r="E20" s="632"/>
      <c r="F20" s="632"/>
      <c r="G20" s="632"/>
      <c r="H20" s="632"/>
      <c r="I20" s="632"/>
    </row>
    <row r="21" spans="1:9">
      <c r="A21" s="632"/>
      <c r="B21" s="632"/>
      <c r="C21" s="632"/>
      <c r="D21" s="632"/>
      <c r="E21" s="632"/>
      <c r="F21" s="632"/>
      <c r="G21" s="632"/>
      <c r="H21" s="632"/>
      <c r="I21" s="632"/>
    </row>
    <row r="22" spans="1:9">
      <c r="A22" s="632"/>
      <c r="B22" s="632"/>
      <c r="C22" s="632"/>
      <c r="D22" s="632"/>
      <c r="E22" s="632"/>
      <c r="F22" s="632"/>
      <c r="G22" s="632"/>
      <c r="H22" s="632"/>
      <c r="I22" s="632"/>
    </row>
    <row r="23" spans="1:9" ht="18.75">
      <c r="A23" s="532" t="s">
        <v>321</v>
      </c>
      <c r="B23" s="532"/>
      <c r="C23" s="532"/>
      <c r="D23" s="532"/>
      <c r="E23" s="532"/>
      <c r="F23" s="532"/>
      <c r="G23" s="532"/>
      <c r="H23" s="632"/>
      <c r="I23" s="632"/>
    </row>
    <row r="24" spans="1:9">
      <c r="A24" s="632"/>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320</v>
      </c>
      <c r="B27" s="632"/>
      <c r="C27" s="632"/>
      <c r="D27" s="632"/>
      <c r="E27" s="632"/>
      <c r="F27" s="632"/>
      <c r="G27" s="632"/>
      <c r="H27" s="632"/>
      <c r="I27" s="632"/>
    </row>
    <row r="28" spans="1:9">
      <c r="A28" s="632"/>
      <c r="B28" s="632"/>
      <c r="C28" s="632"/>
      <c r="D28" s="632"/>
      <c r="E28" s="632"/>
      <c r="F28" s="632"/>
      <c r="G28" s="632"/>
      <c r="H28" s="632"/>
      <c r="I28" s="632"/>
    </row>
    <row r="29" spans="1:9">
      <c r="A29" s="632" t="s">
        <v>319</v>
      </c>
      <c r="B29" s="632"/>
      <c r="C29" s="632"/>
      <c r="D29" s="632"/>
      <c r="E29" s="632"/>
      <c r="F29" s="632"/>
      <c r="G29" s="632"/>
      <c r="H29" s="632"/>
      <c r="I29" s="632"/>
    </row>
    <row r="30" spans="1:9">
      <c r="A30" s="632"/>
      <c r="B30" s="632"/>
      <c r="C30" s="632"/>
      <c r="D30" s="632"/>
      <c r="E30" s="632"/>
      <c r="F30" s="632"/>
      <c r="G30" s="632"/>
      <c r="H30" s="632"/>
      <c r="I30" s="632"/>
    </row>
    <row r="31" spans="1:9">
      <c r="A31" s="632"/>
      <c r="B31" s="632"/>
      <c r="C31" s="632"/>
      <c r="D31" s="632"/>
      <c r="E31" s="632"/>
      <c r="F31" s="632"/>
      <c r="G31" s="632"/>
      <c r="H31" s="632"/>
      <c r="I31" s="632"/>
    </row>
    <row r="32" spans="1:9">
      <c r="A32" s="632" t="s">
        <v>318</v>
      </c>
      <c r="B32" s="632"/>
      <c r="C32" s="632"/>
      <c r="D32" s="632"/>
      <c r="E32" s="632"/>
      <c r="F32" s="632"/>
      <c r="G32" s="632"/>
      <c r="H32" s="632"/>
      <c r="I32" s="632"/>
    </row>
    <row r="33" spans="1:9">
      <c r="A33" s="632"/>
      <c r="B33" s="632"/>
      <c r="C33" s="632"/>
      <c r="D33" s="632"/>
      <c r="E33" s="632"/>
      <c r="F33" s="632"/>
      <c r="G33" s="632"/>
      <c r="H33" s="632"/>
      <c r="I33" s="632"/>
    </row>
    <row r="34" spans="1:9">
      <c r="A34" s="632"/>
      <c r="B34" s="632"/>
      <c r="C34" s="632"/>
      <c r="D34" s="632"/>
      <c r="E34" s="632"/>
      <c r="F34" s="632"/>
      <c r="G34" s="632"/>
      <c r="H34" s="632"/>
      <c r="I34" s="632"/>
    </row>
    <row r="35" spans="1:9">
      <c r="A35" s="632" t="s">
        <v>317</v>
      </c>
      <c r="B35" s="632"/>
      <c r="C35" s="632"/>
      <c r="D35" s="2416" t="e">
        <f>#REF!</f>
        <v>#REF!</v>
      </c>
      <c r="E35" s="2417"/>
      <c r="F35" s="2417"/>
      <c r="G35" s="2417"/>
      <c r="H35" s="632"/>
      <c r="I35" s="632"/>
    </row>
    <row r="36" spans="1:9">
      <c r="A36" s="632"/>
      <c r="B36" s="632"/>
      <c r="C36" s="632"/>
      <c r="D36" s="2417"/>
      <c r="E36" s="2417"/>
      <c r="F36" s="2417"/>
      <c r="G36" s="2417"/>
      <c r="H36" s="632"/>
      <c r="I36" s="632"/>
    </row>
    <row r="37" spans="1:9">
      <c r="A37" s="632"/>
      <c r="B37" s="632"/>
      <c r="C37" s="632"/>
      <c r="D37" s="1605"/>
      <c r="E37" s="1605"/>
      <c r="F37" s="1605"/>
      <c r="G37" s="1605"/>
      <c r="H37" s="632"/>
      <c r="I37" s="632"/>
    </row>
    <row r="38" spans="1:9">
      <c r="A38" s="632" t="s">
        <v>316</v>
      </c>
      <c r="B38" s="632"/>
      <c r="C38" s="632"/>
      <c r="D38" s="632"/>
      <c r="E38" s="632"/>
      <c r="F38" s="632"/>
      <c r="G38" s="632"/>
      <c r="H38" s="632"/>
      <c r="I38" s="632"/>
    </row>
    <row r="39" spans="1:9">
      <c r="A39" s="632"/>
      <c r="B39" s="632"/>
      <c r="C39" s="632"/>
      <c r="D39" s="632"/>
      <c r="E39" s="632"/>
      <c r="F39" s="632"/>
      <c r="G39" s="632"/>
      <c r="H39" s="632"/>
      <c r="I39" s="632"/>
    </row>
    <row r="40" spans="1:9">
      <c r="A40" s="632" t="s">
        <v>315</v>
      </c>
      <c r="B40" s="632"/>
      <c r="C40" s="632"/>
      <c r="D40" s="632"/>
      <c r="E40" s="632"/>
      <c r="F40" s="632"/>
      <c r="G40" s="632"/>
      <c r="H40" s="632"/>
      <c r="I40" s="632"/>
    </row>
    <row r="41" spans="1:9">
      <c r="A41" s="632"/>
      <c r="B41" s="632"/>
      <c r="C41" s="632"/>
      <c r="D41" s="632"/>
      <c r="E41" s="632"/>
      <c r="F41" s="632"/>
      <c r="G41" s="632"/>
      <c r="H41" s="632"/>
      <c r="I41" s="632"/>
    </row>
    <row r="42" spans="1:9">
      <c r="A42" s="632" t="s">
        <v>314</v>
      </c>
      <c r="B42" s="632"/>
      <c r="C42" s="632"/>
      <c r="D42" s="632"/>
      <c r="E42" s="632"/>
      <c r="F42" s="632"/>
      <c r="G42" s="632"/>
      <c r="H42" s="632"/>
      <c r="I42" s="632"/>
    </row>
    <row r="43" spans="1:9">
      <c r="A43" s="632" t="s">
        <v>306</v>
      </c>
      <c r="B43" s="632"/>
      <c r="C43" s="632"/>
      <c r="D43" s="632"/>
      <c r="E43" s="632"/>
      <c r="F43" s="632"/>
      <c r="G43" s="632"/>
      <c r="H43" s="632"/>
      <c r="I43" s="632"/>
    </row>
    <row r="44" spans="1:9">
      <c r="A44" s="632" t="s">
        <v>313</v>
      </c>
      <c r="B44" s="632"/>
      <c r="C44" s="632"/>
      <c r="D44" s="632"/>
      <c r="E44" s="632"/>
      <c r="F44" s="632"/>
      <c r="G44" s="632"/>
      <c r="H44" s="632"/>
      <c r="I44" s="632"/>
    </row>
    <row r="45" spans="1:9">
      <c r="A45" s="632"/>
      <c r="B45" s="632"/>
      <c r="C45" s="632"/>
      <c r="D45" s="632"/>
      <c r="E45" s="632"/>
      <c r="F45" s="632"/>
      <c r="G45" s="632"/>
      <c r="H45" s="632"/>
      <c r="I45" s="632"/>
    </row>
    <row r="46" spans="1:9">
      <c r="A46" s="632" t="s">
        <v>312</v>
      </c>
      <c r="B46" s="632"/>
      <c r="C46" s="632"/>
      <c r="D46" s="632"/>
      <c r="E46" s="632"/>
      <c r="F46" s="632"/>
      <c r="G46" s="632"/>
      <c r="H46" s="632"/>
      <c r="I46" s="632"/>
    </row>
    <row r="47" spans="1:9">
      <c r="A47" s="632"/>
      <c r="B47" s="632"/>
      <c r="C47" s="632"/>
      <c r="D47" s="632"/>
      <c r="E47" s="632"/>
      <c r="F47" s="632"/>
      <c r="G47" s="632"/>
      <c r="H47" s="632"/>
      <c r="I47" s="632"/>
    </row>
    <row r="48" spans="1:9">
      <c r="A48" s="632" t="s">
        <v>311</v>
      </c>
      <c r="B48" s="632"/>
      <c r="C48" s="632"/>
      <c r="D48" s="632"/>
      <c r="E48" s="632"/>
      <c r="F48" s="632"/>
      <c r="G48" s="632"/>
      <c r="H48" s="632"/>
      <c r="I48" s="632"/>
    </row>
    <row r="49" spans="1:9">
      <c r="A49" s="632"/>
      <c r="B49" s="632"/>
      <c r="C49" s="632"/>
      <c r="D49" s="632"/>
      <c r="E49" s="632"/>
      <c r="F49" s="632"/>
      <c r="G49" s="632"/>
      <c r="H49" s="632"/>
      <c r="I49" s="632"/>
    </row>
    <row r="50" spans="1:9">
      <c r="A50" s="632"/>
      <c r="B50" s="632"/>
      <c r="C50" s="632"/>
      <c r="D50" s="632"/>
      <c r="E50" s="632"/>
      <c r="F50" s="632"/>
      <c r="G50" s="632"/>
      <c r="H50" s="632"/>
      <c r="I50" s="632"/>
    </row>
    <row r="51" spans="1:9">
      <c r="A51" s="632" t="s">
        <v>310</v>
      </c>
      <c r="B51" s="632"/>
      <c r="C51" s="632"/>
      <c r="D51" s="632"/>
      <c r="E51" s="632"/>
      <c r="F51" s="632"/>
      <c r="G51" s="632"/>
      <c r="H51" s="632"/>
      <c r="I51" s="632"/>
    </row>
    <row r="52" spans="1:9">
      <c r="A52" s="632" t="s">
        <v>309</v>
      </c>
      <c r="B52" s="632"/>
      <c r="C52" s="632"/>
      <c r="D52" s="632"/>
      <c r="E52" s="632"/>
      <c r="F52" s="632"/>
      <c r="G52" s="632"/>
      <c r="H52" s="632"/>
      <c r="I52" s="632"/>
    </row>
    <row r="53" spans="1:9">
      <c r="A53" s="632" t="s">
        <v>308</v>
      </c>
      <c r="B53" s="632"/>
      <c r="C53" s="632"/>
      <c r="D53" s="632"/>
      <c r="E53" s="632"/>
      <c r="F53" s="632"/>
      <c r="G53" s="632"/>
      <c r="H53" s="632"/>
      <c r="I53" s="632"/>
    </row>
    <row r="54" spans="1:9">
      <c r="A54" s="632" t="s">
        <v>307</v>
      </c>
      <c r="B54" s="632"/>
      <c r="C54" s="632"/>
      <c r="D54" s="632"/>
      <c r="E54" s="632"/>
      <c r="F54" s="632"/>
      <c r="G54" s="632"/>
      <c r="H54" s="632"/>
      <c r="I54" s="632"/>
    </row>
    <row r="55" spans="1:9">
      <c r="A55" s="632"/>
      <c r="B55" s="632"/>
      <c r="C55" s="632"/>
      <c r="D55" s="632"/>
      <c r="E55" s="632"/>
      <c r="F55" s="632"/>
      <c r="G55" s="632"/>
      <c r="H55" s="632"/>
      <c r="I55" s="632"/>
    </row>
    <row r="56" spans="1:9">
      <c r="A56" s="632" t="s">
        <v>1999</v>
      </c>
      <c r="B56" s="632"/>
      <c r="C56" s="632"/>
      <c r="D56" s="632"/>
      <c r="E56" s="632"/>
      <c r="F56" s="632"/>
      <c r="G56" s="632"/>
      <c r="H56" s="632"/>
      <c r="I56" s="632"/>
    </row>
    <row r="57" spans="1:9">
      <c r="A57" s="632"/>
      <c r="B57" s="632"/>
      <c r="C57" s="632"/>
      <c r="D57" s="632"/>
      <c r="E57" s="632"/>
      <c r="F57" s="632"/>
      <c r="G57" s="632"/>
      <c r="H57" s="632"/>
      <c r="I57" s="632"/>
    </row>
    <row r="58" spans="1:9">
      <c r="A58" s="632" t="s">
        <v>306</v>
      </c>
      <c r="B58" s="632"/>
      <c r="C58" s="632"/>
      <c r="D58" s="632"/>
      <c r="E58" s="632" t="s">
        <v>1112</v>
      </c>
      <c r="F58" s="2418" t="s">
        <v>1113</v>
      </c>
      <c r="G58" s="2418"/>
      <c r="H58" s="2418"/>
      <c r="I58" s="2418"/>
    </row>
    <row r="59" spans="1:9">
      <c r="A59" s="632"/>
      <c r="B59" s="632"/>
      <c r="C59" s="632"/>
      <c r="D59" s="632"/>
      <c r="E59" s="632" t="s">
        <v>1114</v>
      </c>
      <c r="F59" s="632"/>
      <c r="G59" s="632"/>
      <c r="H59" s="1366" t="s">
        <v>1110</v>
      </c>
      <c r="I59" s="632"/>
    </row>
  </sheetData>
  <mergeCells count="9">
    <mergeCell ref="B14:C14"/>
    <mergeCell ref="D35:G36"/>
    <mergeCell ref="F58:I58"/>
    <mergeCell ref="F2:F5"/>
    <mergeCell ref="G2:G5"/>
    <mergeCell ref="H2:H5"/>
    <mergeCell ref="F6:F9"/>
    <mergeCell ref="G6:G9"/>
    <mergeCell ref="H6:H9"/>
  </mergeCells>
  <phoneticPr fontId="45"/>
  <dataValidations count="1">
    <dataValidation type="list" allowBlank="1" showInputMessage="1" showErrorMessage="1" sqref="B14:C14">
      <formula1>$K$7:$K$9</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6">
    <pageSetUpPr fitToPage="1"/>
  </sheetPr>
  <dimension ref="A1:AK47"/>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7">
      <c r="A1" s="593" t="s">
        <v>1002</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K1" s="1320"/>
    </row>
    <row r="3" spans="1:37">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591" t="s">
        <v>253</v>
      </c>
      <c r="AA3" s="1869"/>
      <c r="AB3" s="1869"/>
      <c r="AC3" s="1869"/>
      <c r="AD3" s="1869"/>
      <c r="AE3" s="1869"/>
      <c r="AF3" s="1869"/>
      <c r="AG3" s="1869"/>
      <c r="AH3" s="1869"/>
      <c r="AI3" s="1869"/>
    </row>
    <row r="5" spans="1:37">
      <c r="A5" s="1323"/>
      <c r="B5" s="1323"/>
      <c r="C5" s="1323"/>
      <c r="D5" s="1323"/>
      <c r="E5" s="3993" t="s">
        <v>483</v>
      </c>
      <c r="F5" s="3993"/>
      <c r="G5" s="3993"/>
      <c r="H5" s="3993"/>
      <c r="I5" s="3993"/>
      <c r="J5" s="3993"/>
      <c r="K5" s="1323" t="s">
        <v>207</v>
      </c>
      <c r="L5" s="1323"/>
      <c r="M5" s="1323"/>
      <c r="N5" s="1323"/>
      <c r="O5" s="1323"/>
      <c r="P5" s="1323"/>
      <c r="Q5" s="1323"/>
      <c r="R5" s="1323"/>
      <c r="S5" s="4033"/>
      <c r="T5" s="4033"/>
      <c r="U5" s="4033"/>
      <c r="V5" s="4033"/>
      <c r="W5" s="4033"/>
      <c r="X5" s="4033"/>
      <c r="Y5" s="1322"/>
      <c r="Z5" s="1322"/>
      <c r="AA5" s="1322"/>
      <c r="AB5" s="1322"/>
      <c r="AC5" s="1323"/>
      <c r="AD5" s="1323"/>
      <c r="AE5" s="1323"/>
      <c r="AF5" s="1323"/>
      <c r="AG5" s="1323"/>
      <c r="AH5" s="1323"/>
      <c r="AI5" s="1323"/>
    </row>
    <row r="6" spans="1:37">
      <c r="A6" s="1323"/>
      <c r="B6" s="1323"/>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row>
    <row r="7" spans="1:37">
      <c r="A7" s="1323"/>
      <c r="B7" s="1323"/>
      <c r="C7" s="1323"/>
      <c r="D7" s="1323"/>
      <c r="E7" s="1323"/>
      <c r="F7" s="1323"/>
      <c r="G7" s="1323"/>
      <c r="H7" s="1323"/>
      <c r="I7" s="1323"/>
      <c r="J7" s="1323"/>
      <c r="K7" s="1323"/>
      <c r="L7" s="1323"/>
      <c r="M7" s="1323"/>
      <c r="N7" s="1323"/>
      <c r="O7" s="1323"/>
      <c r="P7" s="1323"/>
      <c r="Q7" s="1323"/>
      <c r="R7" s="1323"/>
      <c r="S7" s="1323"/>
      <c r="T7" s="3989" t="s">
        <v>959</v>
      </c>
      <c r="U7" s="3989"/>
      <c r="V7" s="3989"/>
      <c r="W7" s="3989"/>
      <c r="X7" s="3989"/>
      <c r="Y7" s="3357"/>
      <c r="Z7" s="3357"/>
      <c r="AA7" s="3357"/>
      <c r="AB7" s="3357"/>
      <c r="AC7" s="3357"/>
      <c r="AD7" s="3357"/>
      <c r="AE7" s="3357"/>
      <c r="AF7" s="3357"/>
      <c r="AG7" s="3357"/>
      <c r="AH7" s="3357"/>
      <c r="AI7" s="3357"/>
    </row>
    <row r="8" spans="1:37">
      <c r="A8" s="1323"/>
      <c r="B8" s="1323"/>
      <c r="C8" s="1323"/>
      <c r="D8" s="1323"/>
      <c r="E8" s="1323"/>
      <c r="F8" s="1323"/>
      <c r="G8" s="1323"/>
      <c r="H8" s="1323"/>
      <c r="I8" s="1323"/>
      <c r="J8" s="1323"/>
      <c r="K8" s="1323"/>
      <c r="L8" s="1323"/>
      <c r="M8" s="1323"/>
      <c r="N8" s="1323"/>
      <c r="O8" s="1323"/>
      <c r="P8" s="1323"/>
      <c r="Q8" s="1323"/>
      <c r="R8" s="1323"/>
      <c r="S8" s="1321" t="s">
        <v>208</v>
      </c>
      <c r="T8" s="3989" t="s">
        <v>926</v>
      </c>
      <c r="U8" s="3989"/>
      <c r="V8" s="3989"/>
      <c r="W8" s="3989"/>
      <c r="X8" s="3989"/>
      <c r="Y8" s="3357"/>
      <c r="Z8" s="3357"/>
      <c r="AA8" s="3357"/>
      <c r="AB8" s="3357"/>
      <c r="AC8" s="3357"/>
      <c r="AD8" s="3357"/>
      <c r="AE8" s="3357"/>
      <c r="AF8" s="3357"/>
      <c r="AG8" s="3357"/>
    </row>
    <row r="9" spans="1:37">
      <c r="A9" s="1323"/>
      <c r="B9" s="1323"/>
      <c r="C9" s="1323"/>
      <c r="D9" s="1323"/>
      <c r="E9" s="1323"/>
      <c r="F9" s="1323"/>
      <c r="G9" s="1323"/>
      <c r="H9" s="1323"/>
      <c r="I9" s="1323"/>
      <c r="J9" s="1323"/>
      <c r="K9" s="1323"/>
      <c r="L9" s="1323"/>
      <c r="M9" s="1323"/>
      <c r="N9" s="1323"/>
      <c r="O9" s="1323"/>
      <c r="P9" s="1323"/>
      <c r="Q9" s="1323"/>
      <c r="R9" s="1323"/>
      <c r="S9" s="1323"/>
      <c r="T9" s="3989" t="s">
        <v>927</v>
      </c>
      <c r="U9" s="3989"/>
      <c r="V9" s="3989"/>
      <c r="W9" s="3989"/>
      <c r="X9" s="3989"/>
      <c r="Y9" s="3357"/>
      <c r="Z9" s="3357"/>
      <c r="AA9" s="3357"/>
      <c r="AB9" s="3357"/>
      <c r="AC9" s="3357"/>
      <c r="AD9" s="3357"/>
      <c r="AE9" s="3357"/>
      <c r="AF9" s="3357"/>
      <c r="AG9" s="3357"/>
      <c r="AH9" s="3357"/>
      <c r="AI9" s="974" t="s">
        <v>257</v>
      </c>
    </row>
    <row r="11" spans="1:37" ht="30" customHeight="1">
      <c r="A11" s="1870" t="s">
        <v>1003</v>
      </c>
      <c r="B11" s="1870"/>
      <c r="C11" s="1870"/>
      <c r="D11" s="1870"/>
      <c r="E11" s="1870"/>
      <c r="F11" s="1870"/>
      <c r="G11" s="1870"/>
      <c r="H11" s="1870"/>
      <c r="I11" s="1870"/>
      <c r="J11" s="1870"/>
      <c r="K11" s="1870"/>
      <c r="L11" s="1870"/>
      <c r="M11" s="1870"/>
      <c r="N11" s="1870"/>
      <c r="O11" s="1870"/>
      <c r="P11" s="1870"/>
      <c r="Q11" s="1870"/>
      <c r="R11" s="1870"/>
      <c r="S11" s="1870"/>
      <c r="T11" s="1870"/>
      <c r="U11" s="1870"/>
      <c r="V11" s="1870"/>
      <c r="W11" s="1870"/>
      <c r="X11" s="1870"/>
      <c r="Y11" s="1870"/>
      <c r="Z11" s="1870"/>
      <c r="AA11" s="1870"/>
      <c r="AB11" s="1870"/>
      <c r="AC11" s="1870"/>
      <c r="AD11" s="1870"/>
      <c r="AE11" s="1870"/>
      <c r="AF11" s="1870"/>
      <c r="AG11" s="1870"/>
      <c r="AH11" s="1870"/>
      <c r="AI11" s="1870"/>
    </row>
    <row r="14" spans="1:37">
      <c r="D14" s="690" t="s">
        <v>259</v>
      </c>
      <c r="M14" s="2813" t="s">
        <v>260</v>
      </c>
      <c r="N14" s="2813"/>
      <c r="O14" s="2813"/>
      <c r="P14" s="2813"/>
      <c r="Q14" s="2813"/>
      <c r="R14" s="2813"/>
      <c r="S14" s="2813"/>
      <c r="T14" s="2813"/>
      <c r="U14" s="2813"/>
      <c r="V14" s="690" t="s">
        <v>1739</v>
      </c>
    </row>
    <row r="16" spans="1:37">
      <c r="C16" s="593" t="s">
        <v>1740</v>
      </c>
      <c r="D16" s="593"/>
    </row>
    <row r="19" spans="1:35">
      <c r="A19" s="2750" t="s">
        <v>262</v>
      </c>
      <c r="B19" s="2750"/>
      <c r="C19" s="2750"/>
      <c r="D19" s="2750"/>
      <c r="E19" s="2750"/>
      <c r="F19" s="2750"/>
      <c r="G19" s="2750"/>
      <c r="H19" s="2750"/>
      <c r="I19" s="2750"/>
      <c r="J19" s="2750"/>
      <c r="K19" s="2750"/>
      <c r="L19" s="2750"/>
      <c r="M19" s="2750"/>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row>
    <row r="22" spans="1:35">
      <c r="D22" s="690" t="s">
        <v>263</v>
      </c>
      <c r="H22" s="3559" t="e">
        <f>#REF!</f>
        <v>#REF!</v>
      </c>
      <c r="I22" s="3560"/>
      <c r="J22" s="3560"/>
      <c r="K22" s="3560"/>
      <c r="L22" s="3560"/>
      <c r="M22" s="3560"/>
      <c r="N22" s="3560"/>
      <c r="O22" s="3560"/>
      <c r="P22" s="3560"/>
      <c r="Q22" s="3560"/>
      <c r="R22" s="3560"/>
      <c r="S22" s="3560"/>
      <c r="T22" s="3560"/>
      <c r="U22" s="3560"/>
      <c r="V22" s="3560"/>
      <c r="W22" s="3560"/>
      <c r="X22" s="3560"/>
      <c r="Y22" s="3560"/>
      <c r="Z22" s="3560"/>
      <c r="AA22" s="3560"/>
      <c r="AB22" s="3560"/>
      <c r="AC22" s="3560"/>
      <c r="AD22" s="3560"/>
      <c r="AE22" s="3560"/>
      <c r="AF22" s="3560"/>
    </row>
    <row r="23" spans="1:35">
      <c r="H23" s="3560"/>
      <c r="I23" s="3560"/>
      <c r="J23" s="3560"/>
      <c r="K23" s="3560"/>
      <c r="L23" s="3560"/>
      <c r="M23" s="3560"/>
      <c r="N23" s="3560"/>
      <c r="O23" s="3560"/>
      <c r="P23" s="3560"/>
      <c r="Q23" s="3560"/>
      <c r="R23" s="3560"/>
      <c r="S23" s="3560"/>
      <c r="T23" s="3560"/>
      <c r="U23" s="3560"/>
      <c r="V23" s="3560"/>
      <c r="W23" s="3560"/>
      <c r="X23" s="3560"/>
      <c r="Y23" s="3560"/>
      <c r="Z23" s="3560"/>
      <c r="AA23" s="3560"/>
      <c r="AB23" s="3560"/>
      <c r="AC23" s="3560"/>
      <c r="AD23" s="3560"/>
      <c r="AE23" s="3560"/>
      <c r="AF23" s="3560"/>
    </row>
    <row r="25" spans="1:35">
      <c r="D25" s="690" t="s">
        <v>264</v>
      </c>
      <c r="H25" s="690" t="s">
        <v>226</v>
      </c>
      <c r="I25" s="2813"/>
      <c r="J25" s="2813"/>
      <c r="K25" s="2813"/>
      <c r="L25" s="2813"/>
      <c r="M25" s="2813"/>
      <c r="N25" s="2813"/>
      <c r="O25" s="2813"/>
      <c r="P25" s="2813"/>
      <c r="Q25" s="2813"/>
      <c r="T25" s="690" t="s">
        <v>225</v>
      </c>
      <c r="U25" s="2813"/>
      <c r="V25" s="2813"/>
      <c r="W25" s="2813"/>
      <c r="X25" s="2813"/>
      <c r="Y25" s="2813"/>
      <c r="Z25" s="2813"/>
      <c r="AA25" s="2813"/>
      <c r="AB25" s="2813"/>
      <c r="AC25" s="2813"/>
    </row>
    <row r="28" spans="1:35">
      <c r="D28" s="690" t="s">
        <v>265</v>
      </c>
      <c r="I28" s="690" t="s">
        <v>266</v>
      </c>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1" spans="1:35">
      <c r="D31" s="690" t="s">
        <v>267</v>
      </c>
      <c r="J31" s="690" t="s">
        <v>226</v>
      </c>
      <c r="K31" s="2813"/>
      <c r="L31" s="2813"/>
      <c r="M31" s="2813"/>
      <c r="N31" s="2813"/>
      <c r="O31" s="2813"/>
      <c r="P31" s="2813"/>
      <c r="Q31" s="2813"/>
      <c r="R31" s="2813"/>
      <c r="S31" s="2813"/>
      <c r="V31" s="690" t="s">
        <v>225</v>
      </c>
      <c r="W31" s="2813"/>
      <c r="X31" s="2813"/>
      <c r="Y31" s="2813"/>
      <c r="Z31" s="2813"/>
      <c r="AA31" s="2813"/>
      <c r="AB31" s="2813"/>
      <c r="AC31" s="2813"/>
      <c r="AD31" s="2813"/>
      <c r="AE31" s="2813"/>
    </row>
    <row r="34" spans="1:35">
      <c r="D34" s="690" t="s">
        <v>268</v>
      </c>
      <c r="P34" s="690" t="s">
        <v>266</v>
      </c>
      <c r="Q34" s="2373"/>
      <c r="R34" s="2373"/>
      <c r="S34" s="2373"/>
      <c r="T34" s="2373"/>
      <c r="U34" s="2373"/>
      <c r="V34" s="2373"/>
      <c r="W34" s="2373"/>
      <c r="X34" s="2373"/>
      <c r="Y34" s="2373"/>
      <c r="Z34" s="2373"/>
      <c r="AA34" s="2373"/>
      <c r="AB34" s="2373"/>
      <c r="AC34" s="2373"/>
      <c r="AD34" s="2373"/>
      <c r="AE34" s="2373"/>
      <c r="AF34" s="2373"/>
    </row>
    <row r="36" spans="1:35">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row>
    <row r="38" spans="1:35">
      <c r="A38" s="623"/>
      <c r="B38" s="585" t="s">
        <v>269</v>
      </c>
      <c r="C38" s="586" t="s">
        <v>995</v>
      </c>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row>
    <row r="39" spans="1:35">
      <c r="A39" s="623"/>
      <c r="B39" s="623"/>
      <c r="C39" s="623" t="s">
        <v>996</v>
      </c>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row>
    <row r="40" spans="1:35">
      <c r="A40" s="623"/>
      <c r="B40" s="623"/>
      <c r="C40" s="623" t="s">
        <v>245</v>
      </c>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row>
    <row r="41" spans="1:35">
      <c r="A41" s="623"/>
      <c r="B41" s="583"/>
      <c r="C41" s="623"/>
      <c r="D41" s="623" t="s">
        <v>246</v>
      </c>
      <c r="E41" s="623"/>
      <c r="F41" s="623"/>
      <c r="G41" s="623"/>
      <c r="H41" s="623"/>
      <c r="I41" s="623"/>
      <c r="J41" s="623"/>
      <c r="K41" s="623"/>
      <c r="L41" s="623"/>
      <c r="M41" s="623" t="s">
        <v>1741</v>
      </c>
      <c r="N41" s="623"/>
      <c r="O41" s="623"/>
      <c r="P41" s="623"/>
      <c r="Q41" s="623"/>
      <c r="R41" s="623"/>
      <c r="S41" s="623"/>
      <c r="T41" s="623"/>
      <c r="U41" s="623"/>
      <c r="V41" s="623"/>
      <c r="W41" s="623" t="s">
        <v>997</v>
      </c>
      <c r="X41" s="623"/>
      <c r="Y41" s="623"/>
      <c r="Z41" s="623"/>
      <c r="AA41" s="623"/>
      <c r="AB41" s="623"/>
      <c r="AC41" s="623"/>
      <c r="AD41" s="623"/>
      <c r="AE41" s="623"/>
      <c r="AF41" s="623"/>
      <c r="AG41" s="623"/>
      <c r="AH41" s="623"/>
      <c r="AI41" s="623"/>
    </row>
    <row r="42" spans="1:35" ht="15">
      <c r="A42" s="623"/>
      <c r="B42" s="583"/>
      <c r="C42" s="623"/>
      <c r="D42" s="623"/>
      <c r="E42" s="623"/>
      <c r="F42" s="623"/>
      <c r="G42" s="582"/>
      <c r="H42" s="623"/>
      <c r="I42" s="623"/>
      <c r="J42" s="623"/>
      <c r="K42" s="623"/>
      <c r="L42" s="623"/>
      <c r="M42" s="581"/>
      <c r="O42" s="623"/>
      <c r="P42" s="623"/>
      <c r="R42" s="581" t="s">
        <v>875</v>
      </c>
      <c r="S42" s="623"/>
      <c r="T42" s="623"/>
      <c r="U42" s="623"/>
      <c r="V42" s="623"/>
      <c r="X42" s="623"/>
      <c r="Y42" s="623"/>
      <c r="Z42" s="581" t="s">
        <v>875</v>
      </c>
      <c r="AA42" s="623"/>
      <c r="AB42" s="623"/>
      <c r="AC42" s="623"/>
      <c r="AD42" s="623"/>
      <c r="AE42" s="623"/>
      <c r="AF42" s="623"/>
      <c r="AG42" s="623"/>
      <c r="AH42" s="623"/>
      <c r="AI42" s="623"/>
    </row>
    <row r="43" spans="1:35">
      <c r="A43" s="623"/>
      <c r="B43" s="623"/>
      <c r="C43" s="623"/>
      <c r="D43" s="623"/>
      <c r="E43" s="623"/>
      <c r="F43" s="623"/>
      <c r="G43" s="623"/>
      <c r="H43" s="623"/>
      <c r="I43" s="623"/>
      <c r="J43" s="623"/>
      <c r="K43" s="623"/>
      <c r="L43" s="623"/>
      <c r="M43" s="623" t="s">
        <v>1742</v>
      </c>
      <c r="N43" s="623"/>
      <c r="O43" s="623"/>
      <c r="P43" s="623"/>
      <c r="Q43" s="623"/>
      <c r="R43" s="623"/>
      <c r="S43" s="623"/>
      <c r="T43" s="623"/>
      <c r="U43" s="623"/>
      <c r="V43" s="623"/>
      <c r="W43" s="623" t="s">
        <v>998</v>
      </c>
      <c r="X43" s="623"/>
      <c r="Y43" s="623"/>
      <c r="Z43" s="623"/>
      <c r="AA43" s="623"/>
      <c r="AB43" s="623"/>
      <c r="AC43" s="623"/>
      <c r="AD43" s="623"/>
      <c r="AE43" s="623"/>
      <c r="AF43" s="623"/>
      <c r="AG43" s="623"/>
      <c r="AH43" s="623"/>
      <c r="AI43" s="623"/>
    </row>
    <row r="44" spans="1:35">
      <c r="A44" s="623"/>
      <c r="B44" s="623"/>
      <c r="C44" s="586" t="s">
        <v>999</v>
      </c>
      <c r="D44" s="623"/>
      <c r="E44" s="623"/>
      <c r="F44" s="623"/>
      <c r="G44" s="623"/>
      <c r="H44" s="623"/>
      <c r="I44" s="623"/>
      <c r="J44" s="623"/>
      <c r="K44" s="62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row>
    <row r="45" spans="1:35">
      <c r="A45" s="623"/>
      <c r="B45" s="623"/>
      <c r="C45" s="623" t="s">
        <v>1000</v>
      </c>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row>
    <row r="46" spans="1:35">
      <c r="A46" s="623"/>
      <c r="B46" s="585"/>
      <c r="C46" s="586" t="s">
        <v>1004</v>
      </c>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row>
    <row r="47" spans="1:35">
      <c r="A47" s="1149"/>
      <c r="B47" s="1149"/>
      <c r="C47" s="593" t="s">
        <v>1743</v>
      </c>
      <c r="D47" s="1149"/>
      <c r="E47" s="1149"/>
      <c r="F47" s="1149"/>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row>
  </sheetData>
  <mergeCells count="19">
    <mergeCell ref="Y9:AH9"/>
    <mergeCell ref="A11:AI11"/>
    <mergeCell ref="AA3:AI3"/>
    <mergeCell ref="E5:J5"/>
    <mergeCell ref="S5:X5"/>
    <mergeCell ref="T8:X8"/>
    <mergeCell ref="T9:X9"/>
    <mergeCell ref="T7:X7"/>
    <mergeCell ref="Y7:AI7"/>
    <mergeCell ref="Y8:AG8"/>
    <mergeCell ref="K31:S31"/>
    <mergeCell ref="W31:AE31"/>
    <mergeCell ref="Q34:AF34"/>
    <mergeCell ref="M14:U14"/>
    <mergeCell ref="A19:AI19"/>
    <mergeCell ref="I25:Q25"/>
    <mergeCell ref="U25:AC25"/>
    <mergeCell ref="J28:AF28"/>
    <mergeCell ref="H22:AF2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7">
    <pageSetUpPr fitToPage="1"/>
  </sheetPr>
  <dimension ref="A1:AK26"/>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7">
      <c r="A1" s="593" t="s">
        <v>1005</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K1" s="1320"/>
    </row>
    <row r="3" spans="1:37">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591" t="s">
        <v>253</v>
      </c>
      <c r="AA3" s="1869"/>
      <c r="AB3" s="1869"/>
      <c r="AC3" s="1869"/>
      <c r="AD3" s="1869"/>
      <c r="AE3" s="1869"/>
      <c r="AF3" s="1869"/>
      <c r="AG3" s="1869"/>
      <c r="AH3" s="1869"/>
      <c r="AI3" s="1869"/>
    </row>
    <row r="5" spans="1:37">
      <c r="A5" s="1323"/>
      <c r="B5" s="1323"/>
      <c r="C5" s="1323"/>
      <c r="D5" s="1323"/>
      <c r="E5" s="3993" t="s">
        <v>483</v>
      </c>
      <c r="F5" s="3993"/>
      <c r="G5" s="3993"/>
      <c r="H5" s="3993"/>
      <c r="I5" s="3993"/>
      <c r="J5" s="3993"/>
      <c r="K5" s="1323" t="s">
        <v>207</v>
      </c>
      <c r="L5" s="1323"/>
      <c r="M5" s="1323"/>
      <c r="N5" s="1323"/>
      <c r="O5" s="1323"/>
      <c r="P5" s="1323"/>
      <c r="Q5" s="1323"/>
      <c r="R5" s="1323"/>
      <c r="S5" s="4033"/>
      <c r="T5" s="4033"/>
      <c r="U5" s="4033"/>
      <c r="V5" s="4033"/>
      <c r="W5" s="4033"/>
      <c r="X5" s="4033"/>
      <c r="Y5" s="1322"/>
      <c r="Z5" s="1322"/>
      <c r="AA5" s="1322"/>
      <c r="AB5" s="1322"/>
      <c r="AC5" s="1323"/>
      <c r="AD5" s="1323"/>
      <c r="AE5" s="1323"/>
      <c r="AF5" s="1323"/>
      <c r="AG5" s="1323"/>
      <c r="AH5" s="1323"/>
      <c r="AI5" s="1323"/>
    </row>
    <row r="6" spans="1:37">
      <c r="A6" s="1323"/>
      <c r="B6" s="1323"/>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row>
    <row r="7" spans="1:37">
      <c r="A7" s="1323"/>
      <c r="B7" s="1323"/>
      <c r="C7" s="1323"/>
      <c r="D7" s="1323"/>
      <c r="E7" s="1323"/>
      <c r="F7" s="1323"/>
      <c r="G7" s="1323"/>
      <c r="H7" s="1323"/>
      <c r="I7" s="1323"/>
      <c r="J7" s="1323"/>
      <c r="K7" s="1323"/>
      <c r="L7" s="1323"/>
      <c r="M7" s="1323"/>
      <c r="N7" s="1323"/>
      <c r="O7" s="1323"/>
      <c r="P7" s="1323"/>
      <c r="Q7" s="1323"/>
      <c r="R7" s="1323"/>
      <c r="S7" s="3989" t="s">
        <v>1006</v>
      </c>
      <c r="T7" s="3989"/>
      <c r="U7" s="3989"/>
      <c r="V7" s="3989"/>
      <c r="W7" s="3989"/>
      <c r="X7" s="2779"/>
      <c r="Y7" s="2779"/>
      <c r="Z7" s="2779"/>
      <c r="AA7" s="2779"/>
      <c r="AB7" s="2779"/>
      <c r="AC7" s="2779"/>
      <c r="AD7" s="2779"/>
      <c r="AE7" s="2779"/>
      <c r="AF7" s="2779"/>
      <c r="AG7" s="2779"/>
      <c r="AH7" s="2779"/>
      <c r="AI7" s="2779"/>
    </row>
    <row r="8" spans="1:37">
      <c r="A8" s="1323"/>
      <c r="B8" s="1323"/>
      <c r="C8" s="1323"/>
      <c r="D8" s="1323"/>
      <c r="E8" s="1323"/>
      <c r="F8" s="1323"/>
      <c r="G8" s="1323"/>
      <c r="H8" s="1323"/>
      <c r="I8" s="1323"/>
      <c r="J8" s="1323"/>
      <c r="K8" s="1323"/>
      <c r="L8" s="1323"/>
      <c r="M8" s="1323"/>
      <c r="N8" s="1323"/>
      <c r="O8" s="1323"/>
      <c r="P8" s="1323"/>
      <c r="Q8" s="1323"/>
      <c r="R8" s="1321" t="s">
        <v>208</v>
      </c>
      <c r="S8" s="3989" t="s">
        <v>926</v>
      </c>
      <c r="T8" s="3989"/>
      <c r="U8" s="3989"/>
      <c r="V8" s="3989"/>
      <c r="W8" s="3989"/>
    </row>
    <row r="9" spans="1:37">
      <c r="A9" s="1323"/>
      <c r="B9" s="1323"/>
      <c r="C9" s="1323"/>
      <c r="D9" s="1323"/>
      <c r="E9" s="1323"/>
      <c r="F9" s="1323"/>
      <c r="G9" s="1323"/>
      <c r="H9" s="1323"/>
      <c r="I9" s="1323"/>
      <c r="J9" s="1323"/>
      <c r="K9" s="1323"/>
      <c r="L9" s="1323"/>
      <c r="M9" s="1323"/>
      <c r="N9" s="1323"/>
      <c r="O9" s="1323"/>
      <c r="P9" s="1323"/>
      <c r="Q9" s="1323"/>
      <c r="R9" s="1323"/>
      <c r="S9" s="3989" t="s">
        <v>927</v>
      </c>
      <c r="T9" s="3989"/>
      <c r="U9" s="3989"/>
      <c r="V9" s="3989"/>
      <c r="W9" s="3989"/>
      <c r="X9" s="3994"/>
      <c r="Y9" s="3994"/>
      <c r="Z9" s="3994"/>
      <c r="AA9" s="3994"/>
      <c r="AB9" s="3994"/>
      <c r="AC9" s="3994"/>
      <c r="AD9" s="3994"/>
      <c r="AE9" s="3994"/>
      <c r="AF9" s="3994"/>
      <c r="AG9" s="3994"/>
      <c r="AH9" s="3983" t="s">
        <v>257</v>
      </c>
      <c r="AI9" s="3983"/>
    </row>
    <row r="12" spans="1:37" ht="27" customHeight="1">
      <c r="A12" s="1870" t="s">
        <v>1007</v>
      </c>
      <c r="B12" s="1870"/>
      <c r="C12" s="1870"/>
      <c r="D12" s="1870"/>
      <c r="E12" s="1870"/>
      <c r="F12" s="1870"/>
      <c r="G12" s="1870"/>
      <c r="H12" s="1870"/>
      <c r="I12" s="1870"/>
      <c r="J12" s="1870"/>
      <c r="K12" s="1870"/>
      <c r="L12" s="1870"/>
      <c r="M12" s="1870"/>
      <c r="N12" s="1870"/>
      <c r="O12" s="1870"/>
      <c r="P12" s="1870"/>
      <c r="Q12" s="1870"/>
      <c r="R12" s="1870"/>
      <c r="S12" s="1870"/>
      <c r="T12" s="1870"/>
      <c r="U12" s="1870"/>
      <c r="V12" s="1870"/>
      <c r="W12" s="1870"/>
      <c r="X12" s="1870"/>
      <c r="Y12" s="1870"/>
      <c r="Z12" s="1870"/>
      <c r="AA12" s="1870"/>
      <c r="AB12" s="1870"/>
      <c r="AC12" s="1870"/>
      <c r="AD12" s="1870"/>
      <c r="AE12" s="1870"/>
      <c r="AF12" s="1870"/>
      <c r="AG12" s="1870"/>
      <c r="AH12" s="1870"/>
      <c r="AI12" s="1870"/>
    </row>
    <row r="15" spans="1:37">
      <c r="C15" s="593" t="s">
        <v>1738</v>
      </c>
    </row>
    <row r="17" spans="1:35" ht="45" customHeight="1">
      <c r="B17" s="3103" t="s">
        <v>277</v>
      </c>
      <c r="C17" s="3104"/>
      <c r="D17" s="3104"/>
      <c r="E17" s="3104"/>
      <c r="F17" s="3104"/>
      <c r="G17" s="3104"/>
      <c r="H17" s="3104"/>
      <c r="I17" s="3105"/>
      <c r="J17" s="4034" t="e">
        <f>#REF!</f>
        <v>#REF!</v>
      </c>
      <c r="K17" s="3563"/>
      <c r="L17" s="3563"/>
      <c r="M17" s="3563"/>
      <c r="N17" s="3563"/>
      <c r="O17" s="3563"/>
      <c r="P17" s="3563"/>
      <c r="Q17" s="3563"/>
      <c r="R17" s="3563"/>
      <c r="S17" s="3563"/>
      <c r="T17" s="3563"/>
      <c r="U17" s="3563"/>
      <c r="V17" s="3563"/>
      <c r="W17" s="3563"/>
      <c r="X17" s="3563"/>
      <c r="Y17" s="3563"/>
      <c r="Z17" s="3563"/>
      <c r="AA17" s="3563"/>
      <c r="AB17" s="3563"/>
      <c r="AC17" s="3563"/>
      <c r="AD17" s="3563"/>
      <c r="AE17" s="3563"/>
      <c r="AF17" s="3563"/>
      <c r="AG17" s="3563"/>
      <c r="AH17" s="3564"/>
    </row>
    <row r="18" spans="1:35" ht="45" customHeight="1">
      <c r="B18" s="3103" t="s">
        <v>276</v>
      </c>
      <c r="C18" s="3104"/>
      <c r="D18" s="3104"/>
      <c r="E18" s="3104"/>
      <c r="F18" s="3104"/>
      <c r="G18" s="3104"/>
      <c r="H18" s="3104"/>
      <c r="I18" s="3105"/>
      <c r="J18" s="3111"/>
      <c r="K18" s="3112"/>
      <c r="L18" s="3112"/>
      <c r="M18" s="3112"/>
      <c r="N18" s="3112"/>
      <c r="O18" s="3112"/>
      <c r="P18" s="3112"/>
      <c r="Q18" s="3112"/>
      <c r="R18" s="3112"/>
      <c r="S18" s="3112"/>
      <c r="T18" s="3112"/>
      <c r="U18" s="3112"/>
      <c r="V18" s="3112"/>
      <c r="W18" s="3112"/>
      <c r="X18" s="3112"/>
      <c r="Y18" s="3112"/>
      <c r="Z18" s="3112"/>
      <c r="AA18" s="3112"/>
      <c r="AB18" s="3112"/>
      <c r="AC18" s="3112"/>
      <c r="AD18" s="3112"/>
      <c r="AE18" s="3112"/>
      <c r="AF18" s="3112"/>
      <c r="AG18" s="3112"/>
      <c r="AH18" s="3113"/>
    </row>
    <row r="19" spans="1:35" ht="45" customHeight="1">
      <c r="B19" s="3103" t="s">
        <v>275</v>
      </c>
      <c r="C19" s="3104"/>
      <c r="D19" s="3104"/>
      <c r="E19" s="3104"/>
      <c r="F19" s="3104"/>
      <c r="G19" s="3104"/>
      <c r="H19" s="3104"/>
      <c r="I19" s="3105"/>
      <c r="J19" s="3103" t="s">
        <v>226</v>
      </c>
      <c r="K19" s="3104"/>
      <c r="L19" s="3109"/>
      <c r="M19" s="3109"/>
      <c r="N19" s="3109"/>
      <c r="O19" s="3109"/>
      <c r="P19" s="3109"/>
      <c r="Q19" s="3109"/>
      <c r="R19" s="3109"/>
      <c r="S19" s="3109"/>
      <c r="T19" s="3109"/>
      <c r="U19" s="3109"/>
      <c r="V19" s="3104" t="s">
        <v>225</v>
      </c>
      <c r="W19" s="3104"/>
      <c r="X19" s="3109"/>
      <c r="Y19" s="3109"/>
      <c r="Z19" s="3109"/>
      <c r="AA19" s="3109"/>
      <c r="AB19" s="3109"/>
      <c r="AC19" s="3109"/>
      <c r="AD19" s="3109"/>
      <c r="AE19" s="3109"/>
      <c r="AF19" s="3109"/>
      <c r="AG19" s="3109"/>
      <c r="AH19" s="3110"/>
    </row>
    <row r="20" spans="1:35" ht="45" customHeight="1">
      <c r="B20" s="3103" t="s">
        <v>274</v>
      </c>
      <c r="C20" s="3104"/>
      <c r="D20" s="3104"/>
      <c r="E20" s="3104"/>
      <c r="F20" s="3104"/>
      <c r="G20" s="3104"/>
      <c r="H20" s="3104"/>
      <c r="I20" s="3105"/>
      <c r="J20" s="3103" t="s">
        <v>226</v>
      </c>
      <c r="K20" s="3104"/>
      <c r="L20" s="3109"/>
      <c r="M20" s="3109"/>
      <c r="N20" s="3109"/>
      <c r="O20" s="3109"/>
      <c r="P20" s="3109"/>
      <c r="Q20" s="3109"/>
      <c r="R20" s="3109"/>
      <c r="S20" s="3109"/>
      <c r="T20" s="3109"/>
      <c r="U20" s="3109"/>
      <c r="V20" s="3104" t="s">
        <v>225</v>
      </c>
      <c r="W20" s="3104"/>
      <c r="X20" s="3109"/>
      <c r="Y20" s="3109"/>
      <c r="Z20" s="3109"/>
      <c r="AA20" s="3109"/>
      <c r="AB20" s="3109"/>
      <c r="AC20" s="3109"/>
      <c r="AD20" s="3109"/>
      <c r="AE20" s="3109"/>
      <c r="AF20" s="3109"/>
      <c r="AG20" s="3109"/>
      <c r="AH20" s="3110"/>
    </row>
    <row r="21" spans="1:35" ht="45" customHeight="1">
      <c r="B21" s="3103" t="s">
        <v>272</v>
      </c>
      <c r="C21" s="3104"/>
      <c r="D21" s="3104"/>
      <c r="E21" s="3104"/>
      <c r="F21" s="3104"/>
      <c r="G21" s="3104"/>
      <c r="H21" s="3104"/>
      <c r="I21" s="3105"/>
      <c r="J21" s="3103" t="s">
        <v>266</v>
      </c>
      <c r="K21" s="3104"/>
      <c r="L21" s="239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400"/>
    </row>
    <row r="22" spans="1:35" ht="45" customHeight="1">
      <c r="B22" s="3111" t="s">
        <v>271</v>
      </c>
      <c r="C22" s="3112"/>
      <c r="D22" s="3112"/>
      <c r="E22" s="3112"/>
      <c r="F22" s="3112"/>
      <c r="G22" s="3112"/>
      <c r="H22" s="3112"/>
      <c r="I22" s="3113"/>
      <c r="J22" s="3103" t="s">
        <v>266</v>
      </c>
      <c r="K22" s="3104"/>
      <c r="L22" s="23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400"/>
    </row>
    <row r="23" spans="1:35" ht="45" customHeight="1">
      <c r="B23" s="3111" t="s">
        <v>270</v>
      </c>
      <c r="C23" s="3112"/>
      <c r="D23" s="3112"/>
      <c r="E23" s="3112"/>
      <c r="F23" s="3112"/>
      <c r="G23" s="3112"/>
      <c r="H23" s="3112"/>
      <c r="I23" s="3113"/>
      <c r="J23" s="3114"/>
      <c r="K23" s="3109"/>
      <c r="L23" s="3109"/>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10"/>
    </row>
    <row r="24" spans="1:35">
      <c r="B24" s="580"/>
      <c r="C24" s="580"/>
      <c r="D24" s="580"/>
      <c r="E24" s="580"/>
      <c r="F24" s="580"/>
      <c r="G24" s="580"/>
      <c r="H24" s="580"/>
      <c r="I24" s="580"/>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row>
    <row r="25" spans="1:35">
      <c r="B25" s="585" t="s">
        <v>269</v>
      </c>
      <c r="C25" s="586" t="s">
        <v>1008</v>
      </c>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row>
    <row r="26" spans="1:35">
      <c r="A26" s="669"/>
      <c r="B26" s="623"/>
      <c r="C26" s="593" t="s">
        <v>1009</v>
      </c>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69"/>
    </row>
  </sheetData>
  <mergeCells count="32">
    <mergeCell ref="X9:AG9"/>
    <mergeCell ref="A12:AI12"/>
    <mergeCell ref="AA3:AI3"/>
    <mergeCell ref="E5:J5"/>
    <mergeCell ref="S5:X5"/>
    <mergeCell ref="AH9:AI9"/>
    <mergeCell ref="S8:W8"/>
    <mergeCell ref="S7:W7"/>
    <mergeCell ref="S9:W9"/>
    <mergeCell ref="X7:AI7"/>
    <mergeCell ref="B17:I17"/>
    <mergeCell ref="J17:AH17"/>
    <mergeCell ref="B18:I18"/>
    <mergeCell ref="J18:AH18"/>
    <mergeCell ref="B19:I19"/>
    <mergeCell ref="J19:K19"/>
    <mergeCell ref="L19:U19"/>
    <mergeCell ref="V19:W19"/>
    <mergeCell ref="X19:AH19"/>
    <mergeCell ref="X20:AH20"/>
    <mergeCell ref="B22:I22"/>
    <mergeCell ref="J22:K22"/>
    <mergeCell ref="L22:AH22"/>
    <mergeCell ref="B23:I23"/>
    <mergeCell ref="J23:AH23"/>
    <mergeCell ref="B21:I21"/>
    <mergeCell ref="J21:K21"/>
    <mergeCell ref="L21:AH21"/>
    <mergeCell ref="B20:I20"/>
    <mergeCell ref="J20:K20"/>
    <mergeCell ref="L20:U20"/>
    <mergeCell ref="V20:W2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18">
    <pageSetUpPr fitToPage="1"/>
  </sheetPr>
  <dimension ref="A1:L20"/>
  <sheetViews>
    <sheetView zoomScale="95" zoomScaleNormal="95" zoomScaleSheetLayoutView="95" workbookViewId="0">
      <selection activeCell="L3" sqref="L3"/>
    </sheetView>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212" t="s">
        <v>296</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19">
    <pageSetUpPr fitToPage="1"/>
  </sheetPr>
  <dimension ref="A1:I30"/>
  <sheetViews>
    <sheetView showGridLines="0" zoomScale="95" zoomScaleNormal="95" zoomScaleSheetLayoutView="95" workbookViewId="0">
      <selection activeCell="F3" sqref="F3:H3"/>
    </sheetView>
  </sheetViews>
  <sheetFormatPr defaultRowHeight="13.5"/>
  <cols>
    <col min="1" max="1" width="5.75" style="1149" customWidth="1"/>
    <col min="2" max="2" width="26.125" style="1149" customWidth="1"/>
    <col min="3" max="3" width="9.125" style="1149" customWidth="1"/>
    <col min="4" max="4" width="9" style="1149"/>
    <col min="5" max="5" width="12.125" style="1149" customWidth="1"/>
    <col min="6" max="6" width="13.875" style="1149" customWidth="1"/>
    <col min="7" max="7" width="9.125" style="1149" customWidth="1"/>
    <col min="8" max="8" width="5.75" style="1149" customWidth="1"/>
    <col min="9" max="16384" width="9" style="1149"/>
  </cols>
  <sheetData>
    <row r="1" spans="1:9">
      <c r="A1" s="1327" t="s">
        <v>1010</v>
      </c>
      <c r="I1" s="1320"/>
    </row>
    <row r="2" spans="1:9">
      <c r="A2" s="599"/>
      <c r="B2" s="599"/>
      <c r="C2" s="599"/>
      <c r="D2" s="599"/>
      <c r="E2" s="599"/>
      <c r="F2" s="599"/>
      <c r="G2" s="599"/>
      <c r="H2" s="599"/>
    </row>
    <row r="3" spans="1:9">
      <c r="E3" s="1328" t="s">
        <v>303</v>
      </c>
      <c r="F3" s="4035"/>
      <c r="G3" s="4035"/>
      <c r="H3" s="4035"/>
    </row>
    <row r="4" spans="1:9">
      <c r="C4" s="1329"/>
      <c r="D4" s="1329"/>
      <c r="E4" s="1329"/>
      <c r="F4" s="1329"/>
      <c r="G4" s="1329"/>
    </row>
    <row r="5" spans="1:9">
      <c r="A5" s="599"/>
      <c r="B5" s="599"/>
      <c r="C5" s="599"/>
      <c r="D5" s="599"/>
      <c r="E5" s="599"/>
      <c r="F5" s="599"/>
      <c r="G5" s="599"/>
      <c r="H5" s="599"/>
    </row>
    <row r="6" spans="1:9">
      <c r="A6" s="1330"/>
      <c r="B6" s="1331" t="s">
        <v>483</v>
      </c>
      <c r="C6" s="1330" t="s">
        <v>301</v>
      </c>
      <c r="D6" s="1330"/>
      <c r="E6" s="1330"/>
      <c r="F6" s="1330"/>
      <c r="G6" s="1330"/>
      <c r="H6" s="1330"/>
    </row>
    <row r="7" spans="1:9">
      <c r="A7" s="1330"/>
      <c r="B7" s="1331"/>
      <c r="C7" s="1331"/>
      <c r="D7" s="1330"/>
      <c r="E7" s="1330"/>
      <c r="F7" s="1330"/>
      <c r="G7" s="1330"/>
      <c r="H7" s="1330"/>
    </row>
    <row r="8" spans="1:9">
      <c r="A8" s="727"/>
      <c r="B8" s="727"/>
      <c r="C8" s="727"/>
      <c r="D8" s="1323"/>
      <c r="E8" s="1332" t="s">
        <v>1191</v>
      </c>
      <c r="F8" s="4036"/>
      <c r="G8" s="4036"/>
      <c r="H8" s="4036"/>
    </row>
    <row r="9" spans="1:9">
      <c r="A9" s="727"/>
      <c r="B9" s="727"/>
      <c r="C9" s="727"/>
      <c r="D9" s="1321" t="s">
        <v>208</v>
      </c>
      <c r="E9" s="1332" t="s">
        <v>926</v>
      </c>
      <c r="F9" s="4036"/>
      <c r="G9" s="4036"/>
    </row>
    <row r="10" spans="1:9">
      <c r="A10" s="1330"/>
      <c r="B10" s="1330"/>
      <c r="C10" s="1330"/>
      <c r="D10" s="1323"/>
      <c r="E10" s="1332" t="s">
        <v>952</v>
      </c>
      <c r="F10" s="4036"/>
      <c r="G10" s="4036"/>
      <c r="H10" s="727" t="s">
        <v>377</v>
      </c>
    </row>
    <row r="11" spans="1:9">
      <c r="A11" s="599"/>
      <c r="B11" s="599"/>
      <c r="C11" s="599"/>
      <c r="D11" s="599"/>
      <c r="E11" s="599"/>
      <c r="F11" s="599"/>
      <c r="G11" s="599"/>
      <c r="H11" s="599"/>
    </row>
    <row r="12" spans="1:9">
      <c r="A12" s="599"/>
      <c r="B12" s="599"/>
      <c r="C12" s="599"/>
      <c r="D12" s="599"/>
      <c r="E12" s="599"/>
      <c r="F12" s="599"/>
      <c r="G12" s="599"/>
      <c r="H12" s="599"/>
    </row>
    <row r="13" spans="1:9" ht="30" customHeight="1">
      <c r="A13" s="3122" t="s">
        <v>300</v>
      </c>
      <c r="B13" s="3122"/>
      <c r="C13" s="3122"/>
      <c r="D13" s="3122"/>
      <c r="E13" s="3122"/>
      <c r="F13" s="3122"/>
      <c r="G13" s="3122"/>
      <c r="H13" s="3122"/>
    </row>
    <row r="14" spans="1:9" ht="18.75">
      <c r="A14" s="599"/>
      <c r="B14" s="220"/>
      <c r="C14" s="219"/>
      <c r="D14" s="219"/>
      <c r="E14" s="219"/>
      <c r="F14" s="219"/>
      <c r="G14" s="219"/>
      <c r="H14" s="599"/>
    </row>
    <row r="15" spans="1:9">
      <c r="A15" s="599"/>
      <c r="B15" s="599"/>
      <c r="C15" s="599"/>
      <c r="D15" s="599"/>
      <c r="E15" s="599"/>
      <c r="F15" s="599"/>
      <c r="G15" s="599"/>
      <c r="H15" s="599"/>
    </row>
    <row r="16" spans="1:9">
      <c r="A16" s="599"/>
      <c r="B16" s="1333" t="s">
        <v>1737</v>
      </c>
      <c r="C16" s="599"/>
      <c r="D16" s="599"/>
      <c r="E16" s="599"/>
      <c r="F16" s="599"/>
      <c r="G16" s="599"/>
      <c r="H16" s="599"/>
    </row>
    <row r="17" spans="1:8">
      <c r="A17" s="599"/>
      <c r="B17" s="599"/>
      <c r="C17" s="599"/>
      <c r="D17" s="599"/>
      <c r="E17" s="599"/>
      <c r="F17" s="599"/>
      <c r="G17" s="599"/>
      <c r="H17" s="599"/>
    </row>
    <row r="18" spans="1:8">
      <c r="A18" s="599"/>
      <c r="B18" s="599"/>
      <c r="C18" s="599"/>
      <c r="D18" s="599"/>
      <c r="E18" s="599"/>
      <c r="F18" s="599"/>
      <c r="G18" s="599"/>
      <c r="H18" s="599"/>
    </row>
    <row r="19" spans="1:8">
      <c r="A19" s="219" t="s">
        <v>109</v>
      </c>
      <c r="B19" s="219"/>
      <c r="C19" s="219"/>
      <c r="D19" s="219"/>
      <c r="E19" s="219"/>
      <c r="F19" s="219"/>
      <c r="G19" s="219"/>
      <c r="H19" s="219"/>
    </row>
    <row r="20" spans="1:8">
      <c r="A20" s="599"/>
      <c r="B20" s="599"/>
      <c r="C20" s="599"/>
      <c r="D20" s="599"/>
      <c r="E20" s="599"/>
      <c r="F20" s="599"/>
      <c r="G20" s="599"/>
      <c r="H20" s="599"/>
    </row>
    <row r="21" spans="1:8" ht="30" customHeight="1">
      <c r="A21" s="599"/>
      <c r="B21" s="217" t="s">
        <v>299</v>
      </c>
      <c r="C21" s="3565" t="e">
        <f>#REF!</f>
        <v>#REF!</v>
      </c>
      <c r="D21" s="3566"/>
      <c r="E21" s="3566"/>
      <c r="F21" s="3566"/>
      <c r="G21" s="3567"/>
      <c r="H21" s="599"/>
    </row>
    <row r="22" spans="1:8" ht="30" customHeight="1">
      <c r="A22" s="599"/>
      <c r="B22" s="3115" t="s">
        <v>298</v>
      </c>
      <c r="C22" s="216" t="s">
        <v>237</v>
      </c>
      <c r="D22" s="3117"/>
      <c r="E22" s="3117"/>
      <c r="F22" s="3117"/>
      <c r="G22" s="3118"/>
      <c r="H22" s="599"/>
    </row>
    <row r="23" spans="1:8" ht="30" customHeight="1">
      <c r="A23" s="599"/>
      <c r="B23" s="3116"/>
      <c r="C23" s="216" t="s">
        <v>238</v>
      </c>
      <c r="D23" s="3117"/>
      <c r="E23" s="3117"/>
      <c r="F23" s="3117"/>
      <c r="G23" s="3118"/>
      <c r="H23" s="599"/>
    </row>
    <row r="24" spans="1:8">
      <c r="A24" s="599"/>
      <c r="B24" s="599"/>
      <c r="C24" s="599"/>
      <c r="D24" s="599"/>
      <c r="E24" s="599"/>
      <c r="F24" s="599"/>
      <c r="G24" s="599"/>
      <c r="H24" s="599"/>
    </row>
    <row r="25" spans="1:8">
      <c r="A25" s="599"/>
      <c r="B25" s="599"/>
      <c r="C25" s="599"/>
      <c r="D25" s="599"/>
      <c r="E25" s="599"/>
      <c r="F25" s="599"/>
      <c r="G25" s="599"/>
      <c r="H25" s="599"/>
    </row>
    <row r="26" spans="1:8">
      <c r="A26" s="599"/>
      <c r="B26" s="599"/>
      <c r="C26" s="599"/>
      <c r="D26" s="599"/>
      <c r="E26" s="599"/>
      <c r="F26" s="599"/>
      <c r="G26" s="599"/>
      <c r="H26" s="599"/>
    </row>
    <row r="27" spans="1:8">
      <c r="A27" s="599"/>
      <c r="B27" s="599"/>
      <c r="C27" s="599"/>
      <c r="D27" s="599"/>
      <c r="E27" s="599"/>
      <c r="F27" s="599"/>
      <c r="G27" s="599"/>
      <c r="H27" s="599"/>
    </row>
    <row r="28" spans="1:8">
      <c r="A28" s="215"/>
      <c r="B28" s="215"/>
      <c r="C28" s="215"/>
      <c r="D28" s="215"/>
      <c r="E28" s="215"/>
      <c r="F28" s="215"/>
      <c r="G28" s="215"/>
      <c r="H28" s="215"/>
    </row>
    <row r="29" spans="1:8">
      <c r="A29" s="599"/>
      <c r="B29" s="599"/>
      <c r="C29" s="599"/>
      <c r="D29" s="599"/>
      <c r="E29" s="599"/>
      <c r="F29" s="599"/>
      <c r="G29" s="599"/>
      <c r="H29" s="599"/>
    </row>
    <row r="30" spans="1:8">
      <c r="A30" s="599"/>
      <c r="B30" s="599"/>
      <c r="C30" s="599"/>
      <c r="D30" s="599"/>
      <c r="E30" s="599"/>
      <c r="F30" s="599"/>
      <c r="G30" s="599"/>
      <c r="H30" s="599"/>
    </row>
  </sheetData>
  <mergeCells count="9">
    <mergeCell ref="F3:H3"/>
    <mergeCell ref="B22:B23"/>
    <mergeCell ref="D22:G22"/>
    <mergeCell ref="D23:G23"/>
    <mergeCell ref="A13:H13"/>
    <mergeCell ref="C21:G21"/>
    <mergeCell ref="F8:H8"/>
    <mergeCell ref="F9:G9"/>
    <mergeCell ref="F10:G10"/>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1">
    <pageSetUpPr fitToPage="1"/>
  </sheetPr>
  <dimension ref="A1:K53"/>
  <sheetViews>
    <sheetView showGridLines="0" zoomScale="95" zoomScaleNormal="95" zoomScaleSheetLayoutView="95" workbookViewId="0">
      <selection activeCell="A5" sqref="A5"/>
    </sheetView>
  </sheetViews>
  <sheetFormatPr defaultRowHeight="13.5"/>
  <cols>
    <col min="1" max="16384" width="9" style="1149"/>
  </cols>
  <sheetData>
    <row r="1" spans="1:11">
      <c r="A1" s="632"/>
      <c r="B1" s="632"/>
      <c r="C1" s="632"/>
      <c r="D1" s="632"/>
      <c r="E1" s="632"/>
      <c r="F1" s="632"/>
      <c r="G1" s="632"/>
      <c r="H1" s="632"/>
      <c r="I1" s="632"/>
      <c r="K1" s="1320"/>
    </row>
    <row r="2" spans="1:11">
      <c r="A2" s="632"/>
      <c r="B2" s="632"/>
      <c r="C2" s="632"/>
      <c r="D2" s="632"/>
      <c r="E2" s="632"/>
      <c r="F2" s="632"/>
      <c r="G2" s="632"/>
      <c r="H2" s="632"/>
      <c r="I2" s="632"/>
    </row>
    <row r="3" spans="1:11">
      <c r="A3" s="690" t="s">
        <v>1011</v>
      </c>
    </row>
    <row r="4" spans="1:11">
      <c r="A4" s="632"/>
      <c r="B4" s="632"/>
      <c r="C4" s="632"/>
      <c r="D4" s="632"/>
      <c r="E4" s="632"/>
      <c r="F4" s="632"/>
      <c r="G4" s="632"/>
      <c r="H4" s="632"/>
      <c r="I4" s="632"/>
    </row>
    <row r="5" spans="1:11">
      <c r="A5" s="632" t="s">
        <v>326</v>
      </c>
    </row>
    <row r="6" spans="1:11">
      <c r="A6" s="632"/>
      <c r="B6" s="632"/>
      <c r="C6" s="632"/>
      <c r="D6" s="632"/>
      <c r="E6" s="632"/>
      <c r="F6" s="632"/>
      <c r="G6" s="632"/>
      <c r="H6" s="632"/>
      <c r="I6" s="632"/>
    </row>
    <row r="7" spans="1:11">
      <c r="A7" s="584" t="s">
        <v>1012</v>
      </c>
      <c r="B7" s="584"/>
      <c r="C7" s="584"/>
      <c r="D7" s="584"/>
      <c r="E7" s="584"/>
      <c r="F7" s="584"/>
      <c r="G7" s="584"/>
      <c r="H7" s="584"/>
      <c r="I7" s="584"/>
    </row>
    <row r="8" spans="1:11">
      <c r="A8" s="632"/>
      <c r="B8" s="632"/>
      <c r="C8" s="632"/>
      <c r="D8" s="632"/>
      <c r="E8" s="632"/>
      <c r="F8" s="632"/>
      <c r="G8" s="632"/>
      <c r="H8" s="632"/>
      <c r="I8" s="632"/>
    </row>
    <row r="9" spans="1:11">
      <c r="A9" s="632" t="s">
        <v>1734</v>
      </c>
    </row>
    <row r="10" spans="1:11">
      <c r="A10" s="632"/>
      <c r="B10" s="632"/>
      <c r="C10" s="632"/>
      <c r="D10" s="632"/>
      <c r="E10" s="632"/>
      <c r="F10" s="632"/>
      <c r="G10" s="632"/>
      <c r="H10" s="632"/>
      <c r="I10" s="632"/>
    </row>
    <row r="11" spans="1:11">
      <c r="A11" s="632" t="s">
        <v>323</v>
      </c>
    </row>
    <row r="12" spans="1:11">
      <c r="A12" s="632"/>
      <c r="B12" s="632"/>
      <c r="C12" s="632"/>
      <c r="D12" s="632"/>
      <c r="E12" s="632"/>
      <c r="F12" s="632"/>
      <c r="G12" s="632"/>
      <c r="H12" s="632"/>
      <c r="I12" s="632"/>
    </row>
    <row r="13" spans="1:11">
      <c r="A13" s="632" t="s">
        <v>322</v>
      </c>
    </row>
    <row r="14" spans="1:11">
      <c r="A14" s="632"/>
      <c r="B14" s="632"/>
      <c r="C14" s="632"/>
      <c r="D14" s="632"/>
      <c r="E14" s="632"/>
      <c r="F14" s="632"/>
      <c r="G14" s="632"/>
      <c r="H14" s="632"/>
      <c r="I14" s="632"/>
    </row>
    <row r="15" spans="1:11">
      <c r="A15" s="632"/>
      <c r="B15" s="632"/>
      <c r="C15" s="632"/>
      <c r="D15" s="632"/>
      <c r="E15" s="632"/>
      <c r="F15" s="632"/>
      <c r="G15" s="632"/>
      <c r="H15" s="632"/>
      <c r="I15" s="632"/>
    </row>
    <row r="16" spans="1:11">
      <c r="A16" s="632"/>
      <c r="B16" s="632"/>
      <c r="C16" s="632"/>
      <c r="D16" s="632"/>
      <c r="E16" s="632"/>
      <c r="F16" s="632"/>
      <c r="G16" s="632"/>
      <c r="H16" s="632"/>
      <c r="I16" s="632"/>
    </row>
    <row r="17" spans="1:9" ht="18.75">
      <c r="A17" s="532" t="s">
        <v>321</v>
      </c>
      <c r="B17" s="532"/>
      <c r="C17" s="532"/>
      <c r="D17" s="532"/>
      <c r="E17" s="532"/>
      <c r="F17" s="532"/>
      <c r="G17" s="532"/>
      <c r="H17" s="632"/>
      <c r="I17" s="632"/>
    </row>
    <row r="18" spans="1:9">
      <c r="A18" s="632"/>
      <c r="B18" s="632"/>
      <c r="C18" s="632"/>
      <c r="D18" s="632"/>
      <c r="E18" s="632"/>
      <c r="F18" s="632"/>
      <c r="G18" s="632"/>
      <c r="H18" s="632"/>
      <c r="I18" s="632"/>
    </row>
    <row r="19" spans="1:9">
      <c r="A19" s="632"/>
      <c r="B19" s="632"/>
      <c r="C19" s="632"/>
      <c r="D19" s="632"/>
      <c r="E19" s="632"/>
      <c r="F19" s="632"/>
      <c r="G19" s="632"/>
      <c r="H19" s="632"/>
      <c r="I19" s="632"/>
    </row>
    <row r="20" spans="1:9">
      <c r="A20" s="632"/>
      <c r="B20" s="632"/>
      <c r="C20" s="632"/>
      <c r="D20" s="632"/>
      <c r="E20" s="632"/>
      <c r="F20" s="632"/>
      <c r="G20" s="632"/>
      <c r="H20" s="632"/>
      <c r="I20" s="632"/>
    </row>
    <row r="21" spans="1:9">
      <c r="A21" s="632" t="s">
        <v>320</v>
      </c>
      <c r="B21" s="632"/>
      <c r="C21" s="632"/>
      <c r="D21" s="632"/>
      <c r="E21" s="632"/>
      <c r="F21" s="632"/>
      <c r="G21" s="632"/>
      <c r="H21" s="632"/>
      <c r="I21" s="632"/>
    </row>
    <row r="22" spans="1:9">
      <c r="A22" s="632"/>
      <c r="B22" s="632"/>
      <c r="C22" s="632"/>
      <c r="D22" s="632"/>
      <c r="E22" s="632"/>
      <c r="F22" s="632"/>
      <c r="G22" s="632"/>
      <c r="H22" s="632"/>
      <c r="I22" s="632"/>
    </row>
    <row r="23" spans="1:9">
      <c r="A23" s="632" t="s">
        <v>1735</v>
      </c>
      <c r="B23" s="632"/>
      <c r="C23" s="632"/>
      <c r="D23" s="632"/>
      <c r="E23" s="632"/>
      <c r="F23" s="632"/>
      <c r="G23" s="632"/>
      <c r="H23" s="632"/>
      <c r="I23" s="632"/>
    </row>
    <row r="24" spans="1:9">
      <c r="A24" s="632"/>
      <c r="B24" s="632"/>
      <c r="C24" s="632"/>
      <c r="D24" s="632"/>
      <c r="E24" s="632"/>
      <c r="F24" s="632"/>
      <c r="G24" s="632"/>
      <c r="H24" s="632"/>
      <c r="I24" s="632"/>
    </row>
    <row r="25" spans="1:9">
      <c r="A25" s="632"/>
      <c r="B25" s="632"/>
      <c r="C25" s="632"/>
      <c r="D25" s="632"/>
      <c r="E25" s="632"/>
      <c r="F25" s="632"/>
      <c r="G25" s="632"/>
      <c r="H25" s="632"/>
      <c r="I25" s="632"/>
    </row>
    <row r="26" spans="1:9">
      <c r="A26" s="632" t="s">
        <v>318</v>
      </c>
      <c r="B26" s="632"/>
      <c r="C26" s="632"/>
      <c r="D26" s="632"/>
      <c r="E26" s="632"/>
      <c r="F26" s="632"/>
      <c r="G26" s="632"/>
      <c r="H26" s="632"/>
      <c r="I26" s="632"/>
    </row>
    <row r="27" spans="1:9">
      <c r="A27" s="632"/>
      <c r="B27" s="632"/>
      <c r="C27" s="632"/>
      <c r="D27" s="632"/>
      <c r="E27" s="632"/>
      <c r="F27" s="632"/>
      <c r="G27" s="632"/>
      <c r="H27" s="632"/>
      <c r="I27" s="632"/>
    </row>
    <row r="28" spans="1:9">
      <c r="A28" s="632"/>
      <c r="B28" s="632"/>
      <c r="C28" s="632"/>
      <c r="D28" s="632"/>
      <c r="E28" s="632"/>
      <c r="F28" s="632"/>
      <c r="G28" s="632"/>
      <c r="H28" s="632"/>
      <c r="I28" s="632"/>
    </row>
    <row r="29" spans="1:9" ht="13.5" customHeight="1">
      <c r="A29" s="632" t="s">
        <v>317</v>
      </c>
      <c r="B29" s="632"/>
      <c r="C29" s="632"/>
      <c r="D29" s="3418" t="e">
        <f>#REF!</f>
        <v>#REF!</v>
      </c>
      <c r="E29" s="3580"/>
      <c r="F29" s="3580"/>
      <c r="G29" s="3580"/>
      <c r="H29" s="3580"/>
      <c r="I29" s="632"/>
    </row>
    <row r="30" spans="1:9">
      <c r="A30" s="632"/>
      <c r="B30" s="632"/>
      <c r="C30" s="632"/>
      <c r="D30" s="3580"/>
      <c r="E30" s="3580"/>
      <c r="F30" s="3580"/>
      <c r="G30" s="3580"/>
      <c r="H30" s="3580"/>
      <c r="I30" s="632"/>
    </row>
    <row r="31" spans="1:9">
      <c r="A31" s="632"/>
      <c r="B31" s="632"/>
      <c r="C31" s="632"/>
      <c r="D31" s="632"/>
      <c r="E31" s="632"/>
      <c r="F31" s="632"/>
      <c r="G31" s="632"/>
      <c r="H31" s="632"/>
      <c r="I31" s="632"/>
    </row>
    <row r="32" spans="1:9">
      <c r="A32" s="632" t="s">
        <v>316</v>
      </c>
      <c r="B32" s="632"/>
      <c r="C32" s="632"/>
      <c r="D32" s="632"/>
      <c r="E32" s="632"/>
      <c r="F32" s="632"/>
      <c r="G32" s="632"/>
      <c r="H32" s="632"/>
      <c r="I32" s="632"/>
    </row>
    <row r="33" spans="1:9">
      <c r="A33" s="632"/>
      <c r="B33" s="632"/>
      <c r="C33" s="632"/>
      <c r="D33" s="632"/>
      <c r="E33" s="632"/>
      <c r="F33" s="632"/>
      <c r="G33" s="632"/>
      <c r="H33" s="632"/>
      <c r="I33" s="632"/>
    </row>
    <row r="34" spans="1:9">
      <c r="A34" s="632" t="s">
        <v>315</v>
      </c>
      <c r="B34" s="632"/>
      <c r="C34" s="632"/>
      <c r="D34" s="632"/>
      <c r="E34" s="632"/>
      <c r="F34" s="632"/>
      <c r="G34" s="632"/>
      <c r="H34" s="632"/>
      <c r="I34" s="632"/>
    </row>
    <row r="35" spans="1:9">
      <c r="A35" s="632"/>
      <c r="B35" s="632"/>
      <c r="C35" s="632"/>
      <c r="D35" s="632"/>
      <c r="E35" s="632"/>
      <c r="F35" s="632"/>
      <c r="G35" s="632"/>
      <c r="H35" s="632"/>
      <c r="I35" s="632"/>
    </row>
    <row r="36" spans="1:9">
      <c r="A36" s="632" t="s">
        <v>1013</v>
      </c>
      <c r="B36" s="632"/>
      <c r="C36" s="632"/>
      <c r="D36" s="632"/>
      <c r="E36" s="632"/>
      <c r="F36" s="632"/>
      <c r="G36" s="632"/>
      <c r="H36" s="632"/>
      <c r="I36" s="632"/>
    </row>
    <row r="37" spans="1:9">
      <c r="B37" s="632"/>
      <c r="C37" s="632"/>
      <c r="D37" s="632"/>
      <c r="E37" s="632"/>
      <c r="F37" s="632"/>
      <c r="G37" s="632"/>
      <c r="H37" s="632"/>
      <c r="I37" s="632"/>
    </row>
    <row r="38" spans="1:9">
      <c r="A38" s="632" t="s">
        <v>1736</v>
      </c>
      <c r="B38" s="632"/>
      <c r="C38" s="632"/>
      <c r="D38" s="632"/>
      <c r="E38" s="632"/>
      <c r="F38" s="632"/>
      <c r="G38" s="632"/>
      <c r="H38" s="632"/>
      <c r="I38" s="632"/>
    </row>
    <row r="39" spans="1:9">
      <c r="A39" s="632"/>
      <c r="B39" s="632"/>
      <c r="C39" s="632"/>
      <c r="D39" s="632"/>
      <c r="E39" s="632"/>
      <c r="F39" s="632"/>
      <c r="G39" s="632"/>
      <c r="H39" s="632"/>
      <c r="I39" s="632"/>
    </row>
    <row r="40" spans="1:9">
      <c r="A40" s="632" t="s">
        <v>311</v>
      </c>
      <c r="B40" s="632"/>
      <c r="C40" s="632"/>
      <c r="D40" s="632"/>
      <c r="E40" s="632"/>
      <c r="F40" s="632"/>
      <c r="G40" s="632"/>
      <c r="H40" s="632"/>
      <c r="I40" s="632"/>
    </row>
    <row r="41" spans="1:9">
      <c r="A41" s="632"/>
      <c r="B41" s="632"/>
      <c r="C41" s="632"/>
      <c r="D41" s="632"/>
      <c r="E41" s="632"/>
      <c r="F41" s="632"/>
      <c r="G41" s="632"/>
      <c r="H41" s="632"/>
      <c r="I41" s="632"/>
    </row>
    <row r="42" spans="1:9">
      <c r="B42" s="632"/>
      <c r="C42" s="632"/>
      <c r="D42" s="632"/>
      <c r="E42" s="632"/>
      <c r="F42" s="632"/>
      <c r="G42" s="632"/>
      <c r="H42" s="632"/>
      <c r="I42" s="632"/>
    </row>
    <row r="43" spans="1:9">
      <c r="A43" s="632"/>
      <c r="B43" s="632"/>
      <c r="C43" s="632"/>
      <c r="D43" s="632"/>
      <c r="E43" s="632"/>
      <c r="F43" s="632"/>
      <c r="G43" s="632"/>
      <c r="H43" s="632"/>
      <c r="I43" s="632"/>
    </row>
    <row r="44" spans="1:9">
      <c r="A44" s="632"/>
      <c r="B44" s="632"/>
      <c r="C44" s="632"/>
      <c r="D44" s="632"/>
      <c r="E44" s="632"/>
      <c r="F44" s="632"/>
      <c r="G44" s="632"/>
      <c r="H44" s="632"/>
      <c r="I44" s="632"/>
    </row>
    <row r="45" spans="1:9">
      <c r="A45" s="632" t="s">
        <v>310</v>
      </c>
      <c r="B45" s="632"/>
      <c r="C45" s="632"/>
      <c r="D45" s="632"/>
      <c r="E45" s="632"/>
      <c r="F45" s="632"/>
      <c r="G45" s="632"/>
      <c r="H45" s="632"/>
      <c r="I45" s="632"/>
    </row>
    <row r="46" spans="1:9">
      <c r="A46" s="632" t="s">
        <v>309</v>
      </c>
      <c r="B46" s="632"/>
      <c r="C46" s="632"/>
      <c r="D46" s="632"/>
      <c r="E46" s="632"/>
      <c r="F46" s="632"/>
      <c r="G46" s="632"/>
      <c r="H46" s="632"/>
      <c r="I46" s="632"/>
    </row>
    <row r="47" spans="1:9">
      <c r="A47" s="632" t="s">
        <v>308</v>
      </c>
      <c r="B47" s="632"/>
      <c r="C47" s="632"/>
      <c r="D47" s="632"/>
      <c r="E47" s="632"/>
      <c r="F47" s="632"/>
      <c r="G47" s="632"/>
      <c r="H47" s="632"/>
      <c r="I47" s="632"/>
    </row>
    <row r="48" spans="1:9">
      <c r="A48" s="632" t="s">
        <v>307</v>
      </c>
      <c r="B48" s="632"/>
      <c r="C48" s="632"/>
      <c r="D48" s="632"/>
      <c r="E48" s="632"/>
      <c r="F48" s="632"/>
      <c r="G48" s="632"/>
      <c r="H48" s="632"/>
      <c r="I48" s="632"/>
    </row>
    <row r="49" spans="1:9">
      <c r="A49" s="632"/>
      <c r="B49" s="632"/>
      <c r="C49" s="632"/>
      <c r="D49" s="632"/>
      <c r="E49" s="632"/>
      <c r="F49" s="632"/>
      <c r="G49" s="632"/>
      <c r="H49" s="632"/>
      <c r="I49" s="632"/>
    </row>
    <row r="50" spans="1:9">
      <c r="A50" s="632"/>
      <c r="B50" s="632"/>
      <c r="C50" s="632"/>
      <c r="D50" s="632"/>
      <c r="E50" s="632"/>
      <c r="F50" s="632"/>
      <c r="G50" s="632"/>
      <c r="H50" s="632"/>
      <c r="I50" s="632"/>
    </row>
    <row r="51" spans="1:9">
      <c r="A51" s="632"/>
      <c r="B51" s="632"/>
      <c r="C51" s="632"/>
      <c r="D51" s="632"/>
      <c r="E51" s="632"/>
      <c r="F51" s="632"/>
      <c r="G51" s="632"/>
      <c r="H51" s="632"/>
      <c r="I51" s="632"/>
    </row>
    <row r="52" spans="1:9">
      <c r="A52" s="632" t="s">
        <v>306</v>
      </c>
      <c r="B52" s="632"/>
      <c r="C52" s="632"/>
      <c r="D52" s="632"/>
      <c r="E52" s="632"/>
      <c r="F52" s="632"/>
      <c r="G52" s="632"/>
      <c r="H52" s="632"/>
      <c r="I52" s="632"/>
    </row>
    <row r="53" spans="1:9">
      <c r="A53" s="632"/>
      <c r="B53" s="632"/>
      <c r="C53" s="632"/>
      <c r="D53" s="632"/>
      <c r="E53" s="632"/>
      <c r="F53" s="632"/>
      <c r="G53" s="632"/>
      <c r="H53" s="632"/>
      <c r="I53" s="632"/>
    </row>
  </sheetData>
  <mergeCells count="1">
    <mergeCell ref="D29:H3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2">
    <pageSetUpPr fitToPage="1"/>
  </sheetPr>
  <dimension ref="A1:AK52"/>
  <sheetViews>
    <sheetView showGridLines="0" zoomScale="95" zoomScaleNormal="95" zoomScaleSheetLayoutView="95" workbookViewId="0">
      <selection activeCell="AA3" sqref="AA3:AI3"/>
    </sheetView>
  </sheetViews>
  <sheetFormatPr defaultColWidth="2.375" defaultRowHeight="13.5"/>
  <cols>
    <col min="1" max="7" width="2.375" style="702"/>
    <col min="8" max="8" width="2.5" style="702" bestFit="1" customWidth="1"/>
    <col min="9" max="16384" width="2.375" style="702"/>
  </cols>
  <sheetData>
    <row r="1" spans="1:37">
      <c r="A1" s="623" t="s">
        <v>1014</v>
      </c>
      <c r="AK1" s="1320"/>
    </row>
    <row r="3" spans="1:37">
      <c r="Z3" s="633" t="s">
        <v>253</v>
      </c>
      <c r="AA3" s="3550"/>
      <c r="AB3" s="3550"/>
      <c r="AC3" s="3550"/>
      <c r="AD3" s="3550"/>
      <c r="AE3" s="3550"/>
      <c r="AF3" s="3550"/>
      <c r="AG3" s="3550"/>
      <c r="AH3" s="3550"/>
      <c r="AI3" s="3550"/>
    </row>
    <row r="6" spans="1:37">
      <c r="A6" s="1149"/>
      <c r="B6" s="623" t="s">
        <v>1672</v>
      </c>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row>
    <row r="7" spans="1:37">
      <c r="A7" s="1149"/>
      <c r="B7" s="1149"/>
      <c r="C7" s="2426"/>
      <c r="D7" s="2426"/>
      <c r="E7" s="2426"/>
      <c r="F7" s="2426"/>
      <c r="G7" s="2426"/>
      <c r="H7" s="2426"/>
      <c r="I7" s="2426"/>
      <c r="J7" s="2426"/>
      <c r="K7" s="623" t="s">
        <v>255</v>
      </c>
      <c r="L7" s="1149"/>
      <c r="M7" s="1149"/>
      <c r="N7" s="1149"/>
      <c r="O7" s="1149"/>
      <c r="P7" s="1149"/>
      <c r="Q7" s="1149"/>
      <c r="R7" s="1149"/>
      <c r="S7" s="1149"/>
      <c r="T7" s="1149"/>
      <c r="U7" s="1149"/>
      <c r="V7" s="1149"/>
      <c r="W7" s="1149"/>
      <c r="X7" s="1149"/>
      <c r="Y7" s="1149"/>
      <c r="Z7" s="1149"/>
      <c r="AA7" s="1149"/>
      <c r="AB7" s="1149"/>
      <c r="AC7" s="1149"/>
      <c r="AD7" s="1149"/>
      <c r="AE7" s="1149"/>
      <c r="AF7" s="1149"/>
      <c r="AG7" s="1149"/>
      <c r="AH7" s="1149"/>
      <c r="AI7" s="1149"/>
    </row>
    <row r="10" spans="1:37">
      <c r="A10" s="1149"/>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585" t="s">
        <v>1649</v>
      </c>
      <c r="AI10" s="1149"/>
    </row>
    <row r="11" spans="1:37">
      <c r="A11" s="1149"/>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2426"/>
      <c r="AA11" s="2426"/>
      <c r="AB11" s="2426"/>
      <c r="AC11" s="2426"/>
      <c r="AD11" s="2426"/>
      <c r="AE11" s="2426"/>
      <c r="AF11" s="2426"/>
      <c r="AG11" s="2426"/>
      <c r="AH11" s="2426" t="s">
        <v>257</v>
      </c>
      <c r="AI11" s="2426"/>
    </row>
    <row r="14" spans="1:37">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7">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A18" s="1149"/>
      <c r="B18" s="1149"/>
      <c r="C18" s="1149"/>
      <c r="D18" s="623" t="s">
        <v>1731</v>
      </c>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row>
    <row r="20" spans="1:35">
      <c r="A20" s="1149"/>
      <c r="B20" s="1149"/>
      <c r="C20" s="1149"/>
      <c r="D20" s="623" t="s">
        <v>916</v>
      </c>
      <c r="E20" s="1149"/>
      <c r="F20" s="1149"/>
      <c r="G20" s="1149"/>
      <c r="H20" s="1149"/>
      <c r="I20" s="1149"/>
      <c r="J20" s="1149"/>
      <c r="K20" s="1149"/>
      <c r="L20" s="1149"/>
      <c r="M20" s="1149"/>
      <c r="N20" s="2426" t="s">
        <v>343</v>
      </c>
      <c r="O20" s="2426"/>
      <c r="P20" s="2426"/>
      <c r="Q20" s="2426"/>
      <c r="R20" s="2426"/>
      <c r="S20" s="2426"/>
      <c r="T20" s="1149"/>
      <c r="U20" s="623" t="s">
        <v>915</v>
      </c>
      <c r="V20" s="1149"/>
      <c r="W20" s="1149"/>
      <c r="X20" s="1149"/>
      <c r="Y20" s="1149"/>
      <c r="Z20" s="1149"/>
      <c r="AA20" s="1149"/>
      <c r="AB20" s="1149"/>
      <c r="AC20" s="1149"/>
      <c r="AD20" s="1149"/>
      <c r="AE20" s="1149"/>
      <c r="AF20" s="1149"/>
      <c r="AG20" s="1149"/>
      <c r="AH20" s="1149"/>
      <c r="AI20" s="1149"/>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586" t="s">
        <v>980</v>
      </c>
      <c r="G48" s="623" t="s">
        <v>880</v>
      </c>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row>
    <row r="49" spans="6:7">
      <c r="F49" s="586" t="s">
        <v>613</v>
      </c>
      <c r="G49" s="623" t="s">
        <v>1732</v>
      </c>
    </row>
    <row r="50" spans="6:7">
      <c r="F50" s="586"/>
      <c r="G50" s="623" t="s">
        <v>881</v>
      </c>
    </row>
    <row r="51" spans="6:7">
      <c r="F51" s="586" t="s">
        <v>611</v>
      </c>
      <c r="G51" s="623" t="s">
        <v>1733</v>
      </c>
    </row>
    <row r="52" spans="6:7">
      <c r="F52" s="1149"/>
      <c r="G52" s="623" t="s">
        <v>882</v>
      </c>
    </row>
  </sheetData>
  <mergeCells count="14">
    <mergeCell ref="N20:S20"/>
    <mergeCell ref="AA3:AI3"/>
    <mergeCell ref="E14:M15"/>
    <mergeCell ref="N14:Y15"/>
    <mergeCell ref="C7:J7"/>
    <mergeCell ref="Z11:AG11"/>
    <mergeCell ref="AH11:AI11"/>
    <mergeCell ref="D39:AF40"/>
    <mergeCell ref="D43:AF44"/>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3">
    <pageSetUpPr fitToPage="1"/>
  </sheetPr>
  <dimension ref="A1:AI50"/>
  <sheetViews>
    <sheetView zoomScale="95" zoomScaleNormal="95" zoomScaleSheetLayoutView="95" workbookViewId="0">
      <selection activeCell="AA3" sqref="AA3:AI3"/>
    </sheetView>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A6" s="702" t="s">
        <v>364</v>
      </c>
    </row>
    <row r="7" spans="1:35">
      <c r="G7" s="3552"/>
      <c r="H7" s="3552"/>
      <c r="I7" s="3552"/>
      <c r="J7" s="3552"/>
      <c r="K7" s="3552"/>
      <c r="L7" s="3552"/>
      <c r="M7" s="3552"/>
      <c r="N7" s="3552"/>
      <c r="O7" s="3552"/>
      <c r="P7" s="702" t="s">
        <v>255</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361</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c r="A23" s="3589" t="s">
        <v>360</v>
      </c>
      <c r="B23" s="3590"/>
      <c r="C23" s="3590"/>
      <c r="D23" s="3590"/>
      <c r="E23" s="3590"/>
      <c r="F23" s="3590"/>
      <c r="G23" s="3590"/>
      <c r="H23" s="3591"/>
      <c r="I23" s="4037"/>
      <c r="J23" s="4038"/>
      <c r="K23" s="4038"/>
      <c r="L23" s="4038"/>
      <c r="M23" s="4038"/>
      <c r="N23" s="4038"/>
      <c r="O23" s="4038"/>
      <c r="P23" s="4038"/>
      <c r="Q23" s="4038"/>
      <c r="R23" s="4038"/>
      <c r="S23" s="4038"/>
      <c r="T23" s="4038"/>
      <c r="U23" s="4038"/>
      <c r="V23" s="4038"/>
      <c r="W23" s="4038"/>
      <c r="X23" s="4038"/>
      <c r="Y23" s="4038"/>
      <c r="Z23" s="4038"/>
      <c r="AA23" s="4038"/>
      <c r="AB23" s="4038"/>
      <c r="AC23" s="4038"/>
      <c r="AD23" s="4038"/>
      <c r="AE23" s="4038"/>
      <c r="AF23" s="4038"/>
      <c r="AG23" s="4038"/>
      <c r="AH23" s="4038"/>
      <c r="AI23" s="4039"/>
    </row>
    <row r="24" spans="1:35">
      <c r="A24" s="3589"/>
      <c r="B24" s="3590"/>
      <c r="C24" s="3590"/>
      <c r="D24" s="3590"/>
      <c r="E24" s="3590"/>
      <c r="F24" s="3590"/>
      <c r="G24" s="3590"/>
      <c r="H24" s="3591"/>
      <c r="I24" s="4037"/>
      <c r="J24" s="4038"/>
      <c r="K24" s="4038"/>
      <c r="L24" s="4038"/>
      <c r="M24" s="4038"/>
      <c r="N24" s="4038"/>
      <c r="O24" s="4038"/>
      <c r="P24" s="4038"/>
      <c r="Q24" s="4038"/>
      <c r="R24" s="4038"/>
      <c r="S24" s="4038"/>
      <c r="T24" s="4038"/>
      <c r="U24" s="4038"/>
      <c r="V24" s="4038"/>
      <c r="W24" s="4038"/>
      <c r="X24" s="4038"/>
      <c r="Y24" s="4038"/>
      <c r="Z24" s="4038"/>
      <c r="AA24" s="4038"/>
      <c r="AB24" s="4038"/>
      <c r="AC24" s="4038"/>
      <c r="AD24" s="4038"/>
      <c r="AE24" s="4038"/>
      <c r="AF24" s="4038"/>
      <c r="AG24" s="4038"/>
      <c r="AH24" s="4038"/>
      <c r="AI24" s="4039"/>
    </row>
    <row r="25" spans="1:35">
      <c r="A25" s="3589" t="s">
        <v>359</v>
      </c>
      <c r="B25" s="3590"/>
      <c r="C25" s="3590"/>
      <c r="D25" s="3590"/>
      <c r="E25" s="3590"/>
      <c r="F25" s="3590"/>
      <c r="G25" s="3590"/>
      <c r="H25" s="3591"/>
      <c r="I25" s="4040"/>
      <c r="J25" s="4041"/>
      <c r="K25" s="4041"/>
      <c r="L25" s="4041"/>
      <c r="M25" s="4041"/>
      <c r="N25" s="4041"/>
      <c r="O25" s="4041"/>
      <c r="P25" s="4041"/>
      <c r="Q25" s="4041"/>
      <c r="R25" s="4041"/>
      <c r="S25" s="4041"/>
      <c r="T25" s="4041"/>
      <c r="U25" s="4041"/>
      <c r="V25" s="4041"/>
      <c r="W25" s="4041"/>
      <c r="X25" s="4041"/>
      <c r="Y25" s="4041"/>
      <c r="Z25" s="4041"/>
      <c r="AA25" s="4041"/>
      <c r="AB25" s="4041"/>
      <c r="AC25" s="4041"/>
      <c r="AD25" s="4041"/>
      <c r="AE25" s="4041"/>
      <c r="AF25" s="4041"/>
      <c r="AG25" s="4041"/>
      <c r="AH25" s="4041"/>
      <c r="AI25" s="4042"/>
    </row>
    <row r="26" spans="1:35">
      <c r="A26" s="3589"/>
      <c r="B26" s="3590"/>
      <c r="C26" s="3590"/>
      <c r="D26" s="3590"/>
      <c r="E26" s="3590"/>
      <c r="F26" s="3590"/>
      <c r="G26" s="3590"/>
      <c r="H26" s="3591"/>
      <c r="I26" s="4040"/>
      <c r="J26" s="4041"/>
      <c r="K26" s="4041"/>
      <c r="L26" s="4041"/>
      <c r="M26" s="4041"/>
      <c r="N26" s="4041"/>
      <c r="O26" s="4041"/>
      <c r="P26" s="4041"/>
      <c r="Q26" s="4041"/>
      <c r="R26" s="4041"/>
      <c r="S26" s="4041"/>
      <c r="T26" s="4041"/>
      <c r="U26" s="4041"/>
      <c r="V26" s="4041"/>
      <c r="W26" s="4041"/>
      <c r="X26" s="4041"/>
      <c r="Y26" s="4041"/>
      <c r="Z26" s="4041"/>
      <c r="AA26" s="4041"/>
      <c r="AB26" s="4041"/>
      <c r="AC26" s="4041"/>
      <c r="AD26" s="4041"/>
      <c r="AE26" s="4041"/>
      <c r="AF26" s="4041"/>
      <c r="AG26" s="4041"/>
      <c r="AH26" s="4041"/>
      <c r="AI26" s="4042"/>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4">
    <pageSetUpPr fitToPage="1"/>
  </sheetPr>
  <dimension ref="A1:M31"/>
  <sheetViews>
    <sheetView showGridLines="0" zoomScale="95" zoomScaleNormal="95" zoomScaleSheetLayoutView="95" workbookViewId="0">
      <selection activeCell="I9" sqref="I9:K9"/>
    </sheetView>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3" s="1143" customFormat="1">
      <c r="A1" s="642" t="s">
        <v>1015</v>
      </c>
      <c r="B1" s="1149"/>
      <c r="C1" s="1149"/>
      <c r="D1" s="1149"/>
      <c r="E1" s="1149"/>
      <c r="F1" s="1149"/>
      <c r="G1" s="1149"/>
      <c r="H1" s="1149"/>
      <c r="I1" s="1149"/>
      <c r="J1" s="1149"/>
      <c r="K1" s="1149"/>
      <c r="M1" s="1320"/>
    </row>
    <row r="2" spans="1:13" s="1143" customFormat="1"/>
    <row r="3" spans="1:13" s="1143" customFormat="1" ht="18.75">
      <c r="A3" s="3138" t="s">
        <v>383</v>
      </c>
      <c r="B3" s="3138"/>
      <c r="C3" s="3138"/>
      <c r="D3" s="3138"/>
      <c r="E3" s="3138"/>
      <c r="F3" s="3138"/>
      <c r="G3" s="3138"/>
      <c r="H3" s="3138"/>
      <c r="I3" s="3138"/>
      <c r="J3" s="3138"/>
      <c r="K3" s="3138"/>
    </row>
    <row r="4" spans="1:13" s="1143" customFormat="1"/>
    <row r="5" spans="1:13" s="1143" customFormat="1"/>
    <row r="6" spans="1:13" s="1143" customFormat="1"/>
    <row r="7" spans="1:13" s="1143" customFormat="1">
      <c r="A7" s="1143" t="s">
        <v>305</v>
      </c>
      <c r="B7" s="1149"/>
      <c r="C7" s="1149"/>
      <c r="D7" s="1149"/>
      <c r="E7" s="1149"/>
      <c r="F7" s="1149"/>
      <c r="G7" s="1149"/>
      <c r="H7" s="1149"/>
      <c r="I7" s="1149"/>
      <c r="J7" s="1149"/>
      <c r="K7" s="1149"/>
    </row>
    <row r="8" spans="1:13" s="1143" customFormat="1">
      <c r="A8" s="4043" t="s">
        <v>1016</v>
      </c>
      <c r="B8" s="4043"/>
      <c r="C8" s="4043"/>
      <c r="D8" s="587" t="s">
        <v>301</v>
      </c>
      <c r="E8" s="1149"/>
      <c r="F8" s="1149"/>
      <c r="G8" s="1149"/>
      <c r="H8" s="1149"/>
      <c r="I8" s="1149"/>
      <c r="J8" s="1149"/>
      <c r="K8" s="1149"/>
    </row>
    <row r="9" spans="1:13" s="1143" customFormat="1">
      <c r="H9" s="657" t="s">
        <v>381</v>
      </c>
      <c r="I9" s="3139"/>
      <c r="J9" s="3139"/>
      <c r="K9" s="3139"/>
    </row>
    <row r="10" spans="1:13" s="1143" customFormat="1"/>
    <row r="11" spans="1:13" s="1143" customFormat="1">
      <c r="G11" s="657" t="s">
        <v>380</v>
      </c>
      <c r="H11" s="3140"/>
      <c r="I11" s="3140"/>
      <c r="J11" s="3140"/>
      <c r="K11" s="3140"/>
    </row>
    <row r="12" spans="1:13" s="1143" customFormat="1">
      <c r="H12" s="3140"/>
      <c r="I12" s="3140"/>
      <c r="J12" s="3140"/>
      <c r="K12" s="3140"/>
    </row>
    <row r="13" spans="1:13" s="1143" customFormat="1">
      <c r="F13" s="655"/>
      <c r="H13" s="3140"/>
      <c r="I13" s="3140"/>
      <c r="J13" s="3140"/>
      <c r="K13" s="3140"/>
    </row>
    <row r="14" spans="1:13" s="1143" customFormat="1">
      <c r="F14" s="655"/>
      <c r="G14" s="657" t="s">
        <v>1726</v>
      </c>
      <c r="H14" s="3137"/>
      <c r="I14" s="3137"/>
      <c r="J14" s="3137"/>
      <c r="K14" s="3137"/>
    </row>
    <row r="15" spans="1:13" s="1143" customFormat="1">
      <c r="F15" s="1149"/>
      <c r="G15" s="656" t="s">
        <v>378</v>
      </c>
      <c r="H15" s="3137"/>
      <c r="I15" s="3137"/>
      <c r="J15" s="3137"/>
      <c r="K15" s="1143" t="s">
        <v>377</v>
      </c>
    </row>
    <row r="16" spans="1:13" s="1143" customFormat="1"/>
    <row r="17" spans="1:11" s="1143" customFormat="1">
      <c r="A17" s="1143" t="s">
        <v>376</v>
      </c>
    </row>
    <row r="18" spans="1:11" s="1143" customFormat="1"/>
    <row r="19" spans="1:11" s="1143" customFormat="1">
      <c r="A19" s="641" t="s">
        <v>109</v>
      </c>
      <c r="B19" s="641"/>
      <c r="C19" s="641"/>
      <c r="D19" s="641"/>
      <c r="E19" s="641"/>
      <c r="F19" s="641"/>
      <c r="G19" s="641"/>
      <c r="H19" s="641"/>
      <c r="I19" s="641"/>
      <c r="J19" s="641"/>
      <c r="K19" s="641"/>
    </row>
    <row r="20" spans="1:11" s="1143" customFormat="1"/>
    <row r="21" spans="1:11" s="1143" customFormat="1" ht="33" customHeight="1">
      <c r="A21" s="1123" t="s">
        <v>375</v>
      </c>
      <c r="B21" s="3431" t="e">
        <f>#REF!</f>
        <v>#REF!</v>
      </c>
      <c r="C21" s="3629"/>
      <c r="D21" s="3629"/>
      <c r="E21" s="3629"/>
      <c r="F21" s="3629"/>
      <c r="G21" s="3630"/>
      <c r="H21" s="3631" t="s">
        <v>374</v>
      </c>
      <c r="I21" s="3632"/>
      <c r="J21" s="3633" t="e">
        <f>#REF!</f>
        <v>#REF!</v>
      </c>
      <c r="K21" s="3634"/>
    </row>
    <row r="22" spans="1:11" s="1143" customFormat="1" ht="30" customHeight="1">
      <c r="A22" s="3148" t="s">
        <v>373</v>
      </c>
      <c r="B22" s="3149"/>
      <c r="C22" s="3152" t="s">
        <v>372</v>
      </c>
      <c r="D22" s="3152" t="s">
        <v>371</v>
      </c>
      <c r="E22" s="640" t="s">
        <v>370</v>
      </c>
      <c r="F22" s="639"/>
      <c r="G22" s="639"/>
      <c r="H22" s="638"/>
      <c r="I22" s="637"/>
      <c r="J22" s="3148" t="s">
        <v>369</v>
      </c>
      <c r="K22" s="3149"/>
    </row>
    <row r="23" spans="1:11" s="1143" customFormat="1" ht="30" customHeight="1">
      <c r="A23" s="3150"/>
      <c r="B23" s="3151"/>
      <c r="C23" s="3153"/>
      <c r="D23" s="3153"/>
      <c r="E23" s="636" t="s">
        <v>368</v>
      </c>
      <c r="F23" s="635" t="s">
        <v>367</v>
      </c>
      <c r="G23" s="636"/>
      <c r="H23" s="635" t="s">
        <v>366</v>
      </c>
      <c r="I23" s="634"/>
      <c r="J23" s="3150"/>
      <c r="K23" s="3151"/>
    </row>
    <row r="24" spans="1:11" s="1143" customFormat="1" ht="20.25" customHeight="1">
      <c r="A24" s="3156"/>
      <c r="B24" s="3157"/>
      <c r="C24" s="3162"/>
      <c r="D24" s="3162"/>
      <c r="E24" s="3162"/>
      <c r="F24" s="3156"/>
      <c r="G24" s="3157"/>
      <c r="H24" s="3156"/>
      <c r="I24" s="3157"/>
      <c r="J24" s="3156"/>
      <c r="K24" s="3157"/>
    </row>
    <row r="25" spans="1:11" s="1143" customFormat="1" ht="20.25" customHeight="1">
      <c r="A25" s="3158"/>
      <c r="B25" s="3159"/>
      <c r="C25" s="3163"/>
      <c r="D25" s="3163"/>
      <c r="E25" s="3163"/>
      <c r="F25" s="3158"/>
      <c r="G25" s="3159"/>
      <c r="H25" s="3158"/>
      <c r="I25" s="3159"/>
      <c r="J25" s="3158"/>
      <c r="K25" s="3159"/>
    </row>
    <row r="26" spans="1:11" s="1143" customFormat="1" ht="20.25" customHeight="1">
      <c r="A26" s="3160"/>
      <c r="B26" s="3161"/>
      <c r="C26" s="3164"/>
      <c r="D26" s="3164"/>
      <c r="E26" s="3164"/>
      <c r="F26" s="3160"/>
      <c r="G26" s="3161"/>
      <c r="H26" s="3160"/>
      <c r="I26" s="3161"/>
      <c r="J26" s="3160"/>
      <c r="K26" s="3161"/>
    </row>
    <row r="27" spans="1:11" s="1143" customFormat="1" ht="60" customHeight="1">
      <c r="A27" s="3154"/>
      <c r="B27" s="3155"/>
      <c r="C27" s="1122"/>
      <c r="D27" s="1122"/>
      <c r="E27" s="1121"/>
      <c r="F27" s="3154"/>
      <c r="G27" s="3155"/>
      <c r="H27" s="3154"/>
      <c r="I27" s="3155"/>
      <c r="J27" s="3154"/>
      <c r="K27" s="3155"/>
    </row>
    <row r="28" spans="1:11" s="1143" customFormat="1" ht="60" customHeight="1">
      <c r="A28" s="3154"/>
      <c r="B28" s="3155"/>
      <c r="C28" s="1122"/>
      <c r="D28" s="1122"/>
      <c r="E28" s="1121"/>
      <c r="F28" s="3154"/>
      <c r="G28" s="3155"/>
      <c r="H28" s="3154"/>
      <c r="I28" s="3155"/>
      <c r="J28" s="3154"/>
      <c r="K28" s="3155"/>
    </row>
    <row r="29" spans="1:11" s="1143" customFormat="1" ht="60" customHeight="1">
      <c r="A29" s="3154"/>
      <c r="B29" s="3155"/>
      <c r="C29" s="1122"/>
      <c r="D29" s="1122"/>
      <c r="E29" s="1121"/>
      <c r="F29" s="3154"/>
      <c r="G29" s="3155"/>
      <c r="H29" s="3154"/>
      <c r="I29" s="3155"/>
      <c r="J29" s="3154"/>
      <c r="K29" s="3155"/>
    </row>
    <row r="30" spans="1:11" s="1143" customFormat="1" ht="60" customHeight="1">
      <c r="A30" s="3154"/>
      <c r="B30" s="3155"/>
      <c r="C30" s="1122"/>
      <c r="D30" s="1122"/>
      <c r="E30" s="1121"/>
      <c r="F30" s="3154"/>
      <c r="G30" s="3155"/>
      <c r="H30" s="3154"/>
      <c r="I30" s="3155"/>
      <c r="J30" s="3154"/>
      <c r="K30" s="3155"/>
    </row>
    <row r="31" spans="1:11" s="1143" customFormat="1">
      <c r="A31" s="232"/>
      <c r="B31" s="232"/>
      <c r="C31" s="232"/>
      <c r="D31" s="232"/>
      <c r="E31" s="232"/>
      <c r="F31" s="232"/>
      <c r="G31" s="232"/>
      <c r="H31" s="232"/>
      <c r="I31" s="232"/>
      <c r="J31" s="232"/>
      <c r="K31" s="232"/>
    </row>
  </sheetData>
  <mergeCells count="36">
    <mergeCell ref="H15:J15"/>
    <mergeCell ref="I9:K9"/>
    <mergeCell ref="H11:K13"/>
    <mergeCell ref="H14:K14"/>
    <mergeCell ref="A3:K3"/>
    <mergeCell ref="A8:C8"/>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5">
    <pageSetUpPr fitToPage="1"/>
  </sheetPr>
  <dimension ref="A1:M47"/>
  <sheetViews>
    <sheetView showGridLines="0" zoomScale="95" zoomScaleNormal="95" zoomScaleSheetLayoutView="95" workbookViewId="0">
      <selection activeCell="J5" sqref="J5:K5"/>
    </sheetView>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3">
      <c r="A1" s="643" t="s">
        <v>1017</v>
      </c>
      <c r="M1" s="1320"/>
    </row>
    <row r="2" spans="1:13">
      <c r="A2" s="643"/>
      <c r="B2" s="643"/>
      <c r="C2" s="643"/>
      <c r="D2" s="643"/>
      <c r="E2" s="643"/>
      <c r="F2" s="643"/>
      <c r="G2" s="643"/>
      <c r="H2" s="643"/>
      <c r="I2" s="643"/>
      <c r="J2" s="643"/>
      <c r="K2" s="643"/>
    </row>
    <row r="3" spans="1:13" ht="18.75">
      <c r="A3" s="3166" t="s">
        <v>404</v>
      </c>
      <c r="B3" s="3166"/>
      <c r="C3" s="3166"/>
      <c r="D3" s="3166"/>
      <c r="E3" s="3166"/>
      <c r="F3" s="3166"/>
      <c r="G3" s="3166"/>
      <c r="H3" s="3166"/>
      <c r="I3" s="3166"/>
      <c r="J3" s="3166"/>
      <c r="K3" s="3166"/>
    </row>
    <row r="4" spans="1:13">
      <c r="A4" s="643"/>
      <c r="B4" s="643"/>
      <c r="C4" s="643"/>
      <c r="D4" s="643"/>
      <c r="E4" s="643"/>
      <c r="F4" s="643"/>
      <c r="G4" s="643"/>
      <c r="H4" s="643"/>
      <c r="I4" s="643"/>
      <c r="J4" s="643"/>
      <c r="K4" s="643"/>
    </row>
    <row r="5" spans="1:13">
      <c r="I5" s="650" t="s">
        <v>381</v>
      </c>
      <c r="J5" s="3167"/>
      <c r="K5" s="3167"/>
    </row>
    <row r="6" spans="1:13">
      <c r="A6" s="643"/>
      <c r="B6" s="643"/>
      <c r="C6" s="643"/>
      <c r="D6" s="643"/>
      <c r="E6" s="643"/>
      <c r="F6" s="643"/>
      <c r="G6" s="643"/>
      <c r="H6" s="643"/>
      <c r="I6" s="643"/>
      <c r="J6" s="643"/>
      <c r="K6" s="643"/>
    </row>
    <row r="7" spans="1:13">
      <c r="A7" s="1143"/>
      <c r="B7" s="1143"/>
      <c r="C7" s="1143"/>
      <c r="D7" s="1143"/>
    </row>
    <row r="8" spans="1:13">
      <c r="A8" s="4043" t="s">
        <v>1016</v>
      </c>
      <c r="B8" s="4043"/>
      <c r="C8" s="4043"/>
      <c r="D8" s="587" t="s">
        <v>301</v>
      </c>
    </row>
    <row r="9" spans="1:13">
      <c r="G9" s="657" t="s">
        <v>380</v>
      </c>
      <c r="H9" s="3169"/>
      <c r="I9" s="3169"/>
      <c r="J9" s="3169"/>
      <c r="K9" s="3169"/>
    </row>
    <row r="10" spans="1:13">
      <c r="F10" s="655"/>
      <c r="H10" s="3169"/>
      <c r="I10" s="3169"/>
      <c r="J10" s="3169"/>
      <c r="K10" s="3169"/>
    </row>
    <row r="11" spans="1:13">
      <c r="G11" s="657" t="s">
        <v>1726</v>
      </c>
      <c r="H11" s="3165"/>
      <c r="I11" s="3165"/>
      <c r="J11" s="3165"/>
      <c r="K11" s="3165"/>
    </row>
    <row r="12" spans="1:13">
      <c r="G12" s="650" t="s">
        <v>1018</v>
      </c>
      <c r="H12" s="3165"/>
      <c r="I12" s="3165"/>
      <c r="J12" s="3165"/>
      <c r="K12" s="1125" t="s">
        <v>377</v>
      </c>
    </row>
    <row r="13" spans="1:13">
      <c r="A13" s="643"/>
      <c r="B13" s="643"/>
      <c r="C13" s="643"/>
      <c r="D13" s="643"/>
      <c r="E13" s="643"/>
      <c r="F13" s="643"/>
      <c r="G13" s="643"/>
      <c r="H13" s="643"/>
      <c r="I13" s="643"/>
      <c r="J13" s="643"/>
      <c r="K13" s="643"/>
    </row>
    <row r="14" spans="1:13">
      <c r="A14" s="643" t="s">
        <v>402</v>
      </c>
      <c r="B14" s="643"/>
      <c r="C14" s="643"/>
      <c r="D14" s="643"/>
      <c r="E14" s="643"/>
      <c r="F14" s="643"/>
      <c r="G14" s="643"/>
      <c r="H14" s="643"/>
      <c r="I14" s="643"/>
      <c r="J14" s="643"/>
      <c r="K14" s="643"/>
    </row>
    <row r="15" spans="1:13">
      <c r="A15" s="643"/>
      <c r="B15" s="643"/>
      <c r="C15" s="643"/>
      <c r="D15" s="643"/>
      <c r="E15" s="643"/>
      <c r="F15" s="643"/>
      <c r="G15" s="643"/>
      <c r="H15" s="643"/>
      <c r="I15" s="643"/>
      <c r="J15" s="643"/>
      <c r="K15" s="643"/>
    </row>
    <row r="16" spans="1:13">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636"/>
      <c r="D18" s="3636"/>
      <c r="E18" s="3637"/>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84" t="s">
        <v>1730</v>
      </c>
      <c r="K37" s="3185"/>
    </row>
    <row r="38" spans="1:11">
      <c r="A38" s="648"/>
      <c r="B38" s="643" t="s">
        <v>392</v>
      </c>
      <c r="C38" s="643"/>
      <c r="D38" s="643"/>
      <c r="E38" s="643"/>
      <c r="F38" s="643"/>
      <c r="G38" s="643"/>
      <c r="H38" s="643"/>
      <c r="I38" s="643"/>
      <c r="J38" s="3197"/>
      <c r="K38" s="3198"/>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4044"/>
      <c r="K40" s="4045"/>
    </row>
    <row r="41" spans="1:11">
      <c r="A41" s="649" t="s">
        <v>389</v>
      </c>
      <c r="B41" s="643"/>
      <c r="C41" s="643"/>
      <c r="D41" s="643"/>
      <c r="E41" s="643"/>
      <c r="F41" s="643"/>
      <c r="G41" s="643"/>
      <c r="H41" s="643"/>
      <c r="I41" s="609"/>
      <c r="J41" s="4046" t="s">
        <v>1019</v>
      </c>
      <c r="K41" s="4047"/>
    </row>
    <row r="42" spans="1:11">
      <c r="A42" s="648"/>
      <c r="B42" s="643"/>
      <c r="C42" s="643"/>
      <c r="D42" s="643"/>
      <c r="E42" s="647" t="s">
        <v>1445</v>
      </c>
      <c r="F42" s="3196"/>
      <c r="G42" s="3196"/>
      <c r="H42" s="3196"/>
      <c r="I42" s="1124" t="s">
        <v>387</v>
      </c>
      <c r="J42" s="4048"/>
      <c r="K42" s="4047"/>
    </row>
    <row r="43" spans="1:11" ht="15" customHeight="1">
      <c r="A43" s="646"/>
      <c r="B43" s="645"/>
      <c r="C43" s="645"/>
      <c r="D43" s="645"/>
      <c r="E43" s="645"/>
      <c r="F43" s="645"/>
      <c r="G43" s="645"/>
      <c r="H43" s="645"/>
      <c r="I43" s="608"/>
      <c r="J43" s="4049"/>
      <c r="K43" s="4050"/>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I36:K36"/>
    <mergeCell ref="A33:B33"/>
    <mergeCell ref="G33:H33"/>
    <mergeCell ref="I33:K33"/>
    <mergeCell ref="A34:B34"/>
    <mergeCell ref="G34:H34"/>
    <mergeCell ref="I34:K34"/>
    <mergeCell ref="F40:H40"/>
    <mergeCell ref="F42:H42"/>
    <mergeCell ref="A3:K3"/>
    <mergeCell ref="J5:K5"/>
    <mergeCell ref="A8:C8"/>
    <mergeCell ref="H9:K10"/>
    <mergeCell ref="H11:K11"/>
    <mergeCell ref="H12:J12"/>
    <mergeCell ref="J37:K38"/>
    <mergeCell ref="J39:K40"/>
    <mergeCell ref="J41:K43"/>
    <mergeCell ref="A35:B35"/>
    <mergeCell ref="G35:H35"/>
    <mergeCell ref="I35:K35"/>
    <mergeCell ref="A36:B36"/>
    <mergeCell ref="G36:H36"/>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6">
    <pageSetUpPr fitToPage="1"/>
  </sheetPr>
  <dimension ref="A1:BC26"/>
  <sheetViews>
    <sheetView showGridLines="0" zoomScale="95" zoomScaleNormal="95" zoomScaleSheetLayoutView="95" workbookViewId="0">
      <selection activeCell="X6" sqref="X6:Y6"/>
    </sheetView>
  </sheetViews>
  <sheetFormatPr defaultColWidth="2.375" defaultRowHeight="13.5"/>
  <cols>
    <col min="1" max="16384" width="2.375" style="690"/>
  </cols>
  <sheetData>
    <row r="1" spans="1:55">
      <c r="A1" s="690" t="s">
        <v>1020</v>
      </c>
      <c r="BC1" s="1320"/>
    </row>
    <row r="4" spans="1:55"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5">
      <c r="AF5" s="690" t="s">
        <v>226</v>
      </c>
      <c r="AG5" s="2750"/>
      <c r="AH5" s="2750"/>
      <c r="AI5" s="690" t="s">
        <v>412</v>
      </c>
    </row>
    <row r="6" spans="1:55">
      <c r="V6" s="1080" t="s">
        <v>1021</v>
      </c>
      <c r="X6" s="2750"/>
      <c r="Y6" s="2750"/>
      <c r="Z6" s="690" t="s">
        <v>429</v>
      </c>
      <c r="AA6" s="2750"/>
      <c r="AB6" s="2750"/>
      <c r="AC6" s="690" t="s">
        <v>428</v>
      </c>
    </row>
    <row r="7" spans="1:55">
      <c r="AF7" s="690" t="s">
        <v>225</v>
      </c>
      <c r="AG7" s="2750"/>
      <c r="AH7" s="2750"/>
      <c r="AI7" s="690" t="s">
        <v>412</v>
      </c>
    </row>
    <row r="9" spans="1:55" s="588" customFormat="1" ht="17.25">
      <c r="F9" s="263" t="s">
        <v>76</v>
      </c>
      <c r="G9" s="263"/>
      <c r="H9" s="263"/>
      <c r="I9" s="263"/>
      <c r="J9" s="3641" t="e">
        <f>#REF!</f>
        <v>#REF!</v>
      </c>
      <c r="K9" s="3642"/>
      <c r="L9" s="3642"/>
      <c r="M9" s="3642"/>
      <c r="N9" s="3642"/>
      <c r="O9" s="3642"/>
      <c r="P9" s="3642"/>
      <c r="Q9" s="3642"/>
      <c r="R9" s="3642"/>
      <c r="S9" s="3642"/>
      <c r="T9" s="3642"/>
      <c r="U9" s="3642"/>
      <c r="V9" s="3642"/>
      <c r="W9" s="3642"/>
      <c r="X9" s="3642"/>
      <c r="Y9" s="3642"/>
      <c r="Z9" s="3642"/>
      <c r="AA9" s="3642"/>
      <c r="AB9" s="3642"/>
      <c r="AC9" s="3642"/>
      <c r="AD9" s="3642"/>
      <c r="AE9" s="3642"/>
      <c r="AF9" s="3642"/>
      <c r="AG9" s="3642"/>
      <c r="AH9" s="3642"/>
      <c r="AI9" s="3642"/>
      <c r="AJ9" s="3642"/>
      <c r="AK9" s="3642"/>
      <c r="AL9" s="3642"/>
      <c r="AM9" s="3642"/>
      <c r="AN9" s="3642"/>
      <c r="AO9" s="3642"/>
      <c r="AP9" s="3642"/>
      <c r="AQ9" s="3642"/>
      <c r="AR9" s="3642"/>
      <c r="AS9" s="3642"/>
      <c r="AT9" s="3642"/>
      <c r="AU9" s="3642"/>
      <c r="AV9" s="3642"/>
    </row>
    <row r="10" spans="1:55"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5" s="588" customFormat="1" ht="17.25">
      <c r="F11" s="588" t="s">
        <v>1729</v>
      </c>
      <c r="S11" s="3206" t="s">
        <v>423</v>
      </c>
      <c r="T11" s="3206"/>
      <c r="AO11" s="262" t="s">
        <v>424</v>
      </c>
      <c r="AP11" s="3206"/>
      <c r="AQ11" s="3206"/>
      <c r="AR11" s="3206"/>
      <c r="AS11" s="3206"/>
      <c r="AT11" s="3206"/>
      <c r="AU11" s="3206"/>
      <c r="AV11" s="3206"/>
      <c r="AW11" s="3206"/>
      <c r="AX11" s="3206"/>
      <c r="AY11" s="3206"/>
      <c r="AZ11" s="3206" t="s">
        <v>423</v>
      </c>
      <c r="BA11" s="3206"/>
    </row>
    <row r="13" spans="1:55">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5">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5"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5"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1_2">
    <pageSetUpPr fitToPage="1"/>
  </sheetPr>
  <dimension ref="A1:Z42"/>
  <sheetViews>
    <sheetView showGridLines="0" zoomScale="95" zoomScaleNormal="95" zoomScaleSheetLayoutView="95" workbookViewId="0">
      <selection activeCell="B4" sqref="B4:E4"/>
    </sheetView>
  </sheetViews>
  <sheetFormatPr defaultColWidth="3.25" defaultRowHeight="13.5"/>
  <cols>
    <col min="1" max="16384" width="3.25" style="593"/>
  </cols>
  <sheetData>
    <row r="1" spans="1:25">
      <c r="A1" s="593" t="s">
        <v>494</v>
      </c>
    </row>
    <row r="3" spans="1:25">
      <c r="S3" s="1596" t="s">
        <v>253</v>
      </c>
      <c r="T3" s="1869"/>
      <c r="U3" s="1869"/>
      <c r="V3" s="1869"/>
      <c r="W3" s="1869"/>
      <c r="X3" s="1869"/>
      <c r="Y3" s="1869"/>
    </row>
    <row r="7" spans="1:25" ht="30" customHeight="1">
      <c r="A7" s="1870" t="s">
        <v>493</v>
      </c>
      <c r="B7" s="1870"/>
      <c r="C7" s="1870"/>
      <c r="D7" s="1870"/>
      <c r="E7" s="1870"/>
      <c r="F7" s="1870"/>
      <c r="G7" s="1870"/>
      <c r="H7" s="1870"/>
      <c r="I7" s="1870"/>
      <c r="J7" s="1870"/>
      <c r="K7" s="1870"/>
      <c r="L7" s="1870"/>
      <c r="M7" s="1870"/>
      <c r="N7" s="1870"/>
      <c r="O7" s="1870"/>
      <c r="P7" s="1870"/>
      <c r="Q7" s="1870"/>
      <c r="R7" s="1870"/>
      <c r="S7" s="1870"/>
      <c r="T7" s="1870"/>
      <c r="U7" s="1870"/>
      <c r="V7" s="1870"/>
      <c r="W7" s="1870"/>
      <c r="X7" s="1870"/>
      <c r="Y7" s="1870"/>
    </row>
    <row r="11" spans="1:25" ht="21">
      <c r="H11" s="593" ph="1"/>
    </row>
    <row r="12" spans="1:25" ht="21">
      <c r="A12" s="593" t="s">
        <v>492</v>
      </c>
      <c r="F12" s="1436"/>
      <c r="G12" s="1436"/>
      <c r="H12" s="1436" ph="1"/>
      <c r="I12" s="1436"/>
      <c r="J12" s="1436"/>
      <c r="K12" s="1436"/>
    </row>
    <row r="14" spans="1:25">
      <c r="C14" s="1597"/>
      <c r="D14" s="1597"/>
      <c r="E14" s="1597"/>
      <c r="F14" s="1597"/>
      <c r="G14" s="1597"/>
      <c r="H14" s="1597"/>
    </row>
    <row r="15" spans="1:25" ht="27" customHeight="1">
      <c r="C15" s="1863" t="s">
        <v>1951</v>
      </c>
      <c r="D15" s="1863"/>
      <c r="E15" s="1863"/>
      <c r="F15" s="1863"/>
      <c r="G15" s="1863"/>
      <c r="H15" s="1863"/>
      <c r="I15" s="1868"/>
      <c r="J15" s="1868"/>
      <c r="K15" s="1868"/>
      <c r="L15" s="1868"/>
      <c r="M15" s="1868"/>
      <c r="N15" s="1868"/>
      <c r="O15" s="1868"/>
      <c r="P15" s="1868"/>
      <c r="Q15" s="1868"/>
      <c r="R15" s="1868"/>
      <c r="S15" s="1868"/>
      <c r="T15" s="1868"/>
      <c r="U15" s="1868"/>
      <c r="V15" s="1868"/>
      <c r="W15" s="1868"/>
      <c r="X15" s="1868"/>
    </row>
    <row r="16" spans="1:25" ht="27" customHeight="1">
      <c r="C16" s="1610"/>
      <c r="D16" s="1610"/>
      <c r="E16" s="1610"/>
      <c r="F16" s="1610"/>
      <c r="G16" s="1610"/>
      <c r="H16" s="1610"/>
      <c r="I16" s="1868"/>
      <c r="J16" s="1868"/>
      <c r="K16" s="1868"/>
      <c r="L16" s="1868"/>
      <c r="M16" s="1868"/>
      <c r="N16" s="1868"/>
      <c r="O16" s="1868"/>
      <c r="P16" s="1868"/>
      <c r="Q16" s="1868"/>
      <c r="R16" s="1868"/>
      <c r="S16" s="1868"/>
      <c r="T16" s="1868"/>
      <c r="U16" s="1868"/>
      <c r="V16" s="1868"/>
      <c r="W16" s="1868"/>
      <c r="X16" s="1868"/>
    </row>
    <row r="17" spans="2:26" ht="27" customHeight="1">
      <c r="C17" s="1863" t="s">
        <v>1952</v>
      </c>
      <c r="D17" s="1863"/>
      <c r="E17" s="1863"/>
      <c r="F17" s="1863"/>
      <c r="G17" s="1863"/>
      <c r="H17" s="1863"/>
      <c r="I17" s="1868"/>
      <c r="J17" s="1868"/>
      <c r="K17" s="1868"/>
      <c r="L17" s="1868"/>
      <c r="M17" s="1868"/>
      <c r="N17" s="1868"/>
      <c r="O17" s="1868"/>
      <c r="P17" s="1868"/>
      <c r="Q17" s="1868"/>
      <c r="R17" s="1868"/>
      <c r="S17" s="1868"/>
      <c r="T17" s="1868"/>
      <c r="U17" s="1868"/>
      <c r="V17" s="1868"/>
      <c r="W17" s="1868"/>
      <c r="X17" s="1868"/>
    </row>
    <row r="18" spans="2:26" ht="27" customHeight="1">
      <c r="C18" s="1610"/>
      <c r="D18" s="1610"/>
      <c r="E18" s="1610"/>
      <c r="F18" s="1610"/>
      <c r="G18" s="1610"/>
      <c r="H18" s="1610"/>
      <c r="I18" s="1868"/>
      <c r="J18" s="1868"/>
      <c r="K18" s="1868"/>
      <c r="L18" s="1868"/>
      <c r="M18" s="1868"/>
      <c r="N18" s="1868"/>
      <c r="O18" s="1868"/>
      <c r="P18" s="1868"/>
      <c r="Q18" s="1868"/>
      <c r="R18" s="1868"/>
      <c r="S18" s="1868"/>
      <c r="T18" s="1868"/>
      <c r="U18" s="1868"/>
      <c r="V18" s="1868"/>
      <c r="W18" s="1868"/>
      <c r="X18" s="1868"/>
    </row>
    <row r="19" spans="2:26" ht="27" customHeight="1">
      <c r="C19" s="1863" t="s">
        <v>489</v>
      </c>
      <c r="D19" s="1863"/>
      <c r="E19" s="1863"/>
      <c r="F19" s="1863"/>
      <c r="G19" s="1863"/>
      <c r="H19" s="1863"/>
      <c r="I19" s="1868"/>
      <c r="J19" s="1868"/>
      <c r="K19" s="1868"/>
      <c r="L19" s="1868"/>
      <c r="M19" s="1868"/>
      <c r="N19" s="1868"/>
      <c r="O19" s="1868"/>
      <c r="P19" s="1868"/>
      <c r="Q19" s="1868"/>
      <c r="R19" s="1868"/>
      <c r="S19" s="1868"/>
      <c r="T19" s="1868"/>
      <c r="U19" s="1868"/>
      <c r="V19" s="1868"/>
      <c r="W19" s="1868"/>
      <c r="X19" s="1868"/>
    </row>
    <row r="20" spans="2:26" ht="27" customHeight="1">
      <c r="C20" s="1610"/>
      <c r="D20" s="1610"/>
      <c r="E20" s="1610"/>
      <c r="F20" s="1610"/>
      <c r="G20" s="1610"/>
      <c r="H20" s="1610"/>
      <c r="I20" s="1868"/>
      <c r="J20" s="1868"/>
      <c r="K20" s="1868"/>
      <c r="L20" s="1868"/>
      <c r="M20" s="1868"/>
      <c r="N20" s="1868"/>
      <c r="O20" s="1868"/>
      <c r="P20" s="1868"/>
      <c r="Q20" s="1868"/>
      <c r="R20" s="1868"/>
      <c r="S20" s="1868"/>
      <c r="T20" s="1868"/>
      <c r="U20" s="1868"/>
      <c r="V20" s="1868"/>
      <c r="W20" s="1868"/>
      <c r="X20" s="1868"/>
    </row>
    <row r="21" spans="2:26" ht="27" customHeight="1">
      <c r="C21" s="1863" t="s">
        <v>1953</v>
      </c>
      <c r="D21" s="1863"/>
      <c r="E21" s="1863"/>
      <c r="F21" s="1863"/>
      <c r="G21" s="1863"/>
      <c r="H21" s="1863"/>
      <c r="I21" s="1868"/>
      <c r="J21" s="1868"/>
      <c r="K21" s="1868"/>
      <c r="L21" s="1868"/>
      <c r="M21" s="1868"/>
      <c r="N21" s="1868"/>
      <c r="O21" s="1868"/>
      <c r="P21" s="1868"/>
      <c r="Q21" s="1868"/>
      <c r="R21" s="1868"/>
      <c r="S21" s="1868"/>
      <c r="T21" s="1868"/>
      <c r="U21" s="1868"/>
      <c r="V21" s="1868"/>
      <c r="W21" s="1868"/>
      <c r="X21" s="1868"/>
    </row>
    <row r="22" spans="2:26" ht="27" customHeight="1">
      <c r="C22" s="1610"/>
      <c r="D22" s="1610"/>
      <c r="E22" s="1610"/>
      <c r="F22" s="1610"/>
      <c r="G22" s="1610"/>
      <c r="H22" s="1610"/>
      <c r="I22" s="1868"/>
      <c r="J22" s="1868"/>
      <c r="K22" s="1868"/>
      <c r="L22" s="1868"/>
      <c r="M22" s="1868"/>
      <c r="N22" s="1868"/>
      <c r="O22" s="1868"/>
      <c r="P22" s="1868"/>
      <c r="Q22" s="1868"/>
      <c r="R22" s="1868"/>
      <c r="S22" s="1868"/>
      <c r="T22" s="1868"/>
      <c r="U22" s="1868"/>
      <c r="V22" s="1868"/>
      <c r="W22" s="1868"/>
      <c r="X22" s="1868"/>
    </row>
    <row r="23" spans="2:26" ht="27" customHeight="1">
      <c r="C23" s="1863" t="s">
        <v>487</v>
      </c>
      <c r="D23" s="1863"/>
      <c r="E23" s="1863"/>
      <c r="F23" s="1863"/>
      <c r="G23" s="1863"/>
      <c r="H23" s="1863"/>
      <c r="I23" s="1868"/>
      <c r="J23" s="1868"/>
      <c r="K23" s="1868"/>
      <c r="L23" s="1868"/>
      <c r="M23" s="1868"/>
      <c r="N23" s="1868"/>
      <c r="O23" s="1868"/>
      <c r="P23" s="1868"/>
      <c r="Q23" s="1868"/>
      <c r="R23" s="1868"/>
      <c r="S23" s="1868"/>
      <c r="T23" s="1868"/>
      <c r="U23" s="1868"/>
      <c r="V23" s="1868"/>
      <c r="W23" s="1868"/>
      <c r="X23" s="1868"/>
    </row>
    <row r="24" spans="2:26" ht="30" customHeight="1">
      <c r="C24" s="1610"/>
      <c r="D24" s="1610"/>
      <c r="E24" s="1610"/>
      <c r="F24" s="1610"/>
      <c r="G24" s="1610"/>
      <c r="H24" s="1610"/>
      <c r="I24" s="1868"/>
      <c r="J24" s="1868"/>
      <c r="K24" s="1868"/>
      <c r="L24" s="1868"/>
      <c r="M24" s="1868"/>
      <c r="N24" s="1868"/>
      <c r="O24" s="1868"/>
      <c r="P24" s="1868"/>
      <c r="Q24" s="1868"/>
      <c r="R24" s="1868"/>
      <c r="S24" s="1868"/>
      <c r="T24" s="1868"/>
      <c r="U24" s="1868"/>
      <c r="V24" s="1868"/>
      <c r="W24" s="1868"/>
      <c r="X24" s="1868"/>
    </row>
    <row r="25" spans="2:26" ht="30" customHeight="1">
      <c r="C25" s="1863" t="s">
        <v>486</v>
      </c>
      <c r="D25" s="1863"/>
      <c r="E25" s="1863"/>
      <c r="F25" s="1863"/>
      <c r="G25" s="1863"/>
      <c r="H25" s="1863"/>
    </row>
    <row r="26" spans="2:26" ht="30" customHeight="1"/>
    <row r="27" spans="2:26" ht="30" customHeight="1">
      <c r="B27" s="1864" t="s">
        <v>1937</v>
      </c>
      <c r="C27" s="1864"/>
      <c r="D27" s="1864"/>
      <c r="E27" s="1864"/>
      <c r="F27" s="1864"/>
      <c r="G27" s="1864"/>
      <c r="H27" s="1864"/>
      <c r="I27" s="1464"/>
      <c r="J27" s="1865" t="s">
        <v>1938</v>
      </c>
      <c r="K27" s="1865"/>
      <c r="L27" s="1865"/>
      <c r="M27" s="1865"/>
      <c r="N27" s="1865"/>
      <c r="O27" s="1865"/>
      <c r="P27" s="1865"/>
      <c r="Q27" s="1865"/>
      <c r="R27" s="1865"/>
      <c r="S27" s="1865"/>
      <c r="T27" s="1865"/>
      <c r="U27" s="1865"/>
      <c r="V27" s="1865"/>
      <c r="W27" s="1865"/>
      <c r="X27" s="1865"/>
      <c r="Y27" s="1464"/>
      <c r="Z27" s="1464"/>
    </row>
    <row r="28" spans="2:26">
      <c r="C28" s="1464"/>
      <c r="D28" s="1464"/>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row>
    <row r="29" spans="2:26">
      <c r="C29" s="1464" t="s">
        <v>1954</v>
      </c>
      <c r="E29" s="1464"/>
      <c r="F29" s="1464"/>
      <c r="G29" s="1464"/>
      <c r="H29" s="1464"/>
      <c r="I29" s="1464" t="s">
        <v>1939</v>
      </c>
      <c r="J29" s="1464"/>
      <c r="K29" s="1464"/>
      <c r="L29" s="1464"/>
      <c r="M29" s="1464"/>
      <c r="N29" s="1464"/>
      <c r="O29" s="1464"/>
      <c r="P29" s="1464"/>
      <c r="Q29" s="1464"/>
      <c r="R29" s="1464"/>
      <c r="S29" s="1464"/>
      <c r="T29" s="1464"/>
      <c r="U29" s="1464"/>
      <c r="V29" s="1464"/>
      <c r="W29" s="1464"/>
      <c r="X29" s="1464"/>
      <c r="Y29" s="1464"/>
      <c r="Z29" s="1464"/>
    </row>
    <row r="30" spans="2:26">
      <c r="C30" s="1464"/>
      <c r="D30" s="1464"/>
      <c r="E30" s="1464"/>
      <c r="F30" s="1464"/>
      <c r="G30" s="1464"/>
      <c r="H30" s="1464"/>
      <c r="I30" s="1464" t="s">
        <v>1940</v>
      </c>
      <c r="J30" s="1464"/>
      <c r="K30" s="1464"/>
      <c r="L30" s="1464"/>
      <c r="M30" s="1464"/>
      <c r="N30" s="1464"/>
      <c r="O30" s="1464"/>
      <c r="P30" s="1464"/>
      <c r="Q30" s="1464"/>
      <c r="R30" s="1464"/>
      <c r="S30" s="1464"/>
      <c r="T30" s="1464"/>
      <c r="U30" s="1464"/>
      <c r="V30" s="1464"/>
      <c r="W30" s="1464"/>
      <c r="X30" s="1464"/>
      <c r="Y30" s="1464"/>
      <c r="Z30" s="1464"/>
    </row>
    <row r="31" spans="2:26">
      <c r="C31" s="1464"/>
      <c r="D31" s="1464"/>
      <c r="E31" s="1464"/>
      <c r="F31" s="1464"/>
      <c r="G31" s="1464"/>
      <c r="H31" s="1464"/>
      <c r="I31" s="1464" t="s">
        <v>1941</v>
      </c>
      <c r="J31" s="1464"/>
      <c r="K31" s="1464"/>
      <c r="L31" s="1464"/>
      <c r="M31" s="1464"/>
      <c r="N31" s="1464"/>
      <c r="O31" s="1464"/>
      <c r="P31" s="1464"/>
      <c r="Q31" s="1464"/>
      <c r="R31" s="1464"/>
      <c r="S31" s="1464"/>
      <c r="T31" s="1464"/>
      <c r="U31" s="1464"/>
      <c r="V31" s="1464"/>
      <c r="W31" s="1464"/>
      <c r="X31" s="1464"/>
      <c r="Y31" s="1464"/>
      <c r="Z31" s="1464"/>
    </row>
    <row r="32" spans="2:26">
      <c r="C32" s="1464"/>
      <c r="D32" s="1464"/>
      <c r="E32" s="1464"/>
      <c r="F32" s="1464"/>
      <c r="G32" s="1464"/>
      <c r="H32" s="1464"/>
      <c r="I32" s="1464" t="s">
        <v>1942</v>
      </c>
      <c r="J32" s="1464"/>
      <c r="K32" s="1464"/>
      <c r="L32" s="1464"/>
      <c r="M32" s="1464"/>
      <c r="N32" s="1464"/>
      <c r="O32" s="1464"/>
      <c r="P32" s="1464"/>
      <c r="Q32" s="1464"/>
      <c r="R32" s="1464"/>
      <c r="S32" s="1464"/>
      <c r="T32" s="1464"/>
      <c r="U32" s="1464"/>
      <c r="V32" s="1464"/>
      <c r="W32" s="1464"/>
      <c r="X32" s="1464"/>
      <c r="Y32" s="1464"/>
      <c r="Z32" s="1464"/>
    </row>
    <row r="33" spans="1:26">
      <c r="C33" s="1464"/>
      <c r="D33" s="1464"/>
      <c r="E33" s="1464"/>
      <c r="F33" s="1464"/>
      <c r="G33" s="1464"/>
      <c r="H33" s="1464"/>
      <c r="I33" s="1464" t="s">
        <v>1989</v>
      </c>
      <c r="J33" s="1464"/>
      <c r="K33" s="1464"/>
      <c r="L33" s="1464"/>
      <c r="M33" s="1464"/>
      <c r="N33" s="1464"/>
      <c r="O33" s="1464"/>
      <c r="P33" s="1464"/>
      <c r="Q33" s="1464"/>
      <c r="R33" s="1464"/>
      <c r="S33" s="1464"/>
      <c r="T33" s="1464"/>
      <c r="U33" s="1464"/>
      <c r="V33" s="1464"/>
      <c r="W33" s="1464"/>
      <c r="X33" s="1464"/>
      <c r="Y33" s="1464"/>
      <c r="Z33" s="1464"/>
    </row>
    <row r="34" spans="1:26">
      <c r="C34" s="1464"/>
      <c r="D34" s="1464"/>
      <c r="E34" s="1464"/>
      <c r="F34" s="1464"/>
      <c r="G34" s="1464"/>
      <c r="H34" s="1464"/>
      <c r="I34" s="1464" t="s">
        <v>1990</v>
      </c>
      <c r="J34" s="1464"/>
      <c r="K34" s="1464"/>
      <c r="L34" s="1464"/>
      <c r="M34" s="1464"/>
      <c r="N34" s="1464"/>
      <c r="O34" s="1464"/>
      <c r="P34" s="1464"/>
      <c r="Q34" s="1464"/>
      <c r="R34" s="1464"/>
      <c r="S34" s="1464"/>
      <c r="T34" s="1464"/>
      <c r="U34" s="1464"/>
      <c r="V34" s="1464"/>
      <c r="W34" s="1464"/>
      <c r="X34" s="1464"/>
      <c r="Y34" s="1464"/>
      <c r="Z34" s="1464"/>
    </row>
    <row r="35" spans="1:26">
      <c r="C35" s="1464"/>
      <c r="D35" s="1464"/>
      <c r="E35" s="1464"/>
      <c r="F35" s="1464"/>
      <c r="G35" s="1464"/>
      <c r="H35" s="1464"/>
      <c r="I35" s="1464" t="s">
        <v>1943</v>
      </c>
      <c r="J35" s="1464"/>
      <c r="K35" s="1464"/>
      <c r="L35" s="1464"/>
      <c r="M35" s="1464"/>
      <c r="N35" s="1464"/>
      <c r="O35" s="1464"/>
      <c r="P35" s="1464"/>
      <c r="Q35" s="1464"/>
      <c r="R35" s="1464"/>
      <c r="S35" s="1464" t="s">
        <v>1991</v>
      </c>
      <c r="T35" s="1464"/>
      <c r="U35" s="1464"/>
      <c r="V35" s="1464"/>
      <c r="W35" s="1464"/>
      <c r="X35" s="1464"/>
      <c r="Y35" s="1464"/>
      <c r="Z35" s="1464"/>
    </row>
    <row r="36" spans="1:26">
      <c r="A36" s="549"/>
      <c r="B36" s="549"/>
      <c r="C36" s="1468"/>
      <c r="D36" s="1468"/>
      <c r="E36" s="1468"/>
      <c r="F36" s="1468"/>
      <c r="G36" s="1468"/>
      <c r="H36" s="1468"/>
      <c r="I36" s="1468"/>
      <c r="J36" s="1468"/>
      <c r="K36" s="1468"/>
      <c r="L36" s="1468"/>
      <c r="M36" s="1468"/>
      <c r="N36" s="1468"/>
      <c r="O36" s="1468"/>
      <c r="P36" s="1468"/>
      <c r="Q36" s="1468"/>
      <c r="R36" s="1468"/>
      <c r="S36" s="1468"/>
      <c r="T36" s="1468"/>
      <c r="U36" s="1468"/>
      <c r="V36" s="1468"/>
      <c r="W36" s="1468"/>
      <c r="X36" s="1468"/>
      <c r="Y36" s="1468"/>
      <c r="Z36" s="1464"/>
    </row>
    <row r="37" spans="1:26">
      <c r="A37" s="1866" t="s">
        <v>1955</v>
      </c>
      <c r="B37" s="1866"/>
      <c r="C37" s="1866"/>
      <c r="D37" s="1866"/>
      <c r="E37" s="1866"/>
      <c r="F37" s="1866"/>
      <c r="G37" s="1866"/>
      <c r="H37" s="1866"/>
      <c r="I37" s="1866"/>
      <c r="J37" s="1866"/>
      <c r="K37" s="1866"/>
      <c r="L37" s="1866"/>
      <c r="M37" s="1866"/>
      <c r="N37" s="1866"/>
      <c r="O37" s="1866"/>
      <c r="P37" s="1866"/>
      <c r="Q37" s="1866"/>
      <c r="R37" s="1866"/>
      <c r="S37" s="1866"/>
      <c r="T37" s="1866"/>
      <c r="U37" s="1866"/>
      <c r="V37" s="1866"/>
      <c r="W37" s="1866"/>
      <c r="X37" s="1866"/>
      <c r="Y37" s="1866"/>
    </row>
    <row r="38" spans="1:26">
      <c r="A38" s="1867"/>
      <c r="B38" s="1867"/>
      <c r="C38" s="1867"/>
      <c r="D38" s="1867"/>
      <c r="E38" s="1867"/>
      <c r="F38" s="1867"/>
      <c r="G38" s="1867"/>
      <c r="H38" s="1867"/>
      <c r="I38" s="1867"/>
      <c r="J38" s="1867"/>
      <c r="K38" s="1867"/>
      <c r="L38" s="1867"/>
      <c r="M38" s="1867"/>
      <c r="N38" s="1867"/>
      <c r="O38" s="1867"/>
      <c r="P38" s="1867"/>
      <c r="Q38" s="1867"/>
      <c r="R38" s="1867"/>
      <c r="S38" s="1867"/>
      <c r="T38" s="1867"/>
      <c r="U38" s="1867"/>
      <c r="V38" s="1867"/>
      <c r="W38" s="1867"/>
      <c r="X38" s="1867"/>
      <c r="Y38" s="1867"/>
    </row>
    <row r="39" spans="1:26">
      <c r="A39" s="1867"/>
      <c r="B39" s="1867"/>
      <c r="C39" s="1867"/>
      <c r="D39" s="1867"/>
      <c r="E39" s="1867"/>
      <c r="F39" s="1867"/>
      <c r="G39" s="1867"/>
      <c r="H39" s="1867"/>
      <c r="I39" s="1867"/>
      <c r="J39" s="1867"/>
      <c r="K39" s="1867"/>
      <c r="L39" s="1867"/>
      <c r="M39" s="1867"/>
      <c r="N39" s="1867"/>
      <c r="O39" s="1867"/>
      <c r="P39" s="1867"/>
      <c r="Q39" s="1867"/>
      <c r="R39" s="1867"/>
      <c r="S39" s="1867"/>
      <c r="T39" s="1867"/>
      <c r="U39" s="1867"/>
      <c r="V39" s="1867"/>
      <c r="W39" s="1867"/>
      <c r="X39" s="1867"/>
      <c r="Y39" s="1867"/>
    </row>
    <row r="40" spans="1:26">
      <c r="A40" s="1867"/>
      <c r="B40" s="1867"/>
      <c r="C40" s="1867"/>
      <c r="D40" s="1867"/>
      <c r="E40" s="1867"/>
      <c r="F40" s="1867"/>
      <c r="G40" s="1867"/>
      <c r="H40" s="1867"/>
      <c r="I40" s="1867"/>
      <c r="J40" s="1867"/>
      <c r="K40" s="1867"/>
      <c r="L40" s="1867"/>
      <c r="M40" s="1867"/>
      <c r="N40" s="1867"/>
      <c r="O40" s="1867"/>
      <c r="P40" s="1867"/>
      <c r="Q40" s="1867"/>
      <c r="R40" s="1867"/>
      <c r="S40" s="1867"/>
      <c r="T40" s="1867"/>
      <c r="U40" s="1867"/>
      <c r="V40" s="1867"/>
      <c r="W40" s="1867"/>
      <c r="X40" s="1867"/>
      <c r="Y40" s="1867"/>
    </row>
    <row r="41" spans="1:26">
      <c r="A41" s="1867"/>
      <c r="B41" s="1867"/>
      <c r="C41" s="1867"/>
      <c r="D41" s="1867"/>
      <c r="E41" s="1867"/>
      <c r="F41" s="1867"/>
      <c r="G41" s="1867"/>
      <c r="H41" s="1867"/>
      <c r="I41" s="1867"/>
      <c r="J41" s="1867"/>
      <c r="K41" s="1867"/>
      <c r="L41" s="1867"/>
      <c r="M41" s="1867"/>
      <c r="N41" s="1867"/>
      <c r="O41" s="1867"/>
      <c r="P41" s="1867"/>
      <c r="Q41" s="1867"/>
      <c r="R41" s="1867"/>
      <c r="S41" s="1867"/>
      <c r="T41" s="1867"/>
      <c r="U41" s="1867"/>
      <c r="V41" s="1867"/>
      <c r="W41" s="1867"/>
      <c r="X41" s="1867"/>
      <c r="Y41" s="1867"/>
    </row>
    <row r="42" spans="1:26">
      <c r="A42" s="1867"/>
      <c r="B42" s="1867"/>
      <c r="C42" s="1867"/>
      <c r="D42" s="1867"/>
      <c r="E42" s="1867"/>
      <c r="F42" s="1867"/>
      <c r="G42" s="1867"/>
      <c r="H42" s="1867"/>
      <c r="I42" s="1867"/>
      <c r="J42" s="1867"/>
      <c r="K42" s="1867"/>
      <c r="L42" s="1867"/>
      <c r="M42" s="1867"/>
      <c r="N42" s="1867"/>
      <c r="O42" s="1867"/>
      <c r="P42" s="1867"/>
      <c r="Q42" s="1867"/>
      <c r="R42" s="1867"/>
      <c r="S42" s="1867"/>
      <c r="T42" s="1867"/>
      <c r="U42" s="1867"/>
      <c r="V42" s="1867"/>
      <c r="W42" s="1867"/>
      <c r="X42" s="1867"/>
      <c r="Y42" s="1867"/>
    </row>
  </sheetData>
  <mergeCells count="16">
    <mergeCell ref="T3:Y3"/>
    <mergeCell ref="A7:Y7"/>
    <mergeCell ref="C15:H15"/>
    <mergeCell ref="I15:X16"/>
    <mergeCell ref="C17:H17"/>
    <mergeCell ref="I17:X18"/>
    <mergeCell ref="C25:H25"/>
    <mergeCell ref="B27:H27"/>
    <mergeCell ref="J27:X27"/>
    <mergeCell ref="A37:Y42"/>
    <mergeCell ref="C19:H19"/>
    <mergeCell ref="I19:X20"/>
    <mergeCell ref="C21:H21"/>
    <mergeCell ref="I21:X22"/>
    <mergeCell ref="C23:H23"/>
    <mergeCell ref="I23:X24"/>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2">
    <pageSetUpPr fitToPage="1"/>
  </sheetPr>
  <dimension ref="A1:AI59"/>
  <sheetViews>
    <sheetView showGridLines="0" zoomScale="95" zoomScaleNormal="95" zoomScaleSheetLayoutView="95" workbookViewId="0">
      <selection activeCell="B4" sqref="B4:E4"/>
    </sheetView>
  </sheetViews>
  <sheetFormatPr defaultColWidth="2.375" defaultRowHeight="13.5"/>
  <cols>
    <col min="1" max="7" width="2.375" style="1603"/>
    <col min="8" max="8" width="2.5" style="1603" bestFit="1" customWidth="1"/>
    <col min="9" max="16384" width="2.375" style="1603"/>
  </cols>
  <sheetData>
    <row r="1" spans="1:35">
      <c r="A1" s="1603" t="s">
        <v>348</v>
      </c>
    </row>
    <row r="2" spans="1:35">
      <c r="W2" s="2375" t="s">
        <v>1047</v>
      </c>
      <c r="X2" s="2376"/>
      <c r="Y2" s="2376"/>
      <c r="Z2" s="2377"/>
      <c r="AA2" s="2375" t="s">
        <v>1078</v>
      </c>
      <c r="AB2" s="2376"/>
      <c r="AC2" s="2376"/>
      <c r="AD2" s="2377"/>
      <c r="AE2" s="2375" t="s">
        <v>872</v>
      </c>
      <c r="AF2" s="2376"/>
      <c r="AG2" s="2376"/>
      <c r="AH2" s="2377"/>
    </row>
    <row r="3" spans="1:35">
      <c r="W3" s="2378"/>
      <c r="X3" s="2379"/>
      <c r="Y3" s="2379"/>
      <c r="Z3" s="2380"/>
      <c r="AA3" s="2378"/>
      <c r="AB3" s="2379"/>
      <c r="AC3" s="2379"/>
      <c r="AD3" s="2380"/>
      <c r="AE3" s="2378"/>
      <c r="AF3" s="2379"/>
      <c r="AG3" s="2379"/>
      <c r="AH3" s="2380"/>
    </row>
    <row r="4" spans="1:35">
      <c r="W4" s="2381"/>
      <c r="X4" s="2382"/>
      <c r="Y4" s="2382"/>
      <c r="Z4" s="2383"/>
      <c r="AA4" s="2381"/>
      <c r="AB4" s="2382"/>
      <c r="AC4" s="2382"/>
      <c r="AD4" s="2383"/>
      <c r="AE4" s="2381"/>
      <c r="AF4" s="2382"/>
      <c r="AG4" s="2382"/>
      <c r="AH4" s="2383"/>
    </row>
    <row r="5" spans="1:35">
      <c r="W5" s="2384"/>
      <c r="X5" s="2385"/>
      <c r="Y5" s="2385"/>
      <c r="Z5" s="2386"/>
      <c r="AA5" s="2384"/>
      <c r="AB5" s="2385"/>
      <c r="AC5" s="2385"/>
      <c r="AD5" s="2386"/>
      <c r="AE5" s="2384"/>
      <c r="AF5" s="2385"/>
      <c r="AG5" s="2385"/>
      <c r="AH5" s="2386"/>
    </row>
    <row r="6" spans="1:35">
      <c r="W6" s="2387"/>
      <c r="X6" s="2388"/>
      <c r="Y6" s="2388"/>
      <c r="Z6" s="2389"/>
      <c r="AA6" s="2387"/>
      <c r="AB6" s="2388"/>
      <c r="AC6" s="2388"/>
      <c r="AD6" s="2389"/>
      <c r="AE6" s="2387"/>
      <c r="AF6" s="2388"/>
      <c r="AG6" s="2388"/>
      <c r="AH6" s="2389"/>
    </row>
    <row r="7" spans="1:35">
      <c r="W7" s="2387"/>
      <c r="X7" s="2388"/>
      <c r="Y7" s="2388"/>
      <c r="Z7" s="2389"/>
      <c r="AA7" s="2387"/>
      <c r="AB7" s="2388"/>
      <c r="AC7" s="2388"/>
      <c r="AD7" s="2389"/>
      <c r="AE7" s="2387"/>
      <c r="AF7" s="2388"/>
      <c r="AG7" s="2388"/>
      <c r="AH7" s="2389"/>
    </row>
    <row r="8" spans="1:35">
      <c r="W8" s="2390"/>
      <c r="X8" s="2391"/>
      <c r="Y8" s="2391"/>
      <c r="Z8" s="2392"/>
      <c r="AA8" s="2390"/>
      <c r="AB8" s="2391"/>
      <c r="AC8" s="2391"/>
      <c r="AD8" s="2392"/>
      <c r="AE8" s="2390"/>
      <c r="AF8" s="2391"/>
      <c r="AG8" s="2391"/>
      <c r="AH8" s="2392"/>
    </row>
    <row r="10" spans="1:35">
      <c r="Z10" s="585" t="s">
        <v>253</v>
      </c>
      <c r="AA10" s="2362"/>
      <c r="AB10" s="2362"/>
      <c r="AC10" s="2362"/>
      <c r="AD10" s="2362"/>
      <c r="AE10" s="2362"/>
      <c r="AF10" s="2362"/>
      <c r="AG10" s="2362"/>
      <c r="AH10" s="2362"/>
      <c r="AI10" s="2362"/>
    </row>
    <row r="11" spans="1:35" ht="21">
      <c r="H11" s="1603" ph="1"/>
    </row>
    <row r="12" spans="1:35" ht="21">
      <c r="H12" s="1603" ph="1"/>
    </row>
    <row r="13" spans="1:35">
      <c r="A13" s="1149"/>
      <c r="B13" s="1603" t="s">
        <v>1796</v>
      </c>
      <c r="C13" s="1149"/>
      <c r="D13" s="1149"/>
      <c r="E13" s="1149"/>
      <c r="F13" s="1149"/>
      <c r="G13" s="1149"/>
      <c r="H13" s="1149"/>
      <c r="I13" s="1149"/>
      <c r="J13" s="1149"/>
      <c r="K13" s="1149"/>
      <c r="L13" s="1149"/>
      <c r="M13" s="1149"/>
      <c r="N13" s="1149"/>
      <c r="O13" s="1149"/>
      <c r="P13" s="1149"/>
      <c r="Q13" s="1149" t="s">
        <v>1986</v>
      </c>
      <c r="R13" s="1149"/>
      <c r="S13" s="1149"/>
      <c r="T13" s="1149"/>
      <c r="U13" s="1149"/>
      <c r="V13" s="1149"/>
      <c r="W13" s="1149"/>
      <c r="X13" s="1149"/>
      <c r="Y13" s="1149"/>
      <c r="Z13" s="1149"/>
      <c r="AA13" s="1149"/>
      <c r="AB13" s="1149"/>
      <c r="AC13" s="1149"/>
      <c r="AD13" s="1149"/>
      <c r="AE13" s="1149"/>
      <c r="AF13" s="1149"/>
      <c r="AG13" s="1149"/>
      <c r="AH13" s="1149"/>
      <c r="AI13" s="1149"/>
    </row>
    <row r="14" spans="1:35">
      <c r="A14" s="1149"/>
      <c r="B14" s="1149"/>
      <c r="C14" s="2426"/>
      <c r="D14" s="2426"/>
      <c r="E14" s="2426"/>
      <c r="F14" s="2426"/>
      <c r="G14" s="2426"/>
      <c r="H14" s="2426"/>
      <c r="I14" s="2426"/>
      <c r="J14" s="2426"/>
      <c r="L14" s="1149"/>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c r="AH14" s="1149"/>
      <c r="AI14" s="1149"/>
    </row>
    <row r="17" spans="1:35">
      <c r="A17" s="1149"/>
      <c r="B17" s="1149"/>
      <c r="C17" s="1149"/>
      <c r="D17" s="1149"/>
      <c r="E17" s="1149"/>
      <c r="F17" s="1149"/>
      <c r="G17" s="1149"/>
      <c r="H17" s="1149"/>
      <c r="I17" s="1149"/>
      <c r="J17" s="1149"/>
      <c r="K17" s="1149"/>
      <c r="L17" s="1149"/>
      <c r="M17" s="1149"/>
      <c r="N17" s="1149"/>
      <c r="O17" s="1149"/>
      <c r="P17" s="1149"/>
      <c r="Q17" s="1149"/>
      <c r="R17" s="1149"/>
      <c r="S17" s="1149"/>
      <c r="T17" s="1149"/>
      <c r="U17" s="1149"/>
      <c r="V17" s="1149"/>
      <c r="W17" s="1149"/>
      <c r="X17" s="1149"/>
      <c r="Y17" s="1149"/>
      <c r="Z17" s="1149"/>
      <c r="AA17" s="1149"/>
      <c r="AB17" s="1149"/>
      <c r="AC17" s="1149"/>
      <c r="AD17" s="1149"/>
      <c r="AE17" s="1149"/>
      <c r="AF17" s="1149"/>
      <c r="AG17" s="1149"/>
      <c r="AH17" s="585" t="s">
        <v>1797</v>
      </c>
      <c r="AI17" s="1149"/>
    </row>
    <row r="18" spans="1:35">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2426"/>
      <c r="AA18" s="2426"/>
      <c r="AB18" s="2426"/>
      <c r="AC18" s="2426"/>
      <c r="AD18" s="2426"/>
      <c r="AE18" s="2426"/>
      <c r="AF18" s="2426"/>
      <c r="AG18" s="2426"/>
      <c r="AH18" s="2426"/>
      <c r="AI18" s="2426"/>
    </row>
    <row r="21" spans="1:35">
      <c r="E21" s="2364"/>
      <c r="F21" s="2364"/>
      <c r="G21" s="2364"/>
      <c r="H21" s="2364"/>
      <c r="I21" s="2364"/>
      <c r="J21" s="2364"/>
      <c r="K21" s="2364"/>
      <c r="L21" s="2364"/>
      <c r="M21" s="2364"/>
      <c r="N21" s="2427" t="s">
        <v>345</v>
      </c>
      <c r="O21" s="2427"/>
      <c r="P21" s="2427"/>
      <c r="Q21" s="2427"/>
      <c r="R21" s="2427"/>
      <c r="S21" s="2427"/>
      <c r="T21" s="2427"/>
      <c r="U21" s="2427"/>
      <c r="V21" s="2427"/>
      <c r="W21" s="2427"/>
      <c r="X21" s="2427"/>
      <c r="Y21" s="2427"/>
    </row>
    <row r="22" spans="1:35">
      <c r="E22" s="2364"/>
      <c r="F22" s="2364"/>
      <c r="G22" s="2364"/>
      <c r="H22" s="2364"/>
      <c r="I22" s="2364"/>
      <c r="J22" s="2364"/>
      <c r="K22" s="2364"/>
      <c r="L22" s="2364"/>
      <c r="M22" s="2364"/>
      <c r="N22" s="2427"/>
      <c r="O22" s="2427"/>
      <c r="P22" s="2427"/>
      <c r="Q22" s="2427"/>
      <c r="R22" s="2427"/>
      <c r="S22" s="2427"/>
      <c r="T22" s="2427"/>
      <c r="U22" s="2427"/>
      <c r="V22" s="2427"/>
      <c r="W22" s="2427"/>
      <c r="X22" s="2427"/>
      <c r="Y22" s="2427"/>
    </row>
    <row r="25" spans="1:35">
      <c r="D25" s="1603" t="s">
        <v>736</v>
      </c>
    </row>
    <row r="27" spans="1:35">
      <c r="D27" s="1603" t="s">
        <v>344</v>
      </c>
      <c r="I27" s="2426" t="s">
        <v>343</v>
      </c>
      <c r="J27" s="2426"/>
      <c r="K27" s="2426"/>
      <c r="L27" s="2426"/>
      <c r="M27" s="2426"/>
      <c r="N27" s="2426"/>
      <c r="P27" s="1603" t="s">
        <v>342</v>
      </c>
    </row>
    <row r="31" spans="1:35">
      <c r="A31" s="2426" t="s">
        <v>262</v>
      </c>
      <c r="B31" s="2426"/>
      <c r="C31" s="2426"/>
      <c r="D31" s="2426"/>
      <c r="E31" s="2426"/>
      <c r="F31" s="2426"/>
      <c r="G31" s="2426"/>
      <c r="H31" s="2426"/>
      <c r="I31" s="2426"/>
      <c r="J31" s="2426"/>
      <c r="K31" s="2426"/>
      <c r="L31" s="2426"/>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row>
    <row r="34" spans="4:32">
      <c r="D34" s="1603" t="s">
        <v>341</v>
      </c>
    </row>
    <row r="35" spans="4:32">
      <c r="D35" s="2425"/>
      <c r="E35" s="2425"/>
      <c r="F35" s="2425"/>
      <c r="G35" s="2425"/>
      <c r="H35" s="2425"/>
      <c r="I35" s="2425"/>
      <c r="J35" s="2425"/>
      <c r="K35" s="2425"/>
      <c r="L35" s="2425"/>
      <c r="M35" s="2425"/>
      <c r="N35" s="2425"/>
      <c r="O35" s="2425"/>
      <c r="P35" s="2425"/>
      <c r="Q35" s="2425"/>
      <c r="R35" s="2425"/>
      <c r="S35" s="2425"/>
      <c r="T35" s="2425"/>
      <c r="U35" s="2425"/>
      <c r="V35" s="2425"/>
      <c r="W35" s="2425"/>
      <c r="X35" s="2425"/>
      <c r="Y35" s="2425"/>
      <c r="Z35" s="2425"/>
      <c r="AA35" s="2425"/>
      <c r="AB35" s="2425"/>
      <c r="AC35" s="2425"/>
      <c r="AD35" s="2425"/>
      <c r="AE35" s="2425"/>
      <c r="AF35" s="2425"/>
    </row>
    <row r="36" spans="4:32">
      <c r="D36" s="2425"/>
      <c r="E36" s="2425"/>
      <c r="F36" s="2425"/>
      <c r="G36" s="2425"/>
      <c r="H36" s="2425"/>
      <c r="I36" s="2425"/>
      <c r="J36" s="2425"/>
      <c r="K36" s="2425"/>
      <c r="L36" s="2425"/>
      <c r="M36" s="2425"/>
      <c r="N36" s="2425"/>
      <c r="O36" s="2425"/>
      <c r="P36" s="2425"/>
      <c r="Q36" s="2425"/>
      <c r="R36" s="2425"/>
      <c r="S36" s="2425"/>
      <c r="T36" s="2425"/>
      <c r="U36" s="2425"/>
      <c r="V36" s="2425"/>
      <c r="W36" s="2425"/>
      <c r="X36" s="2425"/>
      <c r="Y36" s="2425"/>
      <c r="Z36" s="2425"/>
      <c r="AA36" s="2425"/>
      <c r="AB36" s="2425"/>
      <c r="AC36" s="2425"/>
      <c r="AD36" s="2425"/>
      <c r="AE36" s="2425"/>
      <c r="AF36" s="2425"/>
    </row>
    <row r="38" spans="4:32">
      <c r="D38" s="1603" t="s">
        <v>340</v>
      </c>
    </row>
    <row r="39" spans="4:32">
      <c r="D39" s="2425"/>
      <c r="E39" s="2425"/>
      <c r="F39" s="2425"/>
      <c r="G39" s="2425"/>
      <c r="H39" s="2425"/>
      <c r="I39" s="2425"/>
      <c r="J39" s="2425"/>
      <c r="K39" s="2425"/>
      <c r="L39" s="2425"/>
      <c r="M39" s="2425"/>
      <c r="N39" s="2425"/>
      <c r="O39" s="2425"/>
      <c r="P39" s="2425"/>
      <c r="Q39" s="2425"/>
      <c r="R39" s="2425"/>
      <c r="S39" s="2425"/>
      <c r="T39" s="2425"/>
      <c r="U39" s="2425"/>
      <c r="V39" s="2425"/>
      <c r="W39" s="2425"/>
      <c r="X39" s="2425"/>
      <c r="Y39" s="2425"/>
      <c r="Z39" s="2425"/>
      <c r="AA39" s="2425"/>
      <c r="AB39" s="2425"/>
      <c r="AC39" s="2425"/>
      <c r="AD39" s="2425"/>
      <c r="AE39" s="2425"/>
      <c r="AF39" s="2425"/>
    </row>
    <row r="40" spans="4:32">
      <c r="D40" s="2425"/>
      <c r="E40" s="2425"/>
      <c r="F40" s="2425"/>
      <c r="G40" s="2425"/>
      <c r="H40" s="2425"/>
      <c r="I40" s="2425"/>
      <c r="J40" s="2425"/>
      <c r="K40" s="2425"/>
      <c r="L40" s="2425"/>
      <c r="M40" s="2425"/>
      <c r="N40" s="2425"/>
      <c r="O40" s="2425"/>
      <c r="P40" s="2425"/>
      <c r="Q40" s="2425"/>
      <c r="R40" s="2425"/>
      <c r="S40" s="2425"/>
      <c r="T40" s="2425"/>
      <c r="U40" s="2425"/>
      <c r="V40" s="2425"/>
      <c r="W40" s="2425"/>
      <c r="X40" s="2425"/>
      <c r="Y40" s="2425"/>
      <c r="Z40" s="2425"/>
      <c r="AA40" s="2425"/>
      <c r="AB40" s="2425"/>
      <c r="AC40" s="2425"/>
      <c r="AD40" s="2425"/>
      <c r="AE40" s="2425"/>
      <c r="AF40" s="2425"/>
    </row>
    <row r="42" spans="4:32">
      <c r="D42" s="1603" t="s">
        <v>339</v>
      </c>
      <c r="J42" s="1603" t="s">
        <v>226</v>
      </c>
      <c r="K42" s="2362"/>
      <c r="L42" s="2362"/>
      <c r="M42" s="2362"/>
      <c r="N42" s="2362"/>
      <c r="O42" s="2362"/>
      <c r="P42" s="2362"/>
      <c r="Q42" s="2362"/>
      <c r="R42" s="2362"/>
      <c r="S42" s="2362"/>
    </row>
    <row r="43" spans="4:32">
      <c r="J43" s="1603" t="s">
        <v>225</v>
      </c>
      <c r="K43" s="2362"/>
      <c r="L43" s="2362"/>
      <c r="M43" s="2362"/>
      <c r="N43" s="2362"/>
      <c r="O43" s="2362"/>
      <c r="P43" s="2362"/>
      <c r="Q43" s="2362"/>
      <c r="R43" s="2362"/>
      <c r="S43" s="2362"/>
    </row>
    <row r="45" spans="4:32">
      <c r="D45" s="1603" t="s">
        <v>338</v>
      </c>
    </row>
    <row r="46" spans="4:32">
      <c r="D46" s="2425"/>
      <c r="E46" s="2425"/>
      <c r="F46" s="2425"/>
      <c r="G46" s="2425"/>
      <c r="H46" s="2425"/>
      <c r="I46" s="2425"/>
      <c r="J46" s="2425"/>
      <c r="K46" s="2425"/>
      <c r="L46" s="2425"/>
      <c r="M46" s="2425"/>
      <c r="N46" s="2425"/>
      <c r="O46" s="2425"/>
      <c r="P46" s="2425"/>
      <c r="Q46" s="2425"/>
      <c r="R46" s="2425"/>
      <c r="S46" s="2425"/>
      <c r="T46" s="2425"/>
      <c r="U46" s="2425"/>
      <c r="V46" s="2425"/>
      <c r="W46" s="2425"/>
      <c r="X46" s="2425"/>
      <c r="Y46" s="2425"/>
      <c r="Z46" s="2425"/>
      <c r="AA46" s="2425"/>
      <c r="AB46" s="2425"/>
      <c r="AC46" s="2425"/>
      <c r="AD46" s="2425"/>
      <c r="AE46" s="2425"/>
      <c r="AF46" s="2425"/>
    </row>
    <row r="47" spans="4:32">
      <c r="D47" s="2425"/>
      <c r="E47" s="2425"/>
      <c r="F47" s="2425"/>
      <c r="G47" s="2425"/>
      <c r="H47" s="2425"/>
      <c r="I47" s="2425"/>
      <c r="J47" s="2425"/>
      <c r="K47" s="2425"/>
      <c r="L47" s="2425"/>
      <c r="M47" s="2425"/>
      <c r="N47" s="2425"/>
      <c r="O47" s="2425"/>
      <c r="P47" s="2425"/>
      <c r="Q47" s="2425"/>
      <c r="R47" s="2425"/>
      <c r="S47" s="2425"/>
      <c r="T47" s="2425"/>
      <c r="U47" s="2425"/>
      <c r="V47" s="2425"/>
      <c r="W47" s="2425"/>
      <c r="X47" s="2425"/>
      <c r="Y47" s="2425"/>
      <c r="Z47" s="2425"/>
      <c r="AA47" s="2425"/>
      <c r="AB47" s="2425"/>
      <c r="AC47" s="2425"/>
      <c r="AD47" s="2425"/>
      <c r="AE47" s="2425"/>
      <c r="AF47" s="2425"/>
    </row>
    <row r="49" spans="1:35">
      <c r="D49" s="1603" t="s">
        <v>337</v>
      </c>
    </row>
    <row r="50" spans="1:35">
      <c r="D50" s="2425"/>
      <c r="E50" s="2425"/>
      <c r="F50" s="2425"/>
      <c r="G50" s="2425"/>
      <c r="H50" s="2425"/>
      <c r="I50" s="2425"/>
      <c r="J50" s="2425"/>
      <c r="K50" s="2425"/>
      <c r="L50" s="2425"/>
      <c r="M50" s="2425"/>
      <c r="N50" s="2425"/>
      <c r="O50" s="2425"/>
      <c r="P50" s="2425"/>
      <c r="Q50" s="2425"/>
      <c r="R50" s="2425"/>
      <c r="S50" s="2425"/>
      <c r="T50" s="2425"/>
      <c r="U50" s="2425"/>
      <c r="V50" s="2425"/>
      <c r="W50" s="2425"/>
      <c r="X50" s="2425"/>
      <c r="Y50" s="2425"/>
      <c r="Z50" s="2425"/>
      <c r="AA50" s="2425"/>
      <c r="AB50" s="2425"/>
      <c r="AC50" s="2425"/>
      <c r="AD50" s="2425"/>
      <c r="AE50" s="2425"/>
      <c r="AF50" s="2425"/>
    </row>
    <row r="51" spans="1:35">
      <c r="D51" s="2425"/>
      <c r="E51" s="2425"/>
      <c r="F51" s="2425"/>
      <c r="G51" s="2425"/>
      <c r="H51" s="2425"/>
      <c r="I51" s="2425"/>
      <c r="J51" s="2425"/>
      <c r="K51" s="2425"/>
      <c r="L51" s="2425"/>
      <c r="M51" s="2425"/>
      <c r="N51" s="2425"/>
      <c r="O51" s="2425"/>
      <c r="P51" s="2425"/>
      <c r="Q51" s="2425"/>
      <c r="R51" s="2425"/>
      <c r="S51" s="2425"/>
      <c r="T51" s="2425"/>
      <c r="U51" s="2425"/>
      <c r="V51" s="2425"/>
      <c r="W51" s="2425"/>
      <c r="X51" s="2425"/>
      <c r="Y51" s="2425"/>
      <c r="Z51" s="2425"/>
      <c r="AA51" s="2425"/>
      <c r="AB51" s="2425"/>
      <c r="AC51" s="2425"/>
      <c r="AD51" s="2425"/>
      <c r="AE51" s="2425"/>
      <c r="AF51" s="2425"/>
    </row>
    <row r="53" spans="1:35">
      <c r="A53" s="1471"/>
      <c r="B53" s="1471"/>
      <c r="C53" s="1471"/>
      <c r="D53" s="1471"/>
      <c r="E53" s="1471"/>
      <c r="F53" s="1471"/>
      <c r="G53" s="1471"/>
      <c r="H53" s="1471"/>
      <c r="I53" s="1471"/>
      <c r="J53" s="1471"/>
      <c r="K53" s="1471"/>
      <c r="L53" s="1471"/>
      <c r="M53" s="1471"/>
      <c r="N53" s="1471"/>
      <c r="O53" s="1471"/>
      <c r="P53" s="1471"/>
      <c r="Q53" s="1471"/>
      <c r="R53" s="1471"/>
      <c r="S53" s="1471"/>
      <c r="T53" s="1471"/>
      <c r="U53" s="1471"/>
      <c r="V53" s="1471"/>
      <c r="W53" s="1471"/>
      <c r="X53" s="1471"/>
      <c r="Y53" s="1471"/>
      <c r="Z53" s="1471"/>
      <c r="AA53" s="1471"/>
      <c r="AB53" s="1471"/>
      <c r="AC53" s="1471"/>
      <c r="AD53" s="1471"/>
      <c r="AE53" s="1471"/>
      <c r="AF53" s="1471"/>
      <c r="AG53" s="1471"/>
      <c r="AH53" s="1471"/>
      <c r="AI53" s="1471"/>
    </row>
    <row r="55" spans="1:35">
      <c r="D55" s="1603" t="s">
        <v>336</v>
      </c>
      <c r="F55" s="586" t="s">
        <v>335</v>
      </c>
      <c r="G55" s="1603" t="s">
        <v>334</v>
      </c>
    </row>
    <row r="56" spans="1:35">
      <c r="F56" s="586" t="s">
        <v>333</v>
      </c>
      <c r="G56" s="1603" t="s">
        <v>1448</v>
      </c>
    </row>
    <row r="57" spans="1:35">
      <c r="F57" s="586"/>
      <c r="G57" s="1603" t="s">
        <v>1426</v>
      </c>
    </row>
    <row r="58" spans="1:35">
      <c r="F58" s="586" t="s">
        <v>330</v>
      </c>
      <c r="G58" s="1603" t="s">
        <v>1449</v>
      </c>
    </row>
    <row r="59" spans="1:35">
      <c r="G59" s="1603" t="s">
        <v>1427</v>
      </c>
    </row>
  </sheetData>
  <mergeCells count="20">
    <mergeCell ref="W2:Z4"/>
    <mergeCell ref="AA2:AD4"/>
    <mergeCell ref="AE2:AH4"/>
    <mergeCell ref="W5:Z8"/>
    <mergeCell ref="AA5:AD8"/>
    <mergeCell ref="AE5:AH8"/>
    <mergeCell ref="AA10:AI10"/>
    <mergeCell ref="C14:J14"/>
    <mergeCell ref="Z18:AG18"/>
    <mergeCell ref="AH18:AI18"/>
    <mergeCell ref="E21:M22"/>
    <mergeCell ref="N21:Y22"/>
    <mergeCell ref="D46:AF47"/>
    <mergeCell ref="D50:AF51"/>
    <mergeCell ref="I27:N27"/>
    <mergeCell ref="A31:AI31"/>
    <mergeCell ref="D35:AF36"/>
    <mergeCell ref="D39:AF40"/>
    <mergeCell ref="K42:S42"/>
    <mergeCell ref="K43:S43"/>
  </mergeCells>
  <phoneticPr fontId="45"/>
  <printOptions horizontalCentered="1"/>
  <pageMargins left="0.70866141732283472" right="0.70866141732283472" top="0.74803149606299213" bottom="0.74803149606299213" header="0.31496062992125984" footer="0.31496062992125984"/>
  <pageSetup paperSize="9" scale="99" orientation="portrait" r:id="rId1"/>
  <legacyDrawing r:id="rId2"/>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7">
    <pageSetUpPr fitToPage="1"/>
  </sheetPr>
  <dimension ref="A1:K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11" s="610" customFormat="1" ht="17.25">
      <c r="A1" s="702" t="s">
        <v>790</v>
      </c>
      <c r="B1" s="1149"/>
      <c r="C1" s="1149"/>
      <c r="D1" s="1149"/>
      <c r="E1" s="1149"/>
      <c r="F1" s="1149"/>
      <c r="G1" s="1149"/>
      <c r="H1" s="1149"/>
      <c r="I1" s="1149"/>
      <c r="K1" s="1320"/>
    </row>
    <row r="2" spans="1:11" s="610" customFormat="1" ht="17.25"/>
    <row r="3" spans="1:11" s="610" customFormat="1" ht="17.25">
      <c r="A3" s="1149"/>
      <c r="B3" s="1149"/>
      <c r="C3" s="1149"/>
      <c r="D3" s="1149"/>
      <c r="E3" s="1149"/>
      <c r="F3" s="589" t="s">
        <v>28</v>
      </c>
      <c r="G3" s="3213"/>
      <c r="H3" s="3213"/>
      <c r="I3" s="3213"/>
    </row>
    <row r="4" spans="1:11" s="610" customFormat="1" ht="17.25"/>
    <row r="5" spans="1:11" s="610" customFormat="1" ht="17.25">
      <c r="A5" s="1326"/>
      <c r="B5" s="1149"/>
      <c r="C5" s="1149"/>
      <c r="D5" s="1149"/>
      <c r="E5" s="1149"/>
      <c r="F5" s="1149"/>
      <c r="G5" s="1149"/>
      <c r="H5" s="1149"/>
      <c r="I5" s="1149"/>
    </row>
    <row r="6" spans="1:11" s="610" customFormat="1" ht="17.25">
      <c r="A6" s="4052" t="s">
        <v>1016</v>
      </c>
      <c r="B6" s="4052"/>
      <c r="C6" s="4052"/>
      <c r="D6" s="610" t="s">
        <v>301</v>
      </c>
      <c r="E6" s="1149"/>
      <c r="F6" s="1149"/>
      <c r="G6" s="1149"/>
      <c r="H6" s="1149"/>
      <c r="I6" s="1149"/>
    </row>
    <row r="7" spans="1:11" s="610" customFormat="1" ht="17.25">
      <c r="F7" s="589" t="s">
        <v>449</v>
      </c>
      <c r="G7" s="3215"/>
      <c r="H7" s="3215"/>
      <c r="I7" s="3215"/>
    </row>
    <row r="8" spans="1:11" s="610" customFormat="1" ht="17.25">
      <c r="G8" s="3215"/>
      <c r="H8" s="3215"/>
      <c r="I8" s="3215"/>
    </row>
    <row r="9" spans="1:11" s="610" customFormat="1" ht="17.25">
      <c r="G9" s="3215"/>
      <c r="H9" s="3215"/>
      <c r="I9" s="3215"/>
    </row>
    <row r="10" spans="1:11" s="610" customFormat="1" ht="17.25">
      <c r="F10" s="589" t="s">
        <v>1727</v>
      </c>
      <c r="G10" s="3214"/>
      <c r="H10" s="3214"/>
    </row>
    <row r="11" spans="1:11" s="610" customFormat="1" ht="17.25">
      <c r="F11" s="589" t="s">
        <v>447</v>
      </c>
      <c r="G11" s="3214"/>
      <c r="H11" s="3214"/>
      <c r="I11" s="1128" t="s">
        <v>279</v>
      </c>
    </row>
    <row r="12" spans="1:11" s="610" customFormat="1" ht="17.25"/>
    <row r="13" spans="1:11" s="610" customFormat="1" ht="17.25">
      <c r="E13" s="1128"/>
    </row>
    <row r="14" spans="1:11" s="269" customFormat="1" ht="18.75">
      <c r="D14" s="3212" t="s">
        <v>446</v>
      </c>
      <c r="E14" s="3212"/>
      <c r="F14" s="3212"/>
    </row>
    <row r="15" spans="1:11" s="610" customFormat="1" ht="17.25">
      <c r="E15" s="1128"/>
    </row>
    <row r="16" spans="1:11"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4051" t="e">
        <f>#REF!</f>
        <v>#REF!</v>
      </c>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c r="E32" s="1149"/>
      <c r="F32" s="1149"/>
    </row>
    <row r="33" spans="1:9" s="610" customFormat="1" ht="17.25">
      <c r="D33" s="610" t="s">
        <v>1728</v>
      </c>
      <c r="E33" s="1149"/>
      <c r="F33" s="1149"/>
      <c r="G33" s="3214"/>
      <c r="H33" s="3214"/>
      <c r="I33" s="1128" t="s">
        <v>279</v>
      </c>
    </row>
    <row r="34" spans="1:9" s="610" customFormat="1" ht="17.25">
      <c r="D34" s="610" t="s">
        <v>433</v>
      </c>
      <c r="E34" s="1149"/>
      <c r="F34" s="1149"/>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G3:I3"/>
    <mergeCell ref="A18:F19"/>
    <mergeCell ref="H18:H19"/>
    <mergeCell ref="B25:I25"/>
    <mergeCell ref="A26:A27"/>
    <mergeCell ref="B26:B27"/>
    <mergeCell ref="C26:C27"/>
    <mergeCell ref="D26:F26"/>
    <mergeCell ref="G26:G27"/>
    <mergeCell ref="H26:I27"/>
    <mergeCell ref="A6:C6"/>
    <mergeCell ref="D14:F14"/>
    <mergeCell ref="G7:I9"/>
    <mergeCell ref="G10:H10"/>
    <mergeCell ref="G11:H11"/>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419845"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419845" r:id="rId4" name="OptionButton1"/>
      </mc:Fallback>
    </mc:AlternateContent>
    <mc:AlternateContent xmlns:mc="http://schemas.openxmlformats.org/markup-compatibility/2006">
      <mc:Choice Requires="x14">
        <control shapeId="419846"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419846" r:id="rId6" name="OptionButton2"/>
      </mc:Fallback>
    </mc:AlternateContent>
  </controls>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8">
    <pageSetUpPr fitToPage="1"/>
  </sheetPr>
  <dimension ref="A1:I33"/>
  <sheetViews>
    <sheetView showGridLines="0" zoomScale="95" zoomScaleNormal="95" zoomScaleSheetLayoutView="95" workbookViewId="0">
      <selection activeCell="E5" sqref="E5:G6"/>
    </sheetView>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9">
      <c r="A1" s="668" t="s">
        <v>1022</v>
      </c>
      <c r="E1" s="666" t="s">
        <v>381</v>
      </c>
      <c r="F1" s="3234"/>
      <c r="G1" s="3234"/>
      <c r="I1" s="1320"/>
    </row>
    <row r="2" spans="1:9">
      <c r="A2" s="658"/>
      <c r="B2" s="658"/>
      <c r="C2" s="658"/>
      <c r="D2" s="658"/>
      <c r="E2" s="658"/>
      <c r="F2" s="658"/>
      <c r="G2" s="658"/>
    </row>
    <row r="3" spans="1:9">
      <c r="A3" s="1325"/>
    </row>
    <row r="4" spans="1:9">
      <c r="A4" s="667" t="s">
        <v>1023</v>
      </c>
      <c r="B4" s="658" t="s">
        <v>301</v>
      </c>
    </row>
    <row r="5" spans="1:9">
      <c r="D5" s="657" t="s">
        <v>380</v>
      </c>
      <c r="E5" s="3235"/>
      <c r="F5" s="3235"/>
      <c r="G5" s="3235"/>
    </row>
    <row r="6" spans="1:9">
      <c r="C6" s="655"/>
      <c r="E6" s="3235"/>
      <c r="F6" s="3235"/>
      <c r="G6" s="3235"/>
    </row>
    <row r="7" spans="1:9">
      <c r="D7" s="656" t="s">
        <v>1726</v>
      </c>
      <c r="E7" s="3236"/>
      <c r="F7" s="3236"/>
      <c r="G7" s="3236"/>
    </row>
    <row r="8" spans="1:9">
      <c r="D8" s="666" t="s">
        <v>457</v>
      </c>
      <c r="E8" s="3236"/>
      <c r="F8" s="3236"/>
      <c r="G8" s="1131" t="s">
        <v>377</v>
      </c>
    </row>
    <row r="9" spans="1:9">
      <c r="A9" s="658"/>
      <c r="B9" s="658"/>
      <c r="C9" s="658"/>
      <c r="D9" s="658"/>
      <c r="E9" s="658"/>
      <c r="F9" s="658"/>
      <c r="G9" s="658"/>
    </row>
    <row r="10" spans="1:9" ht="18.75">
      <c r="A10" s="3237" t="s">
        <v>456</v>
      </c>
      <c r="B10" s="3237"/>
      <c r="C10" s="3237"/>
      <c r="D10" s="3237"/>
      <c r="E10" s="3237"/>
      <c r="F10" s="3237"/>
      <c r="G10" s="3237"/>
    </row>
    <row r="11" spans="1:9">
      <c r="A11" s="658"/>
      <c r="B11" s="658"/>
      <c r="C11" s="658"/>
      <c r="D11" s="658"/>
      <c r="E11" s="658"/>
      <c r="F11" s="658"/>
      <c r="G11" s="658"/>
    </row>
    <row r="12" spans="1:9">
      <c r="A12" s="279"/>
      <c r="B12" s="279"/>
      <c r="C12" s="279"/>
      <c r="D12" s="279"/>
      <c r="E12" s="279"/>
      <c r="F12" s="658"/>
      <c r="G12" s="658"/>
    </row>
    <row r="13" spans="1:9" ht="13.5" customHeight="1">
      <c r="A13" s="3646" t="e">
        <f>#REF! &amp;" 付けをもって請負契約を締結した" &amp;#REF! &amp;" における下記の発生品を引き渡します。"</f>
        <v>#REF!</v>
      </c>
      <c r="B13" s="3646"/>
      <c r="C13" s="3646"/>
      <c r="D13" s="3646"/>
      <c r="E13" s="3646"/>
      <c r="F13" s="3646"/>
      <c r="G13" s="658"/>
    </row>
    <row r="14" spans="1:9">
      <c r="A14" s="3646"/>
      <c r="B14" s="3646"/>
      <c r="C14" s="3646"/>
      <c r="D14" s="3646"/>
      <c r="E14" s="3646"/>
      <c r="F14" s="3646"/>
      <c r="G14" s="658"/>
    </row>
    <row r="15" spans="1:9">
      <c r="A15" s="3646"/>
      <c r="B15" s="3646"/>
      <c r="C15" s="3646"/>
      <c r="D15" s="3646"/>
      <c r="E15" s="3646"/>
      <c r="F15" s="3646"/>
      <c r="G15" s="658"/>
    </row>
    <row r="16" spans="1:9">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A13:F15"/>
    <mergeCell ref="F1:G1"/>
    <mergeCell ref="E5:G6"/>
    <mergeCell ref="D24:E24"/>
    <mergeCell ref="F24:G24"/>
    <mergeCell ref="D21:E21"/>
    <mergeCell ref="F21:G21"/>
    <mergeCell ref="A10:G10"/>
    <mergeCell ref="A17:G17"/>
    <mergeCell ref="D19:E19"/>
    <mergeCell ref="F19:G19"/>
    <mergeCell ref="D20:E20"/>
    <mergeCell ref="F20:G20"/>
    <mergeCell ref="E7:G7"/>
    <mergeCell ref="E8:F8"/>
    <mergeCell ref="D22:E22"/>
    <mergeCell ref="D26:E26"/>
    <mergeCell ref="F26:G26"/>
    <mergeCell ref="D27:E27"/>
    <mergeCell ref="F27:G27"/>
    <mergeCell ref="D33:E33"/>
    <mergeCell ref="F33:G33"/>
    <mergeCell ref="D28:E28"/>
    <mergeCell ref="F28:G28"/>
    <mergeCell ref="D29:E29"/>
    <mergeCell ref="F29:G29"/>
    <mergeCell ref="D30:E30"/>
    <mergeCell ref="F30:G30"/>
    <mergeCell ref="D31:E31"/>
    <mergeCell ref="F31:G31"/>
    <mergeCell ref="D32:E32"/>
    <mergeCell ref="F32:G32"/>
    <mergeCell ref="F22:G22"/>
    <mergeCell ref="D23:E23"/>
    <mergeCell ref="F23:G23"/>
    <mergeCell ref="D25:E25"/>
    <mergeCell ref="F25:G25"/>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29">
    <pageSetUpPr fitToPage="1"/>
  </sheetPr>
  <dimension ref="A1:AK39"/>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7">
      <c r="A1" s="593" t="s">
        <v>1024</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K1" s="1320"/>
    </row>
    <row r="3" spans="1:37">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591" t="s">
        <v>253</v>
      </c>
      <c r="AA3" s="1869"/>
      <c r="AB3" s="1869"/>
      <c r="AC3" s="1869"/>
      <c r="AD3" s="1869"/>
      <c r="AE3" s="1869"/>
      <c r="AF3" s="1869"/>
      <c r="AG3" s="1869"/>
      <c r="AH3" s="1869"/>
      <c r="AI3" s="1869"/>
    </row>
    <row r="5" spans="1:37">
      <c r="A5" s="1323"/>
      <c r="B5" s="1323"/>
      <c r="C5" s="1323"/>
      <c r="D5" s="1323"/>
      <c r="E5" s="3993" t="s">
        <v>483</v>
      </c>
      <c r="F5" s="3993"/>
      <c r="G5" s="3993"/>
      <c r="H5" s="3993"/>
      <c r="I5" s="3993"/>
      <c r="J5" s="3993"/>
      <c r="K5" s="1323" t="s">
        <v>207</v>
      </c>
      <c r="L5" s="1323"/>
      <c r="M5" s="1323"/>
      <c r="N5" s="1323"/>
      <c r="O5" s="1323"/>
      <c r="P5" s="1323"/>
      <c r="Q5" s="1323"/>
      <c r="R5" s="1323"/>
      <c r="S5" s="4033"/>
      <c r="T5" s="4033"/>
      <c r="U5" s="4033"/>
      <c r="V5" s="4033"/>
      <c r="W5" s="4033"/>
      <c r="X5" s="4033"/>
      <c r="Y5" s="1322"/>
      <c r="Z5" s="1322"/>
      <c r="AA5" s="1322"/>
      <c r="AB5" s="1322"/>
      <c r="AC5" s="1323"/>
      <c r="AD5" s="1323"/>
      <c r="AE5" s="1323"/>
      <c r="AF5" s="1323"/>
      <c r="AG5" s="1323"/>
      <c r="AH5" s="1323"/>
      <c r="AI5" s="1323"/>
    </row>
    <row r="6" spans="1:37">
      <c r="A6" s="1323"/>
      <c r="B6" s="1323"/>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row>
    <row r="7" spans="1:37">
      <c r="A7" s="1323"/>
      <c r="B7" s="1323"/>
      <c r="C7" s="1323"/>
      <c r="D7" s="1323"/>
      <c r="E7" s="1323"/>
      <c r="F7" s="1323"/>
      <c r="G7" s="1323"/>
      <c r="H7" s="1323"/>
      <c r="I7" s="1323"/>
      <c r="J7" s="1323"/>
      <c r="K7" s="1323"/>
      <c r="L7" s="1323"/>
      <c r="M7" s="1323"/>
      <c r="N7" s="1323"/>
      <c r="O7" s="1323"/>
      <c r="P7" s="1323"/>
      <c r="Q7" s="1323"/>
      <c r="R7" s="1323"/>
      <c r="S7" s="1323"/>
      <c r="T7" s="4053" t="s">
        <v>1193</v>
      </c>
      <c r="U7" s="4053"/>
      <c r="V7" s="4053"/>
      <c r="W7" s="4053"/>
      <c r="X7" s="4053"/>
      <c r="Y7" s="3994"/>
      <c r="Z7" s="3994"/>
      <c r="AA7" s="3994"/>
      <c r="AB7" s="3994"/>
      <c r="AC7" s="3994"/>
      <c r="AD7" s="3994"/>
      <c r="AE7" s="3994"/>
      <c r="AF7" s="3994"/>
      <c r="AG7" s="3994"/>
      <c r="AH7" s="3994"/>
      <c r="AI7" s="3994"/>
    </row>
    <row r="8" spans="1:37">
      <c r="A8" s="1323"/>
      <c r="B8" s="1323"/>
      <c r="C8" s="1323"/>
      <c r="D8" s="1323"/>
      <c r="E8" s="1323"/>
      <c r="F8" s="1323"/>
      <c r="G8" s="1323"/>
      <c r="H8" s="1323"/>
      <c r="I8" s="1323"/>
      <c r="J8" s="1323"/>
      <c r="K8" s="1323"/>
      <c r="L8" s="1323"/>
      <c r="M8" s="1323"/>
      <c r="N8" s="1323"/>
      <c r="O8" s="1323"/>
      <c r="P8" s="1323"/>
      <c r="Q8" s="1323"/>
      <c r="R8" s="1323"/>
      <c r="S8" s="1321" t="s">
        <v>208</v>
      </c>
      <c r="T8" s="4053" t="s">
        <v>926</v>
      </c>
      <c r="U8" s="4053"/>
      <c r="V8" s="4053"/>
      <c r="W8" s="4053"/>
      <c r="X8" s="4053"/>
      <c r="Y8" s="3994"/>
      <c r="Z8" s="3994"/>
      <c r="AA8" s="3994"/>
      <c r="AB8" s="3994"/>
      <c r="AC8" s="3994"/>
      <c r="AD8" s="3994"/>
      <c r="AE8" s="3994"/>
      <c r="AF8" s="3994"/>
      <c r="AG8" s="3994"/>
    </row>
    <row r="9" spans="1:37">
      <c r="A9" s="1323"/>
      <c r="B9" s="1323"/>
      <c r="C9" s="1323"/>
      <c r="D9" s="1323"/>
      <c r="E9" s="1323"/>
      <c r="F9" s="1323"/>
      <c r="G9" s="1323"/>
      <c r="H9" s="1323"/>
      <c r="I9" s="1323"/>
      <c r="J9" s="1323"/>
      <c r="K9" s="1323"/>
      <c r="L9" s="1323"/>
      <c r="M9" s="1323"/>
      <c r="N9" s="1323"/>
      <c r="O9" s="1323"/>
      <c r="P9" s="1323"/>
      <c r="Q9" s="1323"/>
      <c r="R9" s="1323"/>
      <c r="S9" s="1323"/>
      <c r="T9" s="4053" t="s">
        <v>927</v>
      </c>
      <c r="U9" s="4053"/>
      <c r="V9" s="4053"/>
      <c r="W9" s="4053"/>
      <c r="X9" s="4053"/>
      <c r="Y9" s="3994"/>
      <c r="Z9" s="3994"/>
      <c r="AA9" s="3994"/>
      <c r="AB9" s="3994"/>
      <c r="AC9" s="3994"/>
      <c r="AD9" s="3994"/>
      <c r="AE9" s="3994"/>
      <c r="AF9" s="3994"/>
      <c r="AG9" s="3994"/>
      <c r="AH9" s="1904" t="s">
        <v>257</v>
      </c>
      <c r="AI9" s="1904"/>
    </row>
    <row r="11" spans="1:37" ht="30" customHeight="1">
      <c r="A11" s="1870" t="s">
        <v>1025</v>
      </c>
      <c r="B11" s="1870"/>
      <c r="C11" s="1870"/>
      <c r="D11" s="1870"/>
      <c r="E11" s="1870"/>
      <c r="F11" s="1870"/>
      <c r="G11" s="1870"/>
      <c r="H11" s="1870"/>
      <c r="I11" s="1870"/>
      <c r="J11" s="1870"/>
      <c r="K11" s="1870"/>
      <c r="L11" s="1870"/>
      <c r="M11" s="1870"/>
      <c r="N11" s="1870"/>
      <c r="O11" s="1870"/>
      <c r="P11" s="1870"/>
      <c r="Q11" s="1870"/>
      <c r="R11" s="1870"/>
      <c r="S11" s="1870"/>
      <c r="T11" s="1870"/>
      <c r="U11" s="1870"/>
      <c r="V11" s="1870"/>
      <c r="W11" s="1870"/>
      <c r="X11" s="1870"/>
      <c r="Y11" s="1870"/>
      <c r="Z11" s="1870"/>
      <c r="AA11" s="1870"/>
      <c r="AB11" s="1870"/>
      <c r="AC11" s="1870"/>
      <c r="AD11" s="1870"/>
      <c r="AE11" s="1870"/>
      <c r="AF11" s="1870"/>
      <c r="AG11" s="1870"/>
      <c r="AH11" s="1870"/>
      <c r="AI11" s="1870"/>
    </row>
    <row r="14" spans="1:37">
      <c r="D14" s="690" t="s">
        <v>469</v>
      </c>
      <c r="I14" s="2813" t="s">
        <v>468</v>
      </c>
      <c r="J14" s="2813"/>
      <c r="K14" s="2813"/>
      <c r="L14" s="2813"/>
      <c r="M14" s="2813"/>
      <c r="N14" s="2813"/>
      <c r="O14" s="2813"/>
      <c r="P14" s="2813"/>
      <c r="Q14" s="2813"/>
      <c r="R14" s="690" t="s">
        <v>737</v>
      </c>
    </row>
    <row r="16" spans="1:37">
      <c r="C16" s="690" t="s">
        <v>467</v>
      </c>
    </row>
    <row r="19" spans="1:35">
      <c r="A19" s="2750" t="s">
        <v>262</v>
      </c>
      <c r="B19" s="2750"/>
      <c r="C19" s="2750"/>
      <c r="D19" s="2750"/>
      <c r="E19" s="2750"/>
      <c r="F19" s="2750"/>
      <c r="G19" s="2750"/>
      <c r="H19" s="2750"/>
      <c r="I19" s="2750"/>
      <c r="J19" s="2750"/>
      <c r="K19" s="2750"/>
      <c r="L19" s="2750"/>
      <c r="M19" s="2750"/>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row>
    <row r="22" spans="1:35">
      <c r="D22" s="690" t="s">
        <v>466</v>
      </c>
      <c r="E22" s="690" t="s">
        <v>401</v>
      </c>
      <c r="J22" s="3651" t="e">
        <f>#REF!</f>
        <v>#REF!</v>
      </c>
      <c r="K22" s="3652"/>
      <c r="L22" s="3652"/>
      <c r="M22" s="3652"/>
      <c r="N22" s="3652"/>
      <c r="O22" s="3652"/>
      <c r="P22" s="3652"/>
      <c r="Q22" s="3652"/>
      <c r="R22" s="3652"/>
      <c r="S22" s="3652"/>
      <c r="T22" s="3652"/>
      <c r="U22" s="3652"/>
      <c r="V22" s="3652"/>
      <c r="W22" s="3652"/>
      <c r="X22" s="3652"/>
      <c r="Y22" s="3652"/>
      <c r="Z22" s="3652"/>
      <c r="AA22" s="3652"/>
      <c r="AB22" s="3652"/>
      <c r="AC22" s="3652"/>
      <c r="AD22" s="3652"/>
      <c r="AE22" s="3652"/>
      <c r="AF22" s="3652"/>
    </row>
    <row r="23" spans="1:35">
      <c r="J23" s="3652"/>
      <c r="K23" s="3652"/>
      <c r="L23" s="3652"/>
      <c r="M23" s="3652"/>
      <c r="N23" s="3652"/>
      <c r="O23" s="3652"/>
      <c r="P23" s="3652"/>
      <c r="Q23" s="3652"/>
      <c r="R23" s="3652"/>
      <c r="S23" s="3652"/>
      <c r="T23" s="3652"/>
      <c r="U23" s="3652"/>
      <c r="V23" s="3652"/>
      <c r="W23" s="3652"/>
      <c r="X23" s="3652"/>
      <c r="Y23" s="3652"/>
      <c r="Z23" s="3652"/>
      <c r="AA23" s="3652"/>
      <c r="AB23" s="3652"/>
      <c r="AC23" s="3652"/>
      <c r="AD23" s="3652"/>
      <c r="AE23" s="3652"/>
      <c r="AF23" s="3652"/>
    </row>
    <row r="24" spans="1:35">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row>
    <row r="25" spans="1:35">
      <c r="D25" s="284" t="s">
        <v>465</v>
      </c>
      <c r="E25" s="690" t="s">
        <v>265</v>
      </c>
      <c r="J25" s="711" t="s">
        <v>545</v>
      </c>
      <c r="K25" s="2584"/>
      <c r="L25" s="2584"/>
      <c r="M25" s="2584"/>
      <c r="N25" s="2584"/>
      <c r="O25" s="2584"/>
      <c r="P25" s="2584"/>
      <c r="Q25" s="2584"/>
      <c r="R25" s="2584"/>
      <c r="S25" s="2584"/>
      <c r="T25" s="2584"/>
      <c r="U25" s="2584"/>
      <c r="V25" s="2584"/>
      <c r="W25" s="2584"/>
      <c r="X25" s="2584"/>
      <c r="Y25" s="2584"/>
      <c r="Z25" s="2584"/>
      <c r="AA25" s="2584"/>
      <c r="AB25" s="2584"/>
      <c r="AC25" s="2584"/>
      <c r="AD25" s="2584"/>
      <c r="AE25" s="2584"/>
      <c r="AF25" s="2584"/>
    </row>
    <row r="26" spans="1:35">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row>
    <row r="27" spans="1:35">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row>
    <row r="28" spans="1:35">
      <c r="D28" s="284" t="s">
        <v>464</v>
      </c>
      <c r="E28" s="690" t="s">
        <v>374</v>
      </c>
      <c r="J28" s="3358" t="e">
        <f>#REF!</f>
        <v>#REF!</v>
      </c>
      <c r="K28" s="3650"/>
      <c r="L28" s="3650"/>
      <c r="M28" s="3650"/>
      <c r="N28" s="3650"/>
      <c r="O28" s="3650"/>
      <c r="P28" s="3650"/>
      <c r="Q28" s="3650"/>
      <c r="R28" s="3650"/>
      <c r="S28" s="711"/>
      <c r="T28" s="711"/>
      <c r="U28" s="711"/>
      <c r="V28" s="711"/>
      <c r="W28" s="711"/>
      <c r="X28" s="711"/>
      <c r="Y28" s="711"/>
      <c r="Z28" s="711"/>
      <c r="AA28" s="711"/>
      <c r="AB28" s="711"/>
      <c r="AC28" s="711"/>
      <c r="AD28" s="711"/>
      <c r="AE28" s="711"/>
      <c r="AF28" s="711"/>
    </row>
    <row r="31" spans="1:35">
      <c r="D31" s="284" t="s">
        <v>463</v>
      </c>
      <c r="E31" s="690" t="s">
        <v>462</v>
      </c>
      <c r="J31" s="690" t="s">
        <v>273</v>
      </c>
      <c r="K31" s="283"/>
      <c r="L31" s="283"/>
      <c r="M31" s="283"/>
      <c r="N31" s="283"/>
      <c r="O31" s="283"/>
      <c r="P31" s="283"/>
      <c r="Q31" s="283"/>
      <c r="R31" s="283"/>
      <c r="U31" s="690" t="s">
        <v>461</v>
      </c>
    </row>
    <row r="34" spans="1:3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row>
    <row r="37" spans="1:35">
      <c r="D37" s="690" t="s">
        <v>336</v>
      </c>
      <c r="F37" s="590" t="s">
        <v>1724</v>
      </c>
      <c r="G37" s="1149"/>
      <c r="H37" s="1149"/>
    </row>
    <row r="38" spans="1:35">
      <c r="F38" s="590" t="s">
        <v>1026</v>
      </c>
      <c r="G38" s="1149"/>
      <c r="H38" s="1149"/>
    </row>
    <row r="39" spans="1:35">
      <c r="F39" s="593" t="s">
        <v>1725</v>
      </c>
      <c r="G39" s="1149"/>
      <c r="H39" s="1149"/>
    </row>
  </sheetData>
  <mergeCells count="16">
    <mergeCell ref="AA3:AI3"/>
    <mergeCell ref="A11:AI11"/>
    <mergeCell ref="E5:J5"/>
    <mergeCell ref="S5:X5"/>
    <mergeCell ref="AH9:AI9"/>
    <mergeCell ref="T8:X8"/>
    <mergeCell ref="T9:X9"/>
    <mergeCell ref="T7:X7"/>
    <mergeCell ref="Y7:AI7"/>
    <mergeCell ref="Y8:AG8"/>
    <mergeCell ref="Y9:AG9"/>
    <mergeCell ref="I14:Q14"/>
    <mergeCell ref="A19:AI19"/>
    <mergeCell ref="K25:AF25"/>
    <mergeCell ref="J28:R28"/>
    <mergeCell ref="J22:AF2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30">
    <pageSetUpPr fitToPage="1"/>
  </sheetPr>
  <dimension ref="A1:AL33"/>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8">
      <c r="A1" s="593" t="s">
        <v>1027</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L1" s="1320"/>
    </row>
    <row r="3" spans="1:38">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591" t="s">
        <v>253</v>
      </c>
      <c r="AA3" s="1869"/>
      <c r="AB3" s="1869"/>
      <c r="AC3" s="1869"/>
      <c r="AD3" s="1869"/>
      <c r="AE3" s="1869"/>
      <c r="AF3" s="1869"/>
      <c r="AG3" s="1869"/>
      <c r="AH3" s="1869"/>
      <c r="AI3" s="1869"/>
    </row>
    <row r="5" spans="1:38">
      <c r="A5" s="1323"/>
      <c r="B5" s="1323"/>
      <c r="C5" s="1323"/>
      <c r="D5" s="1323"/>
      <c r="E5" s="3993" t="s">
        <v>483</v>
      </c>
      <c r="F5" s="3993"/>
      <c r="G5" s="3993"/>
      <c r="H5" s="3993"/>
      <c r="I5" s="3993"/>
      <c r="J5" s="3993"/>
      <c r="K5" s="1323" t="s">
        <v>207</v>
      </c>
      <c r="L5" s="1323"/>
      <c r="M5" s="1323"/>
      <c r="N5" s="1323"/>
      <c r="O5" s="1323"/>
      <c r="P5" s="1323"/>
      <c r="Q5" s="1323"/>
      <c r="R5" s="1323"/>
      <c r="S5" s="4033"/>
      <c r="T5" s="4033"/>
      <c r="U5" s="4033"/>
      <c r="V5" s="4033"/>
      <c r="W5" s="4033"/>
      <c r="X5" s="4033"/>
      <c r="Y5" s="1322"/>
      <c r="Z5" s="1322"/>
      <c r="AA5" s="1322"/>
      <c r="AB5" s="1322"/>
      <c r="AC5" s="1323"/>
      <c r="AD5" s="1323"/>
      <c r="AE5" s="1323"/>
      <c r="AF5" s="1323"/>
      <c r="AG5" s="1323"/>
      <c r="AH5" s="1323"/>
      <c r="AI5" s="1323"/>
    </row>
    <row r="6" spans="1:38">
      <c r="A6" s="1323"/>
      <c r="B6" s="1323"/>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row>
    <row r="7" spans="1:38">
      <c r="A7" s="1323"/>
      <c r="B7" s="1323"/>
      <c r="C7" s="1323"/>
      <c r="D7" s="1323"/>
      <c r="E7" s="1323"/>
      <c r="F7" s="1323"/>
      <c r="G7" s="1323"/>
      <c r="H7" s="1323"/>
      <c r="I7" s="1323"/>
      <c r="J7" s="1323"/>
      <c r="K7" s="1323"/>
      <c r="L7" s="1323"/>
      <c r="M7" s="1323"/>
      <c r="N7" s="1323"/>
      <c r="O7" s="1323"/>
      <c r="P7" s="1323"/>
      <c r="Q7" s="1323"/>
      <c r="R7" s="1323"/>
      <c r="S7" s="1323"/>
      <c r="T7" s="4053" t="s">
        <v>1193</v>
      </c>
      <c r="U7" s="4053"/>
      <c r="V7" s="4053"/>
      <c r="W7" s="4053"/>
      <c r="X7" s="4053"/>
      <c r="Y7" s="4054"/>
      <c r="Z7" s="4054"/>
      <c r="AA7" s="4054"/>
      <c r="AB7" s="4054"/>
      <c r="AC7" s="4054"/>
      <c r="AD7" s="4054"/>
      <c r="AE7" s="4054"/>
      <c r="AF7" s="4054"/>
      <c r="AG7" s="4054"/>
      <c r="AH7" s="4054"/>
      <c r="AI7" s="4054"/>
    </row>
    <row r="8" spans="1:38">
      <c r="A8" s="1323"/>
      <c r="B8" s="1323"/>
      <c r="C8" s="1323"/>
      <c r="D8" s="1323"/>
      <c r="E8" s="1323"/>
      <c r="F8" s="1323"/>
      <c r="G8" s="1323"/>
      <c r="H8" s="1323"/>
      <c r="I8" s="1323"/>
      <c r="J8" s="1323"/>
      <c r="K8" s="1323"/>
      <c r="L8" s="1323"/>
      <c r="M8" s="1323"/>
      <c r="N8" s="1323"/>
      <c r="O8" s="1323"/>
      <c r="P8" s="1323"/>
      <c r="Q8" s="1323"/>
      <c r="R8" s="1323"/>
      <c r="S8" s="1321" t="s">
        <v>208</v>
      </c>
      <c r="T8" s="4053" t="s">
        <v>926</v>
      </c>
      <c r="U8" s="4053"/>
      <c r="V8" s="4053"/>
      <c r="W8" s="4053"/>
      <c r="X8" s="4053"/>
      <c r="Y8" s="4054"/>
      <c r="Z8" s="4054"/>
      <c r="AA8" s="4054"/>
      <c r="AB8" s="4054"/>
      <c r="AC8" s="4054"/>
      <c r="AD8" s="4054"/>
      <c r="AE8" s="4054"/>
      <c r="AF8" s="4054"/>
      <c r="AG8" s="4054"/>
    </row>
    <row r="9" spans="1:38">
      <c r="A9" s="1323"/>
      <c r="B9" s="1323"/>
      <c r="C9" s="1323"/>
      <c r="D9" s="1323"/>
      <c r="E9" s="1323"/>
      <c r="F9" s="1323"/>
      <c r="G9" s="1323"/>
      <c r="H9" s="1323"/>
      <c r="I9" s="1323"/>
      <c r="J9" s="1323"/>
      <c r="K9" s="1323"/>
      <c r="L9" s="1323"/>
      <c r="M9" s="1323"/>
      <c r="N9" s="1323"/>
      <c r="O9" s="1323"/>
      <c r="P9" s="1323"/>
      <c r="Q9" s="1323"/>
      <c r="R9" s="1323"/>
      <c r="S9" s="1323"/>
      <c r="T9" s="4053" t="s">
        <v>927</v>
      </c>
      <c r="U9" s="4053"/>
      <c r="V9" s="4053"/>
      <c r="W9" s="4053"/>
      <c r="X9" s="4053"/>
      <c r="Y9" s="3994"/>
      <c r="Z9" s="3994"/>
      <c r="AA9" s="3994"/>
      <c r="AB9" s="3994"/>
      <c r="AC9" s="3994"/>
      <c r="AD9" s="3994"/>
      <c r="AE9" s="3994"/>
      <c r="AF9" s="3994"/>
      <c r="AG9" s="3994"/>
      <c r="AH9" s="1904" t="s">
        <v>257</v>
      </c>
      <c r="AI9" s="1904"/>
    </row>
    <row r="10" spans="1:38">
      <c r="A10" s="1323"/>
      <c r="B10" s="1323"/>
      <c r="C10" s="1323"/>
      <c r="D10" s="1323"/>
      <c r="E10" s="1323"/>
      <c r="F10" s="1323"/>
      <c r="G10" s="1323"/>
      <c r="H10" s="1323"/>
      <c r="I10" s="1323"/>
      <c r="J10" s="1323"/>
      <c r="K10" s="1323"/>
      <c r="L10" s="1323"/>
      <c r="M10" s="1323"/>
      <c r="N10" s="1323"/>
      <c r="O10" s="1323"/>
      <c r="P10" s="1323"/>
      <c r="Q10" s="1323"/>
      <c r="R10" s="1323"/>
      <c r="S10" s="1323"/>
      <c r="T10" s="1323"/>
      <c r="U10" s="1324"/>
      <c r="V10" s="1324"/>
      <c r="W10" s="1324"/>
      <c r="X10" s="1324"/>
      <c r="Y10" s="1324"/>
      <c r="Z10" s="1324"/>
      <c r="AA10" s="592"/>
      <c r="AB10" s="592"/>
      <c r="AC10" s="592"/>
      <c r="AD10" s="592"/>
      <c r="AE10" s="592"/>
      <c r="AF10" s="592"/>
      <c r="AG10" s="592"/>
      <c r="AH10" s="592"/>
      <c r="AI10" s="592"/>
    </row>
    <row r="12" spans="1:38" s="285" customFormat="1" ht="30" customHeight="1">
      <c r="A12" s="1870" t="s">
        <v>1028</v>
      </c>
      <c r="B12" s="1870"/>
      <c r="C12" s="1870"/>
      <c r="D12" s="1870"/>
      <c r="E12" s="1870"/>
      <c r="F12" s="1870"/>
      <c r="G12" s="1870"/>
      <c r="H12" s="1870"/>
      <c r="I12" s="1870"/>
      <c r="J12" s="1870"/>
      <c r="K12" s="1870"/>
      <c r="L12" s="1870"/>
      <c r="M12" s="1870"/>
      <c r="N12" s="1870"/>
      <c r="O12" s="1870"/>
      <c r="P12" s="1870"/>
      <c r="Q12" s="1870"/>
      <c r="R12" s="1870"/>
      <c r="S12" s="1870"/>
      <c r="T12" s="1870"/>
      <c r="U12" s="1870"/>
      <c r="V12" s="1870"/>
      <c r="W12" s="1870"/>
      <c r="X12" s="1870"/>
      <c r="Y12" s="1870"/>
      <c r="Z12" s="1870"/>
      <c r="AA12" s="1870"/>
      <c r="AB12" s="1870"/>
      <c r="AC12" s="1870"/>
      <c r="AD12" s="1870"/>
      <c r="AE12" s="1870"/>
      <c r="AF12" s="1870"/>
      <c r="AG12" s="1870"/>
      <c r="AH12" s="1870"/>
      <c r="AI12" s="1870"/>
    </row>
    <row r="16" spans="1:38">
      <c r="D16" s="593" t="s">
        <v>1723</v>
      </c>
    </row>
    <row r="19" spans="1:36">
      <c r="D19" s="690" t="s">
        <v>466</v>
      </c>
      <c r="E19" s="690" t="s">
        <v>76</v>
      </c>
      <c r="I19" s="3781" t="e">
        <f>#REF!</f>
        <v>#REF!</v>
      </c>
      <c r="J19" s="3933"/>
      <c r="K19" s="3933"/>
      <c r="L19" s="3933"/>
      <c r="M19" s="3933"/>
      <c r="N19" s="3933"/>
      <c r="O19" s="3933"/>
      <c r="P19" s="3933"/>
      <c r="Q19" s="3933"/>
      <c r="R19" s="3933"/>
      <c r="S19" s="3933"/>
      <c r="T19" s="3933"/>
      <c r="U19" s="3933"/>
      <c r="V19" s="3933"/>
      <c r="W19" s="3933"/>
      <c r="X19" s="3933"/>
      <c r="Y19" s="3933"/>
      <c r="Z19" s="3933"/>
      <c r="AA19" s="3933"/>
      <c r="AB19" s="3933"/>
      <c r="AC19" s="3933"/>
      <c r="AD19" s="3933"/>
      <c r="AE19" s="3933"/>
      <c r="AF19" s="3933"/>
    </row>
    <row r="20" spans="1:36">
      <c r="I20" s="3933"/>
      <c r="J20" s="3933"/>
      <c r="K20" s="3933"/>
      <c r="L20" s="3933"/>
      <c r="M20" s="3933"/>
      <c r="N20" s="3933"/>
      <c r="O20" s="3933"/>
      <c r="P20" s="3933"/>
      <c r="Q20" s="3933"/>
      <c r="R20" s="3933"/>
      <c r="S20" s="3933"/>
      <c r="T20" s="3933"/>
      <c r="U20" s="3933"/>
      <c r="V20" s="3933"/>
      <c r="W20" s="3933"/>
      <c r="X20" s="3933"/>
      <c r="Y20" s="3933"/>
      <c r="Z20" s="3933"/>
      <c r="AA20" s="3933"/>
      <c r="AB20" s="3933"/>
      <c r="AC20" s="3933"/>
      <c r="AD20" s="3933"/>
      <c r="AE20" s="3933"/>
      <c r="AF20" s="3933"/>
    </row>
    <row r="22" spans="1:36">
      <c r="D22" s="690" t="s">
        <v>474</v>
      </c>
      <c r="E22" s="690" t="s">
        <v>265</v>
      </c>
      <c r="J22" s="690" t="s">
        <v>266</v>
      </c>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row>
    <row r="25" spans="1:36">
      <c r="D25" s="690" t="s">
        <v>473</v>
      </c>
      <c r="E25" s="690" t="s">
        <v>472</v>
      </c>
      <c r="K25" s="2813"/>
      <c r="L25" s="2813"/>
      <c r="M25" s="2813"/>
      <c r="N25" s="2813"/>
      <c r="O25" s="2813"/>
      <c r="P25" s="2813"/>
      <c r="Q25" s="2813"/>
      <c r="R25" s="2813"/>
      <c r="S25" s="2813"/>
    </row>
    <row r="27" spans="1:36">
      <c r="A27" s="594"/>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row>
    <row r="30" spans="1:36">
      <c r="A30" s="1149"/>
      <c r="B30" s="1149"/>
      <c r="C30" s="1149"/>
      <c r="D30" s="593" t="s">
        <v>269</v>
      </c>
      <c r="E30" s="1149"/>
      <c r="F30" s="590" t="s">
        <v>1029</v>
      </c>
      <c r="G30" s="1149"/>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669"/>
    </row>
    <row r="31" spans="1:36">
      <c r="A31" s="1149"/>
      <c r="B31" s="1149"/>
      <c r="C31" s="1149"/>
      <c r="D31" s="1149"/>
      <c r="E31" s="1149"/>
      <c r="F31" s="590"/>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row>
    <row r="32" spans="1:36">
      <c r="A32" s="1149"/>
      <c r="B32" s="1149"/>
      <c r="C32" s="1149"/>
      <c r="D32" s="1149"/>
      <c r="E32" s="1149"/>
      <c r="F32" s="593" t="s">
        <v>1030</v>
      </c>
      <c r="G32" s="1149"/>
      <c r="H32" s="1149"/>
      <c r="I32" s="1149"/>
      <c r="J32" s="1149"/>
      <c r="K32" s="1149"/>
      <c r="L32" s="1149"/>
      <c r="M32" s="1149"/>
      <c r="N32" s="1149"/>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row>
    <row r="33" spans="4:6">
      <c r="D33" s="597"/>
      <c r="F33" s="597"/>
    </row>
  </sheetData>
  <mergeCells count="14">
    <mergeCell ref="Y9:AG9"/>
    <mergeCell ref="I19:AF20"/>
    <mergeCell ref="K22:AF22"/>
    <mergeCell ref="K25:S25"/>
    <mergeCell ref="AA3:AI3"/>
    <mergeCell ref="A12:AI12"/>
    <mergeCell ref="E5:J5"/>
    <mergeCell ref="S5:X5"/>
    <mergeCell ref="AH9:AI9"/>
    <mergeCell ref="T8:X8"/>
    <mergeCell ref="T7:X7"/>
    <mergeCell ref="T9:X9"/>
    <mergeCell ref="Y7:AI7"/>
    <mergeCell ref="Y8:AG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31">
    <pageSetUpPr fitToPage="1"/>
  </sheetPr>
  <dimension ref="A1:R32"/>
  <sheetViews>
    <sheetView showGridLines="0" zoomScale="95" zoomScaleNormal="95" zoomScaleSheetLayoutView="95" workbookViewId="0">
      <selection activeCell="C4" sqref="C4:F4"/>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8">
      <c r="A1" s="97" t="s">
        <v>792</v>
      </c>
      <c r="B1" s="97"/>
      <c r="C1" s="97"/>
      <c r="D1" s="97"/>
      <c r="E1" s="97"/>
      <c r="F1" s="97"/>
      <c r="G1" s="97"/>
      <c r="H1" s="97"/>
      <c r="I1" s="97"/>
      <c r="J1" s="97"/>
      <c r="K1" s="97"/>
      <c r="L1" s="97"/>
      <c r="M1" s="97"/>
      <c r="N1" s="4055" t="s">
        <v>1446</v>
      </c>
      <c r="O1" s="4055"/>
      <c r="P1" s="4055"/>
      <c r="R1" s="1320"/>
    </row>
    <row r="2" spans="1:18" ht="17.25">
      <c r="A2" s="3453" t="s">
        <v>113</v>
      </c>
      <c r="B2" s="3453"/>
      <c r="C2" s="3453"/>
      <c r="D2" s="3453"/>
      <c r="E2" s="3453"/>
      <c r="F2" s="3453"/>
      <c r="G2" s="3453"/>
      <c r="H2" s="3453"/>
      <c r="I2" s="3453"/>
      <c r="J2" s="3453"/>
      <c r="K2" s="3453"/>
      <c r="L2" s="3453"/>
      <c r="M2" s="3453"/>
      <c r="N2" s="3453"/>
      <c r="O2" s="3453"/>
      <c r="P2" s="3453"/>
    </row>
    <row r="3" spans="1:18">
      <c r="A3" s="97"/>
      <c r="B3" s="97"/>
      <c r="C3" s="97"/>
      <c r="D3" s="97"/>
      <c r="E3" s="97"/>
      <c r="F3" s="97"/>
      <c r="G3" s="97"/>
      <c r="H3" s="97"/>
      <c r="I3" s="97"/>
      <c r="J3" s="97"/>
      <c r="K3" s="97"/>
      <c r="L3" s="97"/>
      <c r="M3" s="97"/>
      <c r="N3" s="97"/>
    </row>
    <row r="4" spans="1:18">
      <c r="A4" s="97"/>
      <c r="B4" s="1169" t="s">
        <v>114</v>
      </c>
      <c r="C4" s="3454"/>
      <c r="D4" s="3454"/>
      <c r="E4" s="3454"/>
      <c r="F4" s="3454"/>
      <c r="G4" s="97"/>
      <c r="H4" s="97"/>
      <c r="I4" s="97"/>
      <c r="J4" s="97"/>
      <c r="K4" s="97"/>
      <c r="L4" s="97"/>
      <c r="M4" s="97"/>
      <c r="N4" s="97"/>
    </row>
    <row r="5" spans="1:18">
      <c r="A5" s="97"/>
      <c r="B5" s="1170"/>
      <c r="C5" s="1171"/>
      <c r="D5" s="1171"/>
      <c r="E5" s="1171"/>
      <c r="F5" s="1172"/>
      <c r="G5" s="97"/>
      <c r="H5" s="97"/>
      <c r="I5" s="97"/>
      <c r="J5" s="97"/>
      <c r="K5" s="97"/>
      <c r="L5" s="97"/>
      <c r="M5" s="97"/>
      <c r="N5" s="97"/>
    </row>
    <row r="6" spans="1:18">
      <c r="A6" s="97"/>
      <c r="B6" s="1169" t="s">
        <v>115</v>
      </c>
      <c r="C6" s="3454"/>
      <c r="D6" s="3454"/>
      <c r="E6" s="3454"/>
      <c r="F6" s="3454"/>
      <c r="G6" s="97"/>
      <c r="H6" s="97"/>
      <c r="L6" s="1169" t="s">
        <v>116</v>
      </c>
      <c r="M6" s="3454"/>
      <c r="N6" s="3454"/>
      <c r="O6" s="3454"/>
      <c r="P6" s="1169" t="s">
        <v>232</v>
      </c>
    </row>
    <row r="7" spans="1:18" ht="14.25" thickBot="1"/>
    <row r="8" spans="1:18">
      <c r="A8" s="3455"/>
      <c r="B8" s="3458"/>
      <c r="C8" s="3459"/>
      <c r="D8" s="3459"/>
      <c r="E8" s="3459"/>
      <c r="F8" s="3459"/>
      <c r="G8" s="3459"/>
      <c r="H8" s="3459"/>
      <c r="I8" s="3459"/>
      <c r="J8" s="3459"/>
      <c r="K8" s="3459"/>
      <c r="L8" s="3460"/>
      <c r="M8" s="3467" t="s">
        <v>117</v>
      </c>
      <c r="N8" s="3468"/>
      <c r="O8" s="3468"/>
      <c r="P8" s="3469"/>
    </row>
    <row r="9" spans="1:18">
      <c r="A9" s="3456"/>
      <c r="B9" s="3461"/>
      <c r="C9" s="3462"/>
      <c r="D9" s="3462"/>
      <c r="E9" s="3462"/>
      <c r="F9" s="3462"/>
      <c r="G9" s="3462"/>
      <c r="H9" s="3462"/>
      <c r="I9" s="3462"/>
      <c r="J9" s="3462"/>
      <c r="K9" s="3462"/>
      <c r="L9" s="3463"/>
      <c r="M9" s="3470"/>
      <c r="N9" s="3471"/>
      <c r="O9" s="3471"/>
      <c r="P9" s="3472"/>
    </row>
    <row r="10" spans="1:18">
      <c r="A10" s="3456"/>
      <c r="B10" s="3461"/>
      <c r="C10" s="3462"/>
      <c r="D10" s="3462"/>
      <c r="E10" s="3462"/>
      <c r="F10" s="3462"/>
      <c r="G10" s="3462"/>
      <c r="H10" s="3462"/>
      <c r="I10" s="3462"/>
      <c r="J10" s="3462"/>
      <c r="K10" s="3462"/>
      <c r="L10" s="3463"/>
      <c r="M10" s="1173"/>
      <c r="N10" s="1174"/>
      <c r="O10" s="1174"/>
      <c r="P10" s="1175"/>
    </row>
    <row r="11" spans="1:18">
      <c r="A11" s="3456"/>
      <c r="B11" s="3461"/>
      <c r="C11" s="3462"/>
      <c r="D11" s="3462"/>
      <c r="E11" s="3462"/>
      <c r="F11" s="3462"/>
      <c r="G11" s="3462"/>
      <c r="H11" s="3462"/>
      <c r="I11" s="3462"/>
      <c r="J11" s="3462"/>
      <c r="K11" s="3462"/>
      <c r="L11" s="3463"/>
      <c r="M11" s="1176"/>
      <c r="N11" s="1177"/>
      <c r="O11" s="1177"/>
      <c r="P11" s="1178"/>
    </row>
    <row r="12" spans="1:18" ht="27" customHeight="1" thickBot="1">
      <c r="A12" s="3457"/>
      <c r="B12" s="3464"/>
      <c r="C12" s="3465"/>
      <c r="D12" s="3465"/>
      <c r="E12" s="3465"/>
      <c r="F12" s="3465"/>
      <c r="G12" s="3465"/>
      <c r="H12" s="3465"/>
      <c r="I12" s="3465"/>
      <c r="J12" s="3465"/>
      <c r="K12" s="3465"/>
      <c r="L12" s="3466"/>
      <c r="M12" s="1176"/>
      <c r="N12" s="1177"/>
      <c r="O12" s="1177"/>
      <c r="P12" s="1178"/>
    </row>
    <row r="13" spans="1:18">
      <c r="A13" s="3473"/>
      <c r="B13" s="3476"/>
      <c r="C13" s="3477"/>
      <c r="D13" s="3477"/>
      <c r="E13" s="3477"/>
      <c r="F13" s="3477"/>
      <c r="G13" s="3477"/>
      <c r="H13" s="3477"/>
      <c r="I13" s="3477"/>
      <c r="J13" s="3477"/>
      <c r="K13" s="3477"/>
      <c r="L13" s="3478"/>
      <c r="M13" s="1179"/>
      <c r="N13" s="1078"/>
      <c r="O13" s="1078"/>
      <c r="P13" s="1180"/>
    </row>
    <row r="14" spans="1:18">
      <c r="A14" s="3474"/>
      <c r="B14" s="3479"/>
      <c r="C14" s="3480"/>
      <c r="D14" s="3480"/>
      <c r="E14" s="3480"/>
      <c r="F14" s="3480"/>
      <c r="G14" s="3480"/>
      <c r="H14" s="3480"/>
      <c r="I14" s="3480"/>
      <c r="J14" s="3480"/>
      <c r="K14" s="3480"/>
      <c r="L14" s="3481"/>
      <c r="M14" s="1179"/>
      <c r="N14" s="1078"/>
      <c r="O14" s="1078"/>
      <c r="P14" s="1180"/>
    </row>
    <row r="15" spans="1:18">
      <c r="A15" s="3474"/>
      <c r="B15" s="3479"/>
      <c r="C15" s="3480"/>
      <c r="D15" s="3480"/>
      <c r="E15" s="3480"/>
      <c r="F15" s="3480"/>
      <c r="G15" s="3480"/>
      <c r="H15" s="3480"/>
      <c r="I15" s="3480"/>
      <c r="J15" s="3480"/>
      <c r="K15" s="3480"/>
      <c r="L15" s="3481"/>
      <c r="M15" s="1179"/>
      <c r="N15" s="1078"/>
      <c r="O15" s="1078"/>
      <c r="P15" s="1180"/>
    </row>
    <row r="16" spans="1:18">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9">
    <mergeCell ref="N1:P1"/>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scale="95" orientation="landscape" r:id="rId1"/>
  <drawing r:id="rId2"/>
  <legacyDrawing r:id="rId3"/>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31_2">
    <pageSetUpPr fitToPage="1"/>
  </sheetPr>
  <dimension ref="A1:Q36"/>
  <sheetViews>
    <sheetView zoomScale="95" zoomScaleNormal="95" zoomScaleSheetLayoutView="95" workbookViewId="0">
      <selection activeCell="L2" sqref="L2"/>
    </sheetView>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7">
      <c r="A1" s="140" t="s">
        <v>1031</v>
      </c>
      <c r="B1" s="140"/>
      <c r="C1" s="140"/>
      <c r="D1" s="140"/>
      <c r="E1" s="140"/>
      <c r="F1" s="1211"/>
      <c r="G1" s="140"/>
      <c r="H1" s="140"/>
      <c r="I1" s="140"/>
      <c r="J1" s="140"/>
      <c r="K1" s="140"/>
      <c r="L1" s="140"/>
      <c r="M1" s="140"/>
      <c r="N1" s="4056" t="s">
        <v>1446</v>
      </c>
      <c r="O1" s="4056"/>
      <c r="Q1" s="1320"/>
    </row>
    <row r="2" spans="1:17" ht="17.25">
      <c r="A2" s="2658" t="s">
        <v>131</v>
      </c>
      <c r="B2" s="2659"/>
      <c r="C2" s="2659"/>
      <c r="D2" s="2659"/>
      <c r="E2" s="2659"/>
      <c r="F2" s="2659"/>
      <c r="G2" s="2659"/>
      <c r="H2" s="2659"/>
      <c r="I2" s="2659"/>
      <c r="J2" s="1212"/>
      <c r="K2" s="143"/>
      <c r="L2" s="1213"/>
      <c r="M2" s="1214"/>
      <c r="N2" s="1214"/>
      <c r="O2" s="1211"/>
    </row>
    <row r="3" spans="1:17">
      <c r="A3" s="1211"/>
      <c r="B3" s="1211"/>
      <c r="C3" s="1211"/>
      <c r="D3" s="1211"/>
      <c r="E3" s="1211"/>
      <c r="F3" s="140"/>
      <c r="G3" s="140"/>
      <c r="H3" s="140"/>
      <c r="I3" s="140"/>
      <c r="J3" s="140"/>
      <c r="K3" s="140"/>
      <c r="L3" s="140"/>
      <c r="M3" s="140"/>
      <c r="N3" s="140"/>
      <c r="O3" s="1211"/>
    </row>
    <row r="4" spans="1:17">
      <c r="A4" s="146"/>
      <c r="B4" s="147" t="s">
        <v>114</v>
      </c>
      <c r="C4" s="147"/>
      <c r="D4" s="147"/>
      <c r="E4" s="147"/>
      <c r="F4" s="3300"/>
      <c r="G4" s="3300"/>
      <c r="H4" s="3300"/>
      <c r="I4" s="3300"/>
      <c r="J4" s="148"/>
      <c r="K4" s="149" t="s">
        <v>132</v>
      </c>
      <c r="L4" s="150"/>
      <c r="M4" s="149"/>
      <c r="N4" s="149"/>
      <c r="O4" s="151"/>
    </row>
    <row r="5" spans="1:17">
      <c r="A5" s="146"/>
      <c r="B5" s="146"/>
      <c r="C5" s="146"/>
      <c r="D5" s="146"/>
      <c r="E5" s="146"/>
      <c r="F5" s="148"/>
      <c r="G5" s="148"/>
      <c r="H5" s="148"/>
      <c r="I5" s="148"/>
      <c r="J5" s="148"/>
      <c r="K5" s="151"/>
      <c r="L5" s="151"/>
      <c r="M5" s="151"/>
      <c r="N5" s="1215"/>
      <c r="O5" s="1215"/>
    </row>
    <row r="6" spans="1:17">
      <c r="A6" s="146"/>
      <c r="B6" s="147" t="s">
        <v>115</v>
      </c>
      <c r="C6" s="147"/>
      <c r="D6" s="147"/>
      <c r="E6" s="147"/>
      <c r="F6" s="3300"/>
      <c r="G6" s="3300"/>
      <c r="H6" s="3300"/>
      <c r="I6" s="3300"/>
      <c r="J6" s="148"/>
      <c r="K6" s="149" t="s">
        <v>133</v>
      </c>
      <c r="L6" s="153"/>
      <c r="M6" s="154"/>
      <c r="N6" s="155"/>
      <c r="O6" s="1215"/>
    </row>
    <row r="7" spans="1:17">
      <c r="A7" s="1211"/>
      <c r="B7" s="1211"/>
      <c r="C7" s="1211"/>
      <c r="D7" s="1211"/>
      <c r="E7" s="1211"/>
      <c r="F7" s="1211"/>
      <c r="G7" s="1211"/>
      <c r="H7" s="1211"/>
      <c r="I7" s="1211"/>
      <c r="J7" s="1211"/>
      <c r="K7" s="1211"/>
      <c r="L7" s="1211"/>
      <c r="M7" s="1211"/>
      <c r="N7" s="1211"/>
      <c r="O7" s="1211"/>
    </row>
    <row r="8" spans="1:17">
      <c r="A8" s="2661" t="s">
        <v>134</v>
      </c>
      <c r="B8" s="2662"/>
      <c r="C8" s="2662"/>
      <c r="D8" s="1216"/>
      <c r="E8" s="1217"/>
      <c r="F8" s="2644"/>
      <c r="G8" s="2667"/>
      <c r="H8" s="2668"/>
      <c r="I8" s="2668"/>
      <c r="J8" s="2668"/>
      <c r="K8" s="2668"/>
      <c r="L8" s="2668"/>
      <c r="M8" s="2668"/>
      <c r="N8" s="2668"/>
      <c r="O8" s="2669"/>
    </row>
    <row r="9" spans="1:17">
      <c r="A9" s="2663"/>
      <c r="B9" s="3490"/>
      <c r="C9" s="3490"/>
      <c r="D9" s="1218"/>
      <c r="E9" s="1219"/>
      <c r="F9" s="2644"/>
      <c r="G9" s="2667"/>
      <c r="H9" s="2668"/>
      <c r="I9" s="2668"/>
      <c r="J9" s="2668"/>
      <c r="K9" s="2668"/>
      <c r="L9" s="2668"/>
      <c r="M9" s="2668"/>
      <c r="N9" s="2668"/>
      <c r="O9" s="2669"/>
    </row>
    <row r="10" spans="1:17">
      <c r="A10" s="2663"/>
      <c r="B10" s="3490"/>
      <c r="C10" s="3490"/>
      <c r="D10" s="1218" t="s">
        <v>135</v>
      </c>
      <c r="E10" s="1219" t="s">
        <v>136</v>
      </c>
      <c r="F10" s="2644"/>
      <c r="G10" s="2667"/>
      <c r="H10" s="2668"/>
      <c r="I10" s="2668"/>
      <c r="J10" s="2668"/>
      <c r="K10" s="2668"/>
      <c r="L10" s="2668"/>
      <c r="M10" s="2668"/>
      <c r="N10" s="2668"/>
      <c r="O10" s="2669"/>
    </row>
    <row r="11" spans="1:17" ht="13.5" customHeight="1">
      <c r="A11" s="2663"/>
      <c r="B11" s="3490"/>
      <c r="C11" s="3490"/>
      <c r="D11" s="1218"/>
      <c r="E11" s="1219"/>
      <c r="F11" s="2644"/>
      <c r="G11" s="2667"/>
      <c r="H11" s="2668"/>
      <c r="I11" s="2668"/>
      <c r="J11" s="2668"/>
      <c r="K11" s="2668"/>
      <c r="L11" s="2668"/>
      <c r="M11" s="2668"/>
      <c r="N11" s="2668"/>
      <c r="O11" s="2669"/>
    </row>
    <row r="12" spans="1:17" ht="15.75" customHeight="1">
      <c r="A12" s="2665"/>
      <c r="B12" s="2666"/>
      <c r="C12" s="2666"/>
      <c r="D12" s="1220"/>
      <c r="E12" s="1221"/>
      <c r="F12" s="2644"/>
      <c r="G12" s="2667"/>
      <c r="H12" s="2668"/>
      <c r="I12" s="2668"/>
      <c r="J12" s="2668"/>
      <c r="K12" s="2668"/>
      <c r="L12" s="2668"/>
      <c r="M12" s="2668"/>
      <c r="N12" s="2668"/>
      <c r="O12" s="2669"/>
    </row>
    <row r="13" spans="1:17" ht="13.5" customHeight="1">
      <c r="A13" s="2635" t="s">
        <v>137</v>
      </c>
      <c r="B13" s="2636" t="s">
        <v>138</v>
      </c>
      <c r="C13" s="2638"/>
      <c r="D13" s="2638"/>
      <c r="E13" s="2656"/>
      <c r="F13" s="2644"/>
      <c r="G13" s="2647"/>
      <c r="H13" s="2648"/>
      <c r="I13" s="2648"/>
      <c r="J13" s="2648"/>
      <c r="K13" s="2648"/>
      <c r="L13" s="2648"/>
      <c r="M13" s="2648"/>
      <c r="N13" s="2648"/>
      <c r="O13" s="2649"/>
    </row>
    <row r="14" spans="1:17" ht="13.5" customHeight="1">
      <c r="A14" s="2635"/>
      <c r="B14" s="2637"/>
      <c r="C14" s="2639"/>
      <c r="D14" s="2639"/>
      <c r="E14" s="2657"/>
      <c r="F14" s="2644"/>
      <c r="G14" s="2650"/>
      <c r="H14" s="3489"/>
      <c r="I14" s="3489"/>
      <c r="J14" s="3489"/>
      <c r="K14" s="3489"/>
      <c r="L14" s="3489"/>
      <c r="M14" s="3489"/>
      <c r="N14" s="3489"/>
      <c r="O14" s="2652"/>
    </row>
    <row r="15" spans="1:17">
      <c r="A15" s="2635"/>
      <c r="B15" s="2641" t="s">
        <v>139</v>
      </c>
      <c r="C15" s="2642"/>
      <c r="D15" s="2638"/>
      <c r="E15" s="2656"/>
      <c r="F15" s="2644"/>
      <c r="G15" s="2650"/>
      <c r="H15" s="3489"/>
      <c r="I15" s="3489"/>
      <c r="J15" s="3489"/>
      <c r="K15" s="3489"/>
      <c r="L15" s="3489"/>
      <c r="M15" s="3489"/>
      <c r="N15" s="3489"/>
      <c r="O15" s="2652"/>
    </row>
    <row r="16" spans="1:17">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9">
    <mergeCell ref="N1:O1"/>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3" orientation="landscape" r:id="rId1"/>
  <drawing r:id="rId2"/>
  <legacyDrawing r:id="rId3"/>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32">
    <pageSetUpPr fitToPage="1"/>
  </sheetPr>
  <dimension ref="A1:Q32"/>
  <sheetViews>
    <sheetView showGridLines="0" zoomScale="95" zoomScaleNormal="95" zoomScaleSheetLayoutView="95" workbookViewId="0">
      <selection activeCell="C4" sqref="C4:F4"/>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7">
      <c r="A1" s="97" t="s">
        <v>110</v>
      </c>
      <c r="B1" s="97"/>
      <c r="C1" s="97"/>
      <c r="D1" s="97"/>
      <c r="E1" s="97"/>
      <c r="F1" s="97"/>
      <c r="G1" s="97"/>
      <c r="H1" s="97"/>
      <c r="I1" s="97"/>
      <c r="J1" s="97"/>
      <c r="K1" s="97"/>
      <c r="L1" s="97"/>
      <c r="M1" s="97"/>
      <c r="N1" s="4055" t="s">
        <v>1447</v>
      </c>
      <c r="O1" s="4055"/>
      <c r="P1" s="4055"/>
      <c r="Q1" s="1320"/>
    </row>
    <row r="2" spans="1:17" ht="17.25">
      <c r="A2" s="3453" t="s">
        <v>146</v>
      </c>
      <c r="B2" s="3453"/>
      <c r="C2" s="3453"/>
      <c r="D2" s="3453"/>
      <c r="E2" s="3453"/>
      <c r="F2" s="3453"/>
      <c r="G2" s="3453"/>
      <c r="H2" s="3453"/>
      <c r="I2" s="3453"/>
      <c r="J2" s="3453"/>
      <c r="K2" s="3453"/>
      <c r="L2" s="3453"/>
      <c r="M2" s="3453"/>
      <c r="N2" s="3453"/>
      <c r="O2" s="3453"/>
      <c r="P2" s="3453"/>
    </row>
    <row r="3" spans="1:17">
      <c r="A3" s="97"/>
      <c r="B3" s="97"/>
      <c r="C3" s="97"/>
      <c r="D3" s="97"/>
      <c r="E3" s="97"/>
      <c r="F3" s="97"/>
      <c r="G3" s="97"/>
      <c r="H3" s="97"/>
      <c r="I3" s="97"/>
      <c r="J3" s="97"/>
      <c r="K3" s="97"/>
      <c r="L3" s="97"/>
      <c r="M3" s="97"/>
      <c r="N3" s="97"/>
    </row>
    <row r="4" spans="1:17">
      <c r="A4" s="97"/>
      <c r="B4" s="1169" t="s">
        <v>114</v>
      </c>
      <c r="C4" s="3454"/>
      <c r="D4" s="3454"/>
      <c r="E4" s="3454"/>
      <c r="F4" s="3454"/>
      <c r="G4" s="97"/>
      <c r="H4" s="97"/>
      <c r="I4" s="97"/>
      <c r="J4" s="97"/>
      <c r="K4" s="97"/>
      <c r="L4" s="97"/>
      <c r="M4" s="97"/>
      <c r="N4" s="97"/>
    </row>
    <row r="5" spans="1:17">
      <c r="A5" s="97"/>
      <c r="B5" s="1170"/>
      <c r="C5" s="1171"/>
      <c r="D5" s="1171"/>
      <c r="E5" s="1171"/>
      <c r="F5" s="1172"/>
      <c r="G5" s="97"/>
      <c r="H5" s="97"/>
      <c r="I5" s="97"/>
      <c r="J5" s="97"/>
      <c r="K5" s="97"/>
      <c r="L5" s="97"/>
      <c r="M5" s="97"/>
      <c r="N5" s="97"/>
    </row>
    <row r="6" spans="1:17">
      <c r="A6" s="97"/>
      <c r="B6" s="1169" t="s">
        <v>115</v>
      </c>
      <c r="C6" s="3454"/>
      <c r="D6" s="3454"/>
      <c r="E6" s="3454"/>
      <c r="F6" s="3454"/>
      <c r="G6" s="97"/>
      <c r="H6" s="97"/>
      <c r="L6" s="1169" t="s">
        <v>116</v>
      </c>
      <c r="M6" s="3454"/>
      <c r="N6" s="3454"/>
      <c r="O6" s="3454"/>
      <c r="P6" s="1169" t="s">
        <v>232</v>
      </c>
    </row>
    <row r="7" spans="1:17" ht="14.25" thickBot="1"/>
    <row r="8" spans="1:17">
      <c r="A8" s="3455"/>
      <c r="B8" s="3458"/>
      <c r="C8" s="3459"/>
      <c r="D8" s="3459"/>
      <c r="E8" s="3459"/>
      <c r="F8" s="3459"/>
      <c r="G8" s="3459"/>
      <c r="H8" s="3459"/>
      <c r="I8" s="3459"/>
      <c r="J8" s="3459"/>
      <c r="K8" s="3459"/>
      <c r="L8" s="3460"/>
      <c r="M8" s="3467" t="s">
        <v>117</v>
      </c>
      <c r="N8" s="3468"/>
      <c r="O8" s="3468"/>
      <c r="P8" s="3469"/>
    </row>
    <row r="9" spans="1:17">
      <c r="A9" s="3456"/>
      <c r="B9" s="3461"/>
      <c r="C9" s="3462"/>
      <c r="D9" s="3462"/>
      <c r="E9" s="3462"/>
      <c r="F9" s="3462"/>
      <c r="G9" s="3462"/>
      <c r="H9" s="3462"/>
      <c r="I9" s="3462"/>
      <c r="J9" s="3462"/>
      <c r="K9" s="3462"/>
      <c r="L9" s="3463"/>
      <c r="M9" s="3470"/>
      <c r="N9" s="3471"/>
      <c r="O9" s="3471"/>
      <c r="P9" s="3472"/>
    </row>
    <row r="10" spans="1:17">
      <c r="A10" s="3456"/>
      <c r="B10" s="3461"/>
      <c r="C10" s="3462"/>
      <c r="D10" s="3462"/>
      <c r="E10" s="3462"/>
      <c r="F10" s="3462"/>
      <c r="G10" s="3462"/>
      <c r="H10" s="3462"/>
      <c r="I10" s="3462"/>
      <c r="J10" s="3462"/>
      <c r="K10" s="3462"/>
      <c r="L10" s="3463"/>
      <c r="M10" s="1173"/>
      <c r="N10" s="1174"/>
      <c r="O10" s="1174"/>
      <c r="P10" s="1175"/>
    </row>
    <row r="11" spans="1:17">
      <c r="A11" s="3456"/>
      <c r="B11" s="3461"/>
      <c r="C11" s="3462"/>
      <c r="D11" s="3462"/>
      <c r="E11" s="3462"/>
      <c r="F11" s="3462"/>
      <c r="G11" s="3462"/>
      <c r="H11" s="3462"/>
      <c r="I11" s="3462"/>
      <c r="J11" s="3462"/>
      <c r="K11" s="3462"/>
      <c r="L11" s="3463"/>
      <c r="M11" s="1176"/>
      <c r="N11" s="1177"/>
      <c r="O11" s="1177"/>
      <c r="P11" s="1178"/>
    </row>
    <row r="12" spans="1:17" ht="27" customHeight="1" thickBot="1">
      <c r="A12" s="3457"/>
      <c r="B12" s="3464"/>
      <c r="C12" s="3465"/>
      <c r="D12" s="3465"/>
      <c r="E12" s="3465"/>
      <c r="F12" s="3465"/>
      <c r="G12" s="3465"/>
      <c r="H12" s="3465"/>
      <c r="I12" s="3465"/>
      <c r="J12" s="3465"/>
      <c r="K12" s="3465"/>
      <c r="L12" s="3466"/>
      <c r="M12" s="1176"/>
      <c r="N12" s="1177"/>
      <c r="O12" s="1177"/>
      <c r="P12" s="1178"/>
    </row>
    <row r="13" spans="1:17">
      <c r="A13" s="3473"/>
      <c r="B13" s="3476"/>
      <c r="C13" s="3477"/>
      <c r="D13" s="3477"/>
      <c r="E13" s="3477"/>
      <c r="F13" s="3477"/>
      <c r="G13" s="3477"/>
      <c r="H13" s="3477"/>
      <c r="I13" s="3477"/>
      <c r="J13" s="3477"/>
      <c r="K13" s="3477"/>
      <c r="L13" s="3478"/>
      <c r="M13" s="1179"/>
      <c r="N13" s="1078"/>
      <c r="O13" s="1078"/>
      <c r="P13" s="1180"/>
    </row>
    <row r="14" spans="1:17">
      <c r="A14" s="3474"/>
      <c r="B14" s="3479"/>
      <c r="C14" s="3480"/>
      <c r="D14" s="3480"/>
      <c r="E14" s="3480"/>
      <c r="F14" s="3480"/>
      <c r="G14" s="3480"/>
      <c r="H14" s="3480"/>
      <c r="I14" s="3480"/>
      <c r="J14" s="3480"/>
      <c r="K14" s="3480"/>
      <c r="L14" s="3481"/>
      <c r="M14" s="1179"/>
      <c r="N14" s="1078"/>
      <c r="O14" s="1078"/>
      <c r="P14" s="1180"/>
    </row>
    <row r="15" spans="1:17">
      <c r="A15" s="3474"/>
      <c r="B15" s="3479"/>
      <c r="C15" s="3480"/>
      <c r="D15" s="3480"/>
      <c r="E15" s="3480"/>
      <c r="F15" s="3480"/>
      <c r="G15" s="3480"/>
      <c r="H15" s="3480"/>
      <c r="I15" s="3480"/>
      <c r="J15" s="3480"/>
      <c r="K15" s="3480"/>
      <c r="L15" s="3481"/>
      <c r="M15" s="1179"/>
      <c r="N15" s="1078"/>
      <c r="O15" s="1078"/>
      <c r="P15" s="1180"/>
    </row>
    <row r="16" spans="1:17">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9">
    <mergeCell ref="N1:P1"/>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iyazakiken33">
    <pageSetUpPr fitToPage="1"/>
  </sheetPr>
  <dimension ref="A1:F25"/>
  <sheetViews>
    <sheetView zoomScale="95" zoomScaleNormal="95" zoomScaleSheetLayoutView="95" workbookViewId="0">
      <selection activeCell="F2" sqref="F2"/>
    </sheetView>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6" spans="1:6">
      <c r="E6" s="167" t="s">
        <v>149</v>
      </c>
      <c r="F6" s="407"/>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34_1">
    <pageSetUpPr fitToPage="1"/>
  </sheetPr>
  <dimension ref="A1:F44"/>
  <sheetViews>
    <sheetView zoomScale="95" zoomScaleNormal="95" zoomScaleSheetLayoutView="95" workbookViewId="0">
      <selection activeCell="E4" sqref="E4"/>
    </sheetView>
  </sheetViews>
  <sheetFormatPr defaultRowHeight="13.5"/>
  <cols>
    <col min="1" max="1" width="15" style="703" customWidth="1"/>
    <col min="2" max="2" width="16.125" style="703" bestFit="1" customWidth="1"/>
    <col min="3" max="4" width="9" style="703"/>
    <col min="5" max="5" width="36.5" style="703" customWidth="1"/>
    <col min="6" max="16384" width="9" style="703"/>
  </cols>
  <sheetData>
    <row r="1" spans="1:6">
      <c r="A1" s="623" t="s">
        <v>1032</v>
      </c>
      <c r="F1" s="1320"/>
    </row>
    <row r="2" spans="1:6" ht="17.25">
      <c r="A2" s="2546" t="s">
        <v>159</v>
      </c>
      <c r="B2" s="2546"/>
      <c r="C2" s="2546"/>
      <c r="D2" s="2546"/>
      <c r="E2" s="2546"/>
    </row>
    <row r="4" spans="1:6" ht="20.25" customHeight="1">
      <c r="A4" s="1165" t="s">
        <v>160</v>
      </c>
      <c r="B4" s="4057" t="e">
        <f>#REF!</f>
        <v>#REF!</v>
      </c>
      <c r="C4" s="3495"/>
      <c r="D4" s="1165" t="s">
        <v>161</v>
      </c>
      <c r="E4" s="601"/>
    </row>
    <row r="5" spans="1:6" ht="20.25" customHeight="1">
      <c r="A5" s="1164" t="s">
        <v>162</v>
      </c>
      <c r="B5" s="1164" t="s">
        <v>1033</v>
      </c>
      <c r="C5" s="2701" t="s">
        <v>1722</v>
      </c>
      <c r="D5" s="2701"/>
      <c r="E5" s="2701"/>
    </row>
    <row r="6" spans="1:6">
      <c r="A6" s="1166"/>
      <c r="B6" s="1167"/>
      <c r="C6" s="3331"/>
      <c r="D6" s="3331"/>
      <c r="E6" s="2676"/>
    </row>
    <row r="7" spans="1:6">
      <c r="A7" s="1166" t="s">
        <v>165</v>
      </c>
      <c r="B7" s="1166" t="s">
        <v>166</v>
      </c>
      <c r="C7" s="3331"/>
      <c r="D7" s="3331"/>
      <c r="E7" s="2676"/>
    </row>
    <row r="8" spans="1:6">
      <c r="A8" s="1166"/>
      <c r="B8" s="1166"/>
      <c r="C8" s="3331"/>
      <c r="D8" s="3331"/>
      <c r="E8" s="2676"/>
    </row>
    <row r="9" spans="1:6">
      <c r="A9" s="1166"/>
      <c r="B9" s="1166"/>
      <c r="C9" s="3331"/>
      <c r="D9" s="3331"/>
      <c r="E9" s="2676"/>
    </row>
    <row r="10" spans="1:6">
      <c r="A10" s="2687" t="s">
        <v>170</v>
      </c>
      <c r="B10" s="1166"/>
      <c r="C10" s="3331"/>
      <c r="D10" s="3331"/>
      <c r="E10" s="2676"/>
    </row>
    <row r="11" spans="1:6">
      <c r="A11" s="2687"/>
      <c r="B11" s="1166"/>
      <c r="C11" s="3331"/>
      <c r="D11" s="3331"/>
      <c r="E11" s="2676"/>
    </row>
    <row r="12" spans="1:6">
      <c r="A12" s="2687"/>
      <c r="B12" s="1166"/>
      <c r="C12" s="3331"/>
      <c r="D12" s="3331"/>
      <c r="E12" s="2676"/>
    </row>
    <row r="13" spans="1:6">
      <c r="A13" s="1166"/>
      <c r="B13" s="705"/>
      <c r="C13" s="3327"/>
      <c r="D13" s="3327"/>
      <c r="E13" s="2682"/>
    </row>
    <row r="14" spans="1:6">
      <c r="A14" s="1166"/>
      <c r="B14" s="705"/>
      <c r="C14" s="3327"/>
      <c r="D14" s="3327"/>
      <c r="E14" s="2682"/>
    </row>
    <row r="15" spans="1:6">
      <c r="A15" s="1166"/>
      <c r="B15" s="1167"/>
      <c r="C15" s="2685"/>
      <c r="D15" s="2685"/>
      <c r="E15" s="2686"/>
    </row>
    <row r="16" spans="1:6">
      <c r="A16" s="1166"/>
      <c r="B16" s="1166" t="s">
        <v>174</v>
      </c>
      <c r="C16" s="3331"/>
      <c r="D16" s="3331"/>
      <c r="E16" s="2676"/>
    </row>
    <row r="17" spans="1:5">
      <c r="A17" s="1166"/>
      <c r="B17" s="1166"/>
      <c r="C17" s="3331"/>
      <c r="D17" s="3331"/>
      <c r="E17" s="2676"/>
    </row>
    <row r="18" spans="1:5">
      <c r="A18" s="705"/>
      <c r="B18" s="1166"/>
      <c r="C18" s="3331"/>
      <c r="D18" s="3331"/>
      <c r="E18" s="2676"/>
    </row>
    <row r="19" spans="1:5">
      <c r="A19" s="705"/>
      <c r="B19" s="1166"/>
      <c r="C19" s="3331"/>
      <c r="D19" s="3331"/>
      <c r="E19" s="2676"/>
    </row>
    <row r="20" spans="1:5">
      <c r="A20" s="705"/>
      <c r="B20" s="1166"/>
      <c r="C20" s="3331"/>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c r="D24" s="3331"/>
      <c r="E24" s="2676"/>
    </row>
    <row r="25" spans="1:5">
      <c r="A25" s="705"/>
      <c r="B25" s="1166"/>
      <c r="C25" s="3331"/>
      <c r="D25" s="3331"/>
      <c r="E25" s="2676"/>
    </row>
    <row r="26" spans="1:5">
      <c r="A26" s="705"/>
      <c r="B26" s="1166"/>
      <c r="C26" s="3331"/>
      <c r="D26" s="3331"/>
      <c r="E26" s="2676"/>
    </row>
    <row r="27" spans="1:5">
      <c r="A27" s="705"/>
      <c r="B27" s="1166"/>
      <c r="C27" s="3331"/>
      <c r="D27" s="3331"/>
      <c r="E27" s="2676"/>
    </row>
    <row r="28" spans="1:5">
      <c r="A28" s="705"/>
      <c r="B28" s="1166"/>
      <c r="C28" s="3493"/>
      <c r="D28" s="3493"/>
      <c r="E28" s="2684"/>
    </row>
    <row r="29" spans="1:5">
      <c r="A29" s="705"/>
      <c r="B29" s="1167"/>
      <c r="C29" s="2685"/>
      <c r="D29" s="2685"/>
      <c r="E29" s="2686"/>
    </row>
    <row r="30" spans="1:5">
      <c r="A30" s="705"/>
      <c r="B30" s="1166" t="s">
        <v>185</v>
      </c>
      <c r="C30" s="3331"/>
      <c r="D30" s="3331"/>
      <c r="E30" s="2676"/>
    </row>
    <row r="31" spans="1:5">
      <c r="A31" s="705"/>
      <c r="B31" s="1166"/>
      <c r="C31" s="3331"/>
      <c r="D31" s="3331"/>
      <c r="E31" s="2676"/>
    </row>
    <row r="32" spans="1:5">
      <c r="A32" s="705"/>
      <c r="B32" s="1166"/>
      <c r="C32" s="3331"/>
      <c r="D32" s="3331"/>
      <c r="E32" s="2676"/>
    </row>
    <row r="33" spans="1:5">
      <c r="A33" s="705"/>
      <c r="B33" s="1166"/>
      <c r="C33" s="3331"/>
      <c r="D33" s="3331"/>
      <c r="E33" s="2676"/>
    </row>
    <row r="34" spans="1:5">
      <c r="A34" s="705"/>
      <c r="B34" s="1168"/>
      <c r="C34" s="2677"/>
      <c r="D34" s="2677"/>
      <c r="E34" s="2678"/>
    </row>
    <row r="35" spans="1:5">
      <c r="A35" s="1167"/>
      <c r="B35" s="1166"/>
      <c r="C35" s="3331"/>
      <c r="D35" s="3331"/>
      <c r="E35" s="2676"/>
    </row>
    <row r="36" spans="1:5">
      <c r="A36" s="1166" t="s">
        <v>191</v>
      </c>
      <c r="B36" s="1166" t="s">
        <v>192</v>
      </c>
      <c r="C36" s="3331"/>
      <c r="D36" s="3331"/>
      <c r="E36" s="2676"/>
    </row>
    <row r="37" spans="1:5">
      <c r="A37" s="1166"/>
      <c r="B37" s="1166"/>
      <c r="C37" s="3331"/>
      <c r="D37" s="3331"/>
      <c r="E37" s="2676"/>
    </row>
    <row r="38" spans="1:5">
      <c r="A38" s="2679" t="s">
        <v>195</v>
      </c>
      <c r="B38" s="1166"/>
      <c r="C38" s="3331"/>
      <c r="D38" s="3331"/>
      <c r="E38" s="2676"/>
    </row>
    <row r="39" spans="1:5">
      <c r="A39" s="2679"/>
      <c r="B39" s="1166"/>
      <c r="C39" s="3331"/>
      <c r="D39" s="3331"/>
      <c r="E39" s="2676"/>
    </row>
    <row r="40" spans="1:5">
      <c r="A40" s="2679"/>
      <c r="B40" s="1166"/>
      <c r="C40" s="3331"/>
      <c r="D40" s="3331"/>
      <c r="E40" s="2676"/>
    </row>
    <row r="41" spans="1:5">
      <c r="A41" s="670"/>
      <c r="B41" s="1168"/>
      <c r="C41" s="2673"/>
      <c r="D41" s="2673"/>
      <c r="E41" s="2674"/>
    </row>
    <row r="43" spans="1:5">
      <c r="A43" s="703" t="s">
        <v>1034</v>
      </c>
    </row>
    <row r="44" spans="1:5">
      <c r="A44" s="703" t="s">
        <v>1035</v>
      </c>
    </row>
  </sheetData>
  <mergeCells count="41">
    <mergeCell ref="C13:E13"/>
    <mergeCell ref="A2:E2"/>
    <mergeCell ref="B4:C4"/>
    <mergeCell ref="C6:E6"/>
    <mergeCell ref="C7:E7"/>
    <mergeCell ref="C8:E8"/>
    <mergeCell ref="C9:E9"/>
    <mergeCell ref="A10:A12"/>
    <mergeCell ref="C10:E10"/>
    <mergeCell ref="C11:E11"/>
    <mergeCell ref="C12:E12"/>
    <mergeCell ref="C5:E5"/>
    <mergeCell ref="C25:E25"/>
    <mergeCell ref="C14:E14"/>
    <mergeCell ref="C15:E15"/>
    <mergeCell ref="C16:E16"/>
    <mergeCell ref="C17:E17"/>
    <mergeCell ref="C18:E18"/>
    <mergeCell ref="C19:E19"/>
    <mergeCell ref="C20:E20"/>
    <mergeCell ref="C21:E21"/>
    <mergeCell ref="C22:E22"/>
    <mergeCell ref="C23:E23"/>
    <mergeCell ref="C24:E24"/>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iyazakiken34_2">
    <pageSetUpPr fitToPage="1"/>
  </sheetPr>
  <dimension ref="A1:F46"/>
  <sheetViews>
    <sheetView zoomScale="95" zoomScaleNormal="95" zoomScaleSheetLayoutView="95" workbookViewId="0">
      <selection activeCell="B5" sqref="B5"/>
    </sheetView>
  </sheetViews>
  <sheetFormatPr defaultRowHeight="13.5"/>
  <cols>
    <col min="1" max="1" width="22.625" style="515" customWidth="1"/>
    <col min="2" max="5" width="16" style="515" customWidth="1"/>
    <col min="6" max="16384" width="9" style="515"/>
  </cols>
  <sheetData>
    <row r="1" spans="1:6">
      <c r="A1" s="177" t="s">
        <v>1037</v>
      </c>
      <c r="F1" s="1320"/>
    </row>
    <row r="2" spans="1:6" ht="17.25">
      <c r="A2" s="2546" t="s">
        <v>159</v>
      </c>
      <c r="B2" s="2546"/>
      <c r="C2" s="2546"/>
      <c r="D2" s="2546"/>
      <c r="E2" s="2546"/>
    </row>
    <row r="4" spans="1:6" ht="13.5" customHeight="1">
      <c r="A4" s="1164" t="s">
        <v>199</v>
      </c>
      <c r="B4" s="3496" t="e">
        <f>#REF!</f>
        <v>#REF!</v>
      </c>
      <c r="C4" s="3497"/>
      <c r="D4" s="3497"/>
      <c r="E4" s="3498"/>
    </row>
    <row r="5" spans="1:6">
      <c r="A5" s="1164" t="s">
        <v>162</v>
      </c>
      <c r="B5" s="1164"/>
      <c r="C5" s="1164" t="s">
        <v>1036</v>
      </c>
      <c r="D5" s="2715"/>
      <c r="E5" s="2716"/>
    </row>
    <row r="6" spans="1:6">
      <c r="A6" s="180" t="s">
        <v>200</v>
      </c>
      <c r="B6" s="2717"/>
      <c r="C6" s="2718"/>
      <c r="D6" s="2718"/>
      <c r="E6" s="2719"/>
    </row>
    <row r="7" spans="1:6">
      <c r="A7" s="2703" t="s">
        <v>201</v>
      </c>
      <c r="B7" s="2704"/>
      <c r="C7" s="2704"/>
      <c r="D7" s="2704"/>
      <c r="E7" s="2705"/>
    </row>
    <row r="8" spans="1:6">
      <c r="A8" s="2706"/>
      <c r="B8" s="3341"/>
      <c r="C8" s="3341"/>
      <c r="D8" s="3341"/>
      <c r="E8" s="2708"/>
    </row>
    <row r="9" spans="1:6">
      <c r="A9" s="2706"/>
      <c r="B9" s="3341"/>
      <c r="C9" s="3341"/>
      <c r="D9" s="3341"/>
      <c r="E9" s="2708"/>
    </row>
    <row r="10" spans="1:6">
      <c r="A10" s="2706"/>
      <c r="B10" s="3341"/>
      <c r="C10" s="3341"/>
      <c r="D10" s="3341"/>
      <c r="E10" s="2708"/>
    </row>
    <row r="11" spans="1:6">
      <c r="A11" s="2706"/>
      <c r="B11" s="3341"/>
      <c r="C11" s="3341"/>
      <c r="D11" s="3341"/>
      <c r="E11" s="2708"/>
    </row>
    <row r="12" spans="1:6">
      <c r="A12" s="2706"/>
      <c r="B12" s="3341"/>
      <c r="C12" s="3341"/>
      <c r="D12" s="3341"/>
      <c r="E12" s="2708"/>
    </row>
    <row r="13" spans="1:6">
      <c r="A13" s="2706"/>
      <c r="B13" s="3341"/>
      <c r="C13" s="3341"/>
      <c r="D13" s="3341"/>
      <c r="E13" s="2708"/>
    </row>
    <row r="14" spans="1:6">
      <c r="A14" s="2706"/>
      <c r="B14" s="3341"/>
      <c r="C14" s="3341"/>
      <c r="D14" s="3341"/>
      <c r="E14" s="2708"/>
    </row>
    <row r="15" spans="1:6">
      <c r="A15" s="2706"/>
      <c r="B15" s="3341"/>
      <c r="C15" s="3341"/>
      <c r="D15" s="3341"/>
      <c r="E15" s="2708"/>
    </row>
    <row r="16" spans="1:6">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row>
  </sheetData>
  <mergeCells count="6">
    <mergeCell ref="A15:E45"/>
    <mergeCell ref="A2:E2"/>
    <mergeCell ref="A7:E14"/>
    <mergeCell ref="D5:E5"/>
    <mergeCell ref="B6:E6"/>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3">
    <pageSetUpPr fitToPage="1"/>
  </sheetPr>
  <dimension ref="A1:AI50"/>
  <sheetViews>
    <sheetView zoomScale="95" zoomScaleNormal="95" zoomScaleSheetLayoutView="95" workbookViewId="0">
      <selection activeCell="B4" sqref="B4:E4"/>
    </sheetView>
  </sheetViews>
  <sheetFormatPr defaultColWidth="2.375" defaultRowHeight="13.5"/>
  <cols>
    <col min="1" max="16384" width="2.375" style="1603"/>
  </cols>
  <sheetData>
    <row r="1" spans="1:35">
      <c r="A1" s="1603" t="s">
        <v>365</v>
      </c>
    </row>
    <row r="3" spans="1:35">
      <c r="Z3" s="585" t="s">
        <v>253</v>
      </c>
      <c r="AA3" s="2362"/>
      <c r="AB3" s="2362"/>
      <c r="AC3" s="2362"/>
      <c r="AD3" s="2362"/>
      <c r="AE3" s="2362"/>
      <c r="AF3" s="2362"/>
      <c r="AG3" s="2362"/>
      <c r="AH3" s="2362"/>
      <c r="AI3" s="2362"/>
    </row>
    <row r="4" spans="1:35">
      <c r="Z4" s="585"/>
      <c r="AB4" s="1601"/>
      <c r="AC4" s="1601"/>
      <c r="AD4" s="1601"/>
      <c r="AE4" s="1601"/>
      <c r="AF4" s="1601"/>
      <c r="AG4" s="1601"/>
      <c r="AH4" s="1601"/>
      <c r="AI4" s="1601"/>
    </row>
    <row r="6" spans="1:35">
      <c r="A6" s="1603" t="s">
        <v>364</v>
      </c>
    </row>
    <row r="7" spans="1:35">
      <c r="G7" s="2364"/>
      <c r="H7" s="2364"/>
      <c r="I7" s="2364"/>
      <c r="J7" s="2364"/>
      <c r="K7" s="2364"/>
      <c r="L7" s="2364"/>
      <c r="M7" s="2364"/>
      <c r="N7" s="2364"/>
      <c r="O7" s="2364"/>
      <c r="P7" s="1603" t="s">
        <v>255</v>
      </c>
    </row>
    <row r="8" spans="1:35">
      <c r="G8" s="1606"/>
      <c r="H8" s="1606"/>
      <c r="I8" s="1606"/>
      <c r="J8" s="1606"/>
      <c r="K8" s="1606"/>
      <c r="L8" s="1606"/>
      <c r="M8" s="1606"/>
      <c r="N8" s="1606"/>
      <c r="O8" s="1606"/>
    </row>
    <row r="10" spans="1:35">
      <c r="T10" s="1603" t="s">
        <v>363</v>
      </c>
      <c r="Y10" s="2364"/>
      <c r="Z10" s="2364"/>
      <c r="AA10" s="2364"/>
      <c r="AB10" s="2364"/>
      <c r="AC10" s="2364"/>
      <c r="AD10" s="2364"/>
      <c r="AE10" s="2364"/>
      <c r="AF10" s="2364"/>
      <c r="AG10" s="2364"/>
      <c r="AH10" s="2426" t="s">
        <v>257</v>
      </c>
      <c r="AI10" s="2426"/>
    </row>
    <row r="11" spans="1:35" ht="21">
      <c r="H11" s="1603" ph="1"/>
    </row>
    <row r="12" spans="1:35" ht="21">
      <c r="H12" s="1603" ph="1"/>
    </row>
    <row r="13" spans="1:35" ht="30" customHeight="1">
      <c r="A13" s="2454" t="s">
        <v>362</v>
      </c>
      <c r="B13" s="2454"/>
      <c r="C13" s="2454"/>
      <c r="D13" s="2454"/>
      <c r="E13" s="2454"/>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row>
    <row r="17" spans="1:35">
      <c r="A17" s="576" t="s">
        <v>361</v>
      </c>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row>
    <row r="21" spans="1:35">
      <c r="A21" s="2426" t="s">
        <v>262</v>
      </c>
      <c r="B21" s="2426"/>
      <c r="C21" s="2426"/>
      <c r="D21" s="2426"/>
      <c r="E21" s="2426"/>
      <c r="F21" s="2426"/>
      <c r="G21" s="2426"/>
      <c r="H21" s="2426"/>
      <c r="I21" s="2426"/>
      <c r="J21" s="2426"/>
      <c r="K21" s="2426"/>
      <c r="L21" s="2426"/>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row>
    <row r="23" spans="1:35">
      <c r="A23" s="2428" t="s">
        <v>360</v>
      </c>
      <c r="B23" s="2429"/>
      <c r="C23" s="2429"/>
      <c r="D23" s="2429"/>
      <c r="E23" s="2429"/>
      <c r="F23" s="2429"/>
      <c r="G23" s="2429"/>
      <c r="H23" s="2430"/>
      <c r="I23" s="2448"/>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50"/>
    </row>
    <row r="24" spans="1:35">
      <c r="A24" s="2428"/>
      <c r="B24" s="2429"/>
      <c r="C24" s="2429"/>
      <c r="D24" s="2429"/>
      <c r="E24" s="2429"/>
      <c r="F24" s="2429"/>
      <c r="G24" s="2429"/>
      <c r="H24" s="2430"/>
      <c r="I24" s="2448"/>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50"/>
    </row>
    <row r="25" spans="1:35">
      <c r="A25" s="2428" t="s">
        <v>359</v>
      </c>
      <c r="B25" s="2429"/>
      <c r="C25" s="2429"/>
      <c r="D25" s="2429"/>
      <c r="E25" s="2429"/>
      <c r="F25" s="2429"/>
      <c r="G25" s="2429"/>
      <c r="H25" s="2430"/>
      <c r="I25" s="2451"/>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3"/>
    </row>
    <row r="26" spans="1:35">
      <c r="A26" s="2428"/>
      <c r="B26" s="2429"/>
      <c r="C26" s="2429"/>
      <c r="D26" s="2429"/>
      <c r="E26" s="2429"/>
      <c r="F26" s="2429"/>
      <c r="G26" s="2429"/>
      <c r="H26" s="2430"/>
      <c r="I26" s="2451"/>
      <c r="J26" s="2452"/>
      <c r="K26" s="2452"/>
      <c r="L26" s="2452"/>
      <c r="M26" s="2452"/>
      <c r="N26" s="2452"/>
      <c r="O26" s="2452"/>
      <c r="P26" s="2452"/>
      <c r="Q26" s="2452"/>
      <c r="R26" s="2452"/>
      <c r="S26" s="2452"/>
      <c r="T26" s="2452"/>
      <c r="U26" s="2452"/>
      <c r="V26" s="2452"/>
      <c r="W26" s="2452"/>
      <c r="X26" s="2452"/>
      <c r="Y26" s="2452"/>
      <c r="Z26" s="2452"/>
      <c r="AA26" s="2452"/>
      <c r="AB26" s="2452"/>
      <c r="AC26" s="2452"/>
      <c r="AD26" s="2452"/>
      <c r="AE26" s="2452"/>
      <c r="AF26" s="2452"/>
      <c r="AG26" s="2452"/>
      <c r="AH26" s="2452"/>
      <c r="AI26" s="2453"/>
    </row>
    <row r="27" spans="1:35">
      <c r="A27" s="2428" t="s">
        <v>358</v>
      </c>
      <c r="B27" s="2429"/>
      <c r="C27" s="2429"/>
      <c r="D27" s="2429"/>
      <c r="E27" s="2429"/>
      <c r="F27" s="2429"/>
      <c r="G27" s="2429"/>
      <c r="H27" s="2430"/>
      <c r="I27" s="2431" t="s">
        <v>226</v>
      </c>
      <c r="J27" s="2432"/>
      <c r="K27" s="2432"/>
      <c r="L27" s="2432"/>
      <c r="M27" s="2432"/>
      <c r="N27" s="2432"/>
      <c r="O27" s="2433"/>
      <c r="P27" s="2433"/>
      <c r="Q27" s="2433"/>
      <c r="R27" s="2433"/>
      <c r="S27" s="2433"/>
      <c r="T27" s="2433"/>
      <c r="U27" s="2433"/>
      <c r="V27" s="2433"/>
      <c r="W27" s="2433"/>
      <c r="X27" s="2433"/>
      <c r="Y27" s="2433"/>
      <c r="Z27" s="2433"/>
      <c r="AA27" s="2433"/>
      <c r="AB27" s="2433"/>
      <c r="AC27" s="2433"/>
      <c r="AD27" s="2433"/>
      <c r="AE27" s="2433"/>
      <c r="AF27" s="2433"/>
      <c r="AG27" s="2433"/>
      <c r="AH27" s="2433"/>
      <c r="AI27" s="2434"/>
    </row>
    <row r="28" spans="1:35">
      <c r="A28" s="2428"/>
      <c r="B28" s="2429"/>
      <c r="C28" s="2429"/>
      <c r="D28" s="2429"/>
      <c r="E28" s="2429"/>
      <c r="F28" s="2429"/>
      <c r="G28" s="2429"/>
      <c r="H28" s="2430"/>
      <c r="I28" s="2435" t="s">
        <v>225</v>
      </c>
      <c r="J28" s="2436"/>
      <c r="K28" s="2436"/>
      <c r="L28" s="2436"/>
      <c r="M28" s="2436"/>
      <c r="N28" s="2436"/>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8"/>
    </row>
    <row r="29" spans="1:35">
      <c r="A29" s="2428" t="s">
        <v>357</v>
      </c>
      <c r="B29" s="2429"/>
      <c r="C29" s="2429"/>
      <c r="D29" s="2429"/>
      <c r="E29" s="2429"/>
      <c r="F29" s="2429"/>
      <c r="G29" s="2429"/>
      <c r="H29" s="2430"/>
      <c r="I29" s="2431" t="s">
        <v>226</v>
      </c>
      <c r="J29" s="2432"/>
      <c r="K29" s="2432"/>
      <c r="L29" s="2432"/>
      <c r="M29" s="2432"/>
      <c r="N29" s="2432"/>
      <c r="O29" s="2433"/>
      <c r="P29" s="2433"/>
      <c r="Q29" s="2433"/>
      <c r="R29" s="2433"/>
      <c r="S29" s="2433"/>
      <c r="T29" s="2433"/>
      <c r="U29" s="2433"/>
      <c r="V29" s="2433"/>
      <c r="W29" s="2433"/>
      <c r="X29" s="2433"/>
      <c r="Y29" s="2433"/>
      <c r="Z29" s="2433"/>
      <c r="AA29" s="2433"/>
      <c r="AB29" s="2433"/>
      <c r="AC29" s="2433"/>
      <c r="AD29" s="2433"/>
      <c r="AE29" s="2433"/>
      <c r="AF29" s="2433"/>
      <c r="AG29" s="2433"/>
      <c r="AH29" s="2433"/>
      <c r="AI29" s="2434"/>
    </row>
    <row r="30" spans="1:35">
      <c r="A30" s="2428"/>
      <c r="B30" s="2429"/>
      <c r="C30" s="2429"/>
      <c r="D30" s="2429"/>
      <c r="E30" s="2429"/>
      <c r="F30" s="2429"/>
      <c r="G30" s="2429"/>
      <c r="H30" s="2430"/>
      <c r="I30" s="2435" t="s">
        <v>225</v>
      </c>
      <c r="J30" s="2436"/>
      <c r="K30" s="2436"/>
      <c r="L30" s="2436"/>
      <c r="M30" s="2436"/>
      <c r="N30" s="2436"/>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8"/>
    </row>
    <row r="31" spans="1:35">
      <c r="A31" s="2428" t="s">
        <v>356</v>
      </c>
      <c r="B31" s="2429"/>
      <c r="C31" s="2429"/>
      <c r="D31" s="2429"/>
      <c r="E31" s="2429"/>
      <c r="F31" s="2429"/>
      <c r="G31" s="2429"/>
      <c r="H31" s="2430"/>
      <c r="I31" s="2439"/>
      <c r="J31" s="2440"/>
      <c r="K31" s="2440"/>
      <c r="L31" s="2440"/>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1"/>
    </row>
    <row r="32" spans="1:35">
      <c r="A32" s="2428"/>
      <c r="B32" s="2429"/>
      <c r="C32" s="2429"/>
      <c r="D32" s="2429"/>
      <c r="E32" s="2429"/>
      <c r="F32" s="2429"/>
      <c r="G32" s="2429"/>
      <c r="H32" s="2430"/>
      <c r="I32" s="2442"/>
      <c r="J32" s="2443"/>
      <c r="K32" s="2443"/>
      <c r="L32" s="2443"/>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4"/>
    </row>
    <row r="33" spans="1:35">
      <c r="A33" s="2428"/>
      <c r="B33" s="2429"/>
      <c r="C33" s="2429"/>
      <c r="D33" s="2429"/>
      <c r="E33" s="2429"/>
      <c r="F33" s="2429"/>
      <c r="G33" s="2429"/>
      <c r="H33" s="2430"/>
      <c r="I33" s="2442"/>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4"/>
    </row>
    <row r="34" spans="1:35">
      <c r="A34" s="2428"/>
      <c r="B34" s="2429"/>
      <c r="C34" s="2429"/>
      <c r="D34" s="2429"/>
      <c r="E34" s="2429"/>
      <c r="F34" s="2429"/>
      <c r="G34" s="2429"/>
      <c r="H34" s="2430"/>
      <c r="I34" s="2442"/>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4"/>
    </row>
    <row r="35" spans="1:35">
      <c r="A35" s="2428"/>
      <c r="B35" s="2429"/>
      <c r="C35" s="2429"/>
      <c r="D35" s="2429"/>
      <c r="E35" s="2429"/>
      <c r="F35" s="2429"/>
      <c r="G35" s="2429"/>
      <c r="H35" s="2430"/>
      <c r="I35" s="2442"/>
      <c r="J35" s="2443"/>
      <c r="K35" s="2443"/>
      <c r="L35" s="2443"/>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4"/>
    </row>
    <row r="36" spans="1:35">
      <c r="A36" s="2428"/>
      <c r="B36" s="2429"/>
      <c r="C36" s="2429"/>
      <c r="D36" s="2429"/>
      <c r="E36" s="2429"/>
      <c r="F36" s="2429"/>
      <c r="G36" s="2429"/>
      <c r="H36" s="2430"/>
      <c r="I36" s="2442"/>
      <c r="J36" s="2443"/>
      <c r="K36" s="2443"/>
      <c r="L36" s="2443"/>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4"/>
    </row>
    <row r="37" spans="1:35">
      <c r="A37" s="2428"/>
      <c r="B37" s="2429"/>
      <c r="C37" s="2429"/>
      <c r="D37" s="2429"/>
      <c r="E37" s="2429"/>
      <c r="F37" s="2429"/>
      <c r="G37" s="2429"/>
      <c r="H37" s="2430"/>
      <c r="I37" s="2442"/>
      <c r="J37" s="2443"/>
      <c r="K37" s="2443"/>
      <c r="L37" s="2443"/>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4"/>
    </row>
    <row r="38" spans="1:35">
      <c r="A38" s="2428"/>
      <c r="B38" s="2429"/>
      <c r="C38" s="2429"/>
      <c r="D38" s="2429"/>
      <c r="E38" s="2429"/>
      <c r="F38" s="2429"/>
      <c r="G38" s="2429"/>
      <c r="H38" s="2430"/>
      <c r="I38" s="2442"/>
      <c r="J38" s="2443"/>
      <c r="K38" s="2443"/>
      <c r="L38" s="2443"/>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4"/>
    </row>
    <row r="39" spans="1:35">
      <c r="A39" s="2428"/>
      <c r="B39" s="2429"/>
      <c r="C39" s="2429"/>
      <c r="D39" s="2429"/>
      <c r="E39" s="2429"/>
      <c r="F39" s="2429"/>
      <c r="G39" s="2429"/>
      <c r="H39" s="2430"/>
      <c r="I39" s="2445"/>
      <c r="J39" s="2446"/>
      <c r="K39" s="2446"/>
      <c r="L39" s="2446"/>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7"/>
    </row>
    <row r="41" spans="1:35">
      <c r="A41" s="1471"/>
      <c r="B41" s="1471"/>
      <c r="C41" s="1471"/>
      <c r="D41" s="1471"/>
      <c r="E41" s="1471"/>
      <c r="F41" s="1471"/>
      <c r="G41" s="1471"/>
      <c r="H41" s="1471"/>
      <c r="I41" s="1471"/>
      <c r="J41" s="1471"/>
      <c r="K41" s="1471"/>
      <c r="L41" s="1471"/>
      <c r="M41" s="1471"/>
      <c r="N41" s="1471"/>
      <c r="O41" s="1471"/>
      <c r="P41" s="1471"/>
      <c r="Q41" s="1471"/>
      <c r="R41" s="1471"/>
      <c r="S41" s="1471"/>
      <c r="T41" s="1471"/>
      <c r="U41" s="1471"/>
      <c r="V41" s="1471"/>
      <c r="W41" s="1471"/>
      <c r="X41" s="1471"/>
      <c r="Y41" s="1471"/>
      <c r="Z41" s="1471"/>
      <c r="AA41" s="1471"/>
      <c r="AB41" s="1471"/>
      <c r="AC41" s="1471"/>
      <c r="AD41" s="1471"/>
      <c r="AE41" s="1471"/>
      <c r="AF41" s="1471"/>
      <c r="AG41" s="1471"/>
      <c r="AH41" s="1471"/>
      <c r="AI41" s="1471"/>
    </row>
    <row r="43" spans="1:35">
      <c r="B43" s="1537" t="s">
        <v>269</v>
      </c>
    </row>
    <row r="44" spans="1:35">
      <c r="B44" s="1537"/>
      <c r="C44" s="1538"/>
      <c r="D44" s="1603">
        <v>1</v>
      </c>
      <c r="E44" s="1603" t="s">
        <v>355</v>
      </c>
    </row>
    <row r="45" spans="1:35">
      <c r="B45" s="1537"/>
      <c r="E45" s="1603" t="s">
        <v>354</v>
      </c>
      <c r="F45" s="2425" t="s">
        <v>1418</v>
      </c>
      <c r="G45" s="2425"/>
      <c r="H45" s="2425"/>
      <c r="I45" s="2425"/>
      <c r="J45" s="2425"/>
      <c r="K45" s="2425"/>
      <c r="L45" s="2425"/>
      <c r="M45" s="2425"/>
      <c r="N45" s="2425"/>
      <c r="O45" s="2425"/>
      <c r="P45" s="2425"/>
      <c r="Q45" s="2425"/>
      <c r="R45" s="2425"/>
      <c r="S45" s="2425"/>
      <c r="T45" s="2425"/>
      <c r="U45" s="2425"/>
      <c r="V45" s="2425"/>
      <c r="W45" s="2425"/>
      <c r="X45" s="2425"/>
      <c r="Y45" s="2425"/>
      <c r="Z45" s="2425"/>
      <c r="AA45" s="2425"/>
      <c r="AB45" s="2425"/>
      <c r="AC45" s="2425"/>
      <c r="AD45" s="2425"/>
      <c r="AE45" s="2425"/>
      <c r="AF45" s="2425"/>
      <c r="AG45" s="2425"/>
    </row>
    <row r="46" spans="1:35">
      <c r="B46" s="1537"/>
      <c r="F46" s="2425"/>
      <c r="G46" s="2425"/>
      <c r="H46" s="2425"/>
      <c r="I46" s="2425"/>
      <c r="J46" s="2425"/>
      <c r="K46" s="2425"/>
      <c r="L46" s="2425"/>
      <c r="M46" s="2425"/>
      <c r="N46" s="2425"/>
      <c r="O46" s="2425"/>
      <c r="P46" s="2425"/>
      <c r="Q46" s="2425"/>
      <c r="R46" s="2425"/>
      <c r="S46" s="2425"/>
      <c r="T46" s="2425"/>
      <c r="U46" s="2425"/>
      <c r="V46" s="2425"/>
      <c r="W46" s="2425"/>
      <c r="X46" s="2425"/>
      <c r="Y46" s="2425"/>
      <c r="Z46" s="2425"/>
      <c r="AA46" s="2425"/>
      <c r="AB46" s="2425"/>
      <c r="AC46" s="2425"/>
      <c r="AD46" s="2425"/>
      <c r="AE46" s="2425"/>
      <c r="AF46" s="2425"/>
      <c r="AG46" s="2425"/>
    </row>
    <row r="47" spans="1:35">
      <c r="B47" s="1537"/>
      <c r="E47" s="1603" t="s">
        <v>353</v>
      </c>
      <c r="F47" s="2425" t="s">
        <v>352</v>
      </c>
      <c r="G47" s="2425"/>
      <c r="H47" s="2425"/>
      <c r="I47" s="2425"/>
      <c r="J47" s="2425"/>
      <c r="K47" s="2425"/>
      <c r="L47" s="2425"/>
      <c r="M47" s="2425"/>
      <c r="N47" s="2425"/>
      <c r="O47" s="2425"/>
      <c r="P47" s="2425"/>
      <c r="Q47" s="2425"/>
      <c r="R47" s="2425"/>
      <c r="S47" s="2425"/>
      <c r="T47" s="2425"/>
      <c r="U47" s="2425"/>
      <c r="V47" s="2425"/>
      <c r="W47" s="2425"/>
      <c r="X47" s="2425"/>
      <c r="Y47" s="2425"/>
      <c r="Z47" s="2425"/>
      <c r="AA47" s="2425"/>
      <c r="AB47" s="2425"/>
      <c r="AC47" s="2425"/>
      <c r="AD47" s="2425"/>
      <c r="AE47" s="2425"/>
      <c r="AF47" s="2425"/>
      <c r="AG47" s="2425"/>
    </row>
    <row r="48" spans="1:35">
      <c r="B48" s="1537"/>
      <c r="F48" s="2425"/>
      <c r="G48" s="2425"/>
      <c r="H48" s="2425"/>
      <c r="I48" s="2425"/>
      <c r="J48" s="2425"/>
      <c r="K48" s="2425"/>
      <c r="L48" s="2425"/>
      <c r="M48" s="2425"/>
      <c r="N48" s="2425"/>
      <c r="O48" s="2425"/>
      <c r="P48" s="2425"/>
      <c r="Q48" s="2425"/>
      <c r="R48" s="2425"/>
      <c r="S48" s="2425"/>
      <c r="T48" s="2425"/>
      <c r="U48" s="2425"/>
      <c r="V48" s="2425"/>
      <c r="W48" s="2425"/>
      <c r="X48" s="2425"/>
      <c r="Y48" s="2425"/>
      <c r="Z48" s="2425"/>
      <c r="AA48" s="2425"/>
      <c r="AB48" s="2425"/>
      <c r="AC48" s="2425"/>
      <c r="AD48" s="2425"/>
      <c r="AE48" s="2425"/>
      <c r="AF48" s="2425"/>
      <c r="AG48" s="2425"/>
    </row>
    <row r="49" spans="2:6">
      <c r="B49" s="1537"/>
      <c r="E49" s="1603" t="s">
        <v>351</v>
      </c>
      <c r="F49" s="1603" t="s">
        <v>350</v>
      </c>
    </row>
    <row r="50" spans="2:6">
      <c r="B50" s="1537"/>
      <c r="D50" s="1603">
        <v>2</v>
      </c>
      <c r="E50" s="1603" t="s">
        <v>349</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1">
    <pageSetUpPr fitToPage="1"/>
  </sheetPr>
  <dimension ref="A1:Y39"/>
  <sheetViews>
    <sheetView showGridLines="0" zoomScale="95" zoomScaleNormal="95" zoomScaleSheetLayoutView="95" workbookViewId="0"/>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482</v>
      </c>
    </row>
    <row r="21" spans="1:25">
      <c r="D21" s="598" t="s">
        <v>729</v>
      </c>
    </row>
    <row r="23" spans="1:25">
      <c r="D23" s="598" t="s">
        <v>481</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10">
    <mergeCell ref="A26:Y26"/>
    <mergeCell ref="I29:R29"/>
    <mergeCell ref="I33:R33"/>
    <mergeCell ref="I36:R36"/>
    <mergeCell ref="A3:Y3"/>
    <mergeCell ref="T6:X6"/>
    <mergeCell ref="E9:J9"/>
    <mergeCell ref="Q13:W13"/>
    <mergeCell ref="D19:G19"/>
    <mergeCell ref="P19:T19"/>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1_2">
    <pageSetUpPr fitToPage="1"/>
  </sheetPr>
  <dimension ref="A1:Y27"/>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1_3">
    <pageSetUpPr fitToPage="1"/>
  </sheetPr>
  <dimension ref="A1:J43"/>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612" t="s">
        <v>511</v>
      </c>
      <c r="B14" s="2747"/>
      <c r="C14" s="2747"/>
      <c r="D14" s="2747"/>
      <c r="E14" s="2747"/>
      <c r="F14" s="2747"/>
      <c r="G14" s="2747"/>
      <c r="H14" s="2747"/>
    </row>
    <row r="15" spans="1:10">
      <c r="B15" s="297"/>
      <c r="C15" s="297"/>
      <c r="D15" s="297"/>
      <c r="E15" s="297"/>
      <c r="F15" s="297"/>
      <c r="G15" s="297"/>
      <c r="H15" s="297"/>
    </row>
    <row r="17" spans="1:10">
      <c r="A17" s="2742" t="s">
        <v>510</v>
      </c>
      <c r="B17" s="2742"/>
      <c r="C17" s="612" t="s">
        <v>509</v>
      </c>
    </row>
    <row r="19" spans="1:10">
      <c r="A19" s="612" t="s">
        <v>730</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6">
    <mergeCell ref="A17:B17"/>
    <mergeCell ref="G3:I3"/>
    <mergeCell ref="B6:C6"/>
    <mergeCell ref="F8:H8"/>
    <mergeCell ref="A11:I11"/>
    <mergeCell ref="B14:H14"/>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2">
    <pageSetUpPr fitToPage="1"/>
  </sheetPr>
  <dimension ref="A1:Y36"/>
  <sheetViews>
    <sheetView showGridLines="0" zoomScale="95" zoomScaleNormal="95" zoomScaleSheetLayoutView="95" workbookViewId="0"/>
  </sheetViews>
  <sheetFormatPr defaultColWidth="3.25" defaultRowHeight="13.5"/>
  <cols>
    <col min="1" max="16384" width="3.25" style="1149"/>
  </cols>
  <sheetData>
    <row r="1" spans="1:25" s="690" customFormat="1">
      <c r="A1" s="690" t="s">
        <v>530</v>
      </c>
    </row>
    <row r="2" spans="1:25" s="690" customFormat="1">
      <c r="R2" s="614" t="s">
        <v>28</v>
      </c>
      <c r="S2" s="2746"/>
      <c r="T2" s="2746"/>
      <c r="U2" s="2746"/>
      <c r="V2" s="2746"/>
      <c r="W2" s="2746"/>
      <c r="X2" s="2746"/>
      <c r="Y2" s="2746"/>
    </row>
    <row r="3" spans="1:25" s="690" customFormat="1">
      <c r="A3" s="1087"/>
      <c r="B3" s="1087"/>
      <c r="C3" s="2747" t="s">
        <v>483</v>
      </c>
      <c r="D3" s="2747"/>
      <c r="E3" s="2747"/>
      <c r="F3" s="690" t="s">
        <v>255</v>
      </c>
    </row>
    <row r="4" spans="1:25" s="690" customFormat="1"/>
    <row r="5" spans="1:25" s="690" customFormat="1">
      <c r="L5" s="1080"/>
      <c r="M5" s="2748"/>
      <c r="N5" s="2748"/>
      <c r="O5" s="2748"/>
      <c r="P5" s="2748"/>
      <c r="Q5" s="2748"/>
      <c r="R5" s="2748"/>
      <c r="S5" s="2748"/>
      <c r="T5" s="2748"/>
      <c r="U5" s="2748"/>
      <c r="V5" s="2748"/>
      <c r="W5" s="2748"/>
      <c r="X5" s="2748"/>
    </row>
    <row r="6" spans="1:25" s="690" customFormat="1">
      <c r="M6" s="2748"/>
      <c r="N6" s="2748"/>
      <c r="O6" s="2748"/>
      <c r="P6" s="2748"/>
      <c r="Q6" s="2748"/>
      <c r="R6" s="2748"/>
      <c r="S6" s="2748"/>
      <c r="T6" s="2748"/>
      <c r="U6" s="2748"/>
      <c r="V6" s="2748"/>
      <c r="W6" s="2748"/>
      <c r="X6" s="2748"/>
    </row>
    <row r="7" spans="1:25" s="690" customFormat="1">
      <c r="L7" s="1080"/>
      <c r="M7" s="1087"/>
      <c r="N7" s="1087"/>
      <c r="O7" s="1087" t="s">
        <v>208</v>
      </c>
      <c r="P7" s="1087"/>
      <c r="Q7" s="1087"/>
      <c r="R7" s="1087"/>
      <c r="S7" s="1087"/>
      <c r="T7" s="1087"/>
      <c r="U7" s="1087"/>
      <c r="V7" s="1087"/>
      <c r="W7" s="1087"/>
      <c r="X7" s="690" t="s">
        <v>257</v>
      </c>
    </row>
    <row r="8" spans="1:25" s="690" customFormat="1"/>
    <row r="9" spans="1:25" s="690"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690" customFormat="1"/>
    <row r="11" spans="1:25" s="690" customFormat="1">
      <c r="A11" s="2750" t="s">
        <v>528</v>
      </c>
      <c r="B11" s="2750"/>
      <c r="C11" s="2750"/>
      <c r="D11" s="3782" t="e">
        <f>#REF!</f>
        <v>#REF!</v>
      </c>
      <c r="E11" s="3359"/>
      <c r="F11" s="3359"/>
      <c r="G11" s="3359"/>
      <c r="H11" s="3359"/>
      <c r="I11" s="3359"/>
      <c r="J11" s="3359"/>
      <c r="K11" s="3359"/>
      <c r="L11" s="3359"/>
      <c r="M11" s="3359"/>
      <c r="N11" s="3359"/>
      <c r="O11" s="3359"/>
      <c r="P11" s="3359"/>
      <c r="Q11" s="3359"/>
      <c r="R11" s="3359"/>
      <c r="S11" s="3359"/>
      <c r="T11" s="3359"/>
      <c r="U11" s="3359"/>
      <c r="V11" s="3359"/>
      <c r="W11" s="3359"/>
      <c r="X11" s="3359"/>
      <c r="Y11" s="1087"/>
    </row>
    <row r="12" spans="1:25" s="690" customFormat="1">
      <c r="A12" s="2750" t="s">
        <v>527</v>
      </c>
      <c r="B12" s="2750"/>
      <c r="C12" s="2750"/>
      <c r="D12" s="3351" t="e">
        <f>#REF!</f>
        <v>#REF!</v>
      </c>
      <c r="E12" s="3670"/>
      <c r="F12" s="3670"/>
      <c r="G12" s="3670"/>
      <c r="H12" s="3670"/>
      <c r="I12" s="3670"/>
      <c r="J12" s="3670"/>
      <c r="K12" s="3670"/>
      <c r="L12" s="3670"/>
      <c r="M12" s="3670"/>
      <c r="N12" s="1361"/>
      <c r="O12" s="1361"/>
      <c r="P12" s="1361"/>
      <c r="Q12" s="1361"/>
      <c r="R12" s="1361"/>
      <c r="S12" s="1361"/>
      <c r="T12" s="1361"/>
      <c r="U12" s="1361"/>
      <c r="V12" s="1361"/>
      <c r="W12" s="1361"/>
      <c r="X12" s="1361"/>
    </row>
    <row r="13" spans="1:25" s="690" customFormat="1">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s="690" customFormat="1"/>
    <row r="15" spans="1:25" s="690" customFormat="1"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s="690" customFormat="1"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s="690" customFormat="1"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s="690" customFormat="1"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s="690" customFormat="1"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s="690" customFormat="1"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s="690" customFormat="1"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s="690" customFormat="1"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s="690" customFormat="1"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s="690" customFormat="1"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s="690"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690"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690"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690"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690"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690"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690"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690"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690"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690" customFormat="1"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3_1">
    <pageSetUpPr fitToPage="1"/>
  </sheetPr>
  <dimension ref="A1:AV38"/>
  <sheetViews>
    <sheetView showGridLines="0" zoomScale="95" zoomScaleNormal="95" zoomScaleSheetLayoutView="95" workbookViewId="0"/>
  </sheetViews>
  <sheetFormatPr defaultColWidth="2.375" defaultRowHeight="13.5"/>
  <cols>
    <col min="1" max="9" width="2.375" style="1149" customWidth="1"/>
    <col min="10" max="48" width="2.875" style="1149" customWidth="1"/>
    <col min="49" max="16384" width="2.375" style="1149"/>
  </cols>
  <sheetData>
    <row r="1" spans="1:48"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c r="AT1" s="615"/>
      <c r="AU1" s="615"/>
      <c r="AV1" s="615"/>
    </row>
    <row r="2" spans="1:48"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c r="AT2" s="310"/>
      <c r="AU2" s="310"/>
      <c r="AV2" s="310"/>
    </row>
    <row r="3" spans="1:48"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c r="AT3" s="615"/>
      <c r="AU3" s="615"/>
      <c r="AV3" s="615"/>
    </row>
    <row r="4" spans="1:48"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row>
    <row r="5" spans="1:48"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c r="AT5" s="615"/>
      <c r="AU5" s="615"/>
      <c r="AV5" s="615"/>
    </row>
    <row r="6" spans="1:48"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c r="AT6" s="615"/>
      <c r="AU6" s="615"/>
      <c r="AV6" s="615"/>
    </row>
    <row r="7" spans="1:48" ht="13.5" customHeight="1">
      <c r="A7" s="2765" t="s">
        <v>13</v>
      </c>
      <c r="B7" s="2765"/>
      <c r="C7" s="2765"/>
      <c r="D7" s="4068" t="e">
        <f>#REF!</f>
        <v>#REF!</v>
      </c>
      <c r="E7" s="4069"/>
      <c r="F7" s="4069"/>
      <c r="G7" s="4069"/>
      <c r="H7" s="4069"/>
      <c r="I7" s="4069"/>
      <c r="J7" s="4069"/>
      <c r="K7" s="4069"/>
      <c r="L7" s="4069"/>
      <c r="M7" s="4069"/>
      <c r="N7" s="4069"/>
      <c r="O7" s="4069"/>
      <c r="P7" s="4069"/>
      <c r="Q7" s="4069"/>
      <c r="R7" s="4069"/>
      <c r="S7" s="4069"/>
      <c r="T7" s="4069"/>
      <c r="U7" s="4069"/>
      <c r="V7" s="4069"/>
      <c r="W7" s="4069"/>
      <c r="X7" s="4069"/>
      <c r="Y7" s="4069"/>
      <c r="Z7" s="1360" t="s">
        <v>1039</v>
      </c>
      <c r="AA7" s="615"/>
      <c r="AB7" s="615"/>
      <c r="AC7" s="615"/>
      <c r="AD7" s="615"/>
      <c r="AE7" s="615"/>
      <c r="AF7" s="615"/>
      <c r="AG7" s="2778"/>
      <c r="AH7" s="2778"/>
      <c r="AI7" s="2778"/>
      <c r="AJ7" s="2778"/>
      <c r="AK7" s="2778"/>
      <c r="AL7" s="2778"/>
      <c r="AM7" s="2778"/>
      <c r="AN7" s="2778"/>
      <c r="AO7" s="2778"/>
      <c r="AP7" s="2778"/>
      <c r="AQ7" s="2778"/>
      <c r="AR7" s="2778"/>
      <c r="AS7" s="2778"/>
      <c r="AT7" s="615"/>
      <c r="AU7" s="615"/>
      <c r="AV7" s="615"/>
    </row>
    <row r="8" spans="1:48"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c r="AT8" s="615"/>
      <c r="AU8" s="615"/>
      <c r="AV8" s="615"/>
    </row>
    <row r="9" spans="1:48"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5"/>
      <c r="AV9" s="615"/>
    </row>
    <row r="10" spans="1:48"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c r="AT10" s="4062" t="s">
        <v>1038</v>
      </c>
      <c r="AU10" s="4063"/>
      <c r="AV10" s="4064"/>
    </row>
    <row r="11" spans="1:48"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c r="AT11" s="4065"/>
      <c r="AU11" s="4066"/>
      <c r="AV11" s="4067"/>
    </row>
    <row r="12" spans="1:48"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c r="AT12" s="4058"/>
      <c r="AU12" s="4059"/>
      <c r="AV12" s="4060"/>
    </row>
    <row r="13" spans="1:48"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c r="AT13" s="4061"/>
      <c r="AU13" s="2785"/>
      <c r="AV13" s="2786"/>
    </row>
    <row r="14" spans="1:48"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c r="AT14" s="4058"/>
      <c r="AU14" s="4059"/>
      <c r="AV14" s="4060"/>
    </row>
    <row r="15" spans="1:48"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c r="AT15" s="4061"/>
      <c r="AU15" s="2785"/>
      <c r="AV15" s="2786"/>
    </row>
    <row r="16" spans="1:48"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c r="AT16" s="4058"/>
      <c r="AU16" s="4059"/>
      <c r="AV16" s="4060"/>
    </row>
    <row r="17" spans="1:48"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c r="AT17" s="4061"/>
      <c r="AU17" s="2785"/>
      <c r="AV17" s="2786"/>
    </row>
    <row r="18" spans="1:48"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c r="AT18" s="4058"/>
      <c r="AU18" s="4059"/>
      <c r="AV18" s="4060"/>
    </row>
    <row r="19" spans="1:48"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c r="AT19" s="4061"/>
      <c r="AU19" s="2785"/>
      <c r="AV19" s="2786"/>
    </row>
    <row r="20" spans="1:48"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c r="AT20" s="4058"/>
      <c r="AU20" s="4059"/>
      <c r="AV20" s="4060"/>
    </row>
    <row r="21" spans="1:48"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c r="AT21" s="4061"/>
      <c r="AU21" s="2785"/>
      <c r="AV21" s="2786"/>
    </row>
    <row r="22" spans="1:48"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c r="AT22" s="4058"/>
      <c r="AU22" s="4059"/>
      <c r="AV22" s="4060"/>
    </row>
    <row r="23" spans="1:48"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c r="AT23" s="4061"/>
      <c r="AU23" s="2785"/>
      <c r="AV23" s="2786"/>
    </row>
    <row r="24" spans="1:48"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c r="AT24" s="4058"/>
      <c r="AU24" s="4059"/>
      <c r="AV24" s="4060"/>
    </row>
    <row r="25" spans="1:48"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c r="AT25" s="4061"/>
      <c r="AU25" s="2785"/>
      <c r="AV25" s="2786"/>
    </row>
    <row r="26" spans="1:48"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c r="AT26" s="4058"/>
      <c r="AU26" s="4059"/>
      <c r="AV26" s="4060"/>
    </row>
    <row r="27" spans="1:48"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c r="AT27" s="4061"/>
      <c r="AU27" s="2785"/>
      <c r="AV27" s="2786"/>
    </row>
    <row r="28" spans="1:48"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c r="AT28" s="4058"/>
      <c r="AU28" s="4059"/>
      <c r="AV28" s="4060"/>
    </row>
    <row r="29" spans="1:48"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c r="AT29" s="4061"/>
      <c r="AU29" s="2785"/>
      <c r="AV29" s="2786"/>
    </row>
    <row r="30" spans="1:48"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c r="AT30" s="4058"/>
      <c r="AU30" s="4059"/>
      <c r="AV30" s="4060"/>
    </row>
    <row r="31" spans="1:48"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c r="AT31" s="4061"/>
      <c r="AU31" s="2785"/>
      <c r="AV31" s="2786"/>
    </row>
    <row r="32" spans="1:48"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c r="AT32" s="615"/>
      <c r="AU32" s="615"/>
      <c r="AV32" s="615"/>
    </row>
    <row r="33" spans="1:48"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row>
    <row r="34" spans="1:48" ht="13.5" customHeight="1"/>
    <row r="35" spans="1:48" ht="13.5" customHeight="1"/>
    <row r="36" spans="1:48" ht="12" customHeight="1"/>
    <row r="37" spans="1:48" ht="12" customHeight="1"/>
    <row r="38" spans="1:48" ht="12" customHeight="1"/>
  </sheetData>
  <mergeCells count="224">
    <mergeCell ref="A8:C8"/>
    <mergeCell ref="E8:K8"/>
    <mergeCell ref="N8:S8"/>
    <mergeCell ref="H10:I11"/>
    <mergeCell ref="J10:N11"/>
    <mergeCell ref="O10:O11"/>
    <mergeCell ref="P10:T11"/>
    <mergeCell ref="A2:AS2"/>
    <mergeCell ref="AM3:AS3"/>
    <mergeCell ref="E4:L4"/>
    <mergeCell ref="AG6:AS7"/>
    <mergeCell ref="A7:C7"/>
    <mergeCell ref="D7:Y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V28:W29"/>
    <mergeCell ref="X28:Y29"/>
    <mergeCell ref="AT30:AV31"/>
    <mergeCell ref="AT10:AV11"/>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L28:AM29"/>
    <mergeCell ref="AN28:AO29"/>
    <mergeCell ref="AP28:AQ29"/>
    <mergeCell ref="AR28:AS29"/>
    <mergeCell ref="A30:I31"/>
    <mergeCell ref="J30:K31"/>
    <mergeCell ref="L30:M31"/>
    <mergeCell ref="N30:O31"/>
    <mergeCell ref="P30:Q31"/>
    <mergeCell ref="AT12:AV13"/>
    <mergeCell ref="AT14:AV15"/>
    <mergeCell ref="AT16:AV17"/>
    <mergeCell ref="AT18:AV19"/>
    <mergeCell ref="AT20:AV21"/>
    <mergeCell ref="AT22:AV23"/>
    <mergeCell ref="AT24:AV25"/>
    <mergeCell ref="AT26:AV27"/>
    <mergeCell ref="AT28:AV29"/>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3_2">
    <pageSetUpPr fitToPage="1"/>
  </sheetPr>
  <dimension ref="A1:AV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8"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c r="AT1" s="615"/>
      <c r="AU1" s="615"/>
      <c r="AV1" s="615"/>
    </row>
    <row r="2" spans="1:48"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c r="AT2" s="310"/>
      <c r="AU2" s="310"/>
      <c r="AV2" s="310"/>
    </row>
    <row r="3" spans="1:48"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c r="AT3" s="615"/>
      <c r="AU3" s="615"/>
      <c r="AV3" s="615"/>
    </row>
    <row r="4" spans="1:48"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row>
    <row r="5" spans="1:48"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c r="AT5" s="615"/>
      <c r="AU5" s="615"/>
      <c r="AV5" s="615"/>
    </row>
    <row r="6" spans="1:48"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c r="AT6" s="615"/>
      <c r="AU6" s="615"/>
      <c r="AV6" s="615"/>
    </row>
    <row r="7" spans="1:48" ht="13.5" customHeight="1">
      <c r="A7" s="2765" t="s">
        <v>13</v>
      </c>
      <c r="B7" s="2765"/>
      <c r="C7" s="2765"/>
      <c r="D7" s="4068" t="e">
        <f>#REF!</f>
        <v>#REF!</v>
      </c>
      <c r="E7" s="4069"/>
      <c r="F7" s="4069"/>
      <c r="G7" s="4069"/>
      <c r="H7" s="4069"/>
      <c r="I7" s="4069"/>
      <c r="J7" s="4069"/>
      <c r="K7" s="4069"/>
      <c r="L7" s="4069"/>
      <c r="M7" s="4069"/>
      <c r="N7" s="4069"/>
      <c r="O7" s="4069"/>
      <c r="P7" s="4069"/>
      <c r="Q7" s="4069"/>
      <c r="R7" s="4069"/>
      <c r="S7" s="4069"/>
      <c r="T7" s="4069"/>
      <c r="U7" s="4069"/>
      <c r="V7" s="4069"/>
      <c r="W7" s="4069"/>
      <c r="X7" s="4069"/>
      <c r="Y7" s="4069"/>
      <c r="Z7" s="1360" t="s">
        <v>1039</v>
      </c>
      <c r="AA7" s="615"/>
      <c r="AB7" s="615"/>
      <c r="AC7" s="615"/>
      <c r="AD7" s="615"/>
      <c r="AE7" s="615"/>
      <c r="AF7" s="615"/>
      <c r="AG7" s="2778"/>
      <c r="AH7" s="2778"/>
      <c r="AI7" s="2778"/>
      <c r="AJ7" s="2778"/>
      <c r="AK7" s="2778"/>
      <c r="AL7" s="2778"/>
      <c r="AM7" s="2778"/>
      <c r="AN7" s="2778"/>
      <c r="AO7" s="2778"/>
      <c r="AP7" s="2778"/>
      <c r="AQ7" s="2778"/>
      <c r="AR7" s="2778"/>
      <c r="AS7" s="2778"/>
      <c r="AT7" s="615"/>
      <c r="AU7" s="615"/>
      <c r="AV7" s="615"/>
    </row>
    <row r="8" spans="1:48"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c r="AT8" s="615"/>
      <c r="AU8" s="615"/>
      <c r="AV8" s="615"/>
    </row>
    <row r="9" spans="1:48"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c r="AT9" s="615"/>
      <c r="AU9" s="615"/>
      <c r="AV9" s="615"/>
    </row>
    <row r="10" spans="1:48"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row>
    <row r="11" spans="1:48"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c r="AT11" s="4062" t="s">
        <v>1038</v>
      </c>
      <c r="AU11" s="4063"/>
      <c r="AV11" s="4064"/>
    </row>
    <row r="12" spans="1:48"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c r="AT12" s="4065"/>
      <c r="AU12" s="4066"/>
      <c r="AV12" s="4067"/>
    </row>
    <row r="13" spans="1:48"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c r="AT13" s="4058"/>
      <c r="AU13" s="4059"/>
      <c r="AV13" s="4060"/>
    </row>
    <row r="14" spans="1:48"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c r="AT14" s="4061"/>
      <c r="AU14" s="2785"/>
      <c r="AV14" s="2786"/>
    </row>
    <row r="15" spans="1:48"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c r="AT15" s="4058"/>
      <c r="AU15" s="4059"/>
      <c r="AV15" s="4060"/>
    </row>
    <row r="16" spans="1:48"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c r="AT16" s="4061"/>
      <c r="AU16" s="2785"/>
      <c r="AV16" s="2786"/>
    </row>
    <row r="17" spans="1:48"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c r="AT17" s="4058"/>
      <c r="AU17" s="4059"/>
      <c r="AV17" s="4060"/>
    </row>
    <row r="18" spans="1:48"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c r="AT18" s="4061"/>
      <c r="AU18" s="2785"/>
      <c r="AV18" s="2786"/>
    </row>
    <row r="19" spans="1:48"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c r="AT19" s="4058"/>
      <c r="AU19" s="4059"/>
      <c r="AV19" s="4060"/>
    </row>
    <row r="20" spans="1:48"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c r="AT20" s="4061"/>
      <c r="AU20" s="2785"/>
      <c r="AV20" s="2786"/>
    </row>
    <row r="21" spans="1:48"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c r="AT21" s="4058"/>
      <c r="AU21" s="4059"/>
      <c r="AV21" s="4060"/>
    </row>
    <row r="22" spans="1:48"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c r="AT22" s="4061"/>
      <c r="AU22" s="2785"/>
      <c r="AV22" s="2786"/>
    </row>
    <row r="23" spans="1:48"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c r="AT23" s="4058"/>
      <c r="AU23" s="4059"/>
      <c r="AV23" s="4060"/>
    </row>
    <row r="24" spans="1:48"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c r="AT24" s="4061"/>
      <c r="AU24" s="2785"/>
      <c r="AV24" s="2786"/>
    </row>
    <row r="25" spans="1:48"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c r="AT25" s="4058"/>
      <c r="AU25" s="4059"/>
      <c r="AV25" s="4060"/>
    </row>
    <row r="26" spans="1:48"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c r="AT26" s="4061"/>
      <c r="AU26" s="2785"/>
      <c r="AV26" s="2786"/>
    </row>
    <row r="27" spans="1:48"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c r="AT27" s="4058"/>
      <c r="AU27" s="4059"/>
      <c r="AV27" s="4060"/>
    </row>
    <row r="28" spans="1:48"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c r="AT28" s="4061"/>
      <c r="AU28" s="2785"/>
      <c r="AV28" s="2786"/>
    </row>
    <row r="29" spans="1:48"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c r="AT29" s="4058"/>
      <c r="AU29" s="4059"/>
      <c r="AV29" s="4060"/>
    </row>
    <row r="30" spans="1:48"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c r="AT30" s="4061"/>
      <c r="AU30" s="2785"/>
      <c r="AV30" s="2786"/>
    </row>
    <row r="31" spans="1:48"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c r="AT31" s="4058"/>
      <c r="AU31" s="4059"/>
      <c r="AV31" s="4060"/>
    </row>
    <row r="32" spans="1:48"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c r="AT32" s="4061"/>
      <c r="AU32" s="2785"/>
      <c r="AV32" s="2786"/>
    </row>
    <row r="33" spans="1:48"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row>
    <row r="34" spans="1:48"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row>
    <row r="35" spans="1:48" ht="13.5" customHeight="1"/>
    <row r="36" spans="1:48" ht="13.5" customHeight="1"/>
    <row r="37" spans="1:48" ht="12" customHeight="1"/>
    <row r="38" spans="1:48" ht="12" customHeight="1"/>
    <row r="39" spans="1:48" ht="12" customHeight="1"/>
  </sheetData>
  <mergeCells count="227">
    <mergeCell ref="A8:C8"/>
    <mergeCell ref="E8:K8"/>
    <mergeCell ref="N8:S8"/>
    <mergeCell ref="A9:C9"/>
    <mergeCell ref="E9:K9"/>
    <mergeCell ref="N9:S9"/>
    <mergeCell ref="A2:AS2"/>
    <mergeCell ref="AM3:AS3"/>
    <mergeCell ref="E4:L4"/>
    <mergeCell ref="AG6:AS7"/>
    <mergeCell ref="A7:C7"/>
    <mergeCell ref="D7:Y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T29:AV30"/>
    <mergeCell ref="AT31:AV32"/>
    <mergeCell ref="AT11:AV12"/>
    <mergeCell ref="AT13:AV14"/>
    <mergeCell ref="AT15:AV16"/>
    <mergeCell ref="AT17:AV18"/>
    <mergeCell ref="AT19:AV20"/>
    <mergeCell ref="AT21:AV22"/>
    <mergeCell ref="AT23:AV24"/>
    <mergeCell ref="AT25:AV26"/>
    <mergeCell ref="AT27:AV28"/>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4">
    <pageSetUpPr fitToPage="1"/>
  </sheetPr>
  <dimension ref="A1:K54"/>
  <sheetViews>
    <sheetView zoomScale="95" zoomScaleNormal="95" zoomScaleSheetLayoutView="95" workbookViewId="0"/>
  </sheetViews>
  <sheetFormatPr defaultRowHeight="13.5"/>
  <cols>
    <col min="1" max="1" width="3.125" style="672" customWidth="1"/>
    <col min="2" max="2" width="2.625" style="672" customWidth="1"/>
    <col min="3" max="3" width="8.375" style="672" customWidth="1"/>
    <col min="4" max="9" width="10.375" style="672" customWidth="1"/>
    <col min="10" max="10" width="8.375" style="672" customWidth="1"/>
    <col min="11" max="11" width="2.625" style="672" customWidth="1"/>
    <col min="12" max="12" width="3.125" style="672" customWidth="1"/>
    <col min="13" max="16384" width="9" style="672"/>
  </cols>
  <sheetData>
    <row r="1" spans="1:11">
      <c r="A1" s="672" t="s">
        <v>211</v>
      </c>
    </row>
    <row r="2" spans="1:11" ht="9" customHeight="1"/>
    <row r="3" spans="1:11" ht="9" customHeight="1"/>
    <row r="4" spans="1:11" ht="9" customHeight="1"/>
    <row r="5" spans="1:11" ht="17.25">
      <c r="A5" s="338" t="s">
        <v>223</v>
      </c>
      <c r="B5" s="338"/>
      <c r="C5" s="338"/>
      <c r="D5" s="338"/>
      <c r="E5" s="338"/>
      <c r="F5" s="338"/>
      <c r="G5" s="338"/>
      <c r="H5" s="338"/>
      <c r="I5" s="338"/>
      <c r="J5" s="338"/>
      <c r="K5" s="338"/>
    </row>
    <row r="6" spans="1:11" ht="9" customHeight="1"/>
    <row r="7" spans="1:11" ht="9" customHeight="1"/>
    <row r="8" spans="1:11" ht="9" customHeight="1"/>
    <row r="9" spans="1:11">
      <c r="G9" s="620" t="s">
        <v>28</v>
      </c>
      <c r="H9" s="2801"/>
      <c r="I9" s="2801"/>
      <c r="J9" s="2801"/>
      <c r="K9" s="2801"/>
    </row>
    <row r="11" spans="1:11">
      <c r="B11" s="672" t="s">
        <v>1450</v>
      </c>
      <c r="G11" s="619"/>
    </row>
    <row r="12" spans="1:11">
      <c r="C12" s="2802"/>
      <c r="D12" s="2802"/>
      <c r="E12" s="2802"/>
      <c r="F12" s="619" t="s">
        <v>301</v>
      </c>
    </row>
    <row r="14" spans="1:11">
      <c r="H14" s="2803"/>
      <c r="I14" s="2803"/>
      <c r="J14" s="2803"/>
      <c r="K14" s="2803"/>
    </row>
    <row r="15" spans="1:11">
      <c r="H15" s="2803"/>
      <c r="I15" s="2803"/>
      <c r="J15" s="2803"/>
      <c r="K15" s="2803"/>
    </row>
    <row r="16" spans="1:11">
      <c r="H16" s="2803"/>
      <c r="I16" s="2803"/>
      <c r="J16" s="2803"/>
      <c r="K16" s="2803"/>
    </row>
    <row r="17" spans="1:11">
      <c r="G17" s="672" t="s">
        <v>208</v>
      </c>
      <c r="H17" s="2802"/>
      <c r="I17" s="2802"/>
      <c r="J17" s="2802"/>
      <c r="K17" s="672" t="s">
        <v>279</v>
      </c>
    </row>
    <row r="18" spans="1:11" ht="9" customHeight="1"/>
    <row r="19" spans="1:11" ht="9" customHeight="1"/>
    <row r="20" spans="1:11" ht="9" customHeight="1"/>
    <row r="21" spans="1:11" ht="14.25">
      <c r="A21" s="335" t="s">
        <v>550</v>
      </c>
      <c r="B21" s="335"/>
      <c r="C21" s="335"/>
      <c r="D21" s="335"/>
      <c r="E21" s="335"/>
      <c r="F21" s="335"/>
      <c r="G21" s="335"/>
      <c r="H21" s="335"/>
      <c r="I21" s="335"/>
      <c r="J21" s="335"/>
      <c r="K21" s="335"/>
    </row>
    <row r="22" spans="1:11" ht="9" customHeight="1">
      <c r="A22" s="334"/>
      <c r="B22" s="334"/>
      <c r="C22" s="334"/>
      <c r="D22" s="334"/>
      <c r="E22" s="334"/>
      <c r="F22" s="334"/>
      <c r="G22" s="334"/>
      <c r="H22" s="334"/>
      <c r="I22" s="334"/>
      <c r="J22" s="334"/>
      <c r="K22" s="334"/>
    </row>
    <row r="23" spans="1:11" ht="9" customHeight="1"/>
    <row r="24" spans="1:11">
      <c r="B24" s="672" t="s">
        <v>549</v>
      </c>
    </row>
    <row r="25" spans="1:11" ht="9" customHeight="1"/>
    <row r="26" spans="1:11" ht="9" customHeight="1"/>
    <row r="27" spans="1:11" ht="27.75" customHeight="1">
      <c r="B27" s="2796" t="s">
        <v>76</v>
      </c>
      <c r="C27" s="2798"/>
      <c r="D27" s="3503" t="e">
        <f>#REF!</f>
        <v>#REF!</v>
      </c>
      <c r="E27" s="3504"/>
      <c r="F27" s="3505"/>
      <c r="G27" s="333" t="s">
        <v>548</v>
      </c>
      <c r="H27" s="2806"/>
      <c r="I27" s="3992"/>
      <c r="J27" s="2807"/>
      <c r="K27" s="2808"/>
    </row>
    <row r="28" spans="1:11" ht="27" customHeight="1">
      <c r="B28" s="2796" t="s">
        <v>374</v>
      </c>
      <c r="C28" s="2798"/>
      <c r="D28" s="3503" t="e">
        <f>#REF!</f>
        <v>#REF!</v>
      </c>
      <c r="E28" s="3504"/>
      <c r="F28" s="3505"/>
      <c r="G28" s="331" t="s">
        <v>547</v>
      </c>
      <c r="H28" s="1946"/>
      <c r="I28" s="3991"/>
      <c r="J28" s="1947"/>
      <c r="K28" s="1948"/>
    </row>
    <row r="29" spans="1:11" ht="27" customHeight="1">
      <c r="B29" s="2796" t="s">
        <v>546</v>
      </c>
      <c r="C29" s="2797"/>
      <c r="D29" s="2798"/>
      <c r="E29" s="328" t="s">
        <v>545</v>
      </c>
      <c r="F29" s="1950"/>
      <c r="G29" s="1950"/>
      <c r="H29" s="1950"/>
      <c r="I29" s="1950"/>
      <c r="J29" s="1950"/>
      <c r="K29" s="1951"/>
    </row>
    <row r="30" spans="1:11" ht="9.9499999999999993" customHeight="1">
      <c r="B30" s="686"/>
      <c r="C30" s="685"/>
      <c r="D30" s="685"/>
      <c r="E30" s="325"/>
      <c r="F30" s="325"/>
      <c r="G30" s="325"/>
      <c r="H30" s="325"/>
      <c r="I30" s="325"/>
      <c r="J30" s="325"/>
      <c r="K30" s="678"/>
    </row>
    <row r="31" spans="1:11" ht="19.350000000000001" customHeight="1">
      <c r="B31" s="682"/>
      <c r="C31" s="2793" t="s">
        <v>544</v>
      </c>
      <c r="D31" s="2794"/>
      <c r="E31" s="2794"/>
      <c r="F31" s="2794"/>
      <c r="G31" s="2794"/>
      <c r="H31" s="2794"/>
      <c r="I31" s="2794"/>
      <c r="J31" s="2795"/>
      <c r="K31" s="678"/>
    </row>
    <row r="32" spans="1:11" ht="19.350000000000001" customHeight="1">
      <c r="B32" s="682"/>
      <c r="C32" s="976"/>
      <c r="D32" s="684"/>
      <c r="E32" s="684"/>
      <c r="F32" s="684"/>
      <c r="G32" s="684"/>
      <c r="H32" s="684"/>
      <c r="I32" s="684"/>
      <c r="J32" s="683"/>
      <c r="K32" s="678"/>
    </row>
    <row r="33" spans="2:11" ht="19.350000000000001" customHeight="1">
      <c r="B33" s="682"/>
      <c r="C33" s="976"/>
      <c r="D33" s="684"/>
      <c r="E33" s="684"/>
      <c r="F33" s="684"/>
      <c r="G33" s="684"/>
      <c r="H33" s="684"/>
      <c r="I33" s="684"/>
      <c r="J33" s="683"/>
      <c r="K33" s="678"/>
    </row>
    <row r="34" spans="2:11" ht="19.350000000000001" customHeight="1">
      <c r="B34" s="682"/>
      <c r="C34" s="976"/>
      <c r="D34" s="684"/>
      <c r="E34" s="684"/>
      <c r="F34" s="684"/>
      <c r="G34" s="684"/>
      <c r="H34" s="684"/>
      <c r="I34" s="684"/>
      <c r="J34" s="683"/>
      <c r="K34" s="678"/>
    </row>
    <row r="35" spans="2:11" ht="19.350000000000001" customHeight="1">
      <c r="B35" s="682"/>
      <c r="C35" s="976"/>
      <c r="D35" s="684"/>
      <c r="E35" s="684"/>
      <c r="F35" s="684"/>
      <c r="G35" s="684"/>
      <c r="H35" s="684"/>
      <c r="I35" s="684"/>
      <c r="J35" s="683"/>
      <c r="K35" s="678"/>
    </row>
    <row r="36" spans="2:11" ht="19.350000000000001" customHeight="1">
      <c r="B36" s="682"/>
      <c r="C36" s="976"/>
      <c r="D36" s="684"/>
      <c r="E36" s="684"/>
      <c r="F36" s="684"/>
      <c r="G36" s="684"/>
      <c r="H36" s="684"/>
      <c r="I36" s="684"/>
      <c r="J36" s="683"/>
      <c r="K36" s="678"/>
    </row>
    <row r="37" spans="2:11" ht="19.350000000000001" customHeight="1">
      <c r="B37" s="682"/>
      <c r="C37" s="976"/>
      <c r="D37" s="684"/>
      <c r="E37" s="684"/>
      <c r="F37" s="684"/>
      <c r="G37" s="684"/>
      <c r="H37" s="684"/>
      <c r="I37" s="684"/>
      <c r="J37" s="683"/>
      <c r="K37" s="678"/>
    </row>
    <row r="38" spans="2:11" ht="19.350000000000001" customHeight="1">
      <c r="B38" s="682"/>
      <c r="C38" s="976"/>
      <c r="D38" s="684"/>
      <c r="E38" s="684"/>
      <c r="F38" s="684"/>
      <c r="G38" s="684"/>
      <c r="H38" s="684"/>
      <c r="I38" s="684"/>
      <c r="J38" s="683"/>
      <c r="K38" s="678"/>
    </row>
    <row r="39" spans="2:11" ht="19.350000000000001" customHeight="1">
      <c r="B39" s="682"/>
      <c r="C39" s="976"/>
      <c r="D39" s="684"/>
      <c r="E39" s="684"/>
      <c r="F39" s="684"/>
      <c r="G39" s="684"/>
      <c r="H39" s="684"/>
      <c r="I39" s="684"/>
      <c r="J39" s="683"/>
      <c r="K39" s="678"/>
    </row>
    <row r="40" spans="2:11" ht="19.350000000000001" customHeight="1">
      <c r="B40" s="682"/>
      <c r="C40" s="976"/>
      <c r="D40" s="684"/>
      <c r="E40" s="684"/>
      <c r="F40" s="684"/>
      <c r="G40" s="684"/>
      <c r="H40" s="684"/>
      <c r="I40" s="684"/>
      <c r="J40" s="683"/>
      <c r="K40" s="678"/>
    </row>
    <row r="41" spans="2:11" ht="19.350000000000001" customHeight="1">
      <c r="B41" s="682"/>
      <c r="C41" s="976"/>
      <c r="D41" s="684"/>
      <c r="E41" s="684"/>
      <c r="F41" s="684"/>
      <c r="G41" s="684"/>
      <c r="H41" s="684"/>
      <c r="I41" s="684"/>
      <c r="J41" s="683"/>
      <c r="K41" s="678"/>
    </row>
    <row r="42" spans="2:11" ht="19.350000000000001" customHeight="1">
      <c r="B42" s="682"/>
      <c r="C42" s="976"/>
      <c r="D42" s="684"/>
      <c r="E42" s="684"/>
      <c r="F42" s="684"/>
      <c r="G42" s="684"/>
      <c r="H42" s="684"/>
      <c r="I42" s="684"/>
      <c r="J42" s="683"/>
      <c r="K42" s="678"/>
    </row>
    <row r="43" spans="2:11" ht="19.350000000000001" customHeight="1">
      <c r="B43" s="682"/>
      <c r="C43" s="976"/>
      <c r="D43" s="684"/>
      <c r="E43" s="684"/>
      <c r="F43" s="684"/>
      <c r="G43" s="684"/>
      <c r="H43" s="684"/>
      <c r="I43" s="684"/>
      <c r="J43" s="683"/>
      <c r="K43" s="678"/>
    </row>
    <row r="44" spans="2:11" ht="19.350000000000001" customHeight="1">
      <c r="B44" s="682"/>
      <c r="C44" s="976"/>
      <c r="D44" s="684"/>
      <c r="E44" s="684"/>
      <c r="F44" s="684"/>
      <c r="G44" s="684"/>
      <c r="H44" s="684"/>
      <c r="I44" s="684"/>
      <c r="J44" s="683"/>
      <c r="K44" s="678"/>
    </row>
    <row r="45" spans="2:11" ht="19.350000000000001" customHeight="1">
      <c r="B45" s="682"/>
      <c r="C45" s="976"/>
      <c r="D45" s="684"/>
      <c r="E45" s="684"/>
      <c r="F45" s="684"/>
      <c r="G45" s="684"/>
      <c r="H45" s="684"/>
      <c r="I45" s="684"/>
      <c r="J45" s="683"/>
      <c r="K45" s="678"/>
    </row>
    <row r="46" spans="2:11" ht="19.350000000000001" customHeight="1">
      <c r="B46" s="682"/>
      <c r="C46" s="976"/>
      <c r="D46" s="684"/>
      <c r="E46" s="684"/>
      <c r="F46" s="684"/>
      <c r="G46" s="684"/>
      <c r="H46" s="684"/>
      <c r="I46" s="684"/>
      <c r="J46" s="683"/>
      <c r="K46" s="678"/>
    </row>
    <row r="47" spans="2:11" ht="19.350000000000001" customHeight="1">
      <c r="B47" s="682"/>
      <c r="C47" s="976"/>
      <c r="D47" s="684"/>
      <c r="E47" s="684"/>
      <c r="F47" s="684"/>
      <c r="G47" s="684"/>
      <c r="H47" s="684"/>
      <c r="I47" s="684"/>
      <c r="J47" s="683"/>
      <c r="K47" s="678"/>
    </row>
    <row r="48" spans="2:11" ht="19.350000000000001" customHeight="1">
      <c r="B48" s="682"/>
      <c r="C48" s="976"/>
      <c r="D48" s="684"/>
      <c r="E48" s="684"/>
      <c r="F48" s="684"/>
      <c r="G48" s="684"/>
      <c r="H48" s="684"/>
      <c r="I48" s="684"/>
      <c r="J48" s="683"/>
      <c r="K48" s="678"/>
    </row>
    <row r="49" spans="2:11" ht="19.350000000000001" customHeight="1">
      <c r="B49" s="682"/>
      <c r="C49" s="681"/>
      <c r="D49" s="680"/>
      <c r="E49" s="680"/>
      <c r="F49" s="680"/>
      <c r="G49" s="680"/>
      <c r="H49" s="680"/>
      <c r="I49" s="680"/>
      <c r="J49" s="679"/>
      <c r="K49" s="678"/>
    </row>
    <row r="50" spans="2:11" ht="9.9499999999999993" customHeight="1">
      <c r="B50" s="677"/>
      <c r="C50" s="676"/>
      <c r="D50" s="676"/>
      <c r="E50" s="676"/>
      <c r="F50" s="676"/>
      <c r="G50" s="676"/>
      <c r="H50" s="676"/>
      <c r="I50" s="676"/>
      <c r="J50" s="676"/>
      <c r="K50" s="675"/>
    </row>
    <row r="52" spans="2:11">
      <c r="B52" s="674" t="s">
        <v>242</v>
      </c>
      <c r="C52" s="687" t="s">
        <v>543</v>
      </c>
    </row>
    <row r="53" spans="2:11">
      <c r="C53" s="688" t="s">
        <v>542</v>
      </c>
    </row>
    <row r="54" spans="2:11">
      <c r="B54" s="673"/>
      <c r="C54" s="673"/>
      <c r="D54" s="687"/>
    </row>
  </sheetData>
  <mergeCells count="13">
    <mergeCell ref="H9:K9"/>
    <mergeCell ref="C12:E12"/>
    <mergeCell ref="H14:K16"/>
    <mergeCell ref="H17:J17"/>
    <mergeCell ref="D27:F27"/>
    <mergeCell ref="H27:K27"/>
    <mergeCell ref="B27:C27"/>
    <mergeCell ref="B28:C28"/>
    <mergeCell ref="B29:D29"/>
    <mergeCell ref="C31:J31"/>
    <mergeCell ref="D28:F28"/>
    <mergeCell ref="H28:K28"/>
    <mergeCell ref="F29:K29"/>
  </mergeCells>
  <phoneticPr fontId="45"/>
  <printOptions horizontalCentered="1"/>
  <pageMargins left="0.70866141732283472" right="0.70866141732283472" top="0.74803149606299213" bottom="0.55118110236220474" header="0.31496062992125984" footer="0.31496062992125984"/>
  <pageSetup paperSize="9" scale="98" orientation="portrait" r:id="rId1"/>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5_1">
    <pageSetUpPr fitToPage="1"/>
  </sheetPr>
  <dimension ref="A1:AI48"/>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90" t="s">
        <v>1451</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2815"/>
      <c r="G24" s="2815"/>
      <c r="H24" s="2815"/>
      <c r="I24" s="2815"/>
      <c r="J24" s="2815"/>
      <c r="K24" s="2815"/>
      <c r="L24" s="2815"/>
      <c r="M24" s="2815"/>
      <c r="N24" s="2815"/>
      <c r="O24" s="2815"/>
      <c r="P24" s="2815"/>
      <c r="Q24" s="2815"/>
      <c r="R24" s="2815"/>
      <c r="S24" s="2815"/>
      <c r="T24" s="2815"/>
      <c r="U24" s="2815"/>
      <c r="V24" s="2815"/>
      <c r="W24" s="2815"/>
      <c r="X24" s="2815"/>
      <c r="Y24" s="2815"/>
      <c r="Z24" s="2815"/>
      <c r="AA24" s="2815"/>
      <c r="AB24" s="2815"/>
      <c r="AC24" s="2815"/>
      <c r="AD24" s="2815"/>
      <c r="AE24" s="2815"/>
      <c r="AF24" s="2815"/>
    </row>
    <row r="26" spans="2:34">
      <c r="B26" s="690" t="s">
        <v>563</v>
      </c>
      <c r="F26" s="2813"/>
      <c r="G26" s="2813"/>
      <c r="H26" s="2813"/>
      <c r="I26" s="2813"/>
      <c r="J26" s="2813"/>
      <c r="K26" s="2813"/>
      <c r="L26" s="2813"/>
      <c r="M26" s="2813"/>
      <c r="N26" s="2813"/>
    </row>
    <row r="28" spans="2:34">
      <c r="B28" s="690" t="s">
        <v>547</v>
      </c>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690" t="s">
        <v>557</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556</v>
      </c>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555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t="s">
        <v>500</v>
      </c>
      <c r="F45" s="2748" t="s">
        <v>554</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t="s">
        <v>553</v>
      </c>
      <c r="F47" s="2748" t="s">
        <v>552</v>
      </c>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G28:AF28"/>
    <mergeCell ref="AA3:AI3"/>
    <mergeCell ref="O6:X6"/>
    <mergeCell ref="D10:L10"/>
    <mergeCell ref="Y12:AI14"/>
    <mergeCell ref="Y15:AG15"/>
    <mergeCell ref="AH15:AI15"/>
    <mergeCell ref="I19:AF19"/>
    <mergeCell ref="V20:AF20"/>
    <mergeCell ref="J22:U22"/>
    <mergeCell ref="F24:AF24"/>
    <mergeCell ref="F26:N26"/>
    <mergeCell ref="J40:AG40"/>
    <mergeCell ref="F43:AF44"/>
    <mergeCell ref="F45:AF46"/>
    <mergeCell ref="F47:AF48"/>
    <mergeCell ref="J30:R30"/>
    <mergeCell ref="Y30:AG30"/>
    <mergeCell ref="G32:AG32"/>
    <mergeCell ref="F34:AG34"/>
    <mergeCell ref="F36:AG36"/>
    <mergeCell ref="F38:AG38"/>
  </mergeCells>
  <phoneticPr fontId="45"/>
  <dataValidations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453633" r:id="rId4" name="OptionButton1">
          <controlPr defaultSize="0" autoLine="0" autoPict="0" r:id="rId5">
            <anchor>
              <from>
                <xdr:col>18</xdr:col>
                <xdr:colOff>0</xdr:colOff>
                <xdr:row>29</xdr:row>
                <xdr:rowOff>0</xdr:rowOff>
              </from>
              <to>
                <xdr:col>20</xdr:col>
                <xdr:colOff>133350</xdr:colOff>
                <xdr:row>30</xdr:row>
                <xdr:rowOff>57150</xdr:rowOff>
              </to>
            </anchor>
          </controlPr>
        </control>
      </mc:Choice>
      <mc:Fallback>
        <control shapeId="453633" r:id="rId4" name="OptionButton1"/>
      </mc:Fallback>
    </mc:AlternateContent>
    <mc:AlternateContent xmlns:mc="http://schemas.openxmlformats.org/markup-compatibility/2006">
      <mc:Choice Requires="x14">
        <control shapeId="453634" r:id="rId6" name="OptionButton2">
          <controlPr defaultSize="0" autoLine="0" autoPict="0" r:id="rId7">
            <anchor>
              <from>
                <xdr:col>21</xdr:col>
                <xdr:colOff>0</xdr:colOff>
                <xdr:row>29</xdr:row>
                <xdr:rowOff>0</xdr:rowOff>
              </from>
              <to>
                <xdr:col>23</xdr:col>
                <xdr:colOff>133350</xdr:colOff>
                <xdr:row>30</xdr:row>
                <xdr:rowOff>57150</xdr:rowOff>
              </to>
            </anchor>
          </controlPr>
        </control>
      </mc:Choice>
      <mc:Fallback>
        <control shapeId="453634" r:id="rId6" name="OptionButton2"/>
      </mc:Fallback>
    </mc:AlternateContent>
  </controls>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574</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4">
    <pageSetUpPr fitToPage="1"/>
  </sheetPr>
  <dimension ref="A1:R34"/>
  <sheetViews>
    <sheetView showGridLines="0" topLeftCell="A22" zoomScale="95" zoomScaleNormal="95" zoomScaleSheetLayoutView="95" workbookViewId="0">
      <selection activeCell="B4" sqref="B4:E4"/>
    </sheetView>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8" width="2.625" style="1149" customWidth="1"/>
    <col min="9" max="17" width="3.625" style="1149" customWidth="1"/>
    <col min="18" max="18" width="2.125" style="1149" customWidth="1"/>
    <col min="19" max="16384" width="9" style="1149"/>
  </cols>
  <sheetData>
    <row r="1" spans="1:18">
      <c r="A1" s="1671" t="s">
        <v>384</v>
      </c>
    </row>
    <row r="2" spans="1:18">
      <c r="A2" s="1671"/>
      <c r="I2" s="2475" t="s">
        <v>1047</v>
      </c>
      <c r="J2" s="2476"/>
      <c r="K2" s="2477"/>
      <c r="L2" s="2475" t="s">
        <v>1078</v>
      </c>
      <c r="M2" s="2476"/>
      <c r="N2" s="2477"/>
      <c r="O2" s="2475" t="s">
        <v>1049</v>
      </c>
      <c r="P2" s="2476"/>
      <c r="Q2" s="2477"/>
    </row>
    <row r="3" spans="1:18">
      <c r="A3" s="1671"/>
      <c r="I3" s="2478"/>
      <c r="J3" s="2479"/>
      <c r="K3" s="2480"/>
      <c r="L3" s="2478"/>
      <c r="M3" s="2479"/>
      <c r="N3" s="2480"/>
      <c r="O3" s="2478"/>
      <c r="P3" s="2479"/>
      <c r="Q3" s="2480"/>
    </row>
    <row r="4" spans="1:18">
      <c r="A4" s="1671"/>
      <c r="I4" s="2478"/>
      <c r="J4" s="2479"/>
      <c r="K4" s="2480"/>
      <c r="L4" s="2478"/>
      <c r="M4" s="2479"/>
      <c r="N4" s="2480"/>
      <c r="O4" s="2478"/>
      <c r="P4" s="2479"/>
      <c r="Q4" s="2480"/>
    </row>
    <row r="5" spans="1:18">
      <c r="A5" s="1671"/>
      <c r="I5" s="2481"/>
      <c r="J5" s="2482"/>
      <c r="K5" s="2483"/>
      <c r="L5" s="2481"/>
      <c r="M5" s="2482"/>
      <c r="N5" s="2483"/>
      <c r="O5" s="2481"/>
      <c r="P5" s="2482"/>
      <c r="Q5" s="2483"/>
    </row>
    <row r="6" spans="1:18">
      <c r="A6" s="1671"/>
      <c r="I6" s="2475"/>
      <c r="J6" s="2476"/>
      <c r="K6" s="2477"/>
      <c r="L6" s="2475"/>
      <c r="M6" s="2476"/>
      <c r="N6" s="2477"/>
      <c r="O6" s="2475"/>
      <c r="P6" s="2476"/>
      <c r="Q6" s="2477"/>
    </row>
    <row r="7" spans="1:18">
      <c r="A7" s="1671"/>
      <c r="I7" s="2478"/>
      <c r="J7" s="2479"/>
      <c r="K7" s="2480"/>
      <c r="L7" s="2478"/>
      <c r="M7" s="2479"/>
      <c r="N7" s="2480"/>
      <c r="O7" s="2478"/>
      <c r="P7" s="2479"/>
      <c r="Q7" s="2480"/>
    </row>
    <row r="8" spans="1:18">
      <c r="A8" s="1671"/>
      <c r="I8" s="2478"/>
      <c r="J8" s="2479"/>
      <c r="K8" s="2480"/>
      <c r="L8" s="2478"/>
      <c r="M8" s="2479"/>
      <c r="N8" s="2480"/>
      <c r="O8" s="2478"/>
      <c r="P8" s="2479"/>
      <c r="Q8" s="2480"/>
    </row>
    <row r="9" spans="1:18">
      <c r="A9" s="1671"/>
      <c r="I9" s="2481"/>
      <c r="J9" s="2482"/>
      <c r="K9" s="2483"/>
      <c r="L9" s="2481"/>
      <c r="M9" s="2482"/>
      <c r="N9" s="2483"/>
      <c r="O9" s="2481"/>
      <c r="P9" s="2482"/>
      <c r="Q9" s="2483"/>
    </row>
    <row r="11" spans="1:18" ht="26.25">
      <c r="A11" s="2484" t="s">
        <v>383</v>
      </c>
      <c r="B11" s="2484"/>
      <c r="C11" s="2484"/>
      <c r="D11" s="2484"/>
      <c r="E11" s="2484"/>
      <c r="F11" s="2484"/>
      <c r="G11" s="2484"/>
      <c r="H11" s="2484" ph="1"/>
      <c r="I11" s="2484"/>
      <c r="J11" s="2484"/>
      <c r="K11" s="2484"/>
      <c r="L11" s="2484"/>
      <c r="M11" s="2484"/>
      <c r="N11" s="2484"/>
      <c r="O11" s="2484"/>
      <c r="P11" s="2484"/>
      <c r="Q11" s="2484"/>
      <c r="R11" s="2484"/>
    </row>
    <row r="12" spans="1:18" ht="21">
      <c r="A12" s="1672"/>
      <c r="B12" s="1672"/>
      <c r="C12" s="1672"/>
      <c r="D12" s="1672"/>
      <c r="E12" s="1672"/>
      <c r="F12" s="1672"/>
      <c r="G12" s="1672"/>
      <c r="H12" s="1672" ph="1"/>
      <c r="I12" s="1672"/>
      <c r="J12" s="1672"/>
      <c r="K12" s="1672"/>
      <c r="L12" s="1672"/>
      <c r="M12" s="1672"/>
      <c r="N12" s="1672"/>
      <c r="O12" s="1672"/>
      <c r="P12" s="1672"/>
      <c r="Q12" s="1672"/>
      <c r="R12" s="1672"/>
    </row>
    <row r="13" spans="1:18">
      <c r="A13" s="1804" t="s">
        <v>2000</v>
      </c>
      <c r="B13" s="1531"/>
      <c r="C13" s="1531"/>
      <c r="D13" s="1531"/>
    </row>
    <row r="14" spans="1:18">
      <c r="A14" s="2485"/>
      <c r="B14" s="2485"/>
      <c r="C14" s="2485"/>
      <c r="D14" s="1804" t="s">
        <v>1996</v>
      </c>
    </row>
    <row r="15" spans="1:18">
      <c r="J15" s="1673" t="s">
        <v>381</v>
      </c>
      <c r="K15" s="2486"/>
      <c r="L15" s="2486"/>
      <c r="M15" s="2486"/>
      <c r="N15" s="2486"/>
      <c r="O15" s="2486"/>
      <c r="P15" s="2486"/>
      <c r="Q15" s="2486"/>
      <c r="R15" s="1805"/>
    </row>
    <row r="16" spans="1:18">
      <c r="A16" s="1806"/>
      <c r="B16" s="1806"/>
      <c r="C16" s="1806"/>
      <c r="D16" s="1672"/>
      <c r="E16" s="1672"/>
      <c r="F16" s="1672"/>
      <c r="G16" s="1672"/>
      <c r="H16" s="1672"/>
      <c r="I16" s="1672"/>
      <c r="J16" s="1672"/>
      <c r="K16" s="1672"/>
      <c r="L16" s="1672"/>
      <c r="M16" s="1672"/>
      <c r="N16" s="1672"/>
      <c r="O16" s="1672"/>
      <c r="P16" s="1672"/>
      <c r="Q16" s="1672"/>
      <c r="R16" s="1672"/>
    </row>
    <row r="17" spans="1:18">
      <c r="I17" s="1673" t="s">
        <v>380</v>
      </c>
      <c r="J17" s="2487"/>
      <c r="K17" s="2487"/>
      <c r="L17" s="2487"/>
      <c r="M17" s="2487"/>
      <c r="N17" s="2487"/>
      <c r="O17" s="2487"/>
      <c r="P17" s="2487"/>
      <c r="Q17" s="2487"/>
      <c r="R17" s="2487"/>
    </row>
    <row r="18" spans="1:18">
      <c r="J18" s="2487"/>
      <c r="K18" s="2487"/>
      <c r="L18" s="2487"/>
      <c r="M18" s="2487"/>
      <c r="N18" s="2487"/>
      <c r="O18" s="2487"/>
      <c r="P18" s="2487"/>
      <c r="Q18" s="2487"/>
      <c r="R18" s="2487"/>
    </row>
    <row r="19" spans="1:18">
      <c r="H19" s="1674"/>
      <c r="J19" s="2487"/>
      <c r="K19" s="2487"/>
      <c r="L19" s="2487"/>
      <c r="M19" s="2487"/>
      <c r="N19" s="2487"/>
      <c r="O19" s="2487"/>
      <c r="P19" s="2487"/>
      <c r="Q19" s="2487"/>
      <c r="R19" s="2487"/>
    </row>
    <row r="20" spans="1:18">
      <c r="H20" s="1674"/>
      <c r="I20" s="1673"/>
      <c r="J20" s="2474"/>
      <c r="K20" s="2474"/>
      <c r="L20" s="2474"/>
      <c r="M20" s="2474"/>
      <c r="N20" s="2474"/>
      <c r="O20" s="2474"/>
      <c r="P20" s="2474"/>
      <c r="Q20" s="2474"/>
      <c r="R20" s="2474"/>
    </row>
    <row r="21" spans="1:18">
      <c r="I21" s="1675" t="s">
        <v>378</v>
      </c>
      <c r="J21" s="2474"/>
      <c r="K21" s="2474"/>
      <c r="L21" s="2474"/>
      <c r="M21" s="2474"/>
      <c r="N21" s="1806"/>
      <c r="O21" s="1806"/>
      <c r="P21" s="1806"/>
      <c r="Q21" s="1672"/>
    </row>
    <row r="22" spans="1:18">
      <c r="A22" s="1672"/>
      <c r="B22" s="1672"/>
      <c r="C22" s="1672"/>
      <c r="D22" s="1672"/>
      <c r="E22" s="1672"/>
      <c r="F22" s="1674"/>
      <c r="G22" s="1673"/>
      <c r="H22" s="1806"/>
      <c r="I22" s="1806"/>
      <c r="J22" s="1806"/>
      <c r="K22" s="1806"/>
      <c r="L22" s="1672"/>
      <c r="M22" s="1672"/>
      <c r="N22" s="1672"/>
      <c r="O22" s="1672"/>
      <c r="P22" s="1672"/>
      <c r="Q22" s="1672"/>
      <c r="R22" s="1672"/>
    </row>
    <row r="23" spans="1:18">
      <c r="A23" s="1672" t="s">
        <v>376</v>
      </c>
    </row>
    <row r="24" spans="1:18">
      <c r="A24" s="1672"/>
      <c r="B24" s="1672"/>
      <c r="C24" s="1672"/>
      <c r="D24" s="1672"/>
      <c r="E24" s="1672"/>
      <c r="F24" s="1672"/>
      <c r="G24" s="1672"/>
      <c r="H24" s="1672"/>
      <c r="I24" s="1672"/>
      <c r="J24" s="1672"/>
      <c r="K24" s="1672"/>
      <c r="L24" s="1672"/>
      <c r="M24" s="1672"/>
      <c r="N24" s="1672"/>
      <c r="O24" s="1672"/>
      <c r="P24" s="1672"/>
      <c r="Q24" s="1672"/>
      <c r="R24" s="1672"/>
    </row>
    <row r="25" spans="1:18">
      <c r="A25" s="1676" t="s">
        <v>109</v>
      </c>
      <c r="B25" s="1676"/>
      <c r="C25" s="1676"/>
      <c r="D25" s="1676"/>
      <c r="E25" s="1676"/>
      <c r="F25" s="1676"/>
      <c r="G25" s="1676"/>
      <c r="H25" s="1676"/>
      <c r="I25" s="1676"/>
      <c r="J25" s="1676"/>
      <c r="K25" s="1676"/>
      <c r="L25" s="1676"/>
      <c r="M25" s="1676"/>
      <c r="N25" s="1676"/>
      <c r="O25" s="1676"/>
      <c r="P25" s="1676"/>
      <c r="Q25" s="1676"/>
      <c r="R25" s="1676"/>
    </row>
    <row r="26" spans="1:18">
      <c r="A26" s="1672"/>
      <c r="B26" s="1672"/>
      <c r="C26" s="1672"/>
      <c r="D26" s="1672"/>
      <c r="E26" s="1672"/>
      <c r="F26" s="1672"/>
      <c r="G26" s="1672"/>
      <c r="H26" s="1672"/>
      <c r="I26" s="1672"/>
      <c r="J26" s="1672"/>
      <c r="K26" s="1672"/>
      <c r="L26" s="1672"/>
      <c r="M26" s="1672"/>
      <c r="N26" s="1672"/>
      <c r="O26" s="1672"/>
      <c r="P26" s="1672"/>
      <c r="Q26" s="1672"/>
      <c r="R26" s="1672"/>
    </row>
    <row r="27" spans="1:18" ht="33" customHeight="1">
      <c r="A27" s="1677" t="s">
        <v>375</v>
      </c>
      <c r="B27" s="2457" t="e">
        <f>#REF!</f>
        <v>#REF!</v>
      </c>
      <c r="C27" s="2458"/>
      <c r="D27" s="2458"/>
      <c r="E27" s="2458"/>
      <c r="F27" s="2458"/>
      <c r="G27" s="2458"/>
      <c r="H27" s="2458"/>
      <c r="I27" s="2459"/>
      <c r="J27" s="2460" t="s">
        <v>374</v>
      </c>
      <c r="K27" s="2461"/>
      <c r="L27" s="2462"/>
      <c r="M27" s="2463" t="e">
        <f>#REF!</f>
        <v>#REF!</v>
      </c>
      <c r="N27" s="2464"/>
      <c r="O27" s="2464"/>
      <c r="P27" s="2464"/>
      <c r="Q27" s="2464"/>
      <c r="R27" s="2465"/>
    </row>
    <row r="28" spans="1:18" ht="33" customHeight="1">
      <c r="A28" s="2466" t="s">
        <v>373</v>
      </c>
      <c r="B28" s="2467"/>
      <c r="C28" s="2470" t="s">
        <v>372</v>
      </c>
      <c r="D28" s="2470" t="s">
        <v>371</v>
      </c>
      <c r="E28" s="640" t="s">
        <v>370</v>
      </c>
      <c r="F28" s="639"/>
      <c r="G28" s="639"/>
      <c r="H28" s="639"/>
      <c r="I28" s="639"/>
      <c r="J28" s="638"/>
      <c r="K28" s="638"/>
      <c r="L28" s="637"/>
      <c r="M28" s="2466" t="s">
        <v>369</v>
      </c>
      <c r="N28" s="2472"/>
      <c r="O28" s="2472"/>
      <c r="P28" s="2472"/>
      <c r="Q28" s="2472"/>
      <c r="R28" s="2467"/>
    </row>
    <row r="29" spans="1:18" ht="33" customHeight="1">
      <c r="A29" s="2468"/>
      <c r="B29" s="2469"/>
      <c r="C29" s="2471"/>
      <c r="D29" s="2471"/>
      <c r="E29" s="1807" t="s">
        <v>1115</v>
      </c>
      <c r="F29" s="2461" t="s">
        <v>367</v>
      </c>
      <c r="G29" s="2461"/>
      <c r="H29" s="2461"/>
      <c r="I29" s="2462"/>
      <c r="J29" s="1679" t="s">
        <v>366</v>
      </c>
      <c r="K29" s="1678"/>
      <c r="L29" s="1680"/>
      <c r="M29" s="2468"/>
      <c r="N29" s="2473"/>
      <c r="O29" s="2473"/>
      <c r="P29" s="2473"/>
      <c r="Q29" s="2473"/>
      <c r="R29" s="2469"/>
    </row>
    <row r="30" spans="1:18" ht="60" customHeight="1">
      <c r="A30" s="2455"/>
      <c r="B30" s="2455"/>
      <c r="C30" s="1808"/>
      <c r="D30" s="1808"/>
      <c r="E30" s="1808"/>
      <c r="F30" s="2456"/>
      <c r="G30" s="2456"/>
      <c r="H30" s="2456"/>
      <c r="I30" s="2456"/>
      <c r="J30" s="2455"/>
      <c r="K30" s="2455"/>
      <c r="L30" s="2455"/>
      <c r="M30" s="2455"/>
      <c r="N30" s="2455"/>
      <c r="O30" s="2455"/>
      <c r="P30" s="2455"/>
      <c r="Q30" s="2455"/>
      <c r="R30" s="2455"/>
    </row>
    <row r="31" spans="1:18" ht="60" customHeight="1">
      <c r="A31" s="2455"/>
      <c r="B31" s="2455"/>
      <c r="C31" s="1808"/>
      <c r="D31" s="1808"/>
      <c r="E31" s="1808"/>
      <c r="F31" s="2456"/>
      <c r="G31" s="2456"/>
      <c r="H31" s="2456"/>
      <c r="I31" s="2456"/>
      <c r="J31" s="2455"/>
      <c r="K31" s="2455"/>
      <c r="L31" s="2455"/>
      <c r="M31" s="2455"/>
      <c r="N31" s="2455"/>
      <c r="O31" s="2455"/>
      <c r="P31" s="2455"/>
      <c r="Q31" s="2455"/>
      <c r="R31" s="2455"/>
    </row>
    <row r="32" spans="1:18" ht="60" customHeight="1">
      <c r="A32" s="2455"/>
      <c r="B32" s="2455"/>
      <c r="C32" s="1808"/>
      <c r="D32" s="1808"/>
      <c r="E32" s="1808"/>
      <c r="F32" s="2456"/>
      <c r="G32" s="2456"/>
      <c r="H32" s="2456"/>
      <c r="I32" s="2456"/>
      <c r="J32" s="2455"/>
      <c r="K32" s="2455"/>
      <c r="L32" s="2455"/>
      <c r="M32" s="2455"/>
      <c r="N32" s="2455"/>
      <c r="O32" s="2455"/>
      <c r="P32" s="2455"/>
      <c r="Q32" s="2455"/>
      <c r="R32" s="2455"/>
    </row>
    <row r="33" spans="1:18" ht="60" customHeight="1">
      <c r="A33" s="2455"/>
      <c r="B33" s="2455"/>
      <c r="C33" s="1808"/>
      <c r="D33" s="1808"/>
      <c r="E33" s="1808"/>
      <c r="F33" s="2456"/>
      <c r="G33" s="2456"/>
      <c r="H33" s="2456"/>
      <c r="I33" s="2456"/>
      <c r="J33" s="2455"/>
      <c r="K33" s="2455"/>
      <c r="L33" s="2455"/>
      <c r="M33" s="2455"/>
      <c r="N33" s="2455"/>
      <c r="O33" s="2455"/>
      <c r="P33" s="2455"/>
      <c r="Q33" s="2455"/>
      <c r="R33" s="2455"/>
    </row>
    <row r="34" spans="1:18" ht="60" customHeight="1">
      <c r="A34" s="2455"/>
      <c r="B34" s="2455"/>
      <c r="C34" s="1808"/>
      <c r="D34" s="1808"/>
      <c r="E34" s="1808"/>
      <c r="F34" s="2456"/>
      <c r="G34" s="2456"/>
      <c r="H34" s="2456"/>
      <c r="I34" s="2456"/>
      <c r="J34" s="2455"/>
      <c r="K34" s="2455"/>
      <c r="L34" s="2455"/>
      <c r="M34" s="2455"/>
      <c r="N34" s="2455"/>
      <c r="O34" s="2455"/>
      <c r="P34" s="2455"/>
      <c r="Q34" s="2455"/>
      <c r="R34" s="2455"/>
    </row>
  </sheetData>
  <mergeCells count="40">
    <mergeCell ref="J21:M21"/>
    <mergeCell ref="I2:K5"/>
    <mergeCell ref="L2:N5"/>
    <mergeCell ref="O2:Q5"/>
    <mergeCell ref="I6:K9"/>
    <mergeCell ref="L6:N9"/>
    <mergeCell ref="O6:Q9"/>
    <mergeCell ref="A11:R11"/>
    <mergeCell ref="A14:C14"/>
    <mergeCell ref="K15:Q15"/>
    <mergeCell ref="J17:R19"/>
    <mergeCell ref="J20:R20"/>
    <mergeCell ref="B27:I27"/>
    <mergeCell ref="J27:L27"/>
    <mergeCell ref="M27:R27"/>
    <mergeCell ref="A28:B29"/>
    <mergeCell ref="C28:C29"/>
    <mergeCell ref="D28:D29"/>
    <mergeCell ref="M28:R29"/>
    <mergeCell ref="F29:I29"/>
    <mergeCell ref="A30:B30"/>
    <mergeCell ref="F30:I30"/>
    <mergeCell ref="J30:L30"/>
    <mergeCell ref="M30:R30"/>
    <mergeCell ref="A31:B31"/>
    <mergeCell ref="F31:I31"/>
    <mergeCell ref="J31:L31"/>
    <mergeCell ref="M31:R31"/>
    <mergeCell ref="A34:B34"/>
    <mergeCell ref="F34:I34"/>
    <mergeCell ref="J34:L34"/>
    <mergeCell ref="M34:R34"/>
    <mergeCell ref="A32:B32"/>
    <mergeCell ref="F32:I32"/>
    <mergeCell ref="J32:L32"/>
    <mergeCell ref="M32:R32"/>
    <mergeCell ref="A33:B33"/>
    <mergeCell ref="F33:I33"/>
    <mergeCell ref="J33:L33"/>
    <mergeCell ref="M33:R33"/>
  </mergeCells>
  <phoneticPr fontId="45"/>
  <dataValidations count="1">
    <dataValidation type="list" allowBlank="1" showInputMessage="1" showErrorMessage="1" sqref="A14:C14">
      <formula1>$T$6:$T$8</formula1>
    </dataValidation>
  </dataValidations>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5_3">
    <pageSetUpPr fitToPage="1"/>
  </sheetPr>
  <dimension ref="A1:AI38"/>
  <sheetViews>
    <sheetView showGridLines="0" zoomScale="95" zoomScaleNormal="95" zoomScaleSheetLayoutView="95" workbookViewId="0"/>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5_4">
    <pageSetUpPr fitToPage="1"/>
  </sheetPr>
  <dimension ref="A1:AI25"/>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6_1">
    <pageSetUpPr fitToPage="1"/>
  </sheetPr>
  <dimension ref="A1:D53"/>
  <sheetViews>
    <sheetView zoomScale="95" zoomScaleNormal="95" zoomScaleSheetLayoutView="95" workbookViewId="0"/>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c r="D12" s="521" t="s">
        <v>659</v>
      </c>
    </row>
    <row r="13" spans="1:4">
      <c r="A13" s="600"/>
    </row>
    <row r="14" spans="1:4">
      <c r="A14" s="600"/>
    </row>
    <row r="15" spans="1:4" ht="14.25" thickBot="1">
      <c r="A15" s="600" t="s">
        <v>731</v>
      </c>
    </row>
    <row r="16" spans="1:4">
      <c r="A16" s="2025"/>
      <c r="B16" s="2047"/>
      <c r="C16" s="2025"/>
      <c r="D16" s="2047"/>
    </row>
    <row r="17" spans="1:4">
      <c r="A17" s="2039" t="s">
        <v>658</v>
      </c>
      <c r="B17" s="2040"/>
      <c r="C17" s="2039" t="s">
        <v>657</v>
      </c>
      <c r="D17" s="2040"/>
    </row>
    <row r="18" spans="1:4">
      <c r="A18" s="2039"/>
      <c r="B18" s="2040"/>
      <c r="C18" s="2039" t="s">
        <v>656</v>
      </c>
      <c r="D18" s="2040"/>
    </row>
    <row r="19" spans="1:4">
      <c r="A19" s="2039" t="s">
        <v>655</v>
      </c>
      <c r="B19" s="2040"/>
      <c r="C19" s="2039" t="s">
        <v>654</v>
      </c>
      <c r="D19" s="2040"/>
    </row>
    <row r="20" spans="1:4" ht="14.25" thickBot="1">
      <c r="A20" s="2033"/>
      <c r="B20" s="2041"/>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4">
    <mergeCell ref="A22:D22"/>
    <mergeCell ref="A4:D4"/>
    <mergeCell ref="A16:B16"/>
    <mergeCell ref="C16:D16"/>
    <mergeCell ref="A17:B17"/>
    <mergeCell ref="C17:D17"/>
    <mergeCell ref="A18:B18"/>
    <mergeCell ref="C18:D18"/>
    <mergeCell ref="A19:B19"/>
    <mergeCell ref="C19:D19"/>
    <mergeCell ref="A20:B20"/>
    <mergeCell ref="C20:D20"/>
    <mergeCell ref="A21:D21"/>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6_2">
    <pageSetUpPr fitToPage="1"/>
  </sheetPr>
  <dimension ref="A1:G57"/>
  <sheetViews>
    <sheetView zoomScale="95" zoomScaleNormal="95" zoomScaleSheetLayoutView="95" workbookViewId="0">
      <selection activeCell="A34" sqref="A34:G43"/>
    </sheetView>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6_3">
    <pageSetUpPr fitToPage="1"/>
  </sheetPr>
  <dimension ref="A1:N35"/>
  <sheetViews>
    <sheetView zoomScale="95" zoomScaleNormal="95" zoomScaleSheetLayoutView="95" workbookViewId="0"/>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07">
    <pageSetUpPr fitToPage="1"/>
  </sheetPr>
  <dimension ref="A1:Y50"/>
  <sheetViews>
    <sheetView showGridLines="0" zoomScale="95" zoomScaleNormal="95" zoomScaleSheetLayoutView="95" workbookViewId="0"/>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ht="13.5" customHeight="1">
      <c r="D19" s="3372" t="e">
        <f>#REF! &amp;"付けをもって請負契約を締結した " &amp;#REF! &amp;" の品質証明員を下記のとおり定めたので資格及び経歴を添えて通知します。"</f>
        <v>#REF!</v>
      </c>
      <c r="E19" s="3372"/>
      <c r="F19" s="3372"/>
      <c r="G19" s="3372"/>
      <c r="H19" s="3372"/>
      <c r="I19" s="3372"/>
      <c r="J19" s="3372"/>
      <c r="K19" s="3372"/>
      <c r="L19" s="3372"/>
      <c r="M19" s="3372"/>
      <c r="N19" s="3372"/>
      <c r="O19" s="3372"/>
      <c r="P19" s="3372"/>
      <c r="Q19" s="3372"/>
      <c r="R19" s="3372"/>
      <c r="S19" s="3372"/>
      <c r="T19" s="3372"/>
      <c r="U19" s="3372"/>
      <c r="V19" s="3372"/>
    </row>
    <row r="20" spans="1:25">
      <c r="D20" s="3372"/>
      <c r="E20" s="3372"/>
      <c r="F20" s="3372"/>
      <c r="G20" s="3372"/>
      <c r="H20" s="3372"/>
      <c r="I20" s="3372"/>
      <c r="J20" s="3372"/>
      <c r="K20" s="3372"/>
      <c r="L20" s="3372"/>
      <c r="M20" s="3372"/>
      <c r="N20" s="3372"/>
      <c r="O20" s="3372"/>
      <c r="P20" s="3372"/>
      <c r="Q20" s="3372"/>
      <c r="R20" s="3372"/>
      <c r="S20" s="3372"/>
      <c r="T20" s="3372"/>
      <c r="U20" s="3372"/>
      <c r="V20" s="3372"/>
    </row>
    <row r="21" spans="1:25">
      <c r="D21" s="3372"/>
      <c r="E21" s="3372"/>
      <c r="F21" s="3372"/>
      <c r="G21" s="3372"/>
      <c r="H21" s="3372"/>
      <c r="I21" s="3372"/>
      <c r="J21" s="3372"/>
      <c r="K21" s="3372"/>
      <c r="L21" s="3372"/>
      <c r="M21" s="3372"/>
      <c r="N21" s="3372"/>
      <c r="O21" s="3372"/>
      <c r="P21" s="3372"/>
      <c r="Q21" s="3372"/>
      <c r="R21" s="3372"/>
      <c r="S21" s="3372"/>
      <c r="T21" s="3372"/>
      <c r="U21" s="3372"/>
      <c r="V21" s="3372"/>
    </row>
    <row r="22" spans="1:25">
      <c r="D22" s="3372"/>
      <c r="E22" s="3372"/>
      <c r="F22" s="3372"/>
      <c r="G22" s="3372"/>
      <c r="H22" s="3372"/>
      <c r="I22" s="3372"/>
      <c r="J22" s="3372"/>
      <c r="K22" s="3372"/>
      <c r="L22" s="3372"/>
      <c r="M22" s="3372"/>
      <c r="N22" s="3372"/>
      <c r="O22" s="3372"/>
      <c r="P22" s="3372"/>
      <c r="Q22" s="3372"/>
      <c r="R22" s="3372"/>
      <c r="S22" s="3372"/>
      <c r="T22" s="3372"/>
      <c r="U22" s="3372"/>
      <c r="V22" s="3372"/>
    </row>
    <row r="23" spans="1:25">
      <c r="D23" s="3372"/>
      <c r="E23" s="3372"/>
      <c r="F23" s="3372"/>
      <c r="G23" s="3372"/>
      <c r="H23" s="3372"/>
      <c r="I23" s="3372"/>
      <c r="J23" s="3372"/>
      <c r="K23" s="3372"/>
      <c r="L23" s="3372"/>
      <c r="M23" s="3372"/>
      <c r="N23" s="3372"/>
      <c r="O23" s="3372"/>
      <c r="P23" s="3372"/>
      <c r="Q23" s="3372"/>
      <c r="R23" s="3372"/>
      <c r="S23" s="3372"/>
      <c r="T23" s="3372"/>
      <c r="U23" s="3372"/>
      <c r="V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3">
    <mergeCell ref="A3:Y3"/>
    <mergeCell ref="T6:X6"/>
    <mergeCell ref="E9:J9"/>
    <mergeCell ref="Q13:W13"/>
    <mergeCell ref="D19:V23"/>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09">
    <pageSetUpPr fitToPage="1"/>
  </sheetPr>
  <dimension ref="A1:X50"/>
  <sheetViews>
    <sheetView zoomScale="95" zoomScaleNormal="95" zoomScaleSheetLayoutView="95" workbookViewId="0">
      <selection activeCell="N3" sqref="N3:X3"/>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thickBot="1">
      <c r="A6" s="2949" t="s">
        <v>14</v>
      </c>
      <c r="B6" s="2950"/>
      <c r="C6" s="2950"/>
      <c r="D6" s="2951"/>
      <c r="E6" s="4070" t="e">
        <f>#REF!</f>
        <v>#REF!</v>
      </c>
      <c r="F6" s="4071"/>
      <c r="G6" s="4071"/>
      <c r="H6" s="4071"/>
      <c r="I6" s="4071"/>
      <c r="J6" s="4071"/>
      <c r="K6" s="4071"/>
      <c r="L6" s="4071"/>
      <c r="M6" s="4071"/>
      <c r="N6" s="4072"/>
      <c r="O6" s="4073" t="s">
        <v>1040</v>
      </c>
      <c r="P6" s="4074"/>
      <c r="Q6" s="4074"/>
      <c r="R6" s="4075"/>
      <c r="S6" s="4074"/>
      <c r="T6" s="4074"/>
      <c r="U6" s="4074"/>
      <c r="V6" s="4074"/>
      <c r="W6" s="4074"/>
      <c r="X6" s="4076"/>
    </row>
    <row r="7" spans="1:24" s="595" customFormat="1">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s="595" customFormat="1"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s="595" customFormat="1" ht="15.95" customHeight="1">
      <c r="A29" s="2955"/>
      <c r="B29" s="2960"/>
      <c r="C29" s="1101"/>
      <c r="D29" s="1101"/>
      <c r="E29" s="1101"/>
      <c r="F29" s="1101"/>
      <c r="G29" s="1106" t="s">
        <v>1041</v>
      </c>
      <c r="H29" s="1106"/>
      <c r="I29" s="1101"/>
      <c r="J29" s="1101"/>
      <c r="K29" s="1101"/>
      <c r="L29" s="1101"/>
      <c r="M29" s="1101"/>
      <c r="N29" s="1101"/>
      <c r="O29" s="1101"/>
      <c r="P29" s="1101"/>
      <c r="Q29" s="1101"/>
      <c r="R29" s="1101"/>
      <c r="S29" s="1101"/>
      <c r="T29" s="1101"/>
      <c r="U29" s="1101"/>
      <c r="V29" s="1101"/>
      <c r="W29" s="1101"/>
      <c r="X29" s="596"/>
    </row>
    <row r="30" spans="1:24" s="595" customFormat="1" ht="15.95" customHeight="1">
      <c r="A30" s="2955"/>
      <c r="B30" s="2960"/>
      <c r="C30" s="1101"/>
      <c r="D30" s="1101"/>
      <c r="E30" s="1101"/>
      <c r="F30" s="1101"/>
      <c r="G30" s="1106" t="s">
        <v>1042</v>
      </c>
      <c r="H30" s="1106"/>
      <c r="I30" s="1101"/>
      <c r="J30" s="1101"/>
      <c r="K30" s="1101"/>
      <c r="L30" s="1101"/>
      <c r="M30" s="1101"/>
      <c r="N30" s="1101"/>
      <c r="O30" s="1101"/>
      <c r="P30" s="1101"/>
      <c r="Q30" s="1101"/>
      <c r="R30" s="1101"/>
      <c r="S30" s="1101"/>
      <c r="T30" s="1101"/>
      <c r="U30" s="1101"/>
      <c r="V30" s="1101"/>
      <c r="W30" s="1101"/>
      <c r="X30" s="596"/>
    </row>
    <row r="31" spans="1:24" s="595" customFormat="1" ht="15.95" customHeight="1">
      <c r="A31" s="2955"/>
      <c r="B31" s="2960"/>
      <c r="C31" s="1101"/>
      <c r="D31" s="1101"/>
      <c r="E31" s="1101"/>
      <c r="F31" s="1101"/>
      <c r="G31" s="1106" t="s">
        <v>1043</v>
      </c>
      <c r="H31" s="1106"/>
      <c r="I31" s="1101"/>
      <c r="J31" s="1101"/>
      <c r="K31" s="1101"/>
      <c r="L31" s="1101"/>
      <c r="M31" s="1101"/>
      <c r="N31" s="1101"/>
      <c r="O31" s="1101"/>
      <c r="P31" s="1101"/>
      <c r="Q31" s="1101"/>
      <c r="R31" s="1101"/>
      <c r="S31" s="1101"/>
      <c r="T31" s="1101"/>
      <c r="U31" s="1101"/>
      <c r="V31" s="1101"/>
      <c r="W31" s="1101"/>
      <c r="X31" s="596"/>
    </row>
    <row r="32" spans="1:24" s="595" customFormat="1" ht="15.95" customHeight="1">
      <c r="A32" s="2955"/>
      <c r="B32" s="2960"/>
      <c r="C32" s="518"/>
      <c r="D32" s="518"/>
      <c r="E32" s="518"/>
      <c r="F32" s="518"/>
      <c r="G32" s="2945" t="s">
        <v>9</v>
      </c>
      <c r="H32" s="2945"/>
      <c r="I32" s="2945"/>
      <c r="J32" s="2956"/>
      <c r="K32" s="2956"/>
      <c r="L32" s="2956"/>
      <c r="M32" s="2956"/>
      <c r="N32" s="2956"/>
      <c r="O32" s="2956"/>
      <c r="P32" s="2956"/>
      <c r="Q32" s="2956"/>
      <c r="R32" s="2956"/>
      <c r="S32" s="2956"/>
      <c r="T32" s="2956"/>
      <c r="U32" s="2956"/>
      <c r="V32" s="2956"/>
      <c r="W32" s="1103"/>
      <c r="X32" s="596"/>
    </row>
    <row r="33" spans="1:24" s="595" customFormat="1" ht="15.95" customHeight="1">
      <c r="A33" s="2955"/>
      <c r="B33" s="2960"/>
      <c r="C33" s="518"/>
      <c r="D33" s="518"/>
      <c r="E33" s="518"/>
      <c r="F33" s="518"/>
      <c r="G33" s="2945"/>
      <c r="H33" s="2945"/>
      <c r="I33" s="2945"/>
      <c r="J33" s="2956"/>
      <c r="K33" s="2956"/>
      <c r="L33" s="2956"/>
      <c r="M33" s="2956"/>
      <c r="N33" s="2956"/>
      <c r="O33" s="2956"/>
      <c r="P33" s="2956"/>
      <c r="Q33" s="2956"/>
      <c r="R33" s="2956"/>
      <c r="S33" s="2956"/>
      <c r="T33" s="2956"/>
      <c r="U33" s="2956"/>
      <c r="V33" s="2956"/>
      <c r="W33" s="1103"/>
      <c r="X33" s="596"/>
    </row>
    <row r="34" spans="1:24" s="595" customFormat="1" ht="15.95" customHeight="1">
      <c r="A34" s="2955"/>
      <c r="B34" s="2960"/>
      <c r="C34" s="518"/>
      <c r="D34" s="518"/>
      <c r="E34" s="518"/>
      <c r="F34" s="518"/>
      <c r="G34" s="2945"/>
      <c r="H34" s="2945"/>
      <c r="I34" s="2945"/>
      <c r="J34" s="2956"/>
      <c r="K34" s="2956"/>
      <c r="L34" s="2956"/>
      <c r="M34" s="2956"/>
      <c r="N34" s="2956"/>
      <c r="O34" s="2956"/>
      <c r="P34" s="2956"/>
      <c r="Q34" s="2956"/>
      <c r="R34" s="2956"/>
      <c r="S34" s="2956"/>
      <c r="T34" s="2956"/>
      <c r="U34" s="2956"/>
      <c r="V34" s="2956"/>
      <c r="W34" s="1103"/>
      <c r="X34" s="596"/>
    </row>
    <row r="35" spans="1:24" s="595" customFormat="1" ht="15.95" customHeight="1">
      <c r="A35" s="12" t="s">
        <v>27</v>
      </c>
      <c r="B35" s="2961"/>
      <c r="C35" s="517"/>
      <c r="D35" s="517"/>
      <c r="E35" s="517"/>
      <c r="F35" s="517"/>
      <c r="G35" s="517"/>
      <c r="H35" s="517"/>
      <c r="I35" s="517"/>
      <c r="J35" s="517"/>
      <c r="K35" s="517"/>
      <c r="L35" s="517"/>
      <c r="M35" s="2957"/>
      <c r="N35" s="2957"/>
      <c r="O35" s="2957" t="s">
        <v>28</v>
      </c>
      <c r="P35" s="2957"/>
      <c r="Q35" s="2958"/>
      <c r="R35" s="2958"/>
      <c r="S35" s="2958"/>
      <c r="T35" s="2958"/>
      <c r="U35" s="2958"/>
      <c r="V35" s="2958"/>
      <c r="W35" s="2958"/>
      <c r="X35" s="14"/>
    </row>
    <row r="36" spans="1:24" s="595" customFormat="1" ht="15.95" customHeight="1">
      <c r="A36" s="554"/>
      <c r="B36" s="2964" t="s">
        <v>29</v>
      </c>
      <c r="C36" s="2950" t="s">
        <v>19</v>
      </c>
      <c r="D36" s="2950"/>
      <c r="E36" s="2950"/>
      <c r="F36" s="2950"/>
      <c r="G36" s="2966" t="s">
        <v>21</v>
      </c>
      <c r="H36" s="2943"/>
      <c r="I36" s="2950"/>
      <c r="J36" s="2950" t="s">
        <v>22</v>
      </c>
      <c r="K36" s="2950"/>
      <c r="L36" s="2950"/>
      <c r="M36" s="2950" t="s">
        <v>23</v>
      </c>
      <c r="N36" s="2950"/>
      <c r="O36" s="2950"/>
      <c r="P36" s="2950" t="s">
        <v>30</v>
      </c>
      <c r="Q36" s="2950"/>
      <c r="R36" s="2950"/>
      <c r="S36" s="2963" t="s">
        <v>24</v>
      </c>
      <c r="T36" s="2950"/>
      <c r="U36" s="2950" t="s">
        <v>25</v>
      </c>
      <c r="V36" s="2950"/>
      <c r="W36" s="2950"/>
      <c r="X36" s="519"/>
    </row>
    <row r="37" spans="1:24" s="595" customFormat="1" ht="15.95" customHeight="1">
      <c r="A37" s="2955" t="s">
        <v>31</v>
      </c>
      <c r="B37" s="2960"/>
      <c r="C37" s="2935"/>
      <c r="D37" s="2935"/>
      <c r="E37" s="2935"/>
      <c r="F37" s="2935"/>
      <c r="G37" s="2945"/>
      <c r="H37" s="2945"/>
      <c r="I37" s="2935"/>
      <c r="J37" s="2935"/>
      <c r="K37" s="2935"/>
      <c r="L37" s="2935"/>
      <c r="M37" s="2935"/>
      <c r="N37" s="2935"/>
      <c r="O37" s="2935"/>
      <c r="P37" s="2935"/>
      <c r="Q37" s="2935"/>
      <c r="R37" s="2935"/>
      <c r="S37" s="2935"/>
      <c r="T37" s="2935"/>
      <c r="U37" s="2935"/>
      <c r="V37" s="2935"/>
      <c r="W37" s="2935"/>
      <c r="X37" s="596"/>
    </row>
    <row r="38" spans="1:24" s="595" customFormat="1" ht="15.95" customHeight="1">
      <c r="A38" s="2955"/>
      <c r="B38" s="2960"/>
      <c r="C38" s="518"/>
      <c r="D38" s="518"/>
      <c r="E38" s="518"/>
      <c r="F38" s="518"/>
      <c r="G38" s="2945" t="s">
        <v>32</v>
      </c>
      <c r="H38" s="2945"/>
      <c r="I38" s="2945"/>
      <c r="J38" s="2956"/>
      <c r="K38" s="2956"/>
      <c r="L38" s="2956"/>
      <c r="M38" s="2956"/>
      <c r="N38" s="2956"/>
      <c r="O38" s="2956"/>
      <c r="P38" s="2956"/>
      <c r="Q38" s="2956"/>
      <c r="R38" s="2956"/>
      <c r="S38" s="2956"/>
      <c r="T38" s="2956"/>
      <c r="U38" s="2956"/>
      <c r="V38" s="2956"/>
      <c r="W38" s="1103"/>
      <c r="X38" s="596"/>
    </row>
    <row r="39" spans="1:24" s="595" customFormat="1" ht="15.95" customHeight="1">
      <c r="A39" s="2955"/>
      <c r="B39" s="2960"/>
      <c r="C39" s="518"/>
      <c r="D39" s="518"/>
      <c r="E39" s="518"/>
      <c r="F39" s="518"/>
      <c r="G39" s="2945"/>
      <c r="H39" s="2945"/>
      <c r="I39" s="2945"/>
      <c r="J39" s="2956"/>
      <c r="K39" s="2956"/>
      <c r="L39" s="2956"/>
      <c r="M39" s="2956"/>
      <c r="N39" s="2956"/>
      <c r="O39" s="2956"/>
      <c r="P39" s="2956"/>
      <c r="Q39" s="2956"/>
      <c r="R39" s="2956"/>
      <c r="S39" s="2956"/>
      <c r="T39" s="2956"/>
      <c r="U39" s="2956"/>
      <c r="V39" s="2956"/>
      <c r="W39" s="1103"/>
      <c r="X39" s="596"/>
    </row>
    <row r="40" spans="1:24" s="595" customFormat="1" ht="15.95" customHeight="1">
      <c r="A40" s="2955"/>
      <c r="B40" s="2960"/>
      <c r="C40" s="518"/>
      <c r="D40" s="518"/>
      <c r="E40" s="518"/>
      <c r="F40" s="518"/>
      <c r="G40" s="2945"/>
      <c r="H40" s="2945"/>
      <c r="I40" s="2945"/>
      <c r="J40" s="2956"/>
      <c r="K40" s="2956"/>
      <c r="L40" s="2956"/>
      <c r="M40" s="2956"/>
      <c r="N40" s="2956"/>
      <c r="O40" s="2956"/>
      <c r="P40" s="2956"/>
      <c r="Q40" s="2956"/>
      <c r="R40" s="2956"/>
      <c r="S40" s="2956"/>
      <c r="T40" s="2956"/>
      <c r="U40" s="2956"/>
      <c r="V40" s="2956"/>
      <c r="W40" s="1103"/>
      <c r="X40" s="596"/>
    </row>
    <row r="41" spans="1:24" s="595" customFormat="1" ht="15.95" customHeight="1" thickBot="1">
      <c r="A41" s="555"/>
      <c r="B41" s="2965"/>
      <c r="C41" s="18"/>
      <c r="D41" s="18"/>
      <c r="E41" s="18"/>
      <c r="F41" s="18"/>
      <c r="G41" s="18"/>
      <c r="H41" s="18"/>
      <c r="I41" s="18"/>
      <c r="J41" s="18"/>
      <c r="K41" s="18"/>
      <c r="L41" s="18"/>
      <c r="M41" s="2947"/>
      <c r="N41" s="2947"/>
      <c r="O41" s="2947" t="s">
        <v>28</v>
      </c>
      <c r="P41" s="2947"/>
      <c r="Q41" s="2962"/>
      <c r="R41" s="2962"/>
      <c r="S41" s="2962"/>
      <c r="T41" s="2962"/>
      <c r="U41" s="2962"/>
      <c r="V41" s="2962"/>
      <c r="W41" s="2962"/>
      <c r="X41" s="9"/>
    </row>
    <row r="42" spans="1:24" s="595" customFormat="1" ht="14.25" thickBot="1"/>
    <row r="43" spans="1:24" s="595" customFormat="1" ht="13.5" customHeight="1">
      <c r="E43" s="2971" t="s">
        <v>1044</v>
      </c>
      <c r="F43" s="2972"/>
      <c r="G43" s="2972"/>
      <c r="H43" s="2975" t="s">
        <v>1045</v>
      </c>
      <c r="I43" s="2972"/>
      <c r="J43" s="2972"/>
      <c r="K43" s="2976" t="s">
        <v>1774</v>
      </c>
      <c r="L43" s="2924"/>
      <c r="M43" s="2925"/>
      <c r="N43" s="2976" t="s">
        <v>700</v>
      </c>
      <c r="O43" s="2924"/>
      <c r="P43" s="2925"/>
      <c r="R43" s="2979" t="s">
        <v>701</v>
      </c>
      <c r="S43" s="2924"/>
      <c r="T43" s="2931"/>
      <c r="U43" s="2976" t="s">
        <v>702</v>
      </c>
      <c r="V43" s="2924"/>
      <c r="W43" s="2925"/>
    </row>
    <row r="44" spans="1:24" s="595" customFormat="1">
      <c r="E44" s="2973"/>
      <c r="F44" s="2974"/>
      <c r="G44" s="2974"/>
      <c r="H44" s="2974"/>
      <c r="I44" s="2974"/>
      <c r="J44" s="2974"/>
      <c r="K44" s="2967"/>
      <c r="L44" s="2940"/>
      <c r="M44" s="2941"/>
      <c r="N44" s="2967"/>
      <c r="O44" s="2940"/>
      <c r="P44" s="2941"/>
      <c r="R44" s="2939"/>
      <c r="S44" s="2940"/>
      <c r="T44" s="2980"/>
      <c r="U44" s="2967"/>
      <c r="V44" s="2940"/>
      <c r="W44" s="2941"/>
    </row>
    <row r="45" spans="1:24" s="595" customFormat="1">
      <c r="E45" s="2973"/>
      <c r="F45" s="2974"/>
      <c r="G45" s="2974"/>
      <c r="H45" s="2974"/>
      <c r="I45" s="2974"/>
      <c r="J45" s="2974"/>
      <c r="K45" s="2967"/>
      <c r="L45" s="2940"/>
      <c r="M45" s="2941"/>
      <c r="N45" s="2967"/>
      <c r="O45" s="2940"/>
      <c r="P45" s="2941"/>
      <c r="R45" s="2939"/>
      <c r="S45" s="2940"/>
      <c r="T45" s="2980"/>
      <c r="U45" s="2967"/>
      <c r="V45" s="2940"/>
      <c r="W45" s="2941"/>
    </row>
    <row r="46" spans="1:24" s="595" customFormat="1">
      <c r="E46" s="2973"/>
      <c r="F46" s="2974"/>
      <c r="G46" s="2974"/>
      <c r="H46" s="2974"/>
      <c r="I46" s="2974"/>
      <c r="J46" s="2974"/>
      <c r="K46" s="2967"/>
      <c r="L46" s="2940"/>
      <c r="M46" s="2941"/>
      <c r="N46" s="2967"/>
      <c r="O46" s="2940"/>
      <c r="P46" s="2941"/>
      <c r="R46" s="2939"/>
      <c r="S46" s="2940"/>
      <c r="T46" s="2980"/>
      <c r="U46" s="2967"/>
      <c r="V46" s="2940"/>
      <c r="W46" s="2941"/>
    </row>
    <row r="47" spans="1:24" s="595" customFormat="1">
      <c r="E47" s="2973"/>
      <c r="F47" s="2974"/>
      <c r="G47" s="2974"/>
      <c r="H47" s="2974"/>
      <c r="I47" s="2974"/>
      <c r="J47" s="2974"/>
      <c r="K47" s="2967"/>
      <c r="L47" s="2940"/>
      <c r="M47" s="2941"/>
      <c r="N47" s="2967"/>
      <c r="O47" s="2940"/>
      <c r="P47" s="2941"/>
      <c r="R47" s="2939"/>
      <c r="S47" s="2940"/>
      <c r="T47" s="2980"/>
      <c r="U47" s="2967"/>
      <c r="V47" s="2940"/>
      <c r="W47" s="2941"/>
    </row>
    <row r="48" spans="1:24" s="595" customFormat="1">
      <c r="E48" s="2973"/>
      <c r="F48" s="2974"/>
      <c r="G48" s="2974"/>
      <c r="H48" s="2974"/>
      <c r="I48" s="2974"/>
      <c r="J48" s="2974"/>
      <c r="K48" s="2967"/>
      <c r="L48" s="2940"/>
      <c r="M48" s="2941"/>
      <c r="N48" s="2967"/>
      <c r="O48" s="2940"/>
      <c r="P48" s="2941"/>
      <c r="R48" s="2939"/>
      <c r="S48" s="2940"/>
      <c r="T48" s="2980"/>
      <c r="U48" s="2967"/>
      <c r="V48" s="2940"/>
      <c r="W48" s="2941"/>
    </row>
    <row r="49" spans="5:23" s="595" customFormat="1">
      <c r="E49" s="2973"/>
      <c r="F49" s="2974"/>
      <c r="G49" s="2974"/>
      <c r="H49" s="2974"/>
      <c r="I49" s="2974"/>
      <c r="J49" s="2974"/>
      <c r="K49" s="2967"/>
      <c r="L49" s="2940"/>
      <c r="M49" s="2941"/>
      <c r="N49" s="2967"/>
      <c r="O49" s="2940"/>
      <c r="P49" s="2941"/>
      <c r="R49" s="2939"/>
      <c r="S49" s="2940"/>
      <c r="T49" s="2980"/>
      <c r="U49" s="2967"/>
      <c r="V49" s="2940"/>
      <c r="W49" s="2941"/>
    </row>
    <row r="50" spans="5:23" s="595" customFormat="1" ht="14.25" thickBot="1">
      <c r="E50" s="2981"/>
      <c r="F50" s="2982"/>
      <c r="G50" s="2982"/>
      <c r="H50" s="2982"/>
      <c r="I50" s="2982"/>
      <c r="J50" s="2982"/>
      <c r="K50" s="2968"/>
      <c r="L50" s="2969"/>
      <c r="M50" s="2970"/>
      <c r="N50" s="2968"/>
      <c r="O50" s="2969"/>
      <c r="P50" s="2970"/>
      <c r="R50" s="2983"/>
      <c r="S50" s="2969"/>
      <c r="T50" s="2984"/>
      <c r="U50" s="2968"/>
      <c r="V50" s="2969"/>
      <c r="W50" s="2970"/>
    </row>
  </sheetData>
  <mergeCells count="67">
    <mergeCell ref="A2:X2"/>
    <mergeCell ref="A3:D3"/>
    <mergeCell ref="E3:G3"/>
    <mergeCell ref="H3:J3"/>
    <mergeCell ref="K3:M3"/>
    <mergeCell ref="N3:X3"/>
    <mergeCell ref="A4:D5"/>
    <mergeCell ref="E4:X4"/>
    <mergeCell ref="E5:G5"/>
    <mergeCell ref="I5:W5"/>
    <mergeCell ref="A6:D6"/>
    <mergeCell ref="E6:N6"/>
    <mergeCell ref="O6:R6"/>
    <mergeCell ref="S6:X6"/>
    <mergeCell ref="A28:A34"/>
    <mergeCell ref="G32:I34"/>
    <mergeCell ref="J32:V34"/>
    <mergeCell ref="M35:N35"/>
    <mergeCell ref="O35:P35"/>
    <mergeCell ref="Q35:W35"/>
    <mergeCell ref="L27:L28"/>
    <mergeCell ref="M27:N28"/>
    <mergeCell ref="O27:O28"/>
    <mergeCell ref="P27:Q28"/>
    <mergeCell ref="R27:R28"/>
    <mergeCell ref="S27:T28"/>
    <mergeCell ref="B27:B35"/>
    <mergeCell ref="C27:F28"/>
    <mergeCell ref="G27:H28"/>
    <mergeCell ref="I27:I28"/>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I36:I37"/>
    <mergeCell ref="U47:W50"/>
    <mergeCell ref="R43:T46"/>
    <mergeCell ref="U43:W46"/>
    <mergeCell ref="R47:T50"/>
    <mergeCell ref="E47:G50"/>
    <mergeCell ref="H47:J50"/>
    <mergeCell ref="K47:M50"/>
    <mergeCell ref="N47:P50"/>
    <mergeCell ref="E43:G46"/>
    <mergeCell ref="H43:J46"/>
    <mergeCell ref="K43:M46"/>
    <mergeCell ref="N43:P46"/>
    <mergeCell ref="J36:K37"/>
    <mergeCell ref="L36:L37"/>
    <mergeCell ref="U27:W28"/>
    <mergeCell ref="J27:K28"/>
    <mergeCell ref="B8:W25"/>
    <mergeCell ref="B26:D26"/>
    <mergeCell ref="E26:F26"/>
    <mergeCell ref="G26:K26"/>
    <mergeCell ref="L26:W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10">
    <pageSetUpPr fitToPage="1"/>
  </sheetPr>
  <dimension ref="A1:X37"/>
  <sheetViews>
    <sheetView zoomScale="95" zoomScaleNormal="95" zoomScaleSheetLayoutView="95" workbookViewId="0"/>
  </sheetViews>
  <sheetFormatPr defaultColWidth="3.625" defaultRowHeight="13.5"/>
  <cols>
    <col min="1"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700"/>
      <c r="G5" s="3700"/>
      <c r="H5" s="3700"/>
      <c r="I5" s="3700"/>
      <c r="J5" s="3700"/>
      <c r="K5" s="3700"/>
      <c r="L5" s="3700"/>
      <c r="M5" s="3700"/>
      <c r="N5" s="3700"/>
      <c r="O5" s="3700"/>
      <c r="P5" s="3700"/>
      <c r="Q5" s="3700"/>
      <c r="R5" s="3700"/>
      <c r="S5" s="3700"/>
      <c r="T5" s="3700"/>
      <c r="U5" s="3700"/>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35</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704</v>
      </c>
      <c r="I30" s="3379"/>
      <c r="J30" s="3538"/>
      <c r="K30" s="3541" t="s">
        <v>700</v>
      </c>
      <c r="L30" s="3542"/>
      <c r="M30" s="3543"/>
      <c r="N30" s="3380"/>
      <c r="O30" s="3381"/>
      <c r="P30" s="3381"/>
      <c r="Q30" s="691"/>
      <c r="R30" s="3070" t="s">
        <v>701</v>
      </c>
      <c r="S30" s="3004"/>
      <c r="T30" s="3004"/>
      <c r="U30" s="3070" t="s">
        <v>702</v>
      </c>
      <c r="V30" s="3004"/>
      <c r="W30" s="3004"/>
      <c r="X30" s="691"/>
    </row>
    <row r="31" spans="1:24">
      <c r="A31" s="691"/>
      <c r="B31" s="691"/>
      <c r="C31" s="691"/>
      <c r="D31" s="691"/>
      <c r="E31" s="691"/>
      <c r="F31" s="691"/>
      <c r="G31" s="691"/>
      <c r="H31" s="3380"/>
      <c r="I31" s="3381"/>
      <c r="J31" s="3539"/>
      <c r="K31" s="3544"/>
      <c r="L31" s="2977"/>
      <c r="M31" s="3545"/>
      <c r="N31" s="3380"/>
      <c r="O31" s="3381"/>
      <c r="P31" s="3381"/>
      <c r="Q31" s="691"/>
      <c r="R31" s="3004"/>
      <c r="S31" s="3004"/>
      <c r="T31" s="3004"/>
      <c r="U31" s="3004"/>
      <c r="V31" s="3004"/>
      <c r="W31" s="3004"/>
      <c r="X31" s="691"/>
    </row>
    <row r="32" spans="1:24">
      <c r="A32" s="691"/>
      <c r="B32" s="691"/>
      <c r="C32" s="691"/>
      <c r="D32" s="691"/>
      <c r="E32" s="691"/>
      <c r="F32" s="691"/>
      <c r="G32" s="691"/>
      <c r="H32" s="3380"/>
      <c r="I32" s="3381"/>
      <c r="J32" s="3539"/>
      <c r="K32" s="3544"/>
      <c r="L32" s="2977"/>
      <c r="M32" s="3545"/>
      <c r="N32" s="3380"/>
      <c r="O32" s="3381"/>
      <c r="P32" s="3381"/>
      <c r="Q32" s="691"/>
      <c r="R32" s="3004"/>
      <c r="S32" s="3004"/>
      <c r="T32" s="3004"/>
      <c r="U32" s="3004"/>
      <c r="V32" s="3004"/>
      <c r="W32" s="3004"/>
      <c r="X32" s="691"/>
    </row>
    <row r="33" spans="1:24">
      <c r="A33" s="691"/>
      <c r="B33" s="691"/>
      <c r="C33" s="691"/>
      <c r="D33" s="691"/>
      <c r="E33" s="691"/>
      <c r="F33" s="691"/>
      <c r="G33" s="691"/>
      <c r="H33" s="3382"/>
      <c r="I33" s="3383"/>
      <c r="J33" s="3540"/>
      <c r="K33" s="3546"/>
      <c r="L33" s="3547"/>
      <c r="M33" s="3548"/>
      <c r="N33" s="3380"/>
      <c r="O33" s="3381"/>
      <c r="P33" s="3381"/>
      <c r="Q33" s="691"/>
      <c r="R33" s="3004"/>
      <c r="S33" s="3004"/>
      <c r="T33" s="3004"/>
      <c r="U33" s="3004"/>
      <c r="V33" s="3004"/>
      <c r="W33" s="3004"/>
      <c r="X33" s="691"/>
    </row>
    <row r="34" spans="1:24">
      <c r="A34" s="691"/>
      <c r="B34" s="691"/>
      <c r="C34" s="691"/>
      <c r="D34" s="691"/>
      <c r="E34" s="691"/>
      <c r="F34" s="691"/>
      <c r="G34" s="691"/>
      <c r="H34" s="3004"/>
      <c r="I34" s="3004"/>
      <c r="J34" s="3004"/>
      <c r="K34" s="3004"/>
      <c r="L34" s="3004"/>
      <c r="M34" s="3004"/>
      <c r="N34" s="3075"/>
      <c r="O34" s="3075"/>
      <c r="P34" s="3029"/>
      <c r="Q34" s="691"/>
      <c r="R34" s="3004"/>
      <c r="S34" s="3004"/>
      <c r="T34" s="3004"/>
      <c r="U34" s="3004"/>
      <c r="V34" s="3004"/>
      <c r="W34" s="3004"/>
      <c r="X34" s="691"/>
    </row>
    <row r="35" spans="1:24">
      <c r="A35" s="691"/>
      <c r="B35" s="691"/>
      <c r="C35" s="691"/>
      <c r="D35" s="691"/>
      <c r="E35" s="691"/>
      <c r="F35" s="691"/>
      <c r="G35" s="691"/>
      <c r="H35" s="3004"/>
      <c r="I35" s="3004"/>
      <c r="J35" s="3004"/>
      <c r="K35" s="3004"/>
      <c r="L35" s="3004"/>
      <c r="M35" s="3004"/>
      <c r="N35" s="3075"/>
      <c r="O35" s="3075"/>
      <c r="P35" s="3029"/>
      <c r="Q35" s="691"/>
      <c r="R35" s="3004"/>
      <c r="S35" s="3004"/>
      <c r="T35" s="3004"/>
      <c r="U35" s="3004"/>
      <c r="V35" s="3004"/>
      <c r="W35" s="3004"/>
      <c r="X35" s="691"/>
    </row>
    <row r="36" spans="1:24">
      <c r="A36" s="691"/>
      <c r="B36" s="691"/>
      <c r="C36" s="691"/>
      <c r="D36" s="691"/>
      <c r="E36" s="691"/>
      <c r="F36" s="691"/>
      <c r="G36" s="691"/>
      <c r="H36" s="3004"/>
      <c r="I36" s="3004"/>
      <c r="J36" s="3004"/>
      <c r="K36" s="3004"/>
      <c r="L36" s="3004"/>
      <c r="M36" s="3004"/>
      <c r="N36" s="3075"/>
      <c r="O36" s="3075"/>
      <c r="P36" s="3029"/>
      <c r="Q36" s="691"/>
      <c r="R36" s="3004"/>
      <c r="S36" s="3004"/>
      <c r="T36" s="3004"/>
      <c r="U36" s="3004"/>
      <c r="V36" s="3004"/>
      <c r="W36" s="3004"/>
      <c r="X36" s="691"/>
    </row>
    <row r="37" spans="1:24">
      <c r="A37" s="691"/>
      <c r="B37" s="691"/>
      <c r="C37" s="691"/>
      <c r="D37" s="691"/>
      <c r="E37" s="691"/>
      <c r="F37" s="691"/>
      <c r="G37" s="691"/>
      <c r="H37" s="3004"/>
      <c r="I37" s="3004"/>
      <c r="J37" s="3004"/>
      <c r="K37" s="3004"/>
      <c r="L37" s="3004"/>
      <c r="M37" s="3004"/>
      <c r="N37" s="3075"/>
      <c r="O37" s="3075"/>
      <c r="P37" s="3029"/>
      <c r="Q37" s="691"/>
      <c r="R37" s="3004"/>
      <c r="S37" s="3004"/>
      <c r="T37" s="3004"/>
      <c r="U37" s="3004"/>
      <c r="V37" s="3004"/>
      <c r="W37" s="3004"/>
      <c r="X37" s="691"/>
    </row>
  </sheetData>
  <mergeCells count="16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11">
    <pageSetUpPr fitToPage="1"/>
  </sheetPr>
  <dimension ref="A1:Y51"/>
  <sheetViews>
    <sheetView zoomScale="95" zoomScaleNormal="95" zoomScaleSheetLayoutView="95" workbookViewId="0"/>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693" t="s">
        <v>1773</v>
      </c>
      <c r="C8" s="694"/>
      <c r="D8" s="694"/>
      <c r="E8" s="694"/>
      <c r="F8" s="1111"/>
      <c r="G8" s="1111"/>
      <c r="H8" s="691"/>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ht="13.5" customHeight="1">
      <c r="A11" s="602"/>
      <c r="B11" s="3005" t="s">
        <v>13</v>
      </c>
      <c r="C11" s="3005"/>
      <c r="D11" s="3851"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5">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1046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1452</v>
      </c>
      <c r="K32" s="3004"/>
      <c r="L32" s="3004"/>
      <c r="M32" s="3004"/>
      <c r="N32" s="3004"/>
      <c r="O32" s="3004" t="s">
        <v>1453</v>
      </c>
      <c r="P32" s="3004"/>
      <c r="Q32" s="3004"/>
      <c r="R32" s="3004"/>
      <c r="S32" s="3004"/>
      <c r="T32" s="3004" t="s">
        <v>1046</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4083" t="s">
        <v>1047</v>
      </c>
      <c r="C41" s="4084"/>
      <c r="D41" s="4087" t="s">
        <v>1048</v>
      </c>
      <c r="E41" s="4084"/>
      <c r="F41" s="4083" t="s">
        <v>1049</v>
      </c>
      <c r="G41" s="4084"/>
      <c r="H41" s="692"/>
      <c r="I41" s="692"/>
      <c r="J41" s="692"/>
      <c r="K41" s="692"/>
      <c r="L41" s="692"/>
      <c r="M41" s="692"/>
      <c r="N41" s="692"/>
      <c r="O41" s="692"/>
      <c r="P41" s="692"/>
      <c r="Q41" s="692"/>
      <c r="R41" s="692"/>
      <c r="S41" s="692"/>
      <c r="T41" s="692"/>
      <c r="U41" s="692"/>
      <c r="V41" s="692"/>
      <c r="W41" s="692"/>
      <c r="X41" s="692"/>
      <c r="Y41" s="603"/>
    </row>
    <row r="42" spans="1:25">
      <c r="A42" s="602"/>
      <c r="B42" s="4085"/>
      <c r="C42" s="4086"/>
      <c r="D42" s="4085"/>
      <c r="E42" s="4086"/>
      <c r="F42" s="4085"/>
      <c r="G42" s="4086"/>
      <c r="H42" s="692"/>
      <c r="I42" s="692"/>
      <c r="J42" s="692"/>
      <c r="K42" s="692"/>
      <c r="L42" s="692"/>
      <c r="M42" s="692"/>
      <c r="N42" s="692"/>
      <c r="O42" s="1112"/>
      <c r="P42" s="1111"/>
      <c r="Q42" s="1112" t="s">
        <v>28</v>
      </c>
      <c r="R42" s="3002"/>
      <c r="S42" s="3002"/>
      <c r="T42" s="3002"/>
      <c r="U42" s="3002"/>
      <c r="V42" s="3002"/>
      <c r="W42" s="3002"/>
      <c r="X42" s="3002"/>
      <c r="Y42" s="603"/>
    </row>
    <row r="43" spans="1:25">
      <c r="A43" s="602"/>
      <c r="B43" s="4077"/>
      <c r="C43" s="4078"/>
      <c r="D43" s="4077"/>
      <c r="E43" s="4078"/>
      <c r="F43" s="4077"/>
      <c r="G43" s="4078"/>
      <c r="H43" s="692"/>
      <c r="I43" s="692"/>
      <c r="J43" s="692"/>
      <c r="K43" s="692"/>
      <c r="L43" s="692"/>
      <c r="M43" s="692"/>
      <c r="N43" s="692"/>
      <c r="O43" s="1112"/>
      <c r="P43" s="1111"/>
      <c r="Q43" s="1112"/>
      <c r="R43" s="1108"/>
      <c r="S43" s="1108"/>
      <c r="T43" s="1108"/>
      <c r="U43" s="1108"/>
      <c r="V43" s="1108"/>
      <c r="W43" s="1108"/>
      <c r="X43" s="1108"/>
      <c r="Y43" s="603"/>
    </row>
    <row r="44" spans="1:25">
      <c r="A44" s="602"/>
      <c r="B44" s="4079"/>
      <c r="C44" s="4080"/>
      <c r="D44" s="4079"/>
      <c r="E44" s="4080"/>
      <c r="F44" s="4079"/>
      <c r="G44" s="4080"/>
      <c r="H44" s="692"/>
      <c r="I44" s="692"/>
      <c r="J44" s="692"/>
      <c r="K44" s="692"/>
      <c r="L44" s="692"/>
      <c r="M44" s="692"/>
      <c r="N44" s="692"/>
      <c r="O44" s="1112"/>
      <c r="P44" s="1111"/>
      <c r="Q44" s="1112"/>
      <c r="R44" s="1108"/>
      <c r="S44" s="1108"/>
      <c r="T44" s="1108"/>
      <c r="U44" s="1108"/>
      <c r="V44" s="1108"/>
      <c r="W44" s="1108"/>
      <c r="X44" s="1108"/>
      <c r="Y44" s="603"/>
    </row>
    <row r="45" spans="1:25">
      <c r="A45" s="602"/>
      <c r="B45" s="4081"/>
      <c r="C45" s="4082"/>
      <c r="D45" s="4081"/>
      <c r="E45" s="4082"/>
      <c r="F45" s="4081"/>
      <c r="G45" s="4082"/>
      <c r="H45" s="692"/>
      <c r="I45" s="692"/>
      <c r="J45" s="692"/>
      <c r="K45" s="692"/>
      <c r="L45" s="692"/>
      <c r="M45" s="692"/>
      <c r="N45" s="692"/>
      <c r="O45" s="692"/>
      <c r="P45" s="692"/>
      <c r="Q45" s="692"/>
      <c r="R45" s="692"/>
      <c r="S45" s="692"/>
      <c r="T45" s="692"/>
      <c r="U45" s="692"/>
      <c r="V45" s="692"/>
      <c r="W45" s="692"/>
      <c r="X45" s="692"/>
      <c r="Y45" s="603"/>
    </row>
    <row r="46" spans="1:25" ht="21">
      <c r="A46" s="3013" t="s">
        <v>62</v>
      </c>
      <c r="B46" s="3014"/>
      <c r="C46" s="3014"/>
      <c r="D46" s="3014"/>
      <c r="E46" s="3014"/>
      <c r="F46" s="3014"/>
      <c r="G46" s="3014"/>
      <c r="H46" s="3014"/>
      <c r="I46" s="3014"/>
      <c r="J46" s="3014"/>
      <c r="K46" s="3014"/>
      <c r="L46" s="3014"/>
      <c r="M46" s="3014"/>
      <c r="N46" s="3014"/>
      <c r="O46" s="3014"/>
      <c r="P46" s="3014"/>
      <c r="Q46" s="3014"/>
      <c r="R46" s="3014"/>
      <c r="S46" s="3014"/>
      <c r="T46" s="3014"/>
      <c r="U46" s="3014"/>
      <c r="V46" s="3014"/>
      <c r="W46" s="3014"/>
      <c r="X46" s="3014"/>
      <c r="Y46" s="3015"/>
    </row>
    <row r="47" spans="1:25">
      <c r="A47" s="602"/>
      <c r="B47" s="692"/>
      <c r="C47" s="692"/>
      <c r="D47" s="692"/>
      <c r="E47" s="692"/>
      <c r="F47" s="692"/>
      <c r="G47" s="692"/>
      <c r="H47" s="692"/>
      <c r="I47" s="692"/>
      <c r="J47" s="692"/>
      <c r="K47" s="692"/>
      <c r="L47" s="692"/>
      <c r="M47" s="692"/>
      <c r="N47" s="692"/>
      <c r="O47" s="692"/>
      <c r="P47" s="692"/>
      <c r="Q47" s="692"/>
      <c r="R47" s="692"/>
      <c r="S47" s="692"/>
      <c r="T47" s="692"/>
      <c r="U47" s="692"/>
      <c r="V47" s="692"/>
      <c r="W47" s="692"/>
      <c r="X47" s="692"/>
      <c r="Y47" s="603"/>
    </row>
    <row r="48" spans="1:25">
      <c r="A48" s="602"/>
      <c r="B48" s="693" t="s">
        <v>708</v>
      </c>
      <c r="C48" s="692"/>
      <c r="D48" s="692"/>
      <c r="E48" s="692"/>
      <c r="F48" s="692"/>
      <c r="G48" s="692"/>
      <c r="H48" s="692"/>
      <c r="I48" s="692"/>
      <c r="J48" s="692"/>
      <c r="K48" s="692"/>
      <c r="L48" s="692"/>
      <c r="M48" s="692"/>
      <c r="N48" s="692"/>
      <c r="O48" s="692"/>
      <c r="P48" s="692"/>
      <c r="Q48" s="692"/>
      <c r="R48" s="692"/>
      <c r="S48" s="692"/>
      <c r="T48" s="692"/>
      <c r="U48" s="692"/>
      <c r="V48" s="692"/>
      <c r="W48" s="692"/>
      <c r="X48" s="692"/>
      <c r="Y48" s="603"/>
    </row>
    <row r="49" spans="1:25">
      <c r="A49" s="602"/>
      <c r="B49" s="692"/>
      <c r="C49" s="692"/>
      <c r="D49" s="692"/>
      <c r="E49" s="692"/>
      <c r="F49" s="692"/>
      <c r="G49" s="692"/>
      <c r="H49" s="692"/>
      <c r="I49" s="692"/>
      <c r="J49" s="692"/>
      <c r="K49" s="692"/>
      <c r="L49" s="692"/>
      <c r="M49" s="692"/>
      <c r="N49" s="692"/>
      <c r="O49" s="692"/>
      <c r="P49" s="692"/>
      <c r="Q49" s="692"/>
      <c r="R49" s="692"/>
      <c r="S49" s="692"/>
      <c r="T49" s="692"/>
      <c r="U49" s="692"/>
      <c r="V49" s="692"/>
      <c r="W49" s="692"/>
      <c r="X49" s="692"/>
      <c r="Y49" s="603"/>
    </row>
    <row r="50" spans="1:25">
      <c r="A50" s="602"/>
      <c r="B50" s="692"/>
      <c r="C50" s="692"/>
      <c r="D50" s="692"/>
      <c r="E50" s="692"/>
      <c r="F50" s="692"/>
      <c r="G50" s="692"/>
      <c r="H50" s="692"/>
      <c r="I50" s="692"/>
      <c r="J50" s="692"/>
      <c r="K50" s="692"/>
      <c r="L50" s="692"/>
      <c r="M50" s="692"/>
      <c r="N50" s="692"/>
      <c r="O50" s="1110"/>
      <c r="P50" s="1110"/>
      <c r="Q50" s="1110"/>
      <c r="R50" s="1113" t="s">
        <v>59</v>
      </c>
      <c r="S50" s="3003"/>
      <c r="T50" s="3003"/>
      <c r="U50" s="3003"/>
      <c r="V50" s="3003"/>
      <c r="W50" s="3003"/>
      <c r="X50" s="26" t="s">
        <v>257</v>
      </c>
      <c r="Y50" s="603"/>
    </row>
    <row r="51" spans="1:25">
      <c r="A51" s="604"/>
      <c r="B51" s="26"/>
      <c r="C51" s="26"/>
      <c r="D51" s="26"/>
      <c r="E51" s="26"/>
      <c r="F51" s="26"/>
      <c r="G51" s="26"/>
      <c r="H51" s="26"/>
      <c r="I51" s="26"/>
      <c r="J51" s="26"/>
      <c r="K51" s="26"/>
      <c r="L51" s="26"/>
      <c r="M51" s="26"/>
      <c r="N51" s="26"/>
      <c r="O51" s="26"/>
      <c r="P51" s="26"/>
      <c r="Q51" s="26"/>
      <c r="R51" s="26"/>
      <c r="S51" s="26"/>
      <c r="T51" s="26"/>
      <c r="U51" s="26"/>
      <c r="V51" s="26"/>
      <c r="W51" s="26"/>
      <c r="X51" s="26"/>
      <c r="Y51" s="605"/>
    </row>
  </sheetData>
  <mergeCells count="102">
    <mergeCell ref="A3:Y3"/>
    <mergeCell ref="A4:Y4"/>
    <mergeCell ref="R6:X6"/>
    <mergeCell ref="S12:W12"/>
    <mergeCell ref="B14:E14"/>
    <mergeCell ref="F14:I14"/>
    <mergeCell ref="J14:N14"/>
    <mergeCell ref="O14:S14"/>
    <mergeCell ref="B11:C12"/>
    <mergeCell ref="D11:M12"/>
    <mergeCell ref="N11:R11"/>
    <mergeCell ref="S11:W11"/>
    <mergeCell ref="N12:R12"/>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A29:Y29"/>
    <mergeCell ref="T30:X30"/>
    <mergeCell ref="B32:E32"/>
    <mergeCell ref="F32:I32"/>
    <mergeCell ref="J32:N32"/>
    <mergeCell ref="O32:S32"/>
    <mergeCell ref="B21:E21"/>
    <mergeCell ref="F21:I21"/>
    <mergeCell ref="J21:N21"/>
    <mergeCell ref="O21:S21"/>
    <mergeCell ref="T21:X21"/>
    <mergeCell ref="B22:E22"/>
    <mergeCell ref="F22:I22"/>
    <mergeCell ref="J22:N22"/>
    <mergeCell ref="O22:S22"/>
    <mergeCell ref="T22:X22"/>
    <mergeCell ref="B35:E35"/>
    <mergeCell ref="F35:I35"/>
    <mergeCell ref="J35:N35"/>
    <mergeCell ref="O35:S35"/>
    <mergeCell ref="T35:X35"/>
    <mergeCell ref="T14:X14"/>
    <mergeCell ref="T32:X32"/>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R42:X42"/>
    <mergeCell ref="A46:Y46"/>
    <mergeCell ref="S50:W50"/>
    <mergeCell ref="B37:E37"/>
    <mergeCell ref="F37:I37"/>
    <mergeCell ref="J37:N37"/>
    <mergeCell ref="O37:S37"/>
    <mergeCell ref="T37:X37"/>
    <mergeCell ref="B38:E38"/>
    <mergeCell ref="F38:I38"/>
    <mergeCell ref="J38:N38"/>
    <mergeCell ref="O38:S38"/>
    <mergeCell ref="T38:X38"/>
    <mergeCell ref="B43:C45"/>
    <mergeCell ref="D43:E45"/>
    <mergeCell ref="F43:G45"/>
    <mergeCell ref="B41:C42"/>
    <mergeCell ref="D41:E42"/>
    <mergeCell ref="F41:G42"/>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5">
    <pageSetUpPr fitToPage="1"/>
  </sheetPr>
  <dimension ref="A1:Q52"/>
  <sheetViews>
    <sheetView showGridLines="0" topLeftCell="A31" zoomScale="95" zoomScaleNormal="95" zoomScaleSheetLayoutView="95" workbookViewId="0">
      <selection activeCell="B4" sqref="B4:E4"/>
    </sheetView>
  </sheetViews>
  <sheetFormatPr defaultRowHeight="13.5"/>
  <cols>
    <col min="1" max="1" width="11.375" style="1149" customWidth="1"/>
    <col min="2" max="2" width="3.875" style="1149" customWidth="1"/>
    <col min="3" max="3" width="10.125" style="1149" customWidth="1"/>
    <col min="4" max="4" width="5.75" style="1149" customWidth="1"/>
    <col min="5" max="5" width="10.75" style="1149" customWidth="1"/>
    <col min="6" max="16" width="3.625" style="1149" customWidth="1"/>
    <col min="17" max="17" width="2.625" style="1149" customWidth="1"/>
    <col min="18" max="16384" width="9" style="1149"/>
  </cols>
  <sheetData>
    <row r="1" spans="1:17">
      <c r="A1" s="1681" t="s">
        <v>405</v>
      </c>
    </row>
    <row r="2" spans="1:17">
      <c r="H2" s="2523" t="s">
        <v>1047</v>
      </c>
      <c r="I2" s="2524"/>
      <c r="J2" s="2525"/>
      <c r="K2" s="2523" t="s">
        <v>1078</v>
      </c>
      <c r="L2" s="2524"/>
      <c r="M2" s="2525"/>
      <c r="N2" s="2523" t="s">
        <v>1049</v>
      </c>
      <c r="O2" s="2524"/>
      <c r="P2" s="2525"/>
    </row>
    <row r="3" spans="1:17">
      <c r="H3" s="2526"/>
      <c r="I3" s="2527"/>
      <c r="J3" s="2528"/>
      <c r="K3" s="2526"/>
      <c r="L3" s="2527"/>
      <c r="M3" s="2528"/>
      <c r="N3" s="2526"/>
      <c r="O3" s="2527"/>
      <c r="P3" s="2528"/>
    </row>
    <row r="4" spans="1:17">
      <c r="H4" s="2529"/>
      <c r="I4" s="2530"/>
      <c r="J4" s="2531"/>
      <c r="K4" s="2529"/>
      <c r="L4" s="2530"/>
      <c r="M4" s="2531"/>
      <c r="N4" s="2529"/>
      <c r="O4" s="2530"/>
      <c r="P4" s="2531"/>
    </row>
    <row r="5" spans="1:17">
      <c r="H5" s="2523"/>
      <c r="I5" s="2524"/>
      <c r="J5" s="2525"/>
      <c r="K5" s="2523"/>
      <c r="L5" s="2524"/>
      <c r="M5" s="2525"/>
      <c r="N5" s="2523"/>
      <c r="O5" s="2524"/>
      <c r="P5" s="2525"/>
    </row>
    <row r="6" spans="1:17">
      <c r="H6" s="2526"/>
      <c r="I6" s="2527"/>
      <c r="J6" s="2528"/>
      <c r="K6" s="2526"/>
      <c r="L6" s="2527"/>
      <c r="M6" s="2528"/>
      <c r="N6" s="2526"/>
      <c r="O6" s="2527"/>
      <c r="P6" s="2528"/>
    </row>
    <row r="7" spans="1:17">
      <c r="H7" s="2526"/>
      <c r="I7" s="2527"/>
      <c r="J7" s="2528"/>
      <c r="K7" s="2526"/>
      <c r="L7" s="2527"/>
      <c r="M7" s="2528"/>
      <c r="N7" s="2526"/>
      <c r="O7" s="2527"/>
      <c r="P7" s="2528"/>
    </row>
    <row r="8" spans="1:17">
      <c r="H8" s="2529"/>
      <c r="I8" s="2530"/>
      <c r="J8" s="2531"/>
      <c r="K8" s="2529"/>
      <c r="L8" s="2530"/>
      <c r="M8" s="2531"/>
      <c r="N8" s="2529"/>
      <c r="O8" s="2530"/>
      <c r="P8" s="2531"/>
    </row>
    <row r="10" spans="1:17" ht="18.75">
      <c r="A10" s="2532" t="s">
        <v>404</v>
      </c>
      <c r="B10" s="2532"/>
      <c r="C10" s="2532"/>
      <c r="D10" s="2532"/>
      <c r="E10" s="2532"/>
      <c r="F10" s="2532"/>
      <c r="G10" s="2532"/>
      <c r="H10" s="2532"/>
      <c r="I10" s="2532"/>
      <c r="J10" s="2532"/>
      <c r="K10" s="2532"/>
      <c r="L10" s="2532"/>
      <c r="M10" s="2532"/>
      <c r="N10" s="2532"/>
      <c r="O10" s="2532"/>
      <c r="P10" s="2532"/>
      <c r="Q10" s="2532"/>
    </row>
    <row r="11" spans="1:17" ht="21">
      <c r="A11" s="1681"/>
      <c r="B11" s="1681"/>
      <c r="C11" s="1681"/>
      <c r="D11" s="1681"/>
      <c r="E11" s="1681"/>
      <c r="F11" s="1681"/>
      <c r="G11" s="1681"/>
      <c r="H11" s="1681" ph="1"/>
      <c r="I11" s="1681"/>
      <c r="J11" s="1681"/>
      <c r="K11" s="1681"/>
      <c r="L11" s="1681"/>
      <c r="M11" s="1681"/>
      <c r="N11" s="1681"/>
      <c r="O11" s="1681"/>
      <c r="P11" s="1681"/>
      <c r="Q11" s="1681"/>
    </row>
    <row r="12" spans="1:17" ht="21">
      <c r="A12" s="1681"/>
      <c r="B12" s="1681"/>
      <c r="C12" s="1681"/>
      <c r="D12" s="1681"/>
      <c r="E12" s="1681"/>
      <c r="F12" s="1681"/>
      <c r="G12" s="1681"/>
      <c r="H12" s="1681" ph="1"/>
      <c r="I12" s="1682"/>
      <c r="J12" s="1681"/>
      <c r="K12" s="1809"/>
      <c r="L12" s="1681"/>
      <c r="M12" s="1681"/>
      <c r="N12" s="1681"/>
      <c r="O12" s="1681"/>
      <c r="P12" s="1681"/>
      <c r="Q12" s="1681"/>
    </row>
    <row r="13" spans="1:17">
      <c r="A13" s="1804" t="s">
        <v>2000</v>
      </c>
      <c r="B13" s="1531"/>
      <c r="C13" s="1531"/>
      <c r="D13" s="1531"/>
    </row>
    <row r="14" spans="1:17">
      <c r="A14" s="2488"/>
      <c r="B14" s="2488"/>
      <c r="C14" s="2488"/>
      <c r="D14" s="1810" t="s">
        <v>1996</v>
      </c>
    </row>
    <row r="15" spans="1:17">
      <c r="I15" s="1673" t="s">
        <v>380</v>
      </c>
      <c r="J15" s="2533"/>
      <c r="K15" s="2533"/>
      <c r="L15" s="2533"/>
      <c r="M15" s="2533"/>
      <c r="N15" s="2533"/>
      <c r="O15" s="2533"/>
      <c r="P15" s="2533"/>
      <c r="Q15" s="2533"/>
    </row>
    <row r="16" spans="1:17">
      <c r="F16" s="1674"/>
      <c r="G16" s="1674"/>
      <c r="H16" s="1674"/>
      <c r="J16" s="2533"/>
      <c r="K16" s="2533"/>
      <c r="L16" s="2533"/>
      <c r="M16" s="2533"/>
      <c r="N16" s="2533"/>
      <c r="O16" s="2533"/>
      <c r="P16" s="2533"/>
      <c r="Q16" s="2533"/>
    </row>
    <row r="17" spans="1:17">
      <c r="I17" s="1682"/>
      <c r="J17" s="2534"/>
      <c r="K17" s="2534"/>
      <c r="L17" s="2534"/>
      <c r="M17" s="2534"/>
      <c r="N17" s="2534"/>
      <c r="O17" s="2534"/>
      <c r="P17" s="1811"/>
      <c r="Q17" s="1811"/>
    </row>
    <row r="18" spans="1:17">
      <c r="I18" s="1682" t="s">
        <v>1018</v>
      </c>
      <c r="J18" s="2534"/>
      <c r="K18" s="2534"/>
      <c r="L18" s="2534"/>
      <c r="M18" s="2534"/>
      <c r="N18" s="2534"/>
      <c r="O18" s="2534"/>
      <c r="P18" s="1682"/>
    </row>
    <row r="19" spans="1:17">
      <c r="A19" s="1681"/>
      <c r="B19" s="1681"/>
      <c r="C19" s="1681"/>
      <c r="D19" s="1681"/>
      <c r="E19" s="1681"/>
      <c r="F19" s="1681"/>
      <c r="G19" s="1681"/>
      <c r="H19" s="1681"/>
      <c r="I19" s="1681"/>
      <c r="J19" s="1681"/>
      <c r="K19" s="1681"/>
      <c r="L19" s="1681"/>
      <c r="M19" s="1681"/>
      <c r="N19" s="1681"/>
      <c r="O19" s="1681"/>
      <c r="P19" s="1681"/>
      <c r="Q19" s="1681"/>
    </row>
    <row r="20" spans="1:17">
      <c r="A20" s="1681" t="s">
        <v>402</v>
      </c>
    </row>
    <row r="21" spans="1:17">
      <c r="A21" s="1683" t="s">
        <v>109</v>
      </c>
      <c r="B21" s="1683"/>
      <c r="C21" s="1683"/>
      <c r="D21" s="1683"/>
      <c r="E21" s="1683"/>
      <c r="F21" s="1683"/>
      <c r="G21" s="1683"/>
      <c r="H21" s="1683"/>
      <c r="I21" s="1683"/>
      <c r="J21" s="1683"/>
      <c r="K21" s="1683"/>
      <c r="L21" s="1683"/>
      <c r="M21" s="1683"/>
      <c r="N21" s="1683"/>
      <c r="O21" s="1683"/>
      <c r="P21" s="1683"/>
    </row>
    <row r="22" spans="1:17">
      <c r="A22" s="1681"/>
      <c r="B22" s="1681"/>
      <c r="C22" s="1681"/>
      <c r="D22" s="1681"/>
      <c r="E22" s="1681"/>
      <c r="F22" s="1681"/>
      <c r="G22" s="1681"/>
      <c r="H22" s="1681"/>
      <c r="I22" s="1681"/>
      <c r="J22" s="1681"/>
      <c r="K22" s="1681"/>
      <c r="L22" s="1681"/>
      <c r="M22" s="1681"/>
      <c r="N22" s="1681"/>
      <c r="O22" s="1681"/>
      <c r="P22" s="1681"/>
      <c r="Q22" s="1681"/>
    </row>
    <row r="23" spans="1:17" ht="33" customHeight="1">
      <c r="A23" s="1684" t="s">
        <v>401</v>
      </c>
      <c r="B23" s="2517" t="e">
        <f>#REF!</f>
        <v>#REF!</v>
      </c>
      <c r="C23" s="2518"/>
      <c r="D23" s="2518"/>
      <c r="E23" s="2519"/>
      <c r="F23" s="2516" t="s">
        <v>374</v>
      </c>
      <c r="G23" s="2516"/>
      <c r="H23" s="2516"/>
      <c r="I23" s="2516"/>
      <c r="J23" s="2520" t="e">
        <f>#REF!</f>
        <v>#REF!</v>
      </c>
      <c r="K23" s="2521"/>
      <c r="L23" s="2521"/>
      <c r="M23" s="2521"/>
      <c r="N23" s="2521"/>
      <c r="O23" s="2521"/>
      <c r="P23" s="2521"/>
      <c r="Q23" s="2522"/>
    </row>
    <row r="24" spans="1:17" ht="30" customHeight="1">
      <c r="A24" s="2508" t="s">
        <v>400</v>
      </c>
      <c r="B24" s="2509"/>
      <c r="C24" s="2512" t="s">
        <v>399</v>
      </c>
      <c r="D24" s="2512" t="s">
        <v>291</v>
      </c>
      <c r="E24" s="2510" t="s">
        <v>370</v>
      </c>
      <c r="F24" s="2514"/>
      <c r="G24" s="2514"/>
      <c r="H24" s="2514"/>
      <c r="I24" s="2514"/>
      <c r="J24" s="2514"/>
      <c r="K24" s="2511"/>
      <c r="L24" s="2508" t="s">
        <v>397</v>
      </c>
      <c r="M24" s="2515"/>
      <c r="N24" s="2515"/>
      <c r="O24" s="2515"/>
      <c r="P24" s="2515"/>
      <c r="Q24" s="2509"/>
    </row>
    <row r="25" spans="1:17" ht="30" customHeight="1">
      <c r="A25" s="2510"/>
      <c r="B25" s="2511"/>
      <c r="C25" s="2513"/>
      <c r="D25" s="2513"/>
      <c r="E25" s="1685" t="s">
        <v>396</v>
      </c>
      <c r="F25" s="2516" t="s">
        <v>395</v>
      </c>
      <c r="G25" s="2516"/>
      <c r="H25" s="2516"/>
      <c r="I25" s="1686" t="s">
        <v>394</v>
      </c>
      <c r="J25" s="1686"/>
      <c r="K25" s="1685"/>
      <c r="L25" s="2510"/>
      <c r="M25" s="2514"/>
      <c r="N25" s="2514"/>
      <c r="O25" s="2514"/>
      <c r="P25" s="2514"/>
      <c r="Q25" s="2511"/>
    </row>
    <row r="26" spans="1:17">
      <c r="A26" s="2502"/>
      <c r="B26" s="2503"/>
      <c r="C26" s="1687"/>
      <c r="D26" s="1687"/>
      <c r="E26" s="1688"/>
      <c r="F26" s="2504"/>
      <c r="G26" s="2505"/>
      <c r="H26" s="2506"/>
      <c r="I26" s="2502"/>
      <c r="J26" s="2507"/>
      <c r="K26" s="2503"/>
      <c r="L26" s="2504"/>
      <c r="M26" s="2505"/>
      <c r="N26" s="2505"/>
      <c r="O26" s="2505"/>
      <c r="P26" s="2505"/>
      <c r="Q26" s="2506"/>
    </row>
    <row r="27" spans="1:17">
      <c r="A27" s="2490"/>
      <c r="B27" s="2491"/>
      <c r="C27" s="1687"/>
      <c r="D27" s="1687"/>
      <c r="E27" s="1688"/>
      <c r="F27" s="2492"/>
      <c r="G27" s="2493"/>
      <c r="H27" s="2494"/>
      <c r="I27" s="2490"/>
      <c r="J27" s="2495"/>
      <c r="K27" s="2491"/>
      <c r="L27" s="2492"/>
      <c r="M27" s="2493"/>
      <c r="N27" s="2493"/>
      <c r="O27" s="2493"/>
      <c r="P27" s="2493"/>
      <c r="Q27" s="2494"/>
    </row>
    <row r="28" spans="1:17">
      <c r="A28" s="2490"/>
      <c r="B28" s="2491"/>
      <c r="C28" s="1687"/>
      <c r="D28" s="1687"/>
      <c r="E28" s="1688"/>
      <c r="F28" s="2492"/>
      <c r="G28" s="2493"/>
      <c r="H28" s="2494"/>
      <c r="I28" s="2490"/>
      <c r="J28" s="2495"/>
      <c r="K28" s="2491"/>
      <c r="L28" s="2492"/>
      <c r="M28" s="2493"/>
      <c r="N28" s="2493"/>
      <c r="O28" s="2493"/>
      <c r="P28" s="2493"/>
      <c r="Q28" s="2494"/>
    </row>
    <row r="29" spans="1:17">
      <c r="A29" s="2490"/>
      <c r="B29" s="2491"/>
      <c r="C29" s="1688"/>
      <c r="D29" s="1688"/>
      <c r="E29" s="1688"/>
      <c r="F29" s="2492"/>
      <c r="G29" s="2493"/>
      <c r="H29" s="2494"/>
      <c r="I29" s="2490"/>
      <c r="J29" s="2495"/>
      <c r="K29" s="2491"/>
      <c r="L29" s="2492"/>
      <c r="M29" s="2493"/>
      <c r="N29" s="2493"/>
      <c r="O29" s="2493"/>
      <c r="P29" s="2493"/>
      <c r="Q29" s="2494"/>
    </row>
    <row r="30" spans="1:17">
      <c r="A30" s="2490"/>
      <c r="B30" s="2491"/>
      <c r="C30" s="1688"/>
      <c r="D30" s="1688"/>
      <c r="E30" s="1688"/>
      <c r="F30" s="2492"/>
      <c r="G30" s="2493"/>
      <c r="H30" s="2494"/>
      <c r="I30" s="2490"/>
      <c r="J30" s="2495"/>
      <c r="K30" s="2491"/>
      <c r="L30" s="2492"/>
      <c r="M30" s="2493"/>
      <c r="N30" s="2493"/>
      <c r="O30" s="2493"/>
      <c r="P30" s="2493"/>
      <c r="Q30" s="2494"/>
    </row>
    <row r="31" spans="1:17">
      <c r="A31" s="2490"/>
      <c r="B31" s="2491"/>
      <c r="C31" s="1688"/>
      <c r="D31" s="1688"/>
      <c r="E31" s="1688"/>
      <c r="F31" s="2492"/>
      <c r="G31" s="2493"/>
      <c r="H31" s="2494"/>
      <c r="I31" s="2490"/>
      <c r="J31" s="2495"/>
      <c r="K31" s="2491"/>
      <c r="L31" s="2492"/>
      <c r="M31" s="2493"/>
      <c r="N31" s="2493"/>
      <c r="O31" s="2493"/>
      <c r="P31" s="2493"/>
      <c r="Q31" s="2494"/>
    </row>
    <row r="32" spans="1:17">
      <c r="A32" s="2490"/>
      <c r="B32" s="2491"/>
      <c r="C32" s="1688"/>
      <c r="D32" s="1688"/>
      <c r="E32" s="1688"/>
      <c r="F32" s="2492"/>
      <c r="G32" s="2493"/>
      <c r="H32" s="2494"/>
      <c r="I32" s="2490"/>
      <c r="J32" s="2495"/>
      <c r="K32" s="2491"/>
      <c r="L32" s="2492"/>
      <c r="M32" s="2493"/>
      <c r="N32" s="2493"/>
      <c r="O32" s="2493"/>
      <c r="P32" s="2493"/>
      <c r="Q32" s="2494"/>
    </row>
    <row r="33" spans="1:17">
      <c r="A33" s="2490"/>
      <c r="B33" s="2491"/>
      <c r="C33" s="1688"/>
      <c r="D33" s="1688"/>
      <c r="E33" s="1688"/>
      <c r="F33" s="2492"/>
      <c r="G33" s="2493"/>
      <c r="H33" s="2494"/>
      <c r="I33" s="2490"/>
      <c r="J33" s="2495"/>
      <c r="K33" s="2491"/>
      <c r="L33" s="2492"/>
      <c r="M33" s="2493"/>
      <c r="N33" s="2493"/>
      <c r="O33" s="2493"/>
      <c r="P33" s="2493"/>
      <c r="Q33" s="2494"/>
    </row>
    <row r="34" spans="1:17">
      <c r="A34" s="2490"/>
      <c r="B34" s="2491"/>
      <c r="C34" s="1688"/>
      <c r="D34" s="1688"/>
      <c r="E34" s="1688"/>
      <c r="F34" s="2492"/>
      <c r="G34" s="2493"/>
      <c r="H34" s="2494"/>
      <c r="I34" s="2490"/>
      <c r="J34" s="2495"/>
      <c r="K34" s="2491"/>
      <c r="L34" s="2492"/>
      <c r="M34" s="2493"/>
      <c r="N34" s="2493"/>
      <c r="O34" s="2493"/>
      <c r="P34" s="2493"/>
      <c r="Q34" s="2494"/>
    </row>
    <row r="35" spans="1:17">
      <c r="A35" s="2490"/>
      <c r="B35" s="2491"/>
      <c r="C35" s="1688"/>
      <c r="D35" s="1688"/>
      <c r="E35" s="1688"/>
      <c r="F35" s="2492"/>
      <c r="G35" s="2493"/>
      <c r="H35" s="2494"/>
      <c r="I35" s="2490"/>
      <c r="J35" s="2495"/>
      <c r="K35" s="2491"/>
      <c r="L35" s="2492"/>
      <c r="M35" s="2493"/>
      <c r="N35" s="2493"/>
      <c r="O35" s="2493"/>
      <c r="P35" s="2493"/>
      <c r="Q35" s="2494"/>
    </row>
    <row r="36" spans="1:17">
      <c r="A36" s="2490"/>
      <c r="B36" s="2491"/>
      <c r="C36" s="1688"/>
      <c r="D36" s="1688"/>
      <c r="E36" s="1688"/>
      <c r="F36" s="2492"/>
      <c r="G36" s="2493"/>
      <c r="H36" s="2494"/>
      <c r="I36" s="2490"/>
      <c r="J36" s="2495"/>
      <c r="K36" s="2491"/>
      <c r="L36" s="2492"/>
      <c r="M36" s="2493"/>
      <c r="N36" s="2493"/>
      <c r="O36" s="2493"/>
      <c r="P36" s="2493"/>
      <c r="Q36" s="2494"/>
    </row>
    <row r="37" spans="1:17">
      <c r="A37" s="2490"/>
      <c r="B37" s="2491"/>
      <c r="C37" s="1688"/>
      <c r="D37" s="1688"/>
      <c r="E37" s="1688"/>
      <c r="F37" s="2492"/>
      <c r="G37" s="2493"/>
      <c r="H37" s="2494"/>
      <c r="I37" s="2490"/>
      <c r="J37" s="2495"/>
      <c r="K37" s="2491"/>
      <c r="L37" s="2492"/>
      <c r="M37" s="2493"/>
      <c r="N37" s="2493"/>
      <c r="O37" s="2493"/>
      <c r="P37" s="2493"/>
      <c r="Q37" s="2494"/>
    </row>
    <row r="38" spans="1:17">
      <c r="A38" s="2490"/>
      <c r="B38" s="2491"/>
      <c r="C38" s="1688"/>
      <c r="D38" s="1688"/>
      <c r="E38" s="1688"/>
      <c r="F38" s="2492"/>
      <c r="G38" s="2493"/>
      <c r="H38" s="2494"/>
      <c r="I38" s="2490"/>
      <c r="J38" s="2495"/>
      <c r="K38" s="2491"/>
      <c r="L38" s="2492"/>
      <c r="M38" s="2493"/>
      <c r="N38" s="2493"/>
      <c r="O38" s="2493"/>
      <c r="P38" s="2493"/>
      <c r="Q38" s="2494"/>
    </row>
    <row r="39" spans="1:17">
      <c r="A39" s="2490"/>
      <c r="B39" s="2491"/>
      <c r="C39" s="1688"/>
      <c r="D39" s="1688"/>
      <c r="E39" s="1688"/>
      <c r="F39" s="2492"/>
      <c r="G39" s="2493"/>
      <c r="H39" s="2494"/>
      <c r="I39" s="2490"/>
      <c r="J39" s="2495"/>
      <c r="K39" s="2491"/>
      <c r="L39" s="2492"/>
      <c r="M39" s="2493"/>
      <c r="N39" s="2493"/>
      <c r="O39" s="2493"/>
      <c r="P39" s="2493"/>
      <c r="Q39" s="2494"/>
    </row>
    <row r="40" spans="1:17">
      <c r="A40" s="2490"/>
      <c r="B40" s="2491"/>
      <c r="C40" s="1688"/>
      <c r="D40" s="1688"/>
      <c r="E40" s="1688"/>
      <c r="F40" s="2492"/>
      <c r="G40" s="2493"/>
      <c r="H40" s="2494"/>
      <c r="I40" s="2490"/>
      <c r="J40" s="2495"/>
      <c r="K40" s="2491"/>
      <c r="L40" s="2492"/>
      <c r="M40" s="2493"/>
      <c r="N40" s="2493"/>
      <c r="O40" s="2493"/>
      <c r="P40" s="2493"/>
      <c r="Q40" s="2494"/>
    </row>
    <row r="41" spans="1:17">
      <c r="A41" s="2496"/>
      <c r="B41" s="2497"/>
      <c r="C41" s="1689"/>
      <c r="D41" s="1689"/>
      <c r="E41" s="1689"/>
      <c r="F41" s="2498"/>
      <c r="G41" s="2499"/>
      <c r="H41" s="2500"/>
      <c r="I41" s="2496"/>
      <c r="J41" s="2501"/>
      <c r="K41" s="2497"/>
      <c r="L41" s="2498"/>
      <c r="M41" s="2499"/>
      <c r="N41" s="2499"/>
      <c r="O41" s="2499"/>
      <c r="P41" s="2499"/>
      <c r="Q41" s="2500"/>
    </row>
    <row r="42" spans="1:17">
      <c r="A42" s="1690" t="s">
        <v>227</v>
      </c>
      <c r="M42" s="1812"/>
      <c r="N42" s="1812"/>
      <c r="O42" s="1812"/>
      <c r="P42" s="1812"/>
      <c r="Q42" s="1813"/>
    </row>
    <row r="43" spans="1:17">
      <c r="A43" s="1690"/>
      <c r="B43" s="1810" t="s">
        <v>392</v>
      </c>
      <c r="C43" s="1531"/>
      <c r="D43" s="1531"/>
      <c r="E43" s="1531"/>
      <c r="F43" s="1531"/>
      <c r="G43" s="1531"/>
      <c r="H43" s="1531"/>
      <c r="I43" s="1531"/>
      <c r="J43" s="1531"/>
      <c r="K43" s="1531"/>
      <c r="L43" s="1531"/>
      <c r="M43" s="1810"/>
      <c r="N43" s="1810"/>
      <c r="O43" s="1810"/>
      <c r="P43" s="1810"/>
      <c r="Q43" s="1692"/>
    </row>
    <row r="44" spans="1:17">
      <c r="A44" s="1691" t="s">
        <v>1794</v>
      </c>
      <c r="B44" s="1810" t="s">
        <v>390</v>
      </c>
      <c r="C44" s="1531"/>
      <c r="D44" s="1531"/>
      <c r="E44" s="1531"/>
      <c r="F44" s="1531"/>
      <c r="G44" s="1531"/>
      <c r="H44" s="1531"/>
      <c r="I44" s="1531"/>
      <c r="J44" s="1531"/>
      <c r="K44" s="1531"/>
      <c r="L44" s="1531"/>
      <c r="M44" s="1814"/>
      <c r="N44" s="1814"/>
      <c r="O44" s="1814"/>
      <c r="P44" s="1814"/>
      <c r="Q44" s="1815"/>
    </row>
    <row r="45" spans="1:17">
      <c r="A45" s="1690"/>
      <c r="B45" s="1810" t="s">
        <v>305</v>
      </c>
      <c r="C45" s="1531"/>
      <c r="D45" s="1531"/>
      <c r="E45" s="1531"/>
      <c r="F45" s="1531"/>
      <c r="G45" s="1816" t="s">
        <v>381</v>
      </c>
      <c r="H45" s="1531"/>
      <c r="I45" s="2488"/>
      <c r="J45" s="2488"/>
      <c r="K45" s="2488"/>
      <c r="L45" s="2488"/>
      <c r="M45" s="2488"/>
      <c r="N45" s="2488"/>
      <c r="O45" s="1810"/>
      <c r="P45" s="1814"/>
      <c r="Q45" s="1815"/>
    </row>
    <row r="46" spans="1:17">
      <c r="A46" s="1691" t="s">
        <v>389</v>
      </c>
      <c r="B46" s="1531"/>
      <c r="C46" s="1531"/>
      <c r="D46" s="1531"/>
      <c r="E46" s="1531"/>
      <c r="F46" s="1531"/>
      <c r="G46" s="1531"/>
      <c r="H46" s="1531"/>
      <c r="I46" s="1531"/>
      <c r="J46" s="1531"/>
      <c r="K46" s="1531"/>
      <c r="L46" s="1531"/>
      <c r="M46" s="1531"/>
      <c r="N46" s="1531"/>
      <c r="O46" s="1810"/>
      <c r="P46" s="1810"/>
      <c r="Q46" s="1692"/>
    </row>
    <row r="47" spans="1:17">
      <c r="A47" s="1690"/>
      <c r="B47" s="1531"/>
      <c r="C47" s="1531"/>
      <c r="D47" s="1531"/>
      <c r="E47" s="1531"/>
      <c r="F47" s="1531"/>
      <c r="G47" s="1816" t="s">
        <v>2001</v>
      </c>
      <c r="H47" s="1531"/>
      <c r="I47" s="2489"/>
      <c r="J47" s="2489"/>
      <c r="K47" s="2489"/>
      <c r="L47" s="2489"/>
      <c r="M47" s="2489"/>
      <c r="N47" s="2489"/>
      <c r="O47" s="1817" t="s">
        <v>232</v>
      </c>
      <c r="P47" s="1810"/>
      <c r="Q47" s="1692"/>
    </row>
    <row r="48" spans="1:17" ht="15" customHeight="1">
      <c r="A48" s="1693"/>
      <c r="B48" s="1694"/>
      <c r="C48" s="1694"/>
      <c r="D48" s="1694"/>
      <c r="E48" s="1694"/>
      <c r="F48" s="1694"/>
      <c r="G48" s="1694"/>
      <c r="H48" s="1694"/>
      <c r="I48" s="1694"/>
      <c r="J48" s="1694"/>
      <c r="K48" s="1694"/>
      <c r="L48" s="1694"/>
      <c r="M48" s="1694"/>
      <c r="N48" s="1694"/>
      <c r="O48" s="1694"/>
      <c r="P48" s="1694"/>
      <c r="Q48" s="1695"/>
    </row>
    <row r="49" spans="1:17">
      <c r="A49" s="1696"/>
      <c r="B49" s="1696"/>
      <c r="C49" s="1696"/>
      <c r="D49" s="1696"/>
      <c r="E49" s="1696"/>
      <c r="F49" s="1696"/>
      <c r="G49" s="1696"/>
      <c r="H49" s="1696"/>
      <c r="I49" s="1696"/>
      <c r="J49" s="1696"/>
      <c r="K49" s="1696"/>
      <c r="L49" s="1696"/>
      <c r="M49" s="1696"/>
      <c r="N49" s="1696"/>
      <c r="O49" s="1696"/>
      <c r="P49" s="1696"/>
      <c r="Q49" s="1696"/>
    </row>
    <row r="50" spans="1:17">
      <c r="A50" s="1681"/>
      <c r="B50" s="1681"/>
      <c r="C50" s="1681"/>
      <c r="D50" s="1681"/>
      <c r="E50" s="1681"/>
      <c r="F50" s="1681"/>
      <c r="G50" s="1681"/>
      <c r="H50" s="1681"/>
      <c r="I50" s="1681"/>
      <c r="J50" s="1681"/>
      <c r="K50" s="1681"/>
      <c r="L50" s="1681"/>
      <c r="M50" s="1681"/>
      <c r="N50" s="1681"/>
      <c r="O50" s="1681"/>
      <c r="P50" s="1681"/>
      <c r="Q50" s="1681"/>
    </row>
    <row r="51" spans="1:17">
      <c r="A51" s="1681" t="s">
        <v>1795</v>
      </c>
    </row>
    <row r="52" spans="1:17">
      <c r="A52" s="1681" t="s">
        <v>390</v>
      </c>
    </row>
  </sheetData>
  <mergeCells count="86">
    <mergeCell ref="B23:E23"/>
    <mergeCell ref="F23:I23"/>
    <mergeCell ref="J23:Q23"/>
    <mergeCell ref="H2:J4"/>
    <mergeCell ref="K2:M4"/>
    <mergeCell ref="N2:P4"/>
    <mergeCell ref="H5:J8"/>
    <mergeCell ref="K5:M8"/>
    <mergeCell ref="N5:P8"/>
    <mergeCell ref="A10:Q10"/>
    <mergeCell ref="A14:C14"/>
    <mergeCell ref="J15:Q16"/>
    <mergeCell ref="J17:O17"/>
    <mergeCell ref="J18:O18"/>
    <mergeCell ref="A24:B25"/>
    <mergeCell ref="C24:C25"/>
    <mergeCell ref="D24:D25"/>
    <mergeCell ref="E24:K24"/>
    <mergeCell ref="L24:Q25"/>
    <mergeCell ref="F25:H25"/>
    <mergeCell ref="A26:B26"/>
    <mergeCell ref="F26:H26"/>
    <mergeCell ref="I26:K26"/>
    <mergeCell ref="L26:Q26"/>
    <mergeCell ref="A27:B27"/>
    <mergeCell ref="F27:H27"/>
    <mergeCell ref="I27:K27"/>
    <mergeCell ref="L27:Q27"/>
    <mergeCell ref="A28:B28"/>
    <mergeCell ref="F28:H28"/>
    <mergeCell ref="I28:K28"/>
    <mergeCell ref="L28:Q28"/>
    <mergeCell ref="A29:B29"/>
    <mergeCell ref="F29:H29"/>
    <mergeCell ref="I29:K29"/>
    <mergeCell ref="L29:Q29"/>
    <mergeCell ref="A30:B30"/>
    <mergeCell ref="F30:H30"/>
    <mergeCell ref="I30:K30"/>
    <mergeCell ref="L30:Q30"/>
    <mergeCell ref="A31:B31"/>
    <mergeCell ref="F31:H31"/>
    <mergeCell ref="I31:K31"/>
    <mergeCell ref="L31:Q31"/>
    <mergeCell ref="A32:B32"/>
    <mergeCell ref="F32:H32"/>
    <mergeCell ref="I32:K32"/>
    <mergeCell ref="L32:Q32"/>
    <mergeCell ref="A33:B33"/>
    <mergeCell ref="F33:H33"/>
    <mergeCell ref="I33:K33"/>
    <mergeCell ref="L33:Q33"/>
    <mergeCell ref="A34:B34"/>
    <mergeCell ref="F34:H34"/>
    <mergeCell ref="I34:K34"/>
    <mergeCell ref="L34:Q34"/>
    <mergeCell ref="A35:B35"/>
    <mergeCell ref="F35:H35"/>
    <mergeCell ref="I35:K35"/>
    <mergeCell ref="L35:Q35"/>
    <mergeCell ref="A36:B36"/>
    <mergeCell ref="F36:H36"/>
    <mergeCell ref="I36:K36"/>
    <mergeCell ref="L36:Q36"/>
    <mergeCell ref="A37:B37"/>
    <mergeCell ref="F37:H37"/>
    <mergeCell ref="I37:K37"/>
    <mergeCell ref="L37:Q37"/>
    <mergeCell ref="A38:B38"/>
    <mergeCell ref="F38:H38"/>
    <mergeCell ref="I38:K38"/>
    <mergeCell ref="L38:Q38"/>
    <mergeCell ref="A39:B39"/>
    <mergeCell ref="F39:H39"/>
    <mergeCell ref="I39:K39"/>
    <mergeCell ref="L39:Q39"/>
    <mergeCell ref="I45:N45"/>
    <mergeCell ref="I47:N47"/>
    <mergeCell ref="A40:B40"/>
    <mergeCell ref="F40:H40"/>
    <mergeCell ref="I40:K40"/>
    <mergeCell ref="L40:Q40"/>
    <mergeCell ref="A41:B41"/>
    <mergeCell ref="F41:H41"/>
    <mergeCell ref="I41:K41"/>
    <mergeCell ref="L41:Q41"/>
  </mergeCells>
  <phoneticPr fontId="45"/>
  <dataValidations count="1">
    <dataValidation type="list" allowBlank="1" showInputMessage="1" showErrorMessage="1" sqref="A14:C14">
      <formula1>$S$7:$S$9</formula1>
    </dataValidation>
  </dataValidations>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12">
    <pageSetUpPr fitToPage="1"/>
  </sheetPr>
  <dimension ref="A1:Y41"/>
  <sheetViews>
    <sheetView zoomScale="95" zoomScaleNormal="95" zoomScaleSheetLayoutView="95" workbookViewId="0"/>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3026"/>
      <c r="E6" s="3027"/>
      <c r="F6" s="3028"/>
      <c r="G6" s="3029"/>
      <c r="H6" s="3005"/>
      <c r="I6" s="3005"/>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3029"/>
      <c r="H7" s="3005"/>
      <c r="I7" s="3005"/>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713</v>
      </c>
      <c r="E8" s="3006"/>
      <c r="F8" s="3044"/>
      <c r="G8" s="3029"/>
      <c r="H8" s="3005"/>
      <c r="I8" s="3005"/>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4"/>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4"/>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2"/>
      <c r="H11" s="3032"/>
      <c r="I11" s="3034"/>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67"/>
    </row>
    <row r="19" spans="1:25" ht="14.25">
      <c r="A19" s="3019" t="s">
        <v>63</v>
      </c>
      <c r="B19" s="3020"/>
      <c r="C19" s="3020"/>
      <c r="D19" s="3021"/>
      <c r="E19" s="3021"/>
      <c r="F19" s="3021"/>
      <c r="G19" s="3021"/>
      <c r="H19" s="3021"/>
      <c r="I19" s="3021"/>
      <c r="J19" s="3021"/>
      <c r="K19" s="3021"/>
      <c r="L19" s="3021"/>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A19:C19"/>
    <mergeCell ref="D19:L19"/>
    <mergeCell ref="S19:X19"/>
    <mergeCell ref="C32:G32"/>
    <mergeCell ref="A6:C6"/>
    <mergeCell ref="D6:F6"/>
    <mergeCell ref="G6:I6"/>
    <mergeCell ref="T6:V6"/>
    <mergeCell ref="W6:Y6"/>
    <mergeCell ref="A7:C7"/>
    <mergeCell ref="D7:F7"/>
    <mergeCell ref="G7:I7"/>
    <mergeCell ref="T7:V7"/>
    <mergeCell ref="W7:Y7"/>
    <mergeCell ref="A9:C11"/>
    <mergeCell ref="D9:F11"/>
    <mergeCell ref="G9:I11"/>
    <mergeCell ref="T9:V11"/>
    <mergeCell ref="W9:Y11"/>
    <mergeCell ref="A8:C8"/>
    <mergeCell ref="D8:F8"/>
    <mergeCell ref="G8:I8"/>
    <mergeCell ref="T8:V8"/>
    <mergeCell ref="W8:Y8"/>
    <mergeCell ref="H32:W32"/>
    <mergeCell ref="C34:G34"/>
    <mergeCell ref="H34:W34"/>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13">
    <pageSetUpPr fitToPage="1"/>
  </sheetPr>
  <dimension ref="A1:T49"/>
  <sheetViews>
    <sheetView zoomScale="95" zoomScaleNormal="95" zoomScaleSheetLayoutView="95" workbookViewId="0"/>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1188</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717" t="e">
        <f>#REF!</f>
        <v>#REF!</v>
      </c>
      <c r="E17" s="3718"/>
      <c r="F17" s="3718"/>
      <c r="G17" s="3718"/>
      <c r="H17" s="3718"/>
      <c r="I17" s="3718"/>
      <c r="J17" s="3718"/>
      <c r="K17" s="3718"/>
      <c r="L17" s="3718"/>
      <c r="M17" s="3718"/>
      <c r="N17" s="3718"/>
      <c r="O17" s="3718"/>
      <c r="P17" s="3718"/>
      <c r="Q17" s="3718"/>
      <c r="R17" s="3718"/>
      <c r="S17" s="3718"/>
      <c r="T17" s="3719"/>
    </row>
    <row r="18" spans="1:20">
      <c r="A18" s="54"/>
      <c r="B18" s="55"/>
      <c r="C18" s="56"/>
      <c r="D18" s="695"/>
      <c r="E18" s="3406"/>
      <c r="F18" s="3406"/>
      <c r="G18" s="3406"/>
      <c r="H18" s="696" t="s">
        <v>991</v>
      </c>
      <c r="I18" s="697"/>
      <c r="J18" s="697"/>
      <c r="K18" s="697"/>
      <c r="L18" s="4091"/>
      <c r="M18" s="4092"/>
      <c r="N18" s="4093"/>
      <c r="O18" s="4091"/>
      <c r="P18" s="4092"/>
      <c r="Q18" s="4092"/>
      <c r="R18" s="4092"/>
      <c r="S18" s="4092"/>
      <c r="T18" s="4100"/>
    </row>
    <row r="19" spans="1:20">
      <c r="A19" s="62" t="s">
        <v>77</v>
      </c>
      <c r="B19" s="63"/>
      <c r="C19" s="64"/>
      <c r="D19" s="698"/>
      <c r="E19" s="698"/>
      <c r="F19" s="698"/>
      <c r="G19" s="698"/>
      <c r="H19" s="698"/>
      <c r="I19" s="698"/>
      <c r="J19" s="698"/>
      <c r="K19" s="698"/>
      <c r="L19" s="4094"/>
      <c r="M19" s="4095"/>
      <c r="N19" s="4096"/>
      <c r="O19" s="4094"/>
      <c r="P19" s="4095"/>
      <c r="Q19" s="4095"/>
      <c r="R19" s="4095"/>
      <c r="S19" s="4095"/>
      <c r="T19" s="4101"/>
    </row>
    <row r="20" spans="1:20">
      <c r="A20" s="67"/>
      <c r="B20" s="68"/>
      <c r="C20" s="69"/>
      <c r="D20" s="699"/>
      <c r="E20" s="3407"/>
      <c r="F20" s="3407"/>
      <c r="G20" s="3407"/>
      <c r="H20" s="700" t="s">
        <v>992</v>
      </c>
      <c r="I20" s="701"/>
      <c r="J20" s="701"/>
      <c r="K20" s="701"/>
      <c r="L20" s="4097"/>
      <c r="M20" s="4098"/>
      <c r="N20" s="4099"/>
      <c r="O20" s="4097"/>
      <c r="P20" s="4098"/>
      <c r="Q20" s="4098"/>
      <c r="R20" s="4098"/>
      <c r="S20" s="4098"/>
      <c r="T20" s="4102"/>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4088" t="s">
        <v>1772</v>
      </c>
      <c r="J22" s="4089"/>
      <c r="K22" s="4090"/>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6">
    <mergeCell ref="R8:S8"/>
    <mergeCell ref="A2:T2"/>
    <mergeCell ref="A4:T4"/>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P12:Q12"/>
    <mergeCell ref="R12:S12"/>
    <mergeCell ref="B11:C11"/>
    <mergeCell ref="D11:E11"/>
    <mergeCell ref="F11:G11"/>
    <mergeCell ref="H11:I11"/>
    <mergeCell ref="J11:L11"/>
    <mergeCell ref="M11:O11"/>
    <mergeCell ref="B12:C12"/>
    <mergeCell ref="D12:E12"/>
    <mergeCell ref="F12:G12"/>
    <mergeCell ref="H12:I12"/>
    <mergeCell ref="J12:L12"/>
    <mergeCell ref="B13:C13"/>
    <mergeCell ref="D13:E13"/>
    <mergeCell ref="F13:G13"/>
    <mergeCell ref="H13:I13"/>
    <mergeCell ref="M12:O12"/>
    <mergeCell ref="D17:T17"/>
    <mergeCell ref="E18:G18"/>
    <mergeCell ref="L18:N20"/>
    <mergeCell ref="O18:T20"/>
    <mergeCell ref="E20:G20"/>
    <mergeCell ref="P13:Q13"/>
    <mergeCell ref="P14:Q14"/>
    <mergeCell ref="P15:Q15"/>
    <mergeCell ref="J13:L13"/>
    <mergeCell ref="M13:O13"/>
    <mergeCell ref="A22:A25"/>
    <mergeCell ref="A26:A37"/>
    <mergeCell ref="A38:A46"/>
    <mergeCell ref="B48:T49"/>
    <mergeCell ref="D21:T21"/>
    <mergeCell ref="I22:K22"/>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14">
    <pageSetUpPr fitToPage="1"/>
  </sheetPr>
  <dimension ref="A1:Y35"/>
  <sheetViews>
    <sheetView zoomScale="95" zoomScaleNormal="95" zoomScaleSheetLayoutView="95" workbookViewId="0"/>
  </sheetViews>
  <sheetFormatPr defaultColWidth="3.25" defaultRowHeight="13.5"/>
  <cols>
    <col min="1" max="16384" width="3.25" style="1149"/>
  </cols>
  <sheetData>
    <row r="1" spans="1:25" s="691" customFormat="1">
      <c r="A1" s="691" t="s">
        <v>99</v>
      </c>
    </row>
    <row r="2" spans="1:25" s="691" customFormat="1"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s="691" customFormat="1"/>
    <row r="4" spans="1:25" s="691" customFormat="1" ht="30" customHeight="1">
      <c r="A4" s="3004" t="s">
        <v>13</v>
      </c>
      <c r="B4" s="3004"/>
      <c r="C4" s="3549"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5" s="691" customFormat="1" ht="30" customHeight="1">
      <c r="A5" s="4103" t="s">
        <v>1050</v>
      </c>
      <c r="B5" s="4103"/>
      <c r="C5" s="4104"/>
      <c r="D5" s="4104"/>
      <c r="E5" s="4104"/>
      <c r="F5" s="4104"/>
      <c r="G5" s="4104"/>
      <c r="H5" s="4104"/>
      <c r="I5" s="4104"/>
      <c r="J5" s="4104"/>
      <c r="K5" s="4104"/>
      <c r="L5" s="4104"/>
      <c r="M5" s="4104"/>
      <c r="N5" s="4104"/>
      <c r="O5" s="4104"/>
      <c r="P5" s="4104"/>
      <c r="Q5" s="4104"/>
      <c r="R5" s="4104"/>
      <c r="S5" s="4104"/>
      <c r="T5" s="4104"/>
      <c r="U5" s="4104"/>
      <c r="V5" s="4104"/>
      <c r="W5" s="4104"/>
      <c r="X5" s="4104"/>
      <c r="Y5" s="4104"/>
    </row>
    <row r="6" spans="1:25" s="691" customFormat="1" ht="30" customHeight="1">
      <c r="A6" s="3004" t="s">
        <v>0</v>
      </c>
      <c r="B6" s="3004"/>
      <c r="C6" s="3051"/>
      <c r="D6" s="3052"/>
      <c r="E6" s="3052"/>
      <c r="F6" s="3052"/>
      <c r="G6" s="3052"/>
      <c r="H6" s="3052"/>
      <c r="I6" s="3052"/>
      <c r="J6" s="3052"/>
      <c r="K6" s="3052"/>
      <c r="L6" s="3052"/>
      <c r="M6" s="3052"/>
      <c r="N6" s="1114" t="s">
        <v>101</v>
      </c>
      <c r="O6" s="3052"/>
      <c r="P6" s="3052"/>
      <c r="Q6" s="3052"/>
      <c r="R6" s="3052"/>
      <c r="S6" s="3052"/>
      <c r="T6" s="3052"/>
      <c r="U6" s="3052"/>
      <c r="V6" s="3052"/>
      <c r="W6" s="3052"/>
      <c r="X6" s="3052"/>
      <c r="Y6" s="3073"/>
    </row>
    <row r="7" spans="1:25" s="691" customFormat="1" ht="30" customHeight="1">
      <c r="A7" s="3004" t="s">
        <v>102</v>
      </c>
      <c r="B7" s="3004"/>
      <c r="C7" s="3051"/>
      <c r="D7" s="3052"/>
      <c r="E7" s="3052"/>
      <c r="F7" s="3052"/>
      <c r="G7" s="3052"/>
      <c r="H7" s="3052"/>
      <c r="I7" s="3052"/>
      <c r="J7" s="3052"/>
      <c r="K7" s="3052"/>
      <c r="L7" s="3052"/>
      <c r="M7" s="3052"/>
      <c r="N7" s="528" t="s">
        <v>10</v>
      </c>
      <c r="O7" s="3046"/>
      <c r="P7" s="3046"/>
      <c r="Q7" s="528" t="s">
        <v>103</v>
      </c>
      <c r="R7" s="528"/>
      <c r="S7" s="528"/>
      <c r="T7" s="528"/>
      <c r="U7" s="528"/>
      <c r="V7" s="528"/>
      <c r="W7" s="528"/>
      <c r="X7" s="528"/>
      <c r="Y7" s="529"/>
    </row>
    <row r="8" spans="1:25" s="691" customFormat="1" ht="30" customHeight="1">
      <c r="A8" s="3004" t="s">
        <v>104</v>
      </c>
      <c r="B8" s="3004"/>
      <c r="C8" s="3004"/>
      <c r="D8" s="3004"/>
      <c r="E8" s="3004"/>
      <c r="F8" s="3004"/>
      <c r="G8" s="3070" t="s">
        <v>105</v>
      </c>
      <c r="H8" s="3004"/>
      <c r="I8" s="3004"/>
      <c r="J8" s="3004"/>
      <c r="K8" s="3004"/>
      <c r="L8" s="3004"/>
      <c r="M8" s="3004"/>
      <c r="N8" s="3004" t="s">
        <v>106</v>
      </c>
      <c r="O8" s="3004"/>
      <c r="P8" s="3004"/>
      <c r="Q8" s="3004"/>
      <c r="R8" s="3004"/>
      <c r="S8" s="3004"/>
      <c r="T8" s="3004" t="s">
        <v>107</v>
      </c>
      <c r="U8" s="3004"/>
      <c r="V8" s="3004"/>
      <c r="W8" s="3004"/>
      <c r="X8" s="3004"/>
      <c r="Y8" s="3004"/>
    </row>
    <row r="9" spans="1:25" s="691" customFormat="1"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s="691" customFormat="1"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s="691" customFormat="1"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s="691" customFormat="1"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s="691" customFormat="1"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s="691" customFormat="1"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s="691" customFormat="1"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s="691" customFormat="1"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s="691" customFormat="1"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s="691" customFormat="1"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s="691" customFormat="1" ht="30" customHeight="1">
      <c r="A19" s="301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3012"/>
    </row>
    <row r="20" spans="1:25" s="691" customFormat="1">
      <c r="A20" s="20" t="s">
        <v>108</v>
      </c>
      <c r="B20" s="21"/>
      <c r="C20" s="21"/>
      <c r="D20" s="21"/>
      <c r="E20" s="21"/>
      <c r="F20" s="21"/>
      <c r="G20" s="21"/>
      <c r="H20" s="21"/>
      <c r="I20" s="21"/>
      <c r="J20" s="21"/>
      <c r="K20" s="21"/>
      <c r="L20" s="21"/>
      <c r="M20" s="21"/>
      <c r="N20" s="21"/>
      <c r="O20" s="21"/>
      <c r="P20" s="21"/>
      <c r="Q20" s="21"/>
      <c r="R20" s="21"/>
      <c r="S20" s="21"/>
      <c r="T20" s="21"/>
      <c r="U20" s="21"/>
      <c r="V20" s="21"/>
      <c r="W20" s="21"/>
      <c r="X20" s="21"/>
      <c r="Y20" s="22"/>
    </row>
    <row r="21" spans="1:25" s="691" customFormat="1">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s="691" customFormat="1">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s="691" customFormat="1">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s="691" customFormat="1">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s="691" customFormat="1">
      <c r="A25" s="3076"/>
      <c r="B25" s="3077"/>
      <c r="C25" s="3077"/>
      <c r="D25" s="3077"/>
      <c r="E25" s="3077"/>
      <c r="F25" s="3077"/>
      <c r="G25" s="3077"/>
      <c r="H25" s="3077"/>
      <c r="I25" s="3077"/>
      <c r="J25" s="3077"/>
      <c r="K25" s="3077"/>
      <c r="L25" s="3077"/>
      <c r="M25" s="3077"/>
      <c r="N25" s="3077"/>
      <c r="O25" s="3077"/>
      <c r="P25" s="3077"/>
      <c r="Q25" s="3077"/>
      <c r="R25" s="3077"/>
      <c r="S25" s="3077"/>
      <c r="T25" s="3077"/>
      <c r="U25" s="3077"/>
      <c r="V25" s="3077"/>
      <c r="W25" s="3077"/>
      <c r="X25" s="3077"/>
      <c r="Y25" s="3078"/>
    </row>
    <row r="26" spans="1:25" s="691" customFormat="1">
      <c r="A26" s="3079"/>
      <c r="B26" s="3080"/>
      <c r="C26" s="3080"/>
      <c r="D26" s="3080"/>
      <c r="E26" s="3080"/>
      <c r="F26" s="3080"/>
      <c r="G26" s="3080"/>
      <c r="H26" s="3080"/>
      <c r="I26" s="3080"/>
      <c r="J26" s="3080"/>
      <c r="K26" s="3080"/>
      <c r="L26" s="3080"/>
      <c r="M26" s="3080"/>
      <c r="N26" s="3080"/>
      <c r="O26" s="3080"/>
      <c r="P26" s="3080"/>
      <c r="Q26" s="3080"/>
      <c r="R26" s="3080"/>
      <c r="S26" s="3080"/>
      <c r="T26" s="3080"/>
      <c r="U26" s="3080"/>
      <c r="V26" s="3080"/>
      <c r="W26" s="3080"/>
      <c r="X26" s="3080"/>
      <c r="Y26" s="3081"/>
    </row>
    <row r="27" spans="1:25" s="691" customFormat="1"/>
    <row r="28" spans="1:25" s="691" customFormat="1">
      <c r="J28" s="3070" t="s">
        <v>726</v>
      </c>
      <c r="K28" s="3004"/>
      <c r="L28" s="3004"/>
      <c r="M28" s="3070" t="s">
        <v>700</v>
      </c>
      <c r="N28" s="3004"/>
      <c r="O28" s="3004"/>
      <c r="P28" s="3074"/>
      <c r="Q28" s="3075"/>
      <c r="R28" s="3029"/>
      <c r="T28" s="3070" t="s">
        <v>701</v>
      </c>
      <c r="U28" s="3004"/>
      <c r="V28" s="3004"/>
      <c r="W28" s="3070" t="s">
        <v>727</v>
      </c>
      <c r="X28" s="3004"/>
      <c r="Y28" s="3004"/>
    </row>
    <row r="29" spans="1:25" s="691" customFormat="1">
      <c r="J29" s="3004"/>
      <c r="K29" s="3004"/>
      <c r="L29" s="3004"/>
      <c r="M29" s="3004"/>
      <c r="N29" s="3004"/>
      <c r="O29" s="3004"/>
      <c r="P29" s="3075"/>
      <c r="Q29" s="3075"/>
      <c r="R29" s="3029"/>
      <c r="T29" s="3004"/>
      <c r="U29" s="3004"/>
      <c r="V29" s="3004"/>
      <c r="W29" s="3004"/>
      <c r="X29" s="3004"/>
      <c r="Y29" s="3004"/>
    </row>
    <row r="30" spans="1:25" s="691" customFormat="1">
      <c r="J30" s="3004"/>
      <c r="K30" s="3004"/>
      <c r="L30" s="3004"/>
      <c r="M30" s="3004"/>
      <c r="N30" s="3004"/>
      <c r="O30" s="3004"/>
      <c r="P30" s="3075"/>
      <c r="Q30" s="3075"/>
      <c r="R30" s="3029"/>
      <c r="T30" s="3004"/>
      <c r="U30" s="3004"/>
      <c r="V30" s="3004"/>
      <c r="W30" s="3004"/>
      <c r="X30" s="3004"/>
      <c r="Y30" s="3004"/>
    </row>
    <row r="31" spans="1:25" s="691" customFormat="1">
      <c r="J31" s="3004"/>
      <c r="K31" s="3004"/>
      <c r="L31" s="3004"/>
      <c r="M31" s="3004"/>
      <c r="N31" s="3004"/>
      <c r="O31" s="3004"/>
      <c r="P31" s="3075"/>
      <c r="Q31" s="3075"/>
      <c r="R31" s="3029"/>
      <c r="T31" s="3004"/>
      <c r="U31" s="3004"/>
      <c r="V31" s="3004"/>
      <c r="W31" s="3004"/>
      <c r="X31" s="3004"/>
      <c r="Y31" s="3004"/>
    </row>
    <row r="32" spans="1:25" s="691" customFormat="1">
      <c r="J32" s="3004"/>
      <c r="K32" s="3004"/>
      <c r="L32" s="3004"/>
      <c r="M32" s="3004"/>
      <c r="N32" s="3004"/>
      <c r="O32" s="3004"/>
      <c r="P32" s="3075"/>
      <c r="Q32" s="3075"/>
      <c r="R32" s="3029"/>
      <c r="T32" s="3004"/>
      <c r="U32" s="3004"/>
      <c r="V32" s="3004"/>
      <c r="W32" s="3004"/>
      <c r="X32" s="3004"/>
      <c r="Y32" s="3004"/>
    </row>
    <row r="33" spans="10:25" s="691" customFormat="1">
      <c r="J33" s="3004"/>
      <c r="K33" s="3004"/>
      <c r="L33" s="3004"/>
      <c r="M33" s="3004"/>
      <c r="N33" s="3004"/>
      <c r="O33" s="3004"/>
      <c r="P33" s="3075"/>
      <c r="Q33" s="3075"/>
      <c r="R33" s="3029"/>
      <c r="T33" s="3004"/>
      <c r="U33" s="3004"/>
      <c r="V33" s="3004"/>
      <c r="W33" s="3004"/>
      <c r="X33" s="3004"/>
      <c r="Y33" s="3004"/>
    </row>
    <row r="34" spans="10:25" s="691" customFormat="1">
      <c r="J34" s="3004"/>
      <c r="K34" s="3004"/>
      <c r="L34" s="3004"/>
      <c r="M34" s="3004"/>
      <c r="N34" s="3004"/>
      <c r="O34" s="3004"/>
      <c r="P34" s="3075"/>
      <c r="Q34" s="3075"/>
      <c r="R34" s="3029"/>
      <c r="T34" s="3004"/>
      <c r="U34" s="3004"/>
      <c r="V34" s="3004"/>
      <c r="W34" s="3004"/>
      <c r="X34" s="3004"/>
      <c r="Y34" s="3004"/>
    </row>
    <row r="35" spans="10:25" s="691" customFormat="1">
      <c r="J35" s="3004"/>
      <c r="K35" s="3004"/>
      <c r="L35" s="3004"/>
      <c r="M35" s="3004"/>
      <c r="N35" s="3004"/>
      <c r="O35" s="3004"/>
      <c r="P35" s="3075"/>
      <c r="Q35" s="3075"/>
      <c r="R35" s="3029"/>
      <c r="T35" s="3004"/>
      <c r="U35" s="3004"/>
      <c r="V35" s="3004"/>
      <c r="W35" s="3004"/>
      <c r="X35" s="3004"/>
      <c r="Y35" s="3004"/>
    </row>
  </sheetData>
  <mergeCells count="70">
    <mergeCell ref="A2:Y2"/>
    <mergeCell ref="A4:B4"/>
    <mergeCell ref="C4:Y4"/>
    <mergeCell ref="A6:B6"/>
    <mergeCell ref="C6:M6"/>
    <mergeCell ref="O6:Y6"/>
    <mergeCell ref="A5:B5"/>
    <mergeCell ref="C5:Y5"/>
    <mergeCell ref="A10:F10"/>
    <mergeCell ref="G10:M10"/>
    <mergeCell ref="N10:S10"/>
    <mergeCell ref="T10:Y10"/>
    <mergeCell ref="A7:B7"/>
    <mergeCell ref="C7:M7"/>
    <mergeCell ref="O7:P7"/>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J28:L31"/>
    <mergeCell ref="M28:O31"/>
    <mergeCell ref="P28:R31"/>
    <mergeCell ref="T28:V31"/>
    <mergeCell ref="W28:Y31"/>
    <mergeCell ref="A19:F19"/>
    <mergeCell ref="G19:M19"/>
    <mergeCell ref="N19:S19"/>
    <mergeCell ref="T19:Y19"/>
    <mergeCell ref="A21:Y26"/>
    <mergeCell ref="J32:L35"/>
    <mergeCell ref="M32:O35"/>
    <mergeCell ref="P32:R35"/>
    <mergeCell ref="T32:V35"/>
    <mergeCell ref="W32:Y35"/>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15">
    <pageSetUpPr fitToPage="1"/>
  </sheetPr>
  <dimension ref="A1:J52"/>
  <sheetViews>
    <sheetView showGridLines="0" zoomScale="95" zoomScaleNormal="95" zoomScaleSheetLayoutView="95" workbookViewId="0"/>
  </sheetViews>
  <sheetFormatPr defaultRowHeight="13.5"/>
  <cols>
    <col min="1" max="1" width="4.375" style="702" customWidth="1"/>
    <col min="2" max="16384" width="9" style="702"/>
  </cols>
  <sheetData>
    <row r="1" spans="1:10">
      <c r="A1" s="702" t="s">
        <v>228</v>
      </c>
    </row>
    <row r="3" spans="1:10">
      <c r="G3" s="633" t="s">
        <v>224</v>
      </c>
      <c r="H3" s="3550"/>
      <c r="I3" s="3550"/>
      <c r="J3" s="3550"/>
    </row>
    <row r="5" spans="1:10">
      <c r="A5" s="702" t="s">
        <v>1454</v>
      </c>
    </row>
    <row r="6" spans="1:10">
      <c r="B6" s="3552"/>
      <c r="C6" s="3552"/>
      <c r="D6" s="3552"/>
      <c r="E6" s="702" t="s">
        <v>230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233</v>
      </c>
      <c r="B15" s="630"/>
      <c r="C15" s="630"/>
      <c r="D15" s="630"/>
      <c r="E15" s="630"/>
      <c r="F15" s="630"/>
      <c r="G15" s="630"/>
      <c r="H15" s="630"/>
      <c r="I15" s="630"/>
      <c r="J15" s="631"/>
    </row>
    <row r="18" spans="1:10">
      <c r="B18" s="702" t="s">
        <v>733</v>
      </c>
    </row>
    <row r="22" spans="1:10">
      <c r="A22" s="631" t="s">
        <v>109</v>
      </c>
      <c r="B22" s="631"/>
      <c r="C22" s="631"/>
      <c r="D22" s="631"/>
      <c r="E22" s="631"/>
      <c r="F22" s="631"/>
      <c r="G22" s="631"/>
      <c r="H22" s="631"/>
      <c r="I22" s="631"/>
      <c r="J22" s="631"/>
    </row>
    <row r="25" spans="1:10">
      <c r="B25" s="702" t="s">
        <v>234</v>
      </c>
      <c r="D25" s="3553" t="e">
        <f>#REF!</f>
        <v>#REF!</v>
      </c>
      <c r="E25" s="3554"/>
      <c r="F25" s="3554"/>
      <c r="G25" s="712"/>
      <c r="H25" s="712"/>
      <c r="I25" s="712"/>
    </row>
    <row r="26" spans="1:10">
      <c r="D26" s="712"/>
      <c r="E26" s="712"/>
      <c r="F26" s="712"/>
      <c r="G26" s="712"/>
      <c r="H26" s="712"/>
      <c r="I26" s="712"/>
    </row>
    <row r="27" spans="1:10">
      <c r="D27" s="712"/>
      <c r="E27" s="712"/>
      <c r="F27" s="712"/>
      <c r="G27" s="712"/>
      <c r="H27" s="712"/>
      <c r="I27" s="712"/>
    </row>
    <row r="28" spans="1:10">
      <c r="B28" s="702" t="s">
        <v>235</v>
      </c>
      <c r="D28" s="3916" t="e">
        <f>#REF!</f>
        <v>#REF!</v>
      </c>
      <c r="E28" s="3917"/>
      <c r="F28" s="3917"/>
      <c r="G28" s="3917"/>
      <c r="H28" s="3917"/>
      <c r="I28" s="3917"/>
    </row>
    <row r="29" spans="1:10">
      <c r="D29" s="3917"/>
      <c r="E29" s="3917"/>
      <c r="F29" s="3917"/>
      <c r="G29" s="3917"/>
      <c r="H29" s="3917"/>
      <c r="I29" s="3917"/>
    </row>
    <row r="31" spans="1:10">
      <c r="B31" s="702" t="s">
        <v>236</v>
      </c>
      <c r="D31" s="1119" t="s">
        <v>237</v>
      </c>
      <c r="E31" s="3550"/>
      <c r="F31" s="3550"/>
      <c r="G31" s="3550"/>
    </row>
    <row r="32" spans="1:10">
      <c r="D32" s="1119"/>
    </row>
    <row r="33" spans="1:10">
      <c r="D33" s="1119" t="s">
        <v>238</v>
      </c>
      <c r="E33" s="3550"/>
      <c r="F33" s="3550"/>
      <c r="G33" s="3550"/>
    </row>
    <row r="36" spans="1:10">
      <c r="B36" s="702" t="s">
        <v>239</v>
      </c>
    </row>
    <row r="39" spans="1:10">
      <c r="B39" s="702" t="s">
        <v>240</v>
      </c>
      <c r="D39" s="633" t="s">
        <v>241</v>
      </c>
      <c r="E39" s="2363"/>
      <c r="F39" s="2363"/>
      <c r="G39" s="2363"/>
      <c r="H39" s="2363"/>
      <c r="I39" s="2363"/>
    </row>
    <row r="45" spans="1:10">
      <c r="A45" s="197"/>
      <c r="B45" s="197"/>
      <c r="C45" s="197"/>
      <c r="D45" s="197"/>
      <c r="E45" s="197"/>
      <c r="F45" s="197"/>
      <c r="G45" s="197"/>
      <c r="H45" s="197"/>
      <c r="I45" s="197"/>
      <c r="J45" s="197"/>
    </row>
    <row r="46" spans="1:10">
      <c r="A46" s="198"/>
      <c r="B46" s="198"/>
      <c r="C46" s="198"/>
      <c r="D46" s="198"/>
      <c r="E46" s="198"/>
      <c r="F46" s="198"/>
      <c r="G46" s="198"/>
      <c r="H46" s="198"/>
      <c r="I46" s="198"/>
    </row>
    <row r="47" spans="1:10">
      <c r="B47" s="633" t="s">
        <v>242</v>
      </c>
      <c r="C47" s="702" t="s">
        <v>243</v>
      </c>
    </row>
    <row r="48" spans="1:10">
      <c r="C48" s="702" t="s">
        <v>244</v>
      </c>
    </row>
    <row r="49" spans="2:8">
      <c r="C49" s="702" t="s">
        <v>245</v>
      </c>
    </row>
    <row r="50" spans="2:8">
      <c r="B50" s="199"/>
      <c r="D50" s="702" t="s">
        <v>246</v>
      </c>
      <c r="F50" s="702" t="s">
        <v>247</v>
      </c>
      <c r="H50" s="702" t="s">
        <v>248</v>
      </c>
    </row>
    <row r="51" spans="2:8" ht="18" customHeight="1">
      <c r="B51" s="199"/>
      <c r="F51" s="200" t="s">
        <v>249</v>
      </c>
      <c r="G51" s="201"/>
      <c r="H51" s="200" t="s">
        <v>249</v>
      </c>
    </row>
    <row r="52" spans="2:8">
      <c r="F52" s="702" t="s">
        <v>250</v>
      </c>
      <c r="H52" s="702" t="s">
        <v>251</v>
      </c>
    </row>
  </sheetData>
  <mergeCells count="9">
    <mergeCell ref="E31:G31"/>
    <mergeCell ref="E33:G33"/>
    <mergeCell ref="E39:I39"/>
    <mergeCell ref="H3:J3"/>
    <mergeCell ref="B6:D6"/>
    <mergeCell ref="G9:J11"/>
    <mergeCell ref="G12:I12"/>
    <mergeCell ref="D25:F25"/>
    <mergeCell ref="D28:I29"/>
  </mergeCells>
  <phoneticPr fontId="45"/>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16">
    <pageSetUpPr fitToPage="1"/>
  </sheetPr>
  <dimension ref="A1:AI46"/>
  <sheetViews>
    <sheetView showGridLines="0" zoomScale="95" zoomScaleNormal="95" zoomScaleSheetLayoutView="95" workbookViewId="0"/>
  </sheetViews>
  <sheetFormatPr defaultColWidth="2.375" defaultRowHeight="13.5"/>
  <cols>
    <col min="1" max="16384" width="2.375" style="690"/>
  </cols>
  <sheetData>
    <row r="1" spans="1:35">
      <c r="A1" s="690" t="s">
        <v>252</v>
      </c>
    </row>
    <row r="3" spans="1:35">
      <c r="Z3" s="1080" t="s">
        <v>253</v>
      </c>
      <c r="AA3" s="2813"/>
      <c r="AB3" s="2813"/>
      <c r="AC3" s="2813"/>
      <c r="AD3" s="2813"/>
      <c r="AE3" s="2813"/>
      <c r="AF3" s="2813"/>
      <c r="AG3" s="2813"/>
      <c r="AH3" s="2813"/>
      <c r="AI3" s="2813"/>
    </row>
    <row r="5" spans="1:35">
      <c r="B5" s="690" t="s">
        <v>1451</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259</v>
      </c>
      <c r="M17" s="2813" t="s">
        <v>260</v>
      </c>
      <c r="N17" s="2813"/>
      <c r="O17" s="2813"/>
      <c r="P17" s="2813"/>
      <c r="Q17" s="2813"/>
      <c r="R17" s="2813"/>
      <c r="S17" s="2813"/>
      <c r="T17" s="2813"/>
      <c r="U17" s="2813"/>
      <c r="V17" s="690" t="s">
        <v>261</v>
      </c>
    </row>
    <row r="19" spans="1:35">
      <c r="C19" s="690" t="s">
        <v>1419</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263</v>
      </c>
      <c r="H25" s="2815"/>
      <c r="I25" s="2815"/>
      <c r="J25" s="2815"/>
      <c r="K25" s="2815"/>
      <c r="L25" s="2815"/>
      <c r="M25" s="2815"/>
      <c r="N25" s="2815"/>
      <c r="O25" s="2815"/>
      <c r="P25" s="2815"/>
      <c r="Q25" s="2815"/>
      <c r="R25" s="2815"/>
      <c r="S25" s="2815"/>
      <c r="T25" s="2815"/>
      <c r="U25" s="2815"/>
      <c r="V25" s="2815"/>
      <c r="W25" s="2815"/>
      <c r="X25" s="2815"/>
      <c r="Y25" s="2815"/>
      <c r="Z25" s="2815"/>
      <c r="AA25" s="2815"/>
      <c r="AB25" s="2815"/>
      <c r="AC25" s="2815"/>
      <c r="AD25" s="2815"/>
      <c r="AE25" s="2815"/>
      <c r="AF25" s="2815"/>
    </row>
    <row r="28" spans="1:35">
      <c r="D28" s="690" t="s">
        <v>264</v>
      </c>
      <c r="H28" s="690" t="s">
        <v>226</v>
      </c>
      <c r="I28" s="2813"/>
      <c r="J28" s="2813"/>
      <c r="K28" s="2813"/>
      <c r="L28" s="2813"/>
      <c r="M28" s="2813"/>
      <c r="N28" s="2813"/>
      <c r="O28" s="2813"/>
      <c r="P28" s="2813"/>
      <c r="Q28" s="2813"/>
      <c r="T28" s="690" t="s">
        <v>225</v>
      </c>
      <c r="U28" s="2813"/>
      <c r="V28" s="2813"/>
      <c r="W28" s="2813"/>
      <c r="X28" s="2813"/>
      <c r="Y28" s="2813"/>
      <c r="Z28" s="2813"/>
      <c r="AA28" s="2813"/>
      <c r="AB28" s="2813"/>
      <c r="AC28" s="2813"/>
    </row>
    <row r="31" spans="1:35">
      <c r="D31" s="690" t="s">
        <v>265</v>
      </c>
      <c r="I31" s="690"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D34" s="690" t="s">
        <v>267</v>
      </c>
      <c r="J34" s="690" t="s">
        <v>226</v>
      </c>
      <c r="K34" s="2813"/>
      <c r="L34" s="2813"/>
      <c r="M34" s="2813"/>
      <c r="N34" s="2813"/>
      <c r="O34" s="2813"/>
      <c r="P34" s="2813"/>
      <c r="Q34" s="2813"/>
      <c r="R34" s="2813"/>
      <c r="S34" s="2813"/>
      <c r="V34" s="690" t="s">
        <v>225</v>
      </c>
      <c r="W34" s="2813"/>
      <c r="X34" s="2813"/>
      <c r="Y34" s="2813"/>
      <c r="Z34" s="2813"/>
      <c r="AA34" s="2813"/>
      <c r="AB34" s="2813"/>
      <c r="AC34" s="2813"/>
      <c r="AD34" s="2813"/>
      <c r="AE34" s="2813"/>
    </row>
    <row r="37" spans="1:35">
      <c r="D37" s="690" t="s">
        <v>268</v>
      </c>
      <c r="P37" s="690" t="s">
        <v>266</v>
      </c>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D41" s="690" t="s">
        <v>269</v>
      </c>
      <c r="F41" s="702" t="s">
        <v>243</v>
      </c>
      <c r="G41" s="702"/>
      <c r="H41" s="702"/>
      <c r="I41" s="702"/>
      <c r="J41" s="702"/>
      <c r="K41" s="702"/>
      <c r="L41" s="702"/>
      <c r="M41" s="702"/>
    </row>
    <row r="42" spans="1:35">
      <c r="F42" s="702" t="s">
        <v>244</v>
      </c>
      <c r="G42" s="702"/>
      <c r="H42" s="702"/>
      <c r="I42" s="702"/>
      <c r="J42" s="702"/>
      <c r="K42" s="702"/>
      <c r="L42" s="702"/>
      <c r="M42" s="702"/>
    </row>
    <row r="43" spans="1:35">
      <c r="F43" s="702" t="s">
        <v>245</v>
      </c>
      <c r="G43" s="702"/>
      <c r="H43" s="702"/>
      <c r="I43" s="702"/>
      <c r="J43" s="702"/>
      <c r="K43" s="702"/>
      <c r="L43" s="702"/>
      <c r="M43" s="702"/>
    </row>
    <row r="44" spans="1:35">
      <c r="F44" s="702"/>
      <c r="G44" s="702" t="s">
        <v>246</v>
      </c>
      <c r="H44" s="702"/>
      <c r="L44" s="702"/>
      <c r="M44" s="702"/>
      <c r="O44" s="702" t="s">
        <v>247</v>
      </c>
      <c r="P44" s="702"/>
      <c r="W44" s="702" t="s">
        <v>248</v>
      </c>
    </row>
    <row r="45" spans="1:35" ht="15">
      <c r="F45" s="702"/>
      <c r="G45" s="702"/>
      <c r="H45" s="702"/>
      <c r="L45" s="702"/>
      <c r="M45" s="702"/>
      <c r="O45" s="702"/>
      <c r="P45" s="702"/>
      <c r="Q45" s="203" t="s">
        <v>249</v>
      </c>
      <c r="W45" s="201" t="s">
        <v>249</v>
      </c>
    </row>
    <row r="46" spans="1:35">
      <c r="F46" s="702"/>
      <c r="G46" s="702"/>
      <c r="H46" s="702"/>
      <c r="L46" s="702"/>
      <c r="M46" s="702"/>
      <c r="O46" s="702" t="s">
        <v>250</v>
      </c>
      <c r="P46" s="702"/>
      <c r="W46" s="702" t="s">
        <v>251</v>
      </c>
    </row>
  </sheetData>
  <mergeCells count="15">
    <mergeCell ref="A14:AI14"/>
    <mergeCell ref="AA3:AI3"/>
    <mergeCell ref="D6:L6"/>
    <mergeCell ref="Y8:AI10"/>
    <mergeCell ref="Y11:AG11"/>
    <mergeCell ref="AH11:AI11"/>
    <mergeCell ref="K34:S34"/>
    <mergeCell ref="W34:AE34"/>
    <mergeCell ref="Q37:AF37"/>
    <mergeCell ref="M17:U17"/>
    <mergeCell ref="A22:AI22"/>
    <mergeCell ref="H25:AF25"/>
    <mergeCell ref="I28:Q28"/>
    <mergeCell ref="U28:AC28"/>
    <mergeCell ref="J31:AF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17">
    <pageSetUpPr fitToPage="1"/>
  </sheetPr>
  <dimension ref="A1:AI26"/>
  <sheetViews>
    <sheetView showGridLines="0" zoomScale="95" zoomScaleNormal="95" zoomScaleSheetLayoutView="95" workbookViewId="0"/>
  </sheetViews>
  <sheetFormatPr defaultColWidth="2.375" defaultRowHeight="13.5"/>
  <cols>
    <col min="1" max="16384" width="2.375" style="1149"/>
  </cols>
  <sheetData>
    <row r="1" spans="1:35">
      <c r="A1" s="690" t="s">
        <v>280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A5" s="690"/>
      <c r="B5" s="690" t="s">
        <v>1451</v>
      </c>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row>
    <row r="6" spans="1:35">
      <c r="A6" s="690"/>
      <c r="B6" s="690"/>
      <c r="C6" s="690"/>
      <c r="D6" s="2815"/>
      <c r="E6" s="2815"/>
      <c r="F6" s="2815"/>
      <c r="G6" s="2815"/>
      <c r="H6" s="2815"/>
      <c r="I6" s="2815"/>
      <c r="J6" s="2815"/>
      <c r="K6" s="2815"/>
      <c r="L6" s="2815"/>
      <c r="M6" s="690" t="s">
        <v>255</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c r="D17" s="690" t="s">
        <v>734</v>
      </c>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row>
    <row r="18" spans="1:35">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ht="45" customHeight="1">
      <c r="A19" s="690"/>
      <c r="B19" s="3103" t="s">
        <v>277</v>
      </c>
      <c r="C19" s="3104"/>
      <c r="D19" s="3104"/>
      <c r="E19" s="3104"/>
      <c r="F19" s="3104"/>
      <c r="G19" s="3104"/>
      <c r="H19" s="3104"/>
      <c r="I19" s="3105"/>
      <c r="J19" s="4034" t="e">
        <f>#REF!</f>
        <v>#REF!</v>
      </c>
      <c r="K19" s="3563"/>
      <c r="L19" s="3563"/>
      <c r="M19" s="3563"/>
      <c r="N19" s="3563"/>
      <c r="O19" s="3563"/>
      <c r="P19" s="3563"/>
      <c r="Q19" s="3563"/>
      <c r="R19" s="3563"/>
      <c r="S19" s="3563"/>
      <c r="T19" s="3563"/>
      <c r="U19" s="3563"/>
      <c r="V19" s="3563"/>
      <c r="W19" s="3563"/>
      <c r="X19" s="3563"/>
      <c r="Y19" s="3563"/>
      <c r="Z19" s="3563"/>
      <c r="AA19" s="3563"/>
      <c r="AB19" s="3563"/>
      <c r="AC19" s="3563"/>
      <c r="AD19" s="3563"/>
      <c r="AE19" s="3563"/>
      <c r="AF19" s="3563"/>
      <c r="AG19" s="3563"/>
      <c r="AH19" s="3564"/>
      <c r="AI19" s="690"/>
    </row>
    <row r="20" spans="1:35" ht="45" customHeight="1">
      <c r="A20" s="690"/>
      <c r="B20" s="3103" t="s">
        <v>1051</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c r="AI20" s="690"/>
    </row>
    <row r="21" spans="1:35" ht="45" customHeight="1">
      <c r="A21" s="690"/>
      <c r="B21" s="3103" t="s">
        <v>276</v>
      </c>
      <c r="C21" s="3104"/>
      <c r="D21" s="3104"/>
      <c r="E21" s="3104"/>
      <c r="F21" s="3104"/>
      <c r="G21" s="3104"/>
      <c r="H21" s="3104"/>
      <c r="I21" s="3105"/>
      <c r="J21" s="3111"/>
      <c r="K21" s="3112"/>
      <c r="L21" s="3112"/>
      <c r="M21" s="3112"/>
      <c r="N21" s="3112"/>
      <c r="O21" s="3112"/>
      <c r="P21" s="3112"/>
      <c r="Q21" s="3112"/>
      <c r="R21" s="3112"/>
      <c r="S21" s="3112"/>
      <c r="T21" s="3112"/>
      <c r="U21" s="3112"/>
      <c r="V21" s="3112"/>
      <c r="W21" s="3112"/>
      <c r="X21" s="3112"/>
      <c r="Y21" s="3112"/>
      <c r="Z21" s="3112"/>
      <c r="AA21" s="3112"/>
      <c r="AB21" s="3112"/>
      <c r="AC21" s="3112"/>
      <c r="AD21" s="3112"/>
      <c r="AE21" s="3112"/>
      <c r="AF21" s="3112"/>
      <c r="AG21" s="3112"/>
      <c r="AH21" s="3113"/>
      <c r="AI21" s="690"/>
    </row>
    <row r="22" spans="1:35" ht="45" customHeight="1">
      <c r="A22" s="690"/>
      <c r="B22" s="3103" t="s">
        <v>275</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c r="AI22" s="690"/>
    </row>
    <row r="23" spans="1:35" ht="45" customHeight="1">
      <c r="A23" s="690"/>
      <c r="B23" s="3103" t="s">
        <v>274</v>
      </c>
      <c r="C23" s="3104"/>
      <c r="D23" s="3104"/>
      <c r="E23" s="3104"/>
      <c r="F23" s="3104"/>
      <c r="G23" s="3104"/>
      <c r="H23" s="3104"/>
      <c r="I23" s="3105"/>
      <c r="J23" s="3103" t="s">
        <v>226</v>
      </c>
      <c r="K23" s="3104"/>
      <c r="L23" s="3109"/>
      <c r="M23" s="3109"/>
      <c r="N23" s="3109"/>
      <c r="O23" s="3109"/>
      <c r="P23" s="3109"/>
      <c r="Q23" s="3109"/>
      <c r="R23" s="3109"/>
      <c r="S23" s="3109"/>
      <c r="T23" s="3109"/>
      <c r="U23" s="3109"/>
      <c r="V23" s="3104" t="s">
        <v>225</v>
      </c>
      <c r="W23" s="3104"/>
      <c r="X23" s="3109"/>
      <c r="Y23" s="3109"/>
      <c r="Z23" s="3109"/>
      <c r="AA23" s="3109"/>
      <c r="AB23" s="3109"/>
      <c r="AC23" s="3109"/>
      <c r="AD23" s="3109"/>
      <c r="AE23" s="3109"/>
      <c r="AF23" s="3109"/>
      <c r="AG23" s="3109"/>
      <c r="AH23" s="3110"/>
      <c r="AI23" s="690"/>
    </row>
    <row r="24" spans="1:35" ht="45" customHeight="1">
      <c r="A24" s="690"/>
      <c r="B24" s="3103" t="s">
        <v>272</v>
      </c>
      <c r="C24" s="3104"/>
      <c r="D24" s="3104"/>
      <c r="E24" s="3104"/>
      <c r="F24" s="3104"/>
      <c r="G24" s="3104"/>
      <c r="H24" s="3104"/>
      <c r="I24" s="3105"/>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690"/>
    </row>
    <row r="25" spans="1:35" ht="45" customHeight="1">
      <c r="A25" s="690"/>
      <c r="B25" s="3111" t="s">
        <v>271</v>
      </c>
      <c r="C25" s="3112"/>
      <c r="D25" s="3112"/>
      <c r="E25" s="3112"/>
      <c r="F25" s="3112"/>
      <c r="G25" s="3112"/>
      <c r="H25" s="3112"/>
      <c r="I25" s="3113"/>
      <c r="J25" s="3103" t="s">
        <v>266</v>
      </c>
      <c r="K25" s="3104"/>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400"/>
      <c r="AI25" s="690"/>
    </row>
    <row r="26" spans="1:35" ht="45" customHeight="1">
      <c r="A26" s="690"/>
      <c r="B26" s="3111" t="s">
        <v>270</v>
      </c>
      <c r="C26" s="3112"/>
      <c r="D26" s="3112"/>
      <c r="E26" s="3112"/>
      <c r="F26" s="3112"/>
      <c r="G26" s="3112"/>
      <c r="H26" s="3112"/>
      <c r="I26" s="3113"/>
      <c r="J26" s="3114"/>
      <c r="K26" s="3109"/>
      <c r="L26" s="310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10"/>
      <c r="AI26" s="690"/>
    </row>
  </sheetData>
  <mergeCells count="30">
    <mergeCell ref="A14:AI14"/>
    <mergeCell ref="AA3:AI3"/>
    <mergeCell ref="D6:L6"/>
    <mergeCell ref="Y8:AI10"/>
    <mergeCell ref="Y11:AG11"/>
    <mergeCell ref="AH11:AI11"/>
    <mergeCell ref="B19:I19"/>
    <mergeCell ref="J19:AH19"/>
    <mergeCell ref="B21:I21"/>
    <mergeCell ref="J21:AH21"/>
    <mergeCell ref="B22:I22"/>
    <mergeCell ref="J22:K22"/>
    <mergeCell ref="L22:U22"/>
    <mergeCell ref="V22:W22"/>
    <mergeCell ref="X22:AH22"/>
    <mergeCell ref="B20:I20"/>
    <mergeCell ref="J20:AH20"/>
    <mergeCell ref="X23:AH23"/>
    <mergeCell ref="B25:I25"/>
    <mergeCell ref="J25:K25"/>
    <mergeCell ref="L25:AH25"/>
    <mergeCell ref="B26:I26"/>
    <mergeCell ref="J26:AH26"/>
    <mergeCell ref="B24:I24"/>
    <mergeCell ref="J24:K24"/>
    <mergeCell ref="L24:AH24"/>
    <mergeCell ref="B23:I23"/>
    <mergeCell ref="J23:K23"/>
    <mergeCell ref="L23:U23"/>
    <mergeCell ref="V23:W2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18">
    <pageSetUpPr fitToPage="1"/>
  </sheetPr>
  <dimension ref="A1:L20"/>
  <sheetViews>
    <sheetView zoomScale="95" zoomScaleNormal="95" zoomScaleSheetLayoutView="95" workbookViewId="0"/>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19">
    <pageSetUpPr fitToPage="1"/>
  </sheetPr>
  <dimension ref="A1:H33"/>
  <sheetViews>
    <sheetView showGridLines="0" zoomScale="95" zoomScaleNormal="95" zoomScaleSheetLayoutView="95" workbookViewId="0"/>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599" t="s">
        <v>1054</v>
      </c>
      <c r="C6" s="599"/>
      <c r="D6" s="599"/>
      <c r="E6" s="599"/>
      <c r="F6" s="599"/>
      <c r="G6" s="599"/>
      <c r="H6" s="599"/>
    </row>
    <row r="7" spans="1:8">
      <c r="A7" s="599"/>
      <c r="B7" s="1118"/>
      <c r="C7" s="599" t="s">
        <v>301</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300</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735</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217" t="s">
        <v>299</v>
      </c>
      <c r="C24" s="4105"/>
      <c r="D24" s="4106"/>
      <c r="E24" s="4106"/>
      <c r="F24" s="4106"/>
      <c r="G24" s="4107"/>
      <c r="H24" s="599"/>
    </row>
    <row r="25" spans="1:8" ht="30" customHeight="1">
      <c r="A25" s="599"/>
      <c r="B25" s="3115" t="s">
        <v>298</v>
      </c>
      <c r="C25" s="216" t="s">
        <v>237</v>
      </c>
      <c r="D25" s="3117"/>
      <c r="E25" s="3117"/>
      <c r="F25" s="3117"/>
      <c r="G25" s="3118"/>
      <c r="H25" s="599"/>
    </row>
    <row r="26" spans="1:8" ht="30" customHeight="1">
      <c r="A26" s="599"/>
      <c r="B26" s="3116"/>
      <c r="C26" s="216" t="s">
        <v>238</v>
      </c>
      <c r="D26" s="3117"/>
      <c r="E26" s="3117"/>
      <c r="F26" s="3117"/>
      <c r="G26" s="3118"/>
      <c r="H26" s="599"/>
    </row>
    <row r="27" spans="1:8">
      <c r="A27" s="599"/>
      <c r="B27" s="599"/>
      <c r="C27" s="599"/>
      <c r="D27" s="599"/>
      <c r="E27" s="599"/>
      <c r="F27" s="599"/>
      <c r="G27" s="599"/>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215"/>
      <c r="B31" s="215"/>
      <c r="C31" s="215"/>
      <c r="D31" s="215"/>
      <c r="E31" s="215"/>
      <c r="F31" s="215"/>
      <c r="G31" s="215"/>
      <c r="H31" s="215"/>
    </row>
    <row r="32" spans="1:8">
      <c r="A32" s="599"/>
      <c r="B32" s="599"/>
      <c r="C32" s="599"/>
      <c r="D32" s="599"/>
      <c r="E32" s="599"/>
      <c r="F32" s="599"/>
      <c r="G32" s="599"/>
      <c r="H32" s="599"/>
    </row>
    <row r="33" spans="1:8">
      <c r="A33" s="599"/>
      <c r="B33" s="599"/>
      <c r="C33" s="599"/>
      <c r="D33" s="599"/>
      <c r="E33" s="599"/>
      <c r="F33" s="599"/>
      <c r="G33" s="599"/>
      <c r="H33" s="599"/>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21">
    <pageSetUpPr fitToPage="1"/>
  </sheetPr>
  <dimension ref="A1:I51"/>
  <sheetViews>
    <sheetView showGridLines="0" zoomScale="95" zoomScaleNormal="95" zoomScaleSheetLayoutView="95" workbookViewId="0"/>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1202</v>
      </c>
      <c r="B3" s="632"/>
      <c r="C3" s="632"/>
      <c r="D3" s="632"/>
      <c r="E3" s="632"/>
      <c r="F3" s="632"/>
      <c r="G3" s="632"/>
      <c r="H3" s="632"/>
      <c r="I3" s="632"/>
    </row>
    <row r="4" spans="1:9">
      <c r="A4" s="632"/>
      <c r="B4" s="632"/>
      <c r="C4" s="632"/>
      <c r="D4" s="632"/>
      <c r="E4" s="632"/>
      <c r="F4" s="632"/>
      <c r="G4" s="632"/>
      <c r="H4" s="632"/>
      <c r="I4" s="632"/>
    </row>
    <row r="5" spans="1:9">
      <c r="A5" s="632" t="s">
        <v>1052</v>
      </c>
      <c r="B5" s="584"/>
      <c r="C5" s="584"/>
      <c r="D5" s="584"/>
      <c r="E5" s="584"/>
      <c r="F5" s="584"/>
      <c r="G5" s="584"/>
      <c r="H5" s="584"/>
      <c r="I5" s="584"/>
    </row>
    <row r="6" spans="1:9">
      <c r="A6" s="632"/>
      <c r="B6" s="632"/>
      <c r="C6" s="632"/>
      <c r="D6" s="632"/>
      <c r="E6" s="632"/>
      <c r="F6" s="632"/>
      <c r="G6" s="632"/>
      <c r="H6" s="632"/>
      <c r="I6" s="632"/>
    </row>
    <row r="7" spans="1:9">
      <c r="A7" s="632" t="s">
        <v>324</v>
      </c>
      <c r="B7" s="632"/>
      <c r="C7" s="632"/>
      <c r="D7" s="632"/>
      <c r="E7" s="632"/>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ht="13.5" customHeight="1">
      <c r="A27" s="632" t="s">
        <v>317</v>
      </c>
      <c r="B27" s="632"/>
      <c r="C27" s="632"/>
      <c r="D27" s="3418" t="e">
        <f>#REF!</f>
        <v>#REF!</v>
      </c>
      <c r="E27" s="3580"/>
      <c r="F27" s="3580"/>
      <c r="G27" s="3580"/>
      <c r="H27" s="3580"/>
      <c r="I27" s="632"/>
    </row>
    <row r="28" spans="1:9">
      <c r="A28" s="632"/>
      <c r="B28" s="632"/>
      <c r="C28" s="632"/>
      <c r="D28" s="3580"/>
      <c r="E28" s="3580"/>
      <c r="F28" s="3580"/>
      <c r="G28" s="3580"/>
      <c r="H28" s="3580"/>
      <c r="I28" s="632"/>
    </row>
    <row r="29" spans="1:9">
      <c r="A29" s="632"/>
      <c r="B29" s="632"/>
      <c r="C29" s="632"/>
      <c r="D29" s="1256"/>
      <c r="E29" s="1256"/>
      <c r="F29" s="1256"/>
      <c r="G29" s="1256"/>
      <c r="H29" s="1256"/>
      <c r="I29" s="632"/>
    </row>
    <row r="30" spans="1:9">
      <c r="A30" s="632" t="s">
        <v>316</v>
      </c>
      <c r="B30" s="632"/>
      <c r="C30" s="632"/>
      <c r="D30" s="632"/>
      <c r="E30" s="632"/>
      <c r="F30" s="632"/>
      <c r="G30" s="632"/>
      <c r="H30" s="632"/>
      <c r="I30" s="632"/>
    </row>
    <row r="31" spans="1:9">
      <c r="A31" s="632"/>
      <c r="B31" s="632"/>
      <c r="C31" s="632"/>
      <c r="D31" s="632"/>
      <c r="E31" s="632"/>
      <c r="F31" s="632"/>
      <c r="G31" s="632"/>
      <c r="H31" s="632"/>
      <c r="I31" s="632"/>
    </row>
    <row r="32" spans="1:9">
      <c r="A32" s="632" t="s">
        <v>315</v>
      </c>
      <c r="B32" s="632"/>
      <c r="C32" s="632"/>
      <c r="D32" s="632"/>
      <c r="E32" s="632"/>
      <c r="F32" s="632"/>
      <c r="G32" s="632"/>
      <c r="H32" s="632"/>
      <c r="I32" s="632"/>
    </row>
    <row r="33" spans="1:9">
      <c r="A33" s="632"/>
      <c r="B33" s="632"/>
      <c r="C33" s="632"/>
      <c r="D33" s="632"/>
      <c r="E33" s="632"/>
      <c r="F33" s="632"/>
      <c r="G33" s="632"/>
      <c r="H33" s="632"/>
      <c r="I33" s="632"/>
    </row>
    <row r="34" spans="1:9">
      <c r="A34" s="632" t="s">
        <v>314</v>
      </c>
      <c r="B34" s="632"/>
      <c r="C34" s="632"/>
      <c r="D34" s="632"/>
      <c r="E34" s="632"/>
      <c r="F34" s="632"/>
      <c r="G34" s="632"/>
      <c r="H34" s="632"/>
      <c r="I34" s="632"/>
    </row>
    <row r="35" spans="1:9">
      <c r="A35" s="632" t="s">
        <v>306</v>
      </c>
      <c r="B35" s="632"/>
      <c r="C35" s="632"/>
      <c r="D35" s="632"/>
      <c r="E35" s="632"/>
      <c r="F35" s="632"/>
      <c r="G35" s="632"/>
      <c r="H35" s="632"/>
      <c r="I35" s="632"/>
    </row>
    <row r="36" spans="1:9">
      <c r="A36" s="632" t="s">
        <v>313</v>
      </c>
      <c r="B36" s="632"/>
      <c r="C36" s="632"/>
      <c r="D36" s="632"/>
      <c r="E36" s="632"/>
      <c r="F36" s="632"/>
      <c r="G36" s="632"/>
      <c r="H36" s="632"/>
      <c r="I36" s="632"/>
    </row>
    <row r="37" spans="1:9">
      <c r="A37" s="632"/>
      <c r="B37" s="632"/>
      <c r="C37" s="632"/>
      <c r="D37" s="632"/>
      <c r="E37" s="632"/>
      <c r="F37" s="632"/>
      <c r="G37" s="632"/>
      <c r="H37" s="632"/>
      <c r="I37" s="632"/>
    </row>
    <row r="38" spans="1:9">
      <c r="A38" s="632" t="s">
        <v>312</v>
      </c>
      <c r="B38" s="632"/>
      <c r="C38" s="632"/>
      <c r="D38" s="632"/>
      <c r="E38" s="632"/>
      <c r="F38" s="632"/>
      <c r="G38" s="632"/>
      <c r="H38" s="632"/>
      <c r="I38" s="632"/>
    </row>
    <row r="39" spans="1:9">
      <c r="A39" s="632"/>
      <c r="B39" s="632"/>
      <c r="C39" s="632"/>
      <c r="D39" s="632"/>
      <c r="E39" s="632"/>
      <c r="F39" s="632"/>
      <c r="G39" s="632"/>
      <c r="H39" s="632"/>
      <c r="I39" s="632"/>
    </row>
    <row r="40" spans="1:9">
      <c r="A40" s="632" t="s">
        <v>311</v>
      </c>
      <c r="B40" s="632"/>
      <c r="C40" s="632"/>
      <c r="D40" s="632"/>
      <c r="E40" s="632"/>
      <c r="F40" s="632"/>
      <c r="G40" s="632"/>
      <c r="H40" s="632"/>
      <c r="I40" s="632"/>
    </row>
    <row r="41" spans="1:9">
      <c r="A41" s="632"/>
      <c r="B41" s="632"/>
      <c r="C41" s="632"/>
      <c r="D41" s="632"/>
      <c r="E41" s="632"/>
      <c r="F41" s="632"/>
      <c r="G41" s="632"/>
      <c r="H41" s="632"/>
      <c r="I41" s="632"/>
    </row>
    <row r="42" spans="1:9">
      <c r="A42" s="632"/>
      <c r="B42" s="632"/>
      <c r="C42" s="632"/>
      <c r="D42" s="632"/>
      <c r="E42" s="632"/>
      <c r="F42" s="632"/>
      <c r="G42" s="632"/>
      <c r="H42" s="632"/>
      <c r="I42" s="632"/>
    </row>
    <row r="43" spans="1:9">
      <c r="A43" s="632" t="s">
        <v>310</v>
      </c>
      <c r="B43" s="632"/>
      <c r="C43" s="632"/>
      <c r="D43" s="632"/>
      <c r="E43" s="632"/>
      <c r="F43" s="632"/>
      <c r="G43" s="632"/>
      <c r="H43" s="632"/>
      <c r="I43" s="632"/>
    </row>
    <row r="44" spans="1:9">
      <c r="A44" s="632" t="s">
        <v>309</v>
      </c>
      <c r="B44" s="632"/>
      <c r="C44" s="632"/>
      <c r="D44" s="632"/>
      <c r="E44" s="632"/>
      <c r="F44" s="632"/>
      <c r="G44" s="632"/>
      <c r="H44" s="632"/>
      <c r="I44" s="632"/>
    </row>
    <row r="45" spans="1:9">
      <c r="A45" s="632" t="s">
        <v>308</v>
      </c>
      <c r="B45" s="632"/>
      <c r="C45" s="632"/>
      <c r="D45" s="632"/>
      <c r="E45" s="632"/>
      <c r="F45" s="632"/>
      <c r="G45" s="632"/>
      <c r="H45" s="632"/>
      <c r="I45" s="632"/>
    </row>
    <row r="46" spans="1:9">
      <c r="A46" s="632" t="s">
        <v>307</v>
      </c>
      <c r="B46" s="632"/>
      <c r="C46" s="632"/>
      <c r="D46" s="632"/>
      <c r="E46" s="632"/>
      <c r="F46" s="632"/>
      <c r="G46" s="632"/>
      <c r="H46" s="632"/>
      <c r="I46" s="632"/>
    </row>
    <row r="47" spans="1:9">
      <c r="A47" s="632"/>
      <c r="B47" s="632"/>
      <c r="C47" s="632"/>
      <c r="D47" s="632"/>
      <c r="E47" s="632"/>
      <c r="F47" s="632"/>
      <c r="G47" s="632"/>
      <c r="H47" s="632"/>
      <c r="I47" s="632"/>
    </row>
    <row r="48" spans="1:9">
      <c r="A48" s="632"/>
      <c r="B48" s="632"/>
      <c r="C48" s="632"/>
      <c r="D48" s="632"/>
      <c r="E48" s="632"/>
      <c r="F48" s="632"/>
      <c r="G48" s="632"/>
      <c r="H48" s="632"/>
      <c r="I48" s="632"/>
    </row>
    <row r="49" spans="1:9">
      <c r="A49" s="632"/>
      <c r="B49" s="632"/>
      <c r="C49" s="632"/>
      <c r="D49" s="632"/>
      <c r="E49" s="632"/>
      <c r="F49" s="632"/>
      <c r="G49" s="632"/>
      <c r="H49" s="632"/>
      <c r="I49" s="632"/>
    </row>
    <row r="50" spans="1:9">
      <c r="A50" s="632" t="s">
        <v>306</v>
      </c>
      <c r="B50" s="632"/>
      <c r="C50" s="632"/>
      <c r="D50" s="632"/>
      <c r="E50" s="632"/>
      <c r="F50" s="632"/>
      <c r="G50" s="632"/>
      <c r="H50" s="632"/>
      <c r="I50" s="632"/>
    </row>
    <row r="51" spans="1:9">
      <c r="A51" s="632"/>
      <c r="B51" s="632"/>
      <c r="C51" s="632"/>
      <c r="D51" s="632"/>
      <c r="E51" s="632"/>
      <c r="F51" s="632"/>
      <c r="G51" s="632"/>
      <c r="H51" s="632"/>
      <c r="I51" s="632"/>
    </row>
  </sheetData>
  <mergeCells count="1">
    <mergeCell ref="D27:H2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2">
    <pageSetUpPr fitToPage="1"/>
  </sheetPr>
  <dimension ref="A1:AI52"/>
  <sheetViews>
    <sheetView showGridLines="0" zoomScale="95" zoomScaleNormal="95" zoomScaleSheetLayoutView="95" workbookViewId="0"/>
  </sheetViews>
  <sheetFormatPr defaultColWidth="2.375" defaultRowHeight="13.5"/>
  <cols>
    <col min="1" max="7" width="2.375" style="702"/>
    <col min="8" max="8" width="2.5" style="702" bestFit="1" customWidth="1"/>
    <col min="9" max="16384" width="2.375" style="702"/>
  </cols>
  <sheetData>
    <row r="1" spans="1:35">
      <c r="A1" s="702" t="s">
        <v>348</v>
      </c>
    </row>
    <row r="3" spans="1:35">
      <c r="Z3" s="633" t="s">
        <v>253</v>
      </c>
      <c r="AA3" s="3550"/>
      <c r="AB3" s="3550"/>
      <c r="AC3" s="3550"/>
      <c r="AD3" s="3550"/>
      <c r="AE3" s="3550"/>
      <c r="AF3" s="3550"/>
      <c r="AG3" s="3550"/>
      <c r="AH3" s="3550"/>
      <c r="AI3" s="3550"/>
    </row>
    <row r="6" spans="1:35">
      <c r="A6" s="1149"/>
      <c r="B6" s="702" t="s">
        <v>1770</v>
      </c>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row>
    <row r="7" spans="1:35">
      <c r="A7" s="1149"/>
      <c r="B7" s="1149"/>
      <c r="C7" s="3583"/>
      <c r="D7" s="3583"/>
      <c r="E7" s="3583"/>
      <c r="F7" s="3583"/>
      <c r="G7" s="3583"/>
      <c r="H7" s="3583"/>
      <c r="I7" s="3583"/>
      <c r="J7" s="3583"/>
      <c r="K7" s="702" t="s">
        <v>255</v>
      </c>
      <c r="L7" s="1149"/>
      <c r="M7" s="1149"/>
      <c r="N7" s="1149"/>
      <c r="O7" s="1149"/>
      <c r="P7" s="1149"/>
      <c r="Q7" s="1149"/>
      <c r="R7" s="1149"/>
      <c r="S7" s="1149"/>
      <c r="T7" s="1149"/>
      <c r="U7" s="1149"/>
      <c r="V7" s="1149"/>
      <c r="W7" s="1149"/>
      <c r="X7" s="1149"/>
      <c r="Y7" s="1149"/>
      <c r="Z7" s="1149"/>
      <c r="AA7" s="1149"/>
      <c r="AB7" s="1149"/>
      <c r="AC7" s="1149"/>
      <c r="AD7" s="1149"/>
      <c r="AE7" s="1149"/>
      <c r="AF7" s="1149"/>
      <c r="AG7" s="1149"/>
      <c r="AH7" s="1149"/>
      <c r="AI7" s="1149"/>
    </row>
    <row r="9" spans="1:35">
      <c r="A9" s="1149"/>
      <c r="B9" s="1149"/>
      <c r="C9" s="1149"/>
      <c r="D9" s="1149"/>
      <c r="E9" s="1149"/>
      <c r="F9" s="1149"/>
      <c r="G9" s="1149"/>
      <c r="H9" s="1149"/>
      <c r="J9" s="1149"/>
      <c r="K9" s="1149"/>
      <c r="L9" s="1149"/>
      <c r="M9" s="1149"/>
      <c r="N9" s="1149"/>
      <c r="O9" s="1149"/>
      <c r="P9" s="1149"/>
      <c r="Q9" s="1149"/>
      <c r="R9" s="1149"/>
      <c r="S9" s="1149"/>
      <c r="T9" s="1149"/>
      <c r="U9" s="1149"/>
      <c r="V9" s="1149"/>
      <c r="W9" s="1149"/>
      <c r="X9" s="1149"/>
      <c r="Y9" s="1149"/>
      <c r="Z9" s="1149"/>
      <c r="AA9" s="1149"/>
      <c r="AB9" s="1149"/>
      <c r="AC9" s="1149"/>
      <c r="AD9" s="1149"/>
      <c r="AE9" s="1149"/>
      <c r="AF9" s="1149"/>
      <c r="AG9" s="1149"/>
      <c r="AH9" s="1149"/>
      <c r="AI9" s="1149"/>
    </row>
    <row r="10" spans="1:35">
      <c r="A10" s="1149"/>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633" t="s">
        <v>1771</v>
      </c>
      <c r="AI10" s="1149"/>
    </row>
    <row r="11" spans="1:35">
      <c r="Z11" s="3583"/>
      <c r="AA11" s="3583"/>
      <c r="AB11" s="3583"/>
      <c r="AC11" s="3583"/>
      <c r="AD11" s="3583"/>
      <c r="AE11" s="3583"/>
      <c r="AF11" s="3583"/>
      <c r="AG11" s="3583"/>
      <c r="AH11" s="3583" t="s">
        <v>257</v>
      </c>
      <c r="AI11" s="3583"/>
    </row>
    <row r="14" spans="1:35">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5">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D18" s="702" t="s">
        <v>736</v>
      </c>
    </row>
    <row r="20" spans="1:35">
      <c r="D20" s="702" t="s">
        <v>344</v>
      </c>
      <c r="I20" s="3583" t="s">
        <v>343</v>
      </c>
      <c r="J20" s="3583"/>
      <c r="K20" s="3583"/>
      <c r="L20" s="3583"/>
      <c r="M20" s="3583"/>
      <c r="N20" s="3583"/>
      <c r="P20" s="702" t="s">
        <v>342</v>
      </c>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227" t="s">
        <v>335</v>
      </c>
      <c r="G48" s="702" t="s">
        <v>334</v>
      </c>
    </row>
    <row r="49" spans="6:7">
      <c r="F49" s="227" t="s">
        <v>333</v>
      </c>
      <c r="G49" s="702" t="s">
        <v>332</v>
      </c>
    </row>
    <row r="50" spans="6:7">
      <c r="F50" s="227"/>
      <c r="G50" s="702" t="s">
        <v>331</v>
      </c>
    </row>
    <row r="51" spans="6:7">
      <c r="F51" s="227" t="s">
        <v>330</v>
      </c>
      <c r="G51" s="702" t="s">
        <v>329</v>
      </c>
    </row>
    <row r="52" spans="6:7">
      <c r="G52" s="702" t="s">
        <v>328</v>
      </c>
    </row>
  </sheetData>
  <mergeCells count="14">
    <mergeCell ref="AA3:AI3"/>
    <mergeCell ref="Z11:AG11"/>
    <mergeCell ref="AH11:AI11"/>
    <mergeCell ref="E14:M15"/>
    <mergeCell ref="N14:Y15"/>
    <mergeCell ref="C7:J7"/>
    <mergeCell ref="D39:AF40"/>
    <mergeCell ref="D43:AF44"/>
    <mergeCell ref="I20:N20"/>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6">
    <pageSetUpPr fitToPage="1"/>
  </sheetPr>
  <dimension ref="A1:BA26"/>
  <sheetViews>
    <sheetView showGridLines="0" zoomScale="95" zoomScaleNormal="95" zoomScaleSheetLayoutView="95" workbookViewId="0">
      <selection activeCell="A4" sqref="A4:BA4"/>
    </sheetView>
  </sheetViews>
  <sheetFormatPr defaultColWidth="2.375" defaultRowHeight="13.5"/>
  <cols>
    <col min="1" max="16384" width="2.375" style="593"/>
  </cols>
  <sheetData>
    <row r="1" spans="1:53">
      <c r="A1" s="593" t="s">
        <v>432</v>
      </c>
    </row>
    <row r="4" spans="1:53" ht="20.100000000000001" customHeight="1">
      <c r="A4" s="2541" t="s">
        <v>431</v>
      </c>
      <c r="B4" s="2541"/>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1"/>
      <c r="AF4" s="2541"/>
      <c r="AG4" s="2541"/>
      <c r="AH4" s="2541"/>
      <c r="AI4" s="2541"/>
      <c r="AJ4" s="2541"/>
      <c r="AK4" s="2541"/>
      <c r="AL4" s="2541"/>
      <c r="AM4" s="2541"/>
      <c r="AN4" s="2541"/>
      <c r="AO4" s="2541"/>
      <c r="AP4" s="2541"/>
      <c r="AQ4" s="2541"/>
      <c r="AR4" s="2541"/>
      <c r="AS4" s="2541"/>
      <c r="AT4" s="2541"/>
      <c r="AU4" s="2541"/>
      <c r="AV4" s="2541"/>
      <c r="AW4" s="2541"/>
      <c r="AX4" s="2541"/>
      <c r="AY4" s="2541"/>
      <c r="AZ4" s="2541"/>
      <c r="BA4" s="2541"/>
    </row>
    <row r="5" spans="1:53">
      <c r="AF5" s="593" t="s">
        <v>226</v>
      </c>
      <c r="AG5" s="1904"/>
      <c r="AH5" s="1904"/>
      <c r="AI5" s="593" t="s">
        <v>412</v>
      </c>
    </row>
    <row r="6" spans="1:53">
      <c r="V6" s="593" t="s">
        <v>430</v>
      </c>
      <c r="X6" s="1904"/>
      <c r="Y6" s="1904"/>
      <c r="Z6" s="593" t="s">
        <v>429</v>
      </c>
      <c r="AA6" s="1904"/>
      <c r="AB6" s="1904"/>
      <c r="AC6" s="593" t="s">
        <v>428</v>
      </c>
    </row>
    <row r="7" spans="1:53">
      <c r="AF7" s="593" t="s">
        <v>225</v>
      </c>
      <c r="AG7" s="1904"/>
      <c r="AH7" s="1904"/>
      <c r="AI7" s="593" t="s">
        <v>412</v>
      </c>
    </row>
    <row r="9" spans="1:53" s="1697" customFormat="1" ht="17.25">
      <c r="F9" s="1697" t="s">
        <v>76</v>
      </c>
      <c r="J9" s="2541"/>
      <c r="K9" s="2541"/>
      <c r="L9" s="2541"/>
      <c r="M9" s="2541"/>
      <c r="N9" s="2541"/>
      <c r="O9" s="2541"/>
      <c r="P9" s="2541"/>
      <c r="Q9" s="2541"/>
      <c r="R9" s="2541"/>
      <c r="S9" s="2541"/>
      <c r="T9" s="2541"/>
      <c r="U9" s="2541"/>
      <c r="V9" s="2541"/>
      <c r="W9" s="2541"/>
      <c r="X9" s="2541"/>
      <c r="Y9" s="2541"/>
      <c r="Z9" s="2541"/>
      <c r="AA9" s="2541"/>
      <c r="AB9" s="2541"/>
      <c r="AC9" s="2541"/>
      <c r="AD9" s="2541"/>
      <c r="AE9" s="2541"/>
      <c r="AF9" s="2541"/>
      <c r="AG9" s="2541"/>
      <c r="AH9" s="2541"/>
      <c r="AI9" s="2541"/>
      <c r="AJ9" s="2541"/>
      <c r="AK9" s="2541"/>
      <c r="AL9" s="2541"/>
      <c r="AM9" s="2541"/>
      <c r="AN9" s="2541"/>
      <c r="AO9" s="2541"/>
      <c r="AP9" s="2541"/>
      <c r="AQ9" s="2541"/>
      <c r="AR9" s="2541"/>
      <c r="AS9" s="2541"/>
      <c r="AT9" s="2541"/>
      <c r="AU9" s="2541"/>
      <c r="AV9" s="2541"/>
    </row>
    <row r="10" spans="1:53" s="1697" customFormat="1" ht="17.25">
      <c r="F10" s="1697" t="s">
        <v>427</v>
      </c>
      <c r="S10" s="2540"/>
      <c r="T10" s="2540"/>
      <c r="U10" s="2540"/>
      <c r="V10" s="2540"/>
      <c r="W10" s="2540"/>
      <c r="X10" s="2540"/>
      <c r="Y10" s="2540"/>
      <c r="Z10" s="2540"/>
      <c r="AA10" s="2540"/>
      <c r="AB10" s="2540"/>
      <c r="AO10" s="1698" t="s">
        <v>426</v>
      </c>
      <c r="AP10" s="2541"/>
      <c r="AQ10" s="2541"/>
      <c r="AR10" s="2541"/>
      <c r="AS10" s="2541"/>
      <c r="AT10" s="2541"/>
      <c r="AU10" s="2541"/>
      <c r="AV10" s="2541"/>
      <c r="AW10" s="2541"/>
      <c r="AX10" s="2541"/>
      <c r="AY10" s="2541"/>
      <c r="AZ10" s="2541" t="s">
        <v>423</v>
      </c>
      <c r="BA10" s="2541"/>
    </row>
    <row r="11" spans="1:53" s="1697" customFormat="1" ht="24.75">
      <c r="F11" s="1697" t="s">
        <v>1643</v>
      </c>
      <c r="H11" s="1697" ph="1"/>
      <c r="S11" s="2541" t="s">
        <v>423</v>
      </c>
      <c r="T11" s="2541"/>
      <c r="AO11" s="1698" t="s">
        <v>424</v>
      </c>
      <c r="AP11" s="2541"/>
      <c r="AQ11" s="2541"/>
      <c r="AR11" s="2541"/>
      <c r="AS11" s="2541"/>
      <c r="AT11" s="2541"/>
      <c r="AU11" s="2541"/>
      <c r="AV11" s="2541"/>
      <c r="AW11" s="2541"/>
      <c r="AX11" s="2541"/>
      <c r="AY11" s="2541"/>
      <c r="AZ11" s="2541" t="s">
        <v>423</v>
      </c>
      <c r="BA11" s="2541"/>
    </row>
    <row r="12" spans="1:53" ht="21">
      <c r="H12" s="593" ph="1"/>
    </row>
    <row r="13" spans="1:53">
      <c r="A13" s="2539" t="s">
        <v>422</v>
      </c>
      <c r="B13" s="2539"/>
      <c r="C13" s="2539"/>
      <c r="D13" s="2539"/>
      <c r="E13" s="2539"/>
      <c r="F13" s="2539" t="s">
        <v>421</v>
      </c>
      <c r="G13" s="2539"/>
      <c r="H13" s="2539"/>
      <c r="I13" s="2539"/>
      <c r="J13" s="2539"/>
      <c r="K13" s="2539" t="s">
        <v>420</v>
      </c>
      <c r="L13" s="2539"/>
      <c r="M13" s="2539"/>
      <c r="N13" s="2539"/>
      <c r="O13" s="2539"/>
      <c r="P13" s="2539" t="s">
        <v>419</v>
      </c>
      <c r="Q13" s="2539"/>
      <c r="R13" s="2539"/>
      <c r="S13" s="2539"/>
      <c r="T13" s="2539"/>
      <c r="U13" s="2538" t="s">
        <v>418</v>
      </c>
      <c r="V13" s="2538"/>
      <c r="W13" s="2538"/>
      <c r="X13" s="2538"/>
      <c r="Y13" s="2538"/>
      <c r="Z13" s="2538"/>
      <c r="AA13" s="2538"/>
      <c r="AB13" s="2538"/>
      <c r="AC13" s="2538"/>
      <c r="AD13" s="2538"/>
      <c r="AE13" s="2538"/>
      <c r="AF13" s="2538"/>
      <c r="AG13" s="2538" t="s">
        <v>417</v>
      </c>
      <c r="AH13" s="2538"/>
      <c r="AI13" s="2538"/>
      <c r="AJ13" s="2538"/>
      <c r="AK13" s="2538"/>
      <c r="AL13" s="2538"/>
      <c r="AM13" s="2538" t="s">
        <v>416</v>
      </c>
      <c r="AN13" s="2538"/>
      <c r="AO13" s="2538"/>
      <c r="AP13" s="2538"/>
      <c r="AQ13" s="2538"/>
      <c r="AR13" s="2538"/>
      <c r="AS13" s="2538"/>
      <c r="AT13" s="2538"/>
      <c r="AU13" s="2538"/>
      <c r="AV13" s="2538"/>
      <c r="AW13" s="2538"/>
      <c r="AX13" s="2538" t="s">
        <v>415</v>
      </c>
      <c r="AY13" s="2538"/>
      <c r="AZ13" s="2538"/>
      <c r="BA13" s="2538"/>
    </row>
    <row r="14" spans="1:53">
      <c r="A14" s="2539"/>
      <c r="B14" s="2539"/>
      <c r="C14" s="2539"/>
      <c r="D14" s="2539"/>
      <c r="E14" s="2539"/>
      <c r="F14" s="2539"/>
      <c r="G14" s="2539"/>
      <c r="H14" s="2539"/>
      <c r="I14" s="2539"/>
      <c r="J14" s="2539"/>
      <c r="K14" s="2539"/>
      <c r="L14" s="2539"/>
      <c r="M14" s="2539"/>
      <c r="N14" s="2539"/>
      <c r="O14" s="2539"/>
      <c r="P14" s="2539"/>
      <c r="Q14" s="2539"/>
      <c r="R14" s="2539"/>
      <c r="S14" s="2539"/>
      <c r="T14" s="2539"/>
      <c r="U14" s="2538" t="s">
        <v>414</v>
      </c>
      <c r="V14" s="2538"/>
      <c r="W14" s="2538"/>
      <c r="X14" s="2538"/>
      <c r="Y14" s="2538"/>
      <c r="Z14" s="2538"/>
      <c r="AA14" s="2538" t="s">
        <v>413</v>
      </c>
      <c r="AB14" s="2538"/>
      <c r="AC14" s="2538"/>
      <c r="AD14" s="2538"/>
      <c r="AE14" s="2538"/>
      <c r="AF14" s="2538"/>
      <c r="AG14" s="2538"/>
      <c r="AH14" s="2538"/>
      <c r="AI14" s="2538"/>
      <c r="AJ14" s="2538"/>
      <c r="AK14" s="2538"/>
      <c r="AL14" s="2538"/>
      <c r="AM14" s="2538"/>
      <c r="AN14" s="2538"/>
      <c r="AO14" s="2538"/>
      <c r="AP14" s="2538"/>
      <c r="AQ14" s="2538"/>
      <c r="AR14" s="2538"/>
      <c r="AS14" s="2538"/>
      <c r="AT14" s="2538"/>
      <c r="AU14" s="2538"/>
      <c r="AV14" s="2538"/>
      <c r="AW14" s="2538"/>
      <c r="AX14" s="2538"/>
      <c r="AY14" s="2538"/>
      <c r="AZ14" s="2538"/>
      <c r="BA14" s="2538"/>
    </row>
    <row r="15" spans="1:53" ht="27" customHeight="1">
      <c r="A15" s="2535"/>
      <c r="B15" s="2535"/>
      <c r="C15" s="2535"/>
      <c r="D15" s="2535"/>
      <c r="E15" s="2535"/>
      <c r="F15" s="2535"/>
      <c r="G15" s="2535"/>
      <c r="H15" s="2535"/>
      <c r="I15" s="2535"/>
      <c r="J15" s="2535"/>
      <c r="K15" s="2535"/>
      <c r="L15" s="2535"/>
      <c r="M15" s="2535"/>
      <c r="N15" s="2535"/>
      <c r="O15" s="2535"/>
      <c r="P15" s="2535"/>
      <c r="Q15" s="2535"/>
      <c r="R15" s="2535"/>
      <c r="S15" s="2535"/>
      <c r="T15" s="2535"/>
      <c r="U15" s="2537"/>
      <c r="V15" s="2537"/>
      <c r="W15" s="2537"/>
      <c r="X15" s="2537"/>
      <c r="Y15" s="2538" t="s">
        <v>412</v>
      </c>
      <c r="Z15" s="2538"/>
      <c r="AA15" s="2537"/>
      <c r="AB15" s="2537"/>
      <c r="AC15" s="2537"/>
      <c r="AD15" s="2537"/>
      <c r="AE15" s="2538" t="s">
        <v>411</v>
      </c>
      <c r="AF15" s="2538"/>
      <c r="AG15" s="2536"/>
      <c r="AH15" s="2536"/>
      <c r="AI15" s="2536"/>
      <c r="AJ15" s="2536"/>
      <c r="AK15" s="1699" t="s">
        <v>410</v>
      </c>
      <c r="AL15" s="1699"/>
      <c r="AM15" s="2535"/>
      <c r="AN15" s="2535"/>
      <c r="AO15" s="2535"/>
      <c r="AP15" s="2535"/>
      <c r="AQ15" s="2535"/>
      <c r="AR15" s="2535"/>
      <c r="AS15" s="2535"/>
      <c r="AT15" s="2535"/>
      <c r="AU15" s="2535"/>
      <c r="AV15" s="2535"/>
      <c r="AW15" s="2535"/>
      <c r="AX15" s="2536"/>
      <c r="AY15" s="2536"/>
      <c r="AZ15" s="2536"/>
      <c r="BA15" s="2536"/>
    </row>
    <row r="16" spans="1:53" ht="27" customHeight="1">
      <c r="A16" s="2535"/>
      <c r="B16" s="2535"/>
      <c r="C16" s="2535"/>
      <c r="D16" s="2535"/>
      <c r="E16" s="2535"/>
      <c r="F16" s="2535"/>
      <c r="G16" s="2535"/>
      <c r="H16" s="2535"/>
      <c r="I16" s="2535"/>
      <c r="J16" s="2535"/>
      <c r="K16" s="2535"/>
      <c r="L16" s="2535"/>
      <c r="M16" s="2535"/>
      <c r="N16" s="2535"/>
      <c r="O16" s="2535"/>
      <c r="P16" s="2535"/>
      <c r="Q16" s="2535"/>
      <c r="R16" s="2535"/>
      <c r="S16" s="2535"/>
      <c r="T16" s="2535"/>
      <c r="U16" s="2537"/>
      <c r="V16" s="2537"/>
      <c r="W16" s="2537"/>
      <c r="X16" s="2537"/>
      <c r="Y16" s="2538" t="s">
        <v>412</v>
      </c>
      <c r="Z16" s="2538"/>
      <c r="AA16" s="2537"/>
      <c r="AB16" s="2537"/>
      <c r="AC16" s="2537"/>
      <c r="AD16" s="2537"/>
      <c r="AE16" s="2538" t="s">
        <v>411</v>
      </c>
      <c r="AF16" s="2538"/>
      <c r="AG16" s="2536"/>
      <c r="AH16" s="2536"/>
      <c r="AI16" s="2536"/>
      <c r="AJ16" s="2536"/>
      <c r="AK16" s="1699" t="s">
        <v>410</v>
      </c>
      <c r="AL16" s="1699"/>
      <c r="AM16" s="2535"/>
      <c r="AN16" s="2535"/>
      <c r="AO16" s="2535"/>
      <c r="AP16" s="2535"/>
      <c r="AQ16" s="2535"/>
      <c r="AR16" s="2535"/>
      <c r="AS16" s="2535"/>
      <c r="AT16" s="2535"/>
      <c r="AU16" s="2535"/>
      <c r="AV16" s="2535"/>
      <c r="AW16" s="2535"/>
      <c r="AX16" s="2536"/>
      <c r="AY16" s="2536"/>
      <c r="AZ16" s="2536"/>
      <c r="BA16" s="2536"/>
    </row>
    <row r="17" spans="1:53" ht="27" customHeight="1">
      <c r="A17" s="2535"/>
      <c r="B17" s="2535"/>
      <c r="C17" s="2535"/>
      <c r="D17" s="2535"/>
      <c r="E17" s="2535"/>
      <c r="F17" s="2535"/>
      <c r="G17" s="2535"/>
      <c r="H17" s="2535"/>
      <c r="I17" s="2535"/>
      <c r="J17" s="2535"/>
      <c r="K17" s="2535"/>
      <c r="L17" s="2535"/>
      <c r="M17" s="2535"/>
      <c r="N17" s="2535"/>
      <c r="O17" s="2535"/>
      <c r="P17" s="2535"/>
      <c r="Q17" s="2535"/>
      <c r="R17" s="2535"/>
      <c r="S17" s="2535"/>
      <c r="T17" s="2535"/>
      <c r="U17" s="2537"/>
      <c r="V17" s="2537"/>
      <c r="W17" s="2537"/>
      <c r="X17" s="2537"/>
      <c r="Y17" s="2538" t="s">
        <v>412</v>
      </c>
      <c r="Z17" s="2538"/>
      <c r="AA17" s="2537"/>
      <c r="AB17" s="2537"/>
      <c r="AC17" s="2537"/>
      <c r="AD17" s="2537"/>
      <c r="AE17" s="2538" t="s">
        <v>411</v>
      </c>
      <c r="AF17" s="2538"/>
      <c r="AG17" s="2536"/>
      <c r="AH17" s="2536"/>
      <c r="AI17" s="2536"/>
      <c r="AJ17" s="2536"/>
      <c r="AK17" s="1699" t="s">
        <v>410</v>
      </c>
      <c r="AL17" s="1699"/>
      <c r="AM17" s="2535"/>
      <c r="AN17" s="2535"/>
      <c r="AO17" s="2535"/>
      <c r="AP17" s="2535"/>
      <c r="AQ17" s="2535"/>
      <c r="AR17" s="2535"/>
      <c r="AS17" s="2535"/>
      <c r="AT17" s="2535"/>
      <c r="AU17" s="2535"/>
      <c r="AV17" s="2535"/>
      <c r="AW17" s="2535"/>
      <c r="AX17" s="2536"/>
      <c r="AY17" s="2536"/>
      <c r="AZ17" s="2536"/>
      <c r="BA17" s="2536"/>
    </row>
    <row r="18" spans="1:53" ht="27" customHeight="1">
      <c r="A18" s="2535"/>
      <c r="B18" s="2535"/>
      <c r="C18" s="2535"/>
      <c r="D18" s="2535"/>
      <c r="E18" s="2535"/>
      <c r="F18" s="2535"/>
      <c r="G18" s="2535"/>
      <c r="H18" s="2535"/>
      <c r="I18" s="2535"/>
      <c r="J18" s="2535"/>
      <c r="K18" s="2535"/>
      <c r="L18" s="2535"/>
      <c r="M18" s="2535"/>
      <c r="N18" s="2535"/>
      <c r="O18" s="2535"/>
      <c r="P18" s="2535"/>
      <c r="Q18" s="2535"/>
      <c r="R18" s="2535"/>
      <c r="S18" s="2535"/>
      <c r="T18" s="2535"/>
      <c r="U18" s="2537"/>
      <c r="V18" s="2537"/>
      <c r="W18" s="2537"/>
      <c r="X18" s="2537"/>
      <c r="Y18" s="2538" t="s">
        <v>412</v>
      </c>
      <c r="Z18" s="2538"/>
      <c r="AA18" s="2537"/>
      <c r="AB18" s="2537"/>
      <c r="AC18" s="2537"/>
      <c r="AD18" s="2537"/>
      <c r="AE18" s="2538" t="s">
        <v>411</v>
      </c>
      <c r="AF18" s="2538"/>
      <c r="AG18" s="2536"/>
      <c r="AH18" s="2536"/>
      <c r="AI18" s="2536"/>
      <c r="AJ18" s="2536"/>
      <c r="AK18" s="1699" t="s">
        <v>410</v>
      </c>
      <c r="AL18" s="1699"/>
      <c r="AM18" s="2535"/>
      <c r="AN18" s="2535"/>
      <c r="AO18" s="2535"/>
      <c r="AP18" s="2535"/>
      <c r="AQ18" s="2535"/>
      <c r="AR18" s="2535"/>
      <c r="AS18" s="2535"/>
      <c r="AT18" s="2535"/>
      <c r="AU18" s="2535"/>
      <c r="AV18" s="2535"/>
      <c r="AW18" s="2535"/>
      <c r="AX18" s="2536"/>
      <c r="AY18" s="2536"/>
      <c r="AZ18" s="2536"/>
      <c r="BA18" s="2536"/>
    </row>
    <row r="19" spans="1:53" ht="27" customHeight="1">
      <c r="A19" s="2535"/>
      <c r="B19" s="2535"/>
      <c r="C19" s="2535"/>
      <c r="D19" s="2535"/>
      <c r="E19" s="2535"/>
      <c r="F19" s="2535"/>
      <c r="G19" s="2535"/>
      <c r="H19" s="2535"/>
      <c r="I19" s="2535"/>
      <c r="J19" s="2535"/>
      <c r="K19" s="2535"/>
      <c r="L19" s="2535"/>
      <c r="M19" s="2535"/>
      <c r="N19" s="2535"/>
      <c r="O19" s="2535"/>
      <c r="P19" s="2535"/>
      <c r="Q19" s="2535"/>
      <c r="R19" s="2535"/>
      <c r="S19" s="2535"/>
      <c r="T19" s="2535"/>
      <c r="U19" s="2537"/>
      <c r="V19" s="2537"/>
      <c r="W19" s="2537"/>
      <c r="X19" s="2537"/>
      <c r="Y19" s="2538" t="s">
        <v>412</v>
      </c>
      <c r="Z19" s="2538"/>
      <c r="AA19" s="2537"/>
      <c r="AB19" s="2537"/>
      <c r="AC19" s="2537"/>
      <c r="AD19" s="2537"/>
      <c r="AE19" s="2538" t="s">
        <v>411</v>
      </c>
      <c r="AF19" s="2538"/>
      <c r="AG19" s="2536"/>
      <c r="AH19" s="2536"/>
      <c r="AI19" s="2536"/>
      <c r="AJ19" s="2536"/>
      <c r="AK19" s="1699" t="s">
        <v>410</v>
      </c>
      <c r="AL19" s="1699"/>
      <c r="AM19" s="2535"/>
      <c r="AN19" s="2535"/>
      <c r="AO19" s="2535"/>
      <c r="AP19" s="2535"/>
      <c r="AQ19" s="2535"/>
      <c r="AR19" s="2535"/>
      <c r="AS19" s="2535"/>
      <c r="AT19" s="2535"/>
      <c r="AU19" s="2535"/>
      <c r="AV19" s="2535"/>
      <c r="AW19" s="2535"/>
      <c r="AX19" s="2536"/>
      <c r="AY19" s="2536"/>
      <c r="AZ19" s="2536"/>
      <c r="BA19" s="2536"/>
    </row>
    <row r="20" spans="1:53" ht="27" customHeight="1">
      <c r="A20" s="2535"/>
      <c r="B20" s="2535"/>
      <c r="C20" s="2535"/>
      <c r="D20" s="2535"/>
      <c r="E20" s="2535"/>
      <c r="F20" s="2535"/>
      <c r="G20" s="2535"/>
      <c r="H20" s="2535"/>
      <c r="I20" s="2535"/>
      <c r="J20" s="2535"/>
      <c r="K20" s="2535"/>
      <c r="L20" s="2535"/>
      <c r="M20" s="2535"/>
      <c r="N20" s="2535"/>
      <c r="O20" s="2535"/>
      <c r="P20" s="2535"/>
      <c r="Q20" s="2535"/>
      <c r="R20" s="2535"/>
      <c r="S20" s="2535"/>
      <c r="T20" s="2535"/>
      <c r="U20" s="2537"/>
      <c r="V20" s="2537"/>
      <c r="W20" s="2537"/>
      <c r="X20" s="2537"/>
      <c r="Y20" s="2538" t="s">
        <v>412</v>
      </c>
      <c r="Z20" s="2538"/>
      <c r="AA20" s="2537"/>
      <c r="AB20" s="2537"/>
      <c r="AC20" s="2537"/>
      <c r="AD20" s="2537"/>
      <c r="AE20" s="2538" t="s">
        <v>411</v>
      </c>
      <c r="AF20" s="2538"/>
      <c r="AG20" s="2536"/>
      <c r="AH20" s="2536"/>
      <c r="AI20" s="2536"/>
      <c r="AJ20" s="2536"/>
      <c r="AK20" s="1699" t="s">
        <v>410</v>
      </c>
      <c r="AL20" s="1699"/>
      <c r="AM20" s="2535"/>
      <c r="AN20" s="2535"/>
      <c r="AO20" s="2535"/>
      <c r="AP20" s="2535"/>
      <c r="AQ20" s="2535"/>
      <c r="AR20" s="2535"/>
      <c r="AS20" s="2535"/>
      <c r="AT20" s="2535"/>
      <c r="AU20" s="2535"/>
      <c r="AV20" s="2535"/>
      <c r="AW20" s="2535"/>
      <c r="AX20" s="2536"/>
      <c r="AY20" s="2536"/>
      <c r="AZ20" s="2536"/>
      <c r="BA20" s="2536"/>
    </row>
    <row r="21" spans="1:53" ht="27" customHeight="1">
      <c r="A21" s="2535"/>
      <c r="B21" s="2535"/>
      <c r="C21" s="2535"/>
      <c r="D21" s="2535"/>
      <c r="E21" s="2535"/>
      <c r="F21" s="2535"/>
      <c r="G21" s="2535"/>
      <c r="H21" s="2535"/>
      <c r="I21" s="2535"/>
      <c r="J21" s="2535"/>
      <c r="K21" s="2535"/>
      <c r="L21" s="2535"/>
      <c r="M21" s="2535"/>
      <c r="N21" s="2535"/>
      <c r="O21" s="2535"/>
      <c r="P21" s="2535"/>
      <c r="Q21" s="2535"/>
      <c r="R21" s="2535"/>
      <c r="S21" s="2535"/>
      <c r="T21" s="2535"/>
      <c r="U21" s="2537"/>
      <c r="V21" s="2537"/>
      <c r="W21" s="2537"/>
      <c r="X21" s="2537"/>
      <c r="Y21" s="2538" t="s">
        <v>412</v>
      </c>
      <c r="Z21" s="2538"/>
      <c r="AA21" s="2537"/>
      <c r="AB21" s="2537"/>
      <c r="AC21" s="2537"/>
      <c r="AD21" s="2537"/>
      <c r="AE21" s="2538" t="s">
        <v>411</v>
      </c>
      <c r="AF21" s="2538"/>
      <c r="AG21" s="2536"/>
      <c r="AH21" s="2536"/>
      <c r="AI21" s="2536"/>
      <c r="AJ21" s="2536"/>
      <c r="AK21" s="1699" t="s">
        <v>410</v>
      </c>
      <c r="AL21" s="1699"/>
      <c r="AM21" s="2535"/>
      <c r="AN21" s="2535"/>
      <c r="AO21" s="2535"/>
      <c r="AP21" s="2535"/>
      <c r="AQ21" s="2535"/>
      <c r="AR21" s="2535"/>
      <c r="AS21" s="2535"/>
      <c r="AT21" s="2535"/>
      <c r="AU21" s="2535"/>
      <c r="AV21" s="2535"/>
      <c r="AW21" s="2535"/>
      <c r="AX21" s="2536"/>
      <c r="AY21" s="2536"/>
      <c r="AZ21" s="2536"/>
      <c r="BA21" s="2536"/>
    </row>
    <row r="22" spans="1:53">
      <c r="B22" s="593" t="s">
        <v>269</v>
      </c>
    </row>
    <row r="23" spans="1:53">
      <c r="B23" s="593" t="s">
        <v>409</v>
      </c>
    </row>
    <row r="24" spans="1:53">
      <c r="B24" s="593" t="s">
        <v>408</v>
      </c>
    </row>
    <row r="25" spans="1:53">
      <c r="B25" s="593" t="s">
        <v>407</v>
      </c>
    </row>
    <row r="26" spans="1:53">
      <c r="B26" s="593"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3">
    <pageSetUpPr fitToPage="1"/>
  </sheetPr>
  <dimension ref="A1:AI52"/>
  <sheetViews>
    <sheetView zoomScale="95" zoomScaleNormal="95" zoomScaleSheetLayoutView="95" workbookViewId="0"/>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B6" s="702" t="s">
        <v>1455</v>
      </c>
    </row>
    <row r="7" spans="1:35">
      <c r="G7" s="3552"/>
      <c r="H7" s="3552"/>
      <c r="I7" s="3552"/>
      <c r="J7" s="3552"/>
      <c r="K7" s="3552"/>
      <c r="L7" s="3552"/>
      <c r="M7" s="3552"/>
      <c r="N7" s="3552"/>
      <c r="O7" s="3552"/>
      <c r="P7" s="702" t="s">
        <v>255</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361</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ht="13.5" customHeight="1">
      <c r="A23" s="3589" t="s">
        <v>360</v>
      </c>
      <c r="B23" s="3590"/>
      <c r="C23" s="3590"/>
      <c r="D23" s="3590"/>
      <c r="E23" s="3590"/>
      <c r="F23" s="3590"/>
      <c r="G23" s="3590"/>
      <c r="H23" s="3591"/>
      <c r="I23" s="3601" t="e">
        <f>#REF!</f>
        <v>#REF!</v>
      </c>
      <c r="J23" s="3602"/>
      <c r="K23" s="3602"/>
      <c r="L23" s="3602"/>
      <c r="M23" s="3602"/>
      <c r="N23" s="3602"/>
      <c r="O23" s="3602"/>
      <c r="P23" s="3602"/>
      <c r="Q23" s="3602"/>
      <c r="R23" s="3602"/>
      <c r="S23" s="3602"/>
      <c r="T23" s="3602"/>
      <c r="U23" s="3602"/>
      <c r="V23" s="3602"/>
      <c r="W23" s="3602"/>
      <c r="X23" s="3602"/>
      <c r="Y23" s="3602"/>
      <c r="Z23" s="3602"/>
      <c r="AA23" s="3602"/>
      <c r="AB23" s="3602"/>
      <c r="AC23" s="3602"/>
      <c r="AD23" s="3602"/>
      <c r="AE23" s="3602"/>
      <c r="AF23" s="3602"/>
      <c r="AG23" s="3602"/>
      <c r="AH23" s="3602"/>
      <c r="AI23" s="3603"/>
    </row>
    <row r="24" spans="1:35">
      <c r="A24" s="3589"/>
      <c r="B24" s="3590"/>
      <c r="C24" s="3590"/>
      <c r="D24" s="3590"/>
      <c r="E24" s="3590"/>
      <c r="F24" s="3590"/>
      <c r="G24" s="3590"/>
      <c r="H24" s="3591"/>
      <c r="I24" s="3604"/>
      <c r="J24" s="3602"/>
      <c r="K24" s="3602"/>
      <c r="L24" s="3602"/>
      <c r="M24" s="3602"/>
      <c r="N24" s="3602"/>
      <c r="O24" s="3602"/>
      <c r="P24" s="3602"/>
      <c r="Q24" s="3602"/>
      <c r="R24" s="3602"/>
      <c r="S24" s="3602"/>
      <c r="T24" s="3602"/>
      <c r="U24" s="3602"/>
      <c r="V24" s="3602"/>
      <c r="W24" s="3602"/>
      <c r="X24" s="3602"/>
      <c r="Y24" s="3602"/>
      <c r="Z24" s="3602"/>
      <c r="AA24" s="3602"/>
      <c r="AB24" s="3602"/>
      <c r="AC24" s="3602"/>
      <c r="AD24" s="3602"/>
      <c r="AE24" s="3602"/>
      <c r="AF24" s="3602"/>
      <c r="AG24" s="3602"/>
      <c r="AH24" s="3602"/>
      <c r="AI24" s="3603"/>
    </row>
    <row r="25" spans="1:35">
      <c r="A25" s="3589" t="s">
        <v>1053</v>
      </c>
      <c r="B25" s="3590"/>
      <c r="C25" s="3590"/>
      <c r="D25" s="3590"/>
      <c r="E25" s="3590"/>
      <c r="F25" s="3590"/>
      <c r="G25" s="3590"/>
      <c r="H25" s="3591"/>
      <c r="I25" s="3604"/>
      <c r="J25" s="3602"/>
      <c r="K25" s="3602"/>
      <c r="L25" s="3602"/>
      <c r="M25" s="3602"/>
      <c r="N25" s="3602"/>
      <c r="O25" s="3602"/>
      <c r="P25" s="3602"/>
      <c r="Q25" s="3602"/>
      <c r="R25" s="3602"/>
      <c r="S25" s="3602"/>
      <c r="T25" s="3602"/>
      <c r="U25" s="3602"/>
      <c r="V25" s="3602"/>
      <c r="W25" s="3602"/>
      <c r="X25" s="3602"/>
      <c r="Y25" s="3602"/>
      <c r="Z25" s="3602"/>
      <c r="AA25" s="3602"/>
      <c r="AB25" s="3602"/>
      <c r="AC25" s="3602"/>
      <c r="AD25" s="3602"/>
      <c r="AE25" s="3602"/>
      <c r="AF25" s="3602"/>
      <c r="AG25" s="3602"/>
      <c r="AH25" s="3602"/>
      <c r="AI25" s="3603"/>
    </row>
    <row r="26" spans="1:35">
      <c r="A26" s="3589"/>
      <c r="B26" s="3590"/>
      <c r="C26" s="3590"/>
      <c r="D26" s="3590"/>
      <c r="E26" s="3590"/>
      <c r="F26" s="3590"/>
      <c r="G26" s="3590"/>
      <c r="H26" s="3591"/>
      <c r="I26" s="3604"/>
      <c r="J26" s="3602"/>
      <c r="K26" s="3602"/>
      <c r="L26" s="3602"/>
      <c r="M26" s="3602"/>
      <c r="N26" s="3602"/>
      <c r="O26" s="3602"/>
      <c r="P26" s="3602"/>
      <c r="Q26" s="3602"/>
      <c r="R26" s="3602"/>
      <c r="S26" s="3602"/>
      <c r="T26" s="3602"/>
      <c r="U26" s="3602"/>
      <c r="V26" s="3602"/>
      <c r="W26" s="3602"/>
      <c r="X26" s="3602"/>
      <c r="Y26" s="3602"/>
      <c r="Z26" s="3602"/>
      <c r="AA26" s="3602"/>
      <c r="AB26" s="3602"/>
      <c r="AC26" s="3602"/>
      <c r="AD26" s="3602"/>
      <c r="AE26" s="3602"/>
      <c r="AF26" s="3602"/>
      <c r="AG26" s="3602"/>
      <c r="AH26" s="3602"/>
      <c r="AI26" s="3603"/>
    </row>
    <row r="27" spans="1:35" ht="13.5" customHeight="1">
      <c r="A27" s="3589" t="s">
        <v>359</v>
      </c>
      <c r="B27" s="3590"/>
      <c r="C27" s="3590"/>
      <c r="D27" s="3590"/>
      <c r="E27" s="3590"/>
      <c r="F27" s="3590"/>
      <c r="G27" s="3590"/>
      <c r="H27" s="3591"/>
      <c r="I27" s="3601" t="e">
        <f>#REF!</f>
        <v>#REF!</v>
      </c>
      <c r="J27" s="3602"/>
      <c r="K27" s="3602"/>
      <c r="L27" s="3602"/>
      <c r="M27" s="3602"/>
      <c r="N27" s="3602"/>
      <c r="O27" s="3602"/>
      <c r="P27" s="3602"/>
      <c r="Q27" s="3602"/>
      <c r="R27" s="3602"/>
      <c r="S27" s="3602"/>
      <c r="T27" s="3602"/>
      <c r="U27" s="3602"/>
      <c r="V27" s="3602"/>
      <c r="W27" s="3602"/>
      <c r="X27" s="3602"/>
      <c r="Y27" s="3602"/>
      <c r="Z27" s="3602"/>
      <c r="AA27" s="3602"/>
      <c r="AB27" s="3602"/>
      <c r="AC27" s="3602"/>
      <c r="AD27" s="3602"/>
      <c r="AE27" s="3602"/>
      <c r="AF27" s="3602"/>
      <c r="AG27" s="3602"/>
      <c r="AH27" s="3602"/>
      <c r="AI27" s="3603"/>
    </row>
    <row r="28" spans="1:35">
      <c r="A28" s="3589"/>
      <c r="B28" s="3590"/>
      <c r="C28" s="3590"/>
      <c r="D28" s="3590"/>
      <c r="E28" s="3590"/>
      <c r="F28" s="3590"/>
      <c r="G28" s="3590"/>
      <c r="H28" s="3591"/>
      <c r="I28" s="3604"/>
      <c r="J28" s="3602"/>
      <c r="K28" s="3602"/>
      <c r="L28" s="3602"/>
      <c r="M28" s="3602"/>
      <c r="N28" s="3602"/>
      <c r="O28" s="3602"/>
      <c r="P28" s="3602"/>
      <c r="Q28" s="3602"/>
      <c r="R28" s="3602"/>
      <c r="S28" s="3602"/>
      <c r="T28" s="3602"/>
      <c r="U28" s="3602"/>
      <c r="V28" s="3602"/>
      <c r="W28" s="3602"/>
      <c r="X28" s="3602"/>
      <c r="Y28" s="3602"/>
      <c r="Z28" s="3602"/>
      <c r="AA28" s="3602"/>
      <c r="AB28" s="3602"/>
      <c r="AC28" s="3602"/>
      <c r="AD28" s="3602"/>
      <c r="AE28" s="3602"/>
      <c r="AF28" s="3602"/>
      <c r="AG28" s="3602"/>
      <c r="AH28" s="3602"/>
      <c r="AI28" s="3603"/>
    </row>
    <row r="29" spans="1:35">
      <c r="A29" s="3589" t="s">
        <v>358</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357</v>
      </c>
      <c r="B31" s="3590"/>
      <c r="C31" s="3590"/>
      <c r="D31" s="3590"/>
      <c r="E31" s="3590"/>
      <c r="F31" s="3590"/>
      <c r="G31" s="3590"/>
      <c r="H31" s="3591"/>
      <c r="I31" s="3617" t="s">
        <v>226</v>
      </c>
      <c r="J31" s="3618"/>
      <c r="K31" s="3618"/>
      <c r="L31" s="3618"/>
      <c r="M31" s="3618"/>
      <c r="N31" s="3618"/>
      <c r="O31" s="3619"/>
      <c r="P31" s="3619"/>
      <c r="Q31" s="3619"/>
      <c r="R31" s="3619"/>
      <c r="S31" s="3619"/>
      <c r="T31" s="3619"/>
      <c r="U31" s="3619"/>
      <c r="V31" s="3619"/>
      <c r="W31" s="3619"/>
      <c r="X31" s="3619"/>
      <c r="Y31" s="3619"/>
      <c r="Z31" s="3619"/>
      <c r="AA31" s="3619"/>
      <c r="AB31" s="3619"/>
      <c r="AC31" s="3619"/>
      <c r="AD31" s="3619"/>
      <c r="AE31" s="3619"/>
      <c r="AF31" s="3619"/>
      <c r="AG31" s="3619"/>
      <c r="AH31" s="3619"/>
      <c r="AI31" s="3620"/>
    </row>
    <row r="32" spans="1:35">
      <c r="A32" s="3589"/>
      <c r="B32" s="3590"/>
      <c r="C32" s="3590"/>
      <c r="D32" s="3590"/>
      <c r="E32" s="3590"/>
      <c r="F32" s="3590"/>
      <c r="G32" s="3590"/>
      <c r="H32" s="3591"/>
      <c r="I32" s="3621" t="s">
        <v>225</v>
      </c>
      <c r="J32" s="3622"/>
      <c r="K32" s="3622"/>
      <c r="L32" s="3622"/>
      <c r="M32" s="3622"/>
      <c r="N32" s="3622"/>
      <c r="O32" s="3623"/>
      <c r="P32" s="3623"/>
      <c r="Q32" s="3623"/>
      <c r="R32" s="3623"/>
      <c r="S32" s="3623"/>
      <c r="T32" s="3623"/>
      <c r="U32" s="3623"/>
      <c r="V32" s="3623"/>
      <c r="W32" s="3623"/>
      <c r="X32" s="3623"/>
      <c r="Y32" s="3623"/>
      <c r="Z32" s="3623"/>
      <c r="AA32" s="3623"/>
      <c r="AB32" s="3623"/>
      <c r="AC32" s="3623"/>
      <c r="AD32" s="3623"/>
      <c r="AE32" s="3623"/>
      <c r="AF32" s="3623"/>
      <c r="AG32" s="3623"/>
      <c r="AH32" s="3623"/>
      <c r="AI32" s="3624"/>
    </row>
    <row r="33" spans="1:35">
      <c r="A33" s="3589" t="s">
        <v>356</v>
      </c>
      <c r="B33" s="3590"/>
      <c r="C33" s="3590"/>
      <c r="D33" s="3590"/>
      <c r="E33" s="3590"/>
      <c r="F33" s="3590"/>
      <c r="G33" s="3590"/>
      <c r="H33" s="3591"/>
      <c r="I33" s="3592"/>
      <c r="J33" s="3593"/>
      <c r="K33" s="3593"/>
      <c r="L33" s="3593"/>
      <c r="M33" s="3593"/>
      <c r="N33" s="3593"/>
      <c r="O33" s="3593"/>
      <c r="P33" s="3593"/>
      <c r="Q33" s="3593"/>
      <c r="R33" s="3593"/>
      <c r="S33" s="3593"/>
      <c r="T33" s="3593"/>
      <c r="U33" s="3593"/>
      <c r="V33" s="3593"/>
      <c r="W33" s="3593"/>
      <c r="X33" s="3593"/>
      <c r="Y33" s="3593"/>
      <c r="Z33" s="3593"/>
      <c r="AA33" s="3593"/>
      <c r="AB33" s="3593"/>
      <c r="AC33" s="3593"/>
      <c r="AD33" s="3593"/>
      <c r="AE33" s="3593"/>
      <c r="AF33" s="3593"/>
      <c r="AG33" s="3593"/>
      <c r="AH33" s="3593"/>
      <c r="AI33" s="3594"/>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5"/>
      <c r="J39" s="3596"/>
      <c r="K39" s="3596"/>
      <c r="L39" s="3596"/>
      <c r="M39" s="3596"/>
      <c r="N39" s="3596"/>
      <c r="O39" s="3596"/>
      <c r="P39" s="3596"/>
      <c r="Q39" s="3596"/>
      <c r="R39" s="3596"/>
      <c r="S39" s="3596"/>
      <c r="T39" s="3596"/>
      <c r="U39" s="3596"/>
      <c r="V39" s="3596"/>
      <c r="W39" s="3596"/>
      <c r="X39" s="3596"/>
      <c r="Y39" s="3596"/>
      <c r="Z39" s="3596"/>
      <c r="AA39" s="3596"/>
      <c r="AB39" s="3596"/>
      <c r="AC39" s="3596"/>
      <c r="AD39" s="3596"/>
      <c r="AE39" s="3596"/>
      <c r="AF39" s="3596"/>
      <c r="AG39" s="3596"/>
      <c r="AH39" s="3596"/>
      <c r="AI39" s="3597"/>
    </row>
    <row r="40" spans="1:35">
      <c r="A40" s="3589"/>
      <c r="B40" s="3590"/>
      <c r="C40" s="3590"/>
      <c r="D40" s="3590"/>
      <c r="E40" s="3590"/>
      <c r="F40" s="3590"/>
      <c r="G40" s="3590"/>
      <c r="H40" s="3591"/>
      <c r="I40" s="3595"/>
      <c r="J40" s="3596"/>
      <c r="K40" s="3596"/>
      <c r="L40" s="3596"/>
      <c r="M40" s="3596"/>
      <c r="N40" s="3596"/>
      <c r="O40" s="3596"/>
      <c r="P40" s="3596"/>
      <c r="Q40" s="3596"/>
      <c r="R40" s="3596"/>
      <c r="S40" s="3596"/>
      <c r="T40" s="3596"/>
      <c r="U40" s="3596"/>
      <c r="V40" s="3596"/>
      <c r="W40" s="3596"/>
      <c r="X40" s="3596"/>
      <c r="Y40" s="3596"/>
      <c r="Z40" s="3596"/>
      <c r="AA40" s="3596"/>
      <c r="AB40" s="3596"/>
      <c r="AC40" s="3596"/>
      <c r="AD40" s="3596"/>
      <c r="AE40" s="3596"/>
      <c r="AF40" s="3596"/>
      <c r="AG40" s="3596"/>
      <c r="AH40" s="3596"/>
      <c r="AI40" s="3597"/>
    </row>
    <row r="41" spans="1:35">
      <c r="A41" s="3589"/>
      <c r="B41" s="3590"/>
      <c r="C41" s="3590"/>
      <c r="D41" s="3590"/>
      <c r="E41" s="3590"/>
      <c r="F41" s="3590"/>
      <c r="G41" s="3590"/>
      <c r="H41" s="3591"/>
      <c r="I41" s="3598"/>
      <c r="J41" s="3599"/>
      <c r="K41" s="3599"/>
      <c r="L41" s="3599"/>
      <c r="M41" s="3599"/>
      <c r="N41" s="3599"/>
      <c r="O41" s="3599"/>
      <c r="P41" s="3599"/>
      <c r="Q41" s="3599"/>
      <c r="R41" s="3599"/>
      <c r="S41" s="3599"/>
      <c r="T41" s="3599"/>
      <c r="U41" s="3599"/>
      <c r="V41" s="3599"/>
      <c r="W41" s="3599"/>
      <c r="X41" s="3599"/>
      <c r="Y41" s="3599"/>
      <c r="Z41" s="3599"/>
      <c r="AA41" s="3599"/>
      <c r="AB41" s="3599"/>
      <c r="AC41" s="3599"/>
      <c r="AD41" s="3599"/>
      <c r="AE41" s="3599"/>
      <c r="AF41" s="3599"/>
      <c r="AG41" s="3599"/>
      <c r="AH41" s="3599"/>
      <c r="AI41" s="3600"/>
    </row>
    <row r="43" spans="1:35">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row>
    <row r="45" spans="1:35">
      <c r="B45" s="228" t="s">
        <v>269</v>
      </c>
    </row>
    <row r="46" spans="1:35">
      <c r="B46" s="228"/>
      <c r="C46" s="229"/>
      <c r="D46" s="702">
        <v>1</v>
      </c>
      <c r="E46" s="702" t="s">
        <v>355</v>
      </c>
    </row>
    <row r="47" spans="1:35">
      <c r="B47" s="228"/>
      <c r="E47" s="702" t="s">
        <v>354</v>
      </c>
      <c r="F47" s="3587" t="s">
        <v>1418</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33">
      <c r="B49" s="228"/>
      <c r="E49" s="702" t="s">
        <v>353</v>
      </c>
      <c r="F49" s="3587" t="s">
        <v>352</v>
      </c>
      <c r="G49" s="3587"/>
      <c r="H49" s="3587"/>
      <c r="I49" s="3587"/>
      <c r="J49" s="3587"/>
      <c r="K49" s="3587"/>
      <c r="L49" s="3587"/>
      <c r="M49" s="3587"/>
      <c r="N49" s="3587"/>
      <c r="O49" s="3587"/>
      <c r="P49" s="3587"/>
      <c r="Q49" s="3587"/>
      <c r="R49" s="3587"/>
      <c r="S49" s="3587"/>
      <c r="T49" s="3587"/>
      <c r="U49" s="3587"/>
      <c r="V49" s="3587"/>
      <c r="W49" s="3587"/>
      <c r="X49" s="3587"/>
      <c r="Y49" s="3587"/>
      <c r="Z49" s="3587"/>
      <c r="AA49" s="3587"/>
      <c r="AB49" s="3587"/>
      <c r="AC49" s="3587"/>
      <c r="AD49" s="3587"/>
      <c r="AE49" s="3587"/>
      <c r="AF49" s="3587"/>
      <c r="AG49" s="3587"/>
    </row>
    <row r="50" spans="2:33">
      <c r="B50" s="228"/>
      <c r="F50" s="3587"/>
      <c r="G50" s="3587"/>
      <c r="H50" s="3587"/>
      <c r="I50" s="3587"/>
      <c r="J50" s="3587"/>
      <c r="K50" s="3587"/>
      <c r="L50" s="3587"/>
      <c r="M50" s="3587"/>
      <c r="N50" s="3587"/>
      <c r="O50" s="3587"/>
      <c r="P50" s="3587"/>
      <c r="Q50" s="3587"/>
      <c r="R50" s="3587"/>
      <c r="S50" s="3587"/>
      <c r="T50" s="3587"/>
      <c r="U50" s="3587"/>
      <c r="V50" s="3587"/>
      <c r="W50" s="3587"/>
      <c r="X50" s="3587"/>
      <c r="Y50" s="3587"/>
      <c r="Z50" s="3587"/>
      <c r="AA50" s="3587"/>
      <c r="AB50" s="3587"/>
      <c r="AC50" s="3587"/>
      <c r="AD50" s="3587"/>
      <c r="AE50" s="3587"/>
      <c r="AF50" s="3587"/>
      <c r="AG50" s="3587"/>
    </row>
    <row r="51" spans="2:33">
      <c r="B51" s="228"/>
      <c r="E51" s="702" t="s">
        <v>351</v>
      </c>
      <c r="F51" s="702" t="s">
        <v>350</v>
      </c>
    </row>
    <row r="52" spans="2:33">
      <c r="B52" s="228"/>
      <c r="D52" s="702">
        <v>2</v>
      </c>
      <c r="E52" s="702" t="s">
        <v>349</v>
      </c>
    </row>
  </sheetData>
  <mergeCells count="26">
    <mergeCell ref="A21:AI21"/>
    <mergeCell ref="AA3:AI3"/>
    <mergeCell ref="G7:O7"/>
    <mergeCell ref="Y10:AG10"/>
    <mergeCell ref="AH10:AI10"/>
    <mergeCell ref="A13:AI13"/>
    <mergeCell ref="A23:H24"/>
    <mergeCell ref="I23:AI24"/>
    <mergeCell ref="A27:H28"/>
    <mergeCell ref="I27:AI28"/>
    <mergeCell ref="A29:H30"/>
    <mergeCell ref="I29:N29"/>
    <mergeCell ref="O29:AI29"/>
    <mergeCell ref="I30:N30"/>
    <mergeCell ref="O30:AI30"/>
    <mergeCell ref="A25:H26"/>
    <mergeCell ref="I25:AI26"/>
    <mergeCell ref="F47:AG48"/>
    <mergeCell ref="F49:AG50"/>
    <mergeCell ref="A31:H32"/>
    <mergeCell ref="I31:N31"/>
    <mergeCell ref="O31:AI31"/>
    <mergeCell ref="I32:N32"/>
    <mergeCell ref="O32:AI32"/>
    <mergeCell ref="A33:H41"/>
    <mergeCell ref="I33:AI4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4">
    <pageSetUpPr fitToPage="1"/>
  </sheetPr>
  <dimension ref="A1:K31"/>
  <sheetViews>
    <sheetView showGridLines="0" zoomScale="95" zoomScaleNormal="95" zoomScaleSheetLayoutView="95" workbookViewId="0"/>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s="1143" customFormat="1">
      <c r="A1" s="642" t="s">
        <v>384</v>
      </c>
    </row>
    <row r="2" spans="1:11" s="1143" customFormat="1"/>
    <row r="3" spans="1:11" s="1143" customFormat="1" ht="18.75">
      <c r="A3" s="3138" t="s">
        <v>383</v>
      </c>
      <c r="B3" s="3138"/>
      <c r="C3" s="3138"/>
      <c r="D3" s="3138"/>
      <c r="E3" s="3138"/>
      <c r="F3" s="3138"/>
      <c r="G3" s="3138"/>
      <c r="H3" s="3138"/>
      <c r="I3" s="3138"/>
      <c r="J3" s="3138"/>
      <c r="K3" s="3138"/>
    </row>
    <row r="4" spans="1:11" s="1143" customFormat="1"/>
    <row r="5" spans="1:11" s="1143" customFormat="1"/>
    <row r="6" spans="1:11" s="1143" customFormat="1"/>
    <row r="7" spans="1:11" s="1143" customFormat="1">
      <c r="A7" s="1143" t="s">
        <v>1769</v>
      </c>
    </row>
    <row r="8" spans="1:11" s="1143" customFormat="1">
      <c r="A8" s="3137"/>
      <c r="B8" s="3137"/>
      <c r="C8" s="3137"/>
      <c r="D8" s="1143" t="s">
        <v>301</v>
      </c>
    </row>
    <row r="9" spans="1:11" s="1143" customFormat="1">
      <c r="H9" s="657" t="s">
        <v>381</v>
      </c>
      <c r="I9" s="3139"/>
      <c r="J9" s="3139"/>
      <c r="K9" s="3139"/>
    </row>
    <row r="10" spans="1:11" s="1143" customFormat="1"/>
    <row r="11" spans="1:11" s="1143" customFormat="1">
      <c r="G11" s="657" t="s">
        <v>380</v>
      </c>
      <c r="H11" s="3140"/>
      <c r="I11" s="3140"/>
      <c r="J11" s="3140"/>
      <c r="K11" s="3140"/>
    </row>
    <row r="12" spans="1:11" s="1143" customFormat="1">
      <c r="H12" s="3140"/>
      <c r="I12" s="3140"/>
      <c r="J12" s="3140"/>
      <c r="K12" s="3140"/>
    </row>
    <row r="13" spans="1:11" s="1143" customFormat="1">
      <c r="F13" s="655"/>
      <c r="H13" s="3140"/>
      <c r="I13" s="3140"/>
      <c r="J13" s="3140"/>
      <c r="K13" s="3140"/>
    </row>
    <row r="14" spans="1:11" s="1143" customFormat="1">
      <c r="F14" s="655"/>
      <c r="G14" s="657" t="s">
        <v>379</v>
      </c>
      <c r="H14" s="3137"/>
      <c r="I14" s="3137"/>
      <c r="J14" s="3137"/>
      <c r="K14" s="3137"/>
    </row>
    <row r="15" spans="1:11" s="1143" customFormat="1">
      <c r="G15" s="656" t="s">
        <v>378</v>
      </c>
      <c r="H15" s="3137"/>
      <c r="I15" s="3137"/>
      <c r="J15" s="3137"/>
      <c r="K15" s="1143" t="s">
        <v>377</v>
      </c>
    </row>
    <row r="16" spans="1:11" s="1143" customFormat="1"/>
    <row r="17" spans="1:11" s="1143" customFormat="1">
      <c r="A17" s="1143" t="s">
        <v>376</v>
      </c>
    </row>
    <row r="18" spans="1:11" s="1143" customFormat="1"/>
    <row r="19" spans="1:11" s="1143" customFormat="1">
      <c r="A19" s="641" t="s">
        <v>109</v>
      </c>
      <c r="B19" s="641"/>
      <c r="C19" s="641"/>
      <c r="D19" s="641"/>
      <c r="E19" s="641"/>
      <c r="F19" s="641"/>
      <c r="G19" s="641"/>
      <c r="H19" s="641"/>
      <c r="I19" s="641"/>
      <c r="J19" s="641"/>
      <c r="K19" s="641"/>
    </row>
    <row r="20" spans="1:11" s="1143" customFormat="1"/>
    <row r="21" spans="1:11" s="1143" customFormat="1" ht="33" customHeight="1">
      <c r="A21" s="1123" t="s">
        <v>375</v>
      </c>
      <c r="B21" s="3431" t="e">
        <f>#REF!</f>
        <v>#REF!</v>
      </c>
      <c r="C21" s="3629"/>
      <c r="D21" s="3629"/>
      <c r="E21" s="3629"/>
      <c r="F21" s="3629"/>
      <c r="G21" s="3630"/>
      <c r="H21" s="3631" t="s">
        <v>374</v>
      </c>
      <c r="I21" s="3632"/>
      <c r="J21" s="3633" t="e">
        <f>#REF!</f>
        <v>#REF!</v>
      </c>
      <c r="K21" s="3634"/>
    </row>
    <row r="22" spans="1:11" s="1143" customFormat="1" ht="30" customHeight="1">
      <c r="A22" s="3148" t="s">
        <v>373</v>
      </c>
      <c r="B22" s="3149"/>
      <c r="C22" s="3152" t="s">
        <v>372</v>
      </c>
      <c r="D22" s="3152" t="s">
        <v>371</v>
      </c>
      <c r="E22" s="640" t="s">
        <v>370</v>
      </c>
      <c r="F22" s="639"/>
      <c r="G22" s="639"/>
      <c r="H22" s="638"/>
      <c r="I22" s="637"/>
      <c r="J22" s="3148" t="s">
        <v>369</v>
      </c>
      <c r="K22" s="3149"/>
    </row>
    <row r="23" spans="1:11" s="1143" customFormat="1" ht="30" customHeight="1">
      <c r="A23" s="3150"/>
      <c r="B23" s="3151"/>
      <c r="C23" s="3153"/>
      <c r="D23" s="3153"/>
      <c r="E23" s="636" t="s">
        <v>368</v>
      </c>
      <c r="F23" s="635" t="s">
        <v>367</v>
      </c>
      <c r="G23" s="636"/>
      <c r="H23" s="635" t="s">
        <v>366</v>
      </c>
      <c r="I23" s="634"/>
      <c r="J23" s="3150"/>
      <c r="K23" s="3151"/>
    </row>
    <row r="24" spans="1:11" s="1143" customFormat="1" ht="20.25" customHeight="1">
      <c r="A24" s="3156"/>
      <c r="B24" s="3157"/>
      <c r="C24" s="3162"/>
      <c r="D24" s="3162"/>
      <c r="E24" s="3162"/>
      <c r="F24" s="3156"/>
      <c r="G24" s="3157"/>
      <c r="H24" s="3156"/>
      <c r="I24" s="3157"/>
      <c r="J24" s="3156"/>
      <c r="K24" s="3157"/>
    </row>
    <row r="25" spans="1:11" s="1143" customFormat="1" ht="20.25" customHeight="1">
      <c r="A25" s="3158"/>
      <c r="B25" s="3159"/>
      <c r="C25" s="3163"/>
      <c r="D25" s="3163"/>
      <c r="E25" s="3163"/>
      <c r="F25" s="3158"/>
      <c r="G25" s="3159"/>
      <c r="H25" s="3158"/>
      <c r="I25" s="3159"/>
      <c r="J25" s="3158"/>
      <c r="K25" s="3159"/>
    </row>
    <row r="26" spans="1:11" s="1143" customFormat="1" ht="20.25" customHeight="1">
      <c r="A26" s="3160"/>
      <c r="B26" s="3161"/>
      <c r="C26" s="3164"/>
      <c r="D26" s="3164"/>
      <c r="E26" s="3164"/>
      <c r="F26" s="3160"/>
      <c r="G26" s="3161"/>
      <c r="H26" s="3160"/>
      <c r="I26" s="3161"/>
      <c r="J26" s="3160"/>
      <c r="K26" s="3161"/>
    </row>
    <row r="27" spans="1:11" s="1143" customFormat="1" ht="60" customHeight="1">
      <c r="A27" s="3154"/>
      <c r="B27" s="3155"/>
      <c r="C27" s="1122"/>
      <c r="D27" s="1122"/>
      <c r="E27" s="1121"/>
      <c r="F27" s="3154"/>
      <c r="G27" s="3155"/>
      <c r="H27" s="3154"/>
      <c r="I27" s="3155"/>
      <c r="J27" s="3154"/>
      <c r="K27" s="3155"/>
    </row>
    <row r="28" spans="1:11" s="1143" customFormat="1" ht="60" customHeight="1">
      <c r="A28" s="3154"/>
      <c r="B28" s="3155"/>
      <c r="C28" s="1122"/>
      <c r="D28" s="1122"/>
      <c r="E28" s="1121"/>
      <c r="F28" s="3154"/>
      <c r="G28" s="3155"/>
      <c r="H28" s="3154"/>
      <c r="I28" s="3155"/>
      <c r="J28" s="3154"/>
      <c r="K28" s="3155"/>
    </row>
    <row r="29" spans="1:11" s="1143" customFormat="1" ht="60" customHeight="1">
      <c r="A29" s="3154"/>
      <c r="B29" s="3155"/>
      <c r="C29" s="1122"/>
      <c r="D29" s="1122"/>
      <c r="E29" s="1121"/>
      <c r="F29" s="3154"/>
      <c r="G29" s="3155"/>
      <c r="H29" s="3154"/>
      <c r="I29" s="3155"/>
      <c r="J29" s="3154"/>
      <c r="K29" s="3155"/>
    </row>
    <row r="30" spans="1:11" s="1143" customFormat="1" ht="60" customHeight="1">
      <c r="A30" s="3154"/>
      <c r="B30" s="3155"/>
      <c r="C30" s="1122"/>
      <c r="D30" s="1122"/>
      <c r="E30" s="1121"/>
      <c r="F30" s="3154"/>
      <c r="G30" s="3155"/>
      <c r="H30" s="3154"/>
      <c r="I30" s="3155"/>
      <c r="J30" s="3154"/>
      <c r="K30" s="3155"/>
    </row>
    <row r="31" spans="1:11" s="1143" customFormat="1">
      <c r="A31" s="232"/>
      <c r="B31" s="232"/>
      <c r="C31" s="232"/>
      <c r="D31" s="232"/>
      <c r="E31" s="232"/>
      <c r="F31" s="232"/>
      <c r="G31" s="232"/>
      <c r="H31" s="232"/>
      <c r="I31" s="232"/>
      <c r="J31" s="232"/>
      <c r="K31" s="232"/>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5">
    <pageSetUpPr fitToPage="1"/>
  </sheetPr>
  <dimension ref="A1:K47"/>
  <sheetViews>
    <sheetView showGridLines="0" zoomScale="95" zoomScaleNormal="95" zoomScaleSheetLayoutView="95" workbookViewId="0"/>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t="s">
        <v>1769</v>
      </c>
      <c r="B7" s="643"/>
      <c r="C7" s="643"/>
      <c r="D7" s="643"/>
      <c r="E7" s="643"/>
      <c r="F7" s="643"/>
      <c r="G7" s="643"/>
      <c r="H7" s="643"/>
      <c r="I7" s="643"/>
      <c r="J7" s="643"/>
      <c r="K7" s="643"/>
    </row>
    <row r="8" spans="1:11">
      <c r="A8" s="3168"/>
      <c r="B8" s="3168"/>
      <c r="C8" s="3168"/>
      <c r="D8" s="643" t="s">
        <v>301</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433" t="e">
        <f>#REF!</f>
        <v>#REF!</v>
      </c>
      <c r="C18" s="4108"/>
      <c r="D18" s="4108"/>
      <c r="E18" s="4109"/>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t="s">
        <v>387</v>
      </c>
      <c r="K41" s="3195"/>
    </row>
    <row r="42" spans="1:11">
      <c r="A42" s="648"/>
      <c r="B42" s="643"/>
      <c r="C42" s="643"/>
      <c r="D42" s="643"/>
      <c r="E42" s="647" t="s">
        <v>388</v>
      </c>
      <c r="F42" s="3196"/>
      <c r="G42" s="3196"/>
      <c r="H42" s="3196"/>
      <c r="I42" s="1124" t="s">
        <v>387</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6">
    <pageSetUpPr fitToPage="1"/>
  </sheetPr>
  <dimension ref="A1:BA26"/>
  <sheetViews>
    <sheetView showGridLines="0" zoomScale="95" zoomScaleNormal="95" zoomScaleSheetLayoutView="95" workbookViewId="0"/>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430</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1768</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c r="A5" s="610" t="s">
        <v>450</v>
      </c>
    </row>
    <row r="6" spans="1:9" s="610" customFormat="1" ht="17.25">
      <c r="A6" s="3214"/>
      <c r="B6" s="3214"/>
      <c r="C6" s="3214"/>
      <c r="D6" s="610" t="s">
        <v>301</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3218"/>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434</v>
      </c>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465924"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465924" r:id="rId4" name="OptionButton1"/>
      </mc:Fallback>
    </mc:AlternateContent>
    <mc:AlternateContent xmlns:mc="http://schemas.openxmlformats.org/markup-compatibility/2006">
      <mc:Choice Requires="x14">
        <control shapeId="465925"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465925" r:id="rId6" name="OptionButton2"/>
      </mc:Fallback>
    </mc:AlternateContent>
  </controls>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8">
    <pageSetUpPr fitToPage="1"/>
  </sheetPr>
  <dimension ref="A1:G33"/>
  <sheetViews>
    <sheetView showGridLines="0" zoomScale="95" zoomScaleNormal="95" zoomScaleSheetLayoutView="95" workbookViewId="0">
      <selection activeCell="F1" sqref="F1:G1"/>
    </sheetView>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t="s">
        <v>1054</v>
      </c>
      <c r="B3" s="658"/>
      <c r="C3" s="658"/>
      <c r="D3" s="658"/>
      <c r="E3" s="658"/>
      <c r="F3" s="658"/>
      <c r="G3" s="658"/>
    </row>
    <row r="4" spans="1:7">
      <c r="A4" s="667"/>
      <c r="B4" s="658" t="s">
        <v>301</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29">
    <pageSetUpPr fitToPage="1"/>
  </sheetPr>
  <dimension ref="A1:AI40"/>
  <sheetViews>
    <sheetView showGridLines="0" zoomScale="95" zoomScaleNormal="95" zoomScaleSheetLayoutView="95" workbookViewId="0"/>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B5" s="690" t="s">
        <v>1451</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469</v>
      </c>
      <c r="I17" s="2813" t="s">
        <v>468</v>
      </c>
      <c r="J17" s="2813"/>
      <c r="K17" s="2813"/>
      <c r="L17" s="2813"/>
      <c r="M17" s="2813"/>
      <c r="N17" s="2813"/>
      <c r="O17" s="2813"/>
      <c r="P17" s="2813"/>
      <c r="Q17" s="2813"/>
      <c r="R17" s="690" t="s">
        <v>737</v>
      </c>
    </row>
    <row r="19" spans="1:35">
      <c r="C19" s="690" t="s">
        <v>467</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466</v>
      </c>
      <c r="E25" s="690" t="s">
        <v>401</v>
      </c>
      <c r="J25" s="2815"/>
      <c r="K25" s="2815"/>
      <c r="L25" s="2815"/>
      <c r="M25" s="2815"/>
      <c r="N25" s="2815"/>
      <c r="O25" s="2815"/>
      <c r="P25" s="2815"/>
      <c r="Q25" s="2815"/>
      <c r="R25" s="2815"/>
      <c r="S25" s="2815"/>
      <c r="T25" s="2815"/>
      <c r="U25" s="2815"/>
      <c r="V25" s="2815"/>
      <c r="W25" s="2815"/>
      <c r="X25" s="2815"/>
      <c r="Y25" s="2815"/>
      <c r="Z25" s="2815"/>
      <c r="AA25" s="2815"/>
      <c r="AB25" s="2815"/>
      <c r="AC25" s="2815"/>
      <c r="AD25" s="2815"/>
      <c r="AE25" s="2815"/>
      <c r="AF25" s="2815"/>
    </row>
    <row r="28" spans="1:35">
      <c r="D28" s="284" t="s">
        <v>465</v>
      </c>
      <c r="E28" s="690" t="s">
        <v>265</v>
      </c>
      <c r="J28" s="690" t="s">
        <v>266</v>
      </c>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1" spans="1:35">
      <c r="D31" s="284" t="s">
        <v>464</v>
      </c>
      <c r="E31" s="690" t="s">
        <v>374</v>
      </c>
      <c r="J31" s="2813"/>
      <c r="K31" s="2813"/>
      <c r="L31" s="2813"/>
      <c r="M31" s="2813"/>
      <c r="N31" s="2813"/>
      <c r="O31" s="2813"/>
      <c r="P31" s="2813"/>
      <c r="Q31" s="2813"/>
      <c r="R31" s="2813"/>
    </row>
    <row r="34" spans="1:35">
      <c r="D34" s="284" t="s">
        <v>463</v>
      </c>
      <c r="E34" s="690" t="s">
        <v>462</v>
      </c>
      <c r="J34" s="690" t="s">
        <v>273</v>
      </c>
      <c r="K34" s="283"/>
      <c r="L34" s="283"/>
      <c r="M34" s="283"/>
      <c r="N34" s="283"/>
      <c r="O34" s="283"/>
      <c r="P34" s="283"/>
      <c r="Q34" s="283"/>
      <c r="R34" s="283"/>
      <c r="U34" s="690" t="s">
        <v>461</v>
      </c>
    </row>
    <row r="37" spans="1: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row>
    <row r="40" spans="1:35">
      <c r="D40" s="690" t="s">
        <v>336</v>
      </c>
      <c r="F40" s="690" t="s">
        <v>460</v>
      </c>
    </row>
  </sheetData>
  <mergeCells count="11">
    <mergeCell ref="A14:AI14"/>
    <mergeCell ref="AA3:AI3"/>
    <mergeCell ref="D6:L6"/>
    <mergeCell ref="Y8:AI10"/>
    <mergeCell ref="Y11:AG11"/>
    <mergeCell ref="AH11:AI11"/>
    <mergeCell ref="I17:Q17"/>
    <mergeCell ref="A22:AI22"/>
    <mergeCell ref="J25:AF25"/>
    <mergeCell ref="K28:AF28"/>
    <mergeCell ref="J31:R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agosimaken30">
    <pageSetUpPr fitToPage="1"/>
  </sheetPr>
  <dimension ref="A1:AJ38"/>
  <sheetViews>
    <sheetView showGridLines="0" zoomScale="95" zoomScaleNormal="95" zoomScaleSheetLayoutView="95" workbookViewId="0"/>
  </sheetViews>
  <sheetFormatPr defaultColWidth="2.375" defaultRowHeight="13.5"/>
  <cols>
    <col min="1" max="16384" width="2.375" style="690"/>
  </cols>
  <sheetData>
    <row r="1" spans="1:35">
      <c r="A1" s="690" t="s">
        <v>476</v>
      </c>
    </row>
    <row r="3" spans="1:35">
      <c r="Z3" s="1080" t="s">
        <v>253</v>
      </c>
      <c r="AA3" s="2813"/>
      <c r="AB3" s="2813"/>
      <c r="AC3" s="2813"/>
      <c r="AD3" s="2813"/>
      <c r="AE3" s="2813"/>
      <c r="AF3" s="2813"/>
      <c r="AG3" s="2813"/>
      <c r="AH3" s="2813"/>
      <c r="AI3" s="2813"/>
    </row>
    <row r="5" spans="1:35">
      <c r="B5" s="690" t="s">
        <v>1451</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s="285" customFormat="1"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8" spans="4:32">
      <c r="D18" s="690" t="s">
        <v>738</v>
      </c>
    </row>
    <row r="21" spans="4:32" ht="13.5" customHeight="1">
      <c r="D21" s="690" t="s">
        <v>466</v>
      </c>
      <c r="E21" s="690" t="s">
        <v>76</v>
      </c>
      <c r="F21" s="1149"/>
      <c r="G21" s="1149"/>
      <c r="H21" s="1149"/>
      <c r="I21" s="3781" t="e">
        <f>#REF!</f>
        <v>#REF!</v>
      </c>
      <c r="J21" s="3933"/>
      <c r="K21" s="3933"/>
      <c r="L21" s="3933"/>
      <c r="M21" s="3933"/>
      <c r="N21" s="3933"/>
      <c r="O21" s="3933"/>
      <c r="P21" s="3933"/>
      <c r="Q21" s="3933"/>
      <c r="R21" s="3933"/>
      <c r="S21" s="3933"/>
      <c r="T21" s="3933"/>
      <c r="U21" s="3933"/>
      <c r="V21" s="3933"/>
      <c r="W21" s="3933"/>
      <c r="X21" s="3933"/>
      <c r="Y21" s="3933"/>
      <c r="Z21" s="3933"/>
      <c r="AA21" s="3933"/>
      <c r="AB21" s="3933"/>
      <c r="AC21" s="3933"/>
      <c r="AD21" s="3933"/>
      <c r="AE21" s="3933"/>
      <c r="AF21" s="3933"/>
    </row>
    <row r="22" spans="4:32">
      <c r="I22" s="3933"/>
      <c r="J22" s="3933"/>
      <c r="K22" s="3933"/>
      <c r="L22" s="3933"/>
      <c r="M22" s="3933"/>
      <c r="N22" s="3933"/>
      <c r="O22" s="3933"/>
      <c r="P22" s="3933"/>
      <c r="Q22" s="3933"/>
      <c r="R22" s="3933"/>
      <c r="S22" s="3933"/>
      <c r="T22" s="3933"/>
      <c r="U22" s="3933"/>
      <c r="V22" s="3933"/>
      <c r="W22" s="3933"/>
      <c r="X22" s="3933"/>
      <c r="Y22" s="3933"/>
      <c r="Z22" s="3933"/>
      <c r="AA22" s="3933"/>
      <c r="AB22" s="3933"/>
      <c r="AC22" s="3933"/>
      <c r="AD22" s="3933"/>
      <c r="AE22" s="3933"/>
      <c r="AF22" s="3933"/>
    </row>
    <row r="24" spans="4:32">
      <c r="D24" s="690" t="s">
        <v>474</v>
      </c>
      <c r="E24" s="690" t="s">
        <v>950</v>
      </c>
      <c r="F24" s="1149"/>
      <c r="G24" s="1149"/>
      <c r="H24" s="1149"/>
      <c r="I24" s="2815"/>
      <c r="J24" s="2815"/>
      <c r="K24" s="2815"/>
      <c r="L24" s="2815"/>
      <c r="M24" s="2815"/>
      <c r="N24" s="2815"/>
      <c r="O24" s="2815"/>
      <c r="P24" s="2815"/>
      <c r="Q24" s="2815"/>
      <c r="R24" s="2815"/>
      <c r="S24" s="2815"/>
      <c r="T24" s="2815"/>
      <c r="U24" s="2815"/>
      <c r="V24" s="2815"/>
      <c r="W24" s="2815"/>
      <c r="X24" s="2815"/>
      <c r="Y24" s="2815"/>
      <c r="Z24" s="2815"/>
      <c r="AA24" s="2815"/>
      <c r="AB24" s="2815"/>
      <c r="AC24" s="2815"/>
      <c r="AD24" s="2815"/>
      <c r="AE24" s="2815"/>
      <c r="AF24" s="2815"/>
    </row>
    <row r="27" spans="4:32">
      <c r="D27" s="1359" t="s">
        <v>611</v>
      </c>
      <c r="E27" s="690" t="s">
        <v>265</v>
      </c>
      <c r="F27" s="1149"/>
      <c r="G27" s="1149"/>
      <c r="H27" s="1149"/>
      <c r="I27" s="1149"/>
      <c r="J27" s="690" t="s">
        <v>545</v>
      </c>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row>
    <row r="30" spans="4:32">
      <c r="D30" s="1359" t="s">
        <v>609</v>
      </c>
      <c r="E30" s="690" t="s">
        <v>472</v>
      </c>
      <c r="F30" s="1149"/>
      <c r="G30" s="1149"/>
      <c r="H30" s="1149"/>
      <c r="I30" s="1149"/>
      <c r="J30" s="1149"/>
      <c r="K30" s="2813"/>
      <c r="L30" s="2813"/>
      <c r="M30" s="2813"/>
      <c r="N30" s="2813"/>
      <c r="O30" s="2813"/>
      <c r="P30" s="2813"/>
      <c r="Q30" s="2813"/>
      <c r="R30" s="2813"/>
      <c r="S30" s="2813"/>
      <c r="T30" s="1149"/>
      <c r="U30" s="1149"/>
      <c r="V30" s="1149"/>
      <c r="W30" s="1149"/>
      <c r="X30" s="1149"/>
      <c r="Y30" s="1149"/>
      <c r="Z30" s="1149"/>
      <c r="AA30" s="1149"/>
      <c r="AB30" s="1149"/>
      <c r="AC30" s="1149"/>
      <c r="AD30" s="1149"/>
      <c r="AE30" s="1149"/>
      <c r="AF30" s="1149"/>
    </row>
    <row r="35" spans="1:36">
      <c r="A35" s="669"/>
      <c r="B35" s="669"/>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row>
    <row r="38" spans="1:36">
      <c r="D38" s="597"/>
      <c r="F38" s="597"/>
    </row>
  </sheetData>
  <mergeCells count="10">
    <mergeCell ref="K27:AF27"/>
    <mergeCell ref="K30:S30"/>
    <mergeCell ref="I24:AF24"/>
    <mergeCell ref="AA3:AI3"/>
    <mergeCell ref="D6:L6"/>
    <mergeCell ref="Y8:AI10"/>
    <mergeCell ref="Y11:AG11"/>
    <mergeCell ref="AH11:AI11"/>
    <mergeCell ref="A14:AI14"/>
    <mergeCell ref="I21:AF2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31">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31_2">
    <pageSetUpPr fitToPage="1"/>
  </sheetPr>
  <dimension ref="A1:O36"/>
  <sheetViews>
    <sheetView zoomScale="95" zoomScaleNormal="95" zoomScaleSheetLayoutView="95" workbookViewId="0"/>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7">
    <pageSetUpPr fitToPage="1"/>
  </sheetPr>
  <dimension ref="A1:I36"/>
  <sheetViews>
    <sheetView showGridLines="0" zoomScale="95" zoomScaleNormal="95" zoomScaleSheetLayoutView="95" workbookViewId="0">
      <selection activeCell="B4" sqref="B4:E4"/>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1700" customFormat="1" ht="17.25">
      <c r="A1" s="1603" t="s">
        <v>111</v>
      </c>
    </row>
    <row r="2" spans="1:9" s="1700" customFormat="1" ht="17.25"/>
    <row r="3" spans="1:9" s="1700" customFormat="1" ht="17.25">
      <c r="F3" s="1701" t="s">
        <v>28</v>
      </c>
      <c r="G3" s="2558"/>
      <c r="H3" s="2558"/>
      <c r="I3" s="2558"/>
    </row>
    <row r="4" spans="1:9" s="1700" customFormat="1" ht="17.25"/>
    <row r="5" spans="1:9" s="1700" customFormat="1" ht="17.25">
      <c r="A5" s="1700" t="s">
        <v>450</v>
      </c>
    </row>
    <row r="6" spans="1:9" s="1700" customFormat="1" ht="17.25">
      <c r="A6" s="2544"/>
      <c r="B6" s="2544"/>
      <c r="C6" s="2544"/>
      <c r="D6" s="1700" t="s">
        <v>301</v>
      </c>
    </row>
    <row r="7" spans="1:9" s="1700" customFormat="1" ht="17.25">
      <c r="F7" s="1701" t="s">
        <v>449</v>
      </c>
      <c r="G7" s="2559"/>
      <c r="H7" s="2559"/>
      <c r="I7" s="2559"/>
    </row>
    <row r="8" spans="1:9" s="1700" customFormat="1" ht="17.25">
      <c r="G8" s="2559"/>
      <c r="H8" s="2559"/>
      <c r="I8" s="2559"/>
    </row>
    <row r="9" spans="1:9" s="1700" customFormat="1" ht="17.25">
      <c r="G9" s="2559"/>
      <c r="H9" s="2559"/>
      <c r="I9" s="2559"/>
    </row>
    <row r="10" spans="1:9" s="1700" customFormat="1" ht="17.25">
      <c r="F10" s="1701" t="s">
        <v>448</v>
      </c>
      <c r="G10" s="2544"/>
      <c r="H10" s="2544"/>
    </row>
    <row r="11" spans="1:9" s="1700" customFormat="1" ht="24.75">
      <c r="F11" s="1701" t="s">
        <v>447</v>
      </c>
      <c r="G11" s="2544"/>
      <c r="H11" s="2544" ph="1"/>
      <c r="I11" s="1593" t="s">
        <v>279</v>
      </c>
    </row>
    <row r="12" spans="1:9" s="1700" customFormat="1" ht="24.75">
      <c r="H12" s="1700" ph="1"/>
    </row>
    <row r="13" spans="1:9" s="1700" customFormat="1" ht="17.25">
      <c r="E13" s="1593"/>
    </row>
    <row r="14" spans="1:9" s="1702" customFormat="1" ht="18.75">
      <c r="D14" s="2557" t="s">
        <v>446</v>
      </c>
      <c r="E14" s="2557"/>
      <c r="F14" s="2557"/>
    </row>
    <row r="15" spans="1:9" s="1700" customFormat="1" ht="17.25">
      <c r="E15" s="1593"/>
    </row>
    <row r="16" spans="1:9" s="1700" customFormat="1" ht="17.25"/>
    <row r="17" spans="1:9" s="1700" customFormat="1" ht="17.25"/>
    <row r="18" spans="1:9" s="1700" customFormat="1" ht="17.25">
      <c r="A18" s="2545" t="s">
        <v>445</v>
      </c>
      <c r="B18" s="2545"/>
      <c r="C18" s="2545"/>
      <c r="D18" s="2545"/>
      <c r="E18" s="2545"/>
      <c r="F18" s="2545"/>
      <c r="H18" s="2546" t="s">
        <v>444</v>
      </c>
    </row>
    <row r="19" spans="1:9" s="1700" customFormat="1" ht="17.25">
      <c r="A19" s="2545"/>
      <c r="B19" s="2545"/>
      <c r="C19" s="2545"/>
      <c r="D19" s="2545"/>
      <c r="E19" s="2545"/>
      <c r="F19" s="2545"/>
      <c r="H19" s="2546"/>
    </row>
    <row r="20" spans="1:9" s="1700" customFormat="1" ht="17.25">
      <c r="E20" s="1593"/>
    </row>
    <row r="21" spans="1:9" s="1700" customFormat="1" ht="17.25">
      <c r="C21" s="1593"/>
    </row>
    <row r="22" spans="1:9" s="1700" customFormat="1" ht="17.25">
      <c r="B22" s="1703"/>
      <c r="C22" s="1593"/>
    </row>
    <row r="23" spans="1:9" s="1700" customFormat="1" ht="17.25">
      <c r="C23" s="1593"/>
    </row>
    <row r="24" spans="1:9" s="1700" customFormat="1" ht="11.25" customHeight="1"/>
    <row r="25" spans="1:9" s="1700" customFormat="1" ht="26.25" customHeight="1">
      <c r="A25" s="179" t="s">
        <v>63</v>
      </c>
      <c r="B25" s="2547"/>
      <c r="C25" s="2548"/>
      <c r="D25" s="2548"/>
      <c r="E25" s="2548"/>
      <c r="F25" s="2548"/>
      <c r="G25" s="2548"/>
      <c r="H25" s="2548"/>
      <c r="I25" s="2549"/>
    </row>
    <row r="26" spans="1:9" s="1700" customFormat="1" ht="17.25">
      <c r="A26" s="2550" t="s">
        <v>443</v>
      </c>
      <c r="B26" s="2552" t="s">
        <v>442</v>
      </c>
      <c r="C26" s="2554" t="s">
        <v>441</v>
      </c>
      <c r="D26" s="2552" t="s">
        <v>440</v>
      </c>
      <c r="E26" s="2552"/>
      <c r="F26" s="2552"/>
      <c r="G26" s="2554" t="s">
        <v>439</v>
      </c>
      <c r="H26" s="2555" t="s">
        <v>42</v>
      </c>
      <c r="I26" s="2556"/>
    </row>
    <row r="27" spans="1:9" s="1700" customFormat="1" ht="17.25">
      <c r="A27" s="2551"/>
      <c r="B27" s="2553"/>
      <c r="C27" s="2551"/>
      <c r="D27" s="179" t="s">
        <v>438</v>
      </c>
      <c r="E27" s="179" t="s">
        <v>437</v>
      </c>
      <c r="F27" s="179" t="s">
        <v>436</v>
      </c>
      <c r="G27" s="2551"/>
      <c r="H27" s="2555"/>
      <c r="I27" s="2556"/>
    </row>
    <row r="28" spans="1:9" s="1700" customFormat="1" ht="69.75" customHeight="1">
      <c r="A28" s="1704"/>
      <c r="B28" s="1704"/>
      <c r="C28" s="1704"/>
      <c r="D28" s="1704"/>
      <c r="E28" s="1704"/>
      <c r="F28" s="1704"/>
      <c r="G28" s="1704"/>
      <c r="H28" s="2542"/>
      <c r="I28" s="2543"/>
    </row>
    <row r="29" spans="1:9" s="1700" customFormat="1" ht="69.75" customHeight="1">
      <c r="A29" s="1704"/>
      <c r="B29" s="1704"/>
      <c r="C29" s="1704"/>
      <c r="D29" s="1704"/>
      <c r="E29" s="1704"/>
      <c r="F29" s="1704"/>
      <c r="G29" s="1704"/>
      <c r="H29" s="2542"/>
      <c r="I29" s="2543"/>
    </row>
    <row r="30" spans="1:9" s="1700" customFormat="1" ht="69.75" customHeight="1">
      <c r="A30" s="1704"/>
      <c r="B30" s="1704"/>
      <c r="C30" s="1704"/>
      <c r="D30" s="1704"/>
      <c r="E30" s="1704"/>
      <c r="F30" s="1704"/>
      <c r="G30" s="1704"/>
      <c r="H30" s="2542"/>
      <c r="I30" s="2543"/>
    </row>
    <row r="31" spans="1:9" s="1700" customFormat="1" ht="17.25"/>
    <row r="32" spans="1:9" s="1700" customFormat="1" ht="17.25">
      <c r="D32" s="1700" t="s">
        <v>435</v>
      </c>
    </row>
    <row r="33" spans="1:9" s="1700" customFormat="1" ht="17.25">
      <c r="D33" s="1700" t="s">
        <v>434</v>
      </c>
      <c r="G33" s="2544"/>
      <c r="H33" s="2544"/>
      <c r="I33" s="1593" t="s">
        <v>279</v>
      </c>
    </row>
    <row r="34" spans="1:9" s="1700" customFormat="1" ht="17.25">
      <c r="D34" s="1700" t="s">
        <v>433</v>
      </c>
      <c r="G34" s="2544"/>
      <c r="H34" s="2544"/>
      <c r="I34" s="1593" t="s">
        <v>279</v>
      </c>
    </row>
    <row r="35" spans="1:9" s="1700" customFormat="1" ht="17.25">
      <c r="I35" s="1705"/>
    </row>
    <row r="36" spans="1:9" s="1700" customFormat="1" ht="17.25">
      <c r="A36" s="1706"/>
      <c r="B36" s="1706"/>
      <c r="C36" s="1706"/>
      <c r="D36" s="1706"/>
      <c r="E36" s="1706"/>
      <c r="F36" s="1706"/>
      <c r="G36" s="1706"/>
      <c r="H36" s="1706"/>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3761153" r:id="rId4" name="OptionButton1">
          <controlPr defaultSize="0" autoLine="0" r:id="rId5">
            <anchor>
              <from>
                <xdr:col>6</xdr:col>
                <xdr:colOff>371475</xdr:colOff>
                <xdr:row>17</xdr:row>
                <xdr:rowOff>0</xdr:rowOff>
              </from>
              <to>
                <xdr:col>6</xdr:col>
                <xdr:colOff>1066800</xdr:colOff>
                <xdr:row>18</xdr:row>
                <xdr:rowOff>57150</xdr:rowOff>
              </to>
            </anchor>
          </controlPr>
        </control>
      </mc:Choice>
      <mc:Fallback>
        <control shapeId="3761153" r:id="rId4" name="OptionButton1"/>
      </mc:Fallback>
    </mc:AlternateContent>
    <mc:AlternateContent xmlns:mc="http://schemas.openxmlformats.org/markup-compatibility/2006">
      <mc:Choice Requires="x14">
        <control shapeId="3761154" r:id="rId6" name="OptionButton2">
          <controlPr defaultSize="0" autoLine="0" r:id="rId7">
            <anchor>
              <from>
                <xdr:col>6</xdr:col>
                <xdr:colOff>371475</xdr:colOff>
                <xdr:row>18</xdr:row>
                <xdr:rowOff>28575</xdr:rowOff>
              </from>
              <to>
                <xdr:col>6</xdr:col>
                <xdr:colOff>1066800</xdr:colOff>
                <xdr:row>19</xdr:row>
                <xdr:rowOff>85725</xdr:rowOff>
              </to>
            </anchor>
          </controlPr>
        </control>
      </mc:Choice>
      <mc:Fallback>
        <control shapeId="3761154" r:id="rId6" name="OptionButton2"/>
      </mc:Fallback>
    </mc:AlternateContent>
  </controls>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32">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33">
    <pageSetUpPr fitToPage="1"/>
  </sheetPr>
  <dimension ref="A1:F25"/>
  <sheetViews>
    <sheetView zoomScale="95" zoomScaleNormal="95" zoomScaleSheetLayoutView="95" workbookViewId="0"/>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5" spans="1:6">
      <c r="F5" s="4110" t="e">
        <f>#REF!</f>
        <v>#REF!</v>
      </c>
    </row>
    <row r="6" spans="1:6">
      <c r="E6" s="167" t="s">
        <v>149</v>
      </c>
      <c r="F6" s="4111"/>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2">
    <mergeCell ref="F5:F6"/>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34_1">
    <pageSetUpPr fitToPage="1"/>
  </sheetPr>
  <dimension ref="A1:E41"/>
  <sheetViews>
    <sheetView zoomScale="95" zoomScaleNormal="95" zoomScaleSheetLayoutView="95" workbookViewId="0"/>
  </sheetViews>
  <sheetFormatPr defaultRowHeight="13.5"/>
  <cols>
    <col min="1" max="1" width="15" style="703" customWidth="1"/>
    <col min="2" max="2" width="16.125" style="703" bestFit="1"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0.25" customHeight="1">
      <c r="A4" s="1165" t="s">
        <v>160</v>
      </c>
      <c r="B4" s="4057" t="e">
        <f>#REF!</f>
        <v>#REF!</v>
      </c>
      <c r="C4" s="3495"/>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174</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185</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1167"/>
      <c r="B35" s="1166"/>
      <c r="C35" s="3331"/>
      <c r="D35" s="3331"/>
      <c r="E35" s="2676"/>
    </row>
    <row r="36" spans="1:5">
      <c r="A36" s="1166" t="s">
        <v>191</v>
      </c>
      <c r="B36" s="1166" t="s">
        <v>192</v>
      </c>
      <c r="C36" s="3331" t="s">
        <v>193</v>
      </c>
      <c r="D36" s="3331"/>
      <c r="E36" s="2676"/>
    </row>
    <row r="37" spans="1:5">
      <c r="A37" s="1166"/>
      <c r="B37" s="1166"/>
      <c r="C37" s="3331" t="s">
        <v>194</v>
      </c>
      <c r="D37" s="3331"/>
      <c r="E37" s="2676"/>
    </row>
    <row r="38" spans="1:5">
      <c r="A38" s="2679" t="s">
        <v>195</v>
      </c>
      <c r="B38" s="1166"/>
      <c r="C38" s="3331" t="s">
        <v>196</v>
      </c>
      <c r="D38" s="3331"/>
      <c r="E38" s="2676"/>
    </row>
    <row r="39" spans="1:5">
      <c r="A39" s="2679"/>
      <c r="B39" s="1166"/>
      <c r="C39" s="3331" t="s">
        <v>197</v>
      </c>
      <c r="D39" s="3331"/>
      <c r="E39" s="2676"/>
    </row>
    <row r="40" spans="1:5">
      <c r="A40" s="2679"/>
      <c r="B40" s="1166"/>
      <c r="C40" s="3331"/>
      <c r="D40" s="3331"/>
      <c r="E40" s="2676"/>
    </row>
    <row r="41" spans="1:5">
      <c r="A41" s="670"/>
      <c r="B41" s="1168"/>
      <c r="C41" s="2673"/>
      <c r="D41" s="2673"/>
      <c r="E41" s="2674"/>
    </row>
  </sheetData>
  <mergeCells count="41">
    <mergeCell ref="C13:E13"/>
    <mergeCell ref="A2:E2"/>
    <mergeCell ref="B4:C4"/>
    <mergeCell ref="C5:E5"/>
    <mergeCell ref="C6:E6"/>
    <mergeCell ref="C7:E7"/>
    <mergeCell ref="C8:E8"/>
    <mergeCell ref="C9:E9"/>
    <mergeCell ref="A10:A12"/>
    <mergeCell ref="C10:E10"/>
    <mergeCell ref="C11:E11"/>
    <mergeCell ref="C12:E12"/>
    <mergeCell ref="C25:E25"/>
    <mergeCell ref="C14:E14"/>
    <mergeCell ref="C15:E15"/>
    <mergeCell ref="C16:E16"/>
    <mergeCell ref="C17:E17"/>
    <mergeCell ref="C18:E18"/>
    <mergeCell ref="C19:E19"/>
    <mergeCell ref="C20:E20"/>
    <mergeCell ref="C21:E21"/>
    <mergeCell ref="C22:E22"/>
    <mergeCell ref="C23:E23"/>
    <mergeCell ref="C24:E24"/>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agosimaken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ht="13.5" customHeight="1">
      <c r="A4" s="1164" t="s">
        <v>199</v>
      </c>
      <c r="B4" s="349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1">
    <pageSetUpPr fitToPage="1"/>
  </sheetPr>
  <dimension ref="A1:Y39"/>
  <sheetViews>
    <sheetView showGridLines="0" zoomScale="95" zoomScaleNormal="95" zoomScaleSheetLayoutView="95" workbookViewId="0"/>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ht="13.5" customHeight="1">
      <c r="D19" s="3372" t="e">
        <f>#REF! &amp;"付けをもって請負契約を締結した " &amp;#REF! &amp;" について工事請負契約書第10条に基づき現場代理人等を下記のとおり定めたので別紙経歴書を添えて通知します。"</f>
        <v>#REF!</v>
      </c>
      <c r="E19" s="3372"/>
      <c r="F19" s="3372"/>
      <c r="G19" s="3372"/>
      <c r="H19" s="3372"/>
      <c r="I19" s="3372"/>
      <c r="J19" s="3372"/>
      <c r="K19" s="3372"/>
      <c r="L19" s="3372"/>
      <c r="M19" s="3372"/>
      <c r="N19" s="3372"/>
      <c r="O19" s="3372"/>
      <c r="P19" s="3372"/>
      <c r="Q19" s="3372"/>
      <c r="R19" s="3372"/>
      <c r="S19" s="3372"/>
      <c r="T19" s="3372"/>
      <c r="U19" s="3372"/>
      <c r="V19" s="3372"/>
      <c r="W19" s="3372"/>
      <c r="X19" s="3372"/>
    </row>
    <row r="20" spans="1:25">
      <c r="D20" s="3372"/>
      <c r="E20" s="3372"/>
      <c r="F20" s="3372"/>
      <c r="G20" s="3372"/>
      <c r="H20" s="3372"/>
      <c r="I20" s="3372"/>
      <c r="J20" s="3372"/>
      <c r="K20" s="3372"/>
      <c r="L20" s="3372"/>
      <c r="M20" s="3372"/>
      <c r="N20" s="3372"/>
      <c r="O20" s="3372"/>
      <c r="P20" s="3372"/>
      <c r="Q20" s="3372"/>
      <c r="R20" s="3372"/>
      <c r="S20" s="3372"/>
      <c r="T20" s="3372"/>
      <c r="U20" s="3372"/>
      <c r="V20" s="3372"/>
      <c r="W20" s="3372"/>
      <c r="X20" s="3372"/>
    </row>
    <row r="21" spans="1:25">
      <c r="D21" s="3372"/>
      <c r="E21" s="3372"/>
      <c r="F21" s="3372"/>
      <c r="G21" s="3372"/>
      <c r="H21" s="3372"/>
      <c r="I21" s="3372"/>
      <c r="J21" s="3372"/>
      <c r="K21" s="3372"/>
      <c r="L21" s="3372"/>
      <c r="M21" s="3372"/>
      <c r="N21" s="3372"/>
      <c r="O21" s="3372"/>
      <c r="P21" s="3372"/>
      <c r="Q21" s="3372"/>
      <c r="R21" s="3372"/>
      <c r="S21" s="3372"/>
      <c r="T21" s="3372"/>
      <c r="U21" s="3372"/>
      <c r="V21" s="3372"/>
      <c r="W21" s="3372"/>
      <c r="X21" s="3372"/>
    </row>
    <row r="22" spans="1:25">
      <c r="D22" s="3372"/>
      <c r="E22" s="3372"/>
      <c r="F22" s="3372"/>
      <c r="G22" s="3372"/>
      <c r="H22" s="3372"/>
      <c r="I22" s="3372"/>
      <c r="J22" s="3372"/>
      <c r="K22" s="3372"/>
      <c r="L22" s="3372"/>
      <c r="M22" s="3372"/>
      <c r="N22" s="3372"/>
      <c r="O22" s="3372"/>
      <c r="P22" s="3372"/>
      <c r="Q22" s="3372"/>
      <c r="R22" s="3372"/>
      <c r="S22" s="3372"/>
      <c r="T22" s="3372"/>
      <c r="U22" s="3372"/>
      <c r="V22" s="3372"/>
      <c r="W22" s="3372"/>
      <c r="X22" s="3372"/>
    </row>
    <row r="23" spans="1:25">
      <c r="D23" s="3372"/>
      <c r="E23" s="3372"/>
      <c r="F23" s="3372"/>
      <c r="G23" s="3372"/>
      <c r="H23" s="3372"/>
      <c r="I23" s="3372"/>
      <c r="J23" s="3372"/>
      <c r="K23" s="3372"/>
      <c r="L23" s="3372"/>
      <c r="M23" s="3372"/>
      <c r="N23" s="3372"/>
      <c r="O23" s="3372"/>
      <c r="P23" s="3372"/>
      <c r="Q23" s="3372"/>
      <c r="R23" s="3372"/>
      <c r="S23" s="3372"/>
      <c r="T23" s="3372"/>
      <c r="U23" s="3372"/>
      <c r="V23" s="3372"/>
      <c r="W23" s="3372"/>
      <c r="X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9">
    <mergeCell ref="A26:Y26"/>
    <mergeCell ref="I29:R29"/>
    <mergeCell ref="I33:R33"/>
    <mergeCell ref="I36:R36"/>
    <mergeCell ref="A3:Y3"/>
    <mergeCell ref="T6:X6"/>
    <mergeCell ref="E9:J9"/>
    <mergeCell ref="Q13:W13"/>
    <mergeCell ref="D19:X23"/>
  </mergeCells>
  <phoneticPr fontId="45"/>
  <printOptions horizontalCentered="1" gridLinesSet="0"/>
  <pageMargins left="0.9055118110236221" right="0.35433070866141736" top="0.98425196850393704" bottom="0.98425196850393704" header="0.51181102362204722" footer="0.51181102362204722"/>
  <pageSetup paperSize="9" orientation="portrait" r:id="rId1"/>
  <headerFooter alignWithMargins="0"/>
  <legacyDrawing r:id="rId2"/>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1_2">
    <pageSetUpPr fitToPage="1"/>
  </sheetPr>
  <dimension ref="A1:Y27"/>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1_3">
    <pageSetUpPr fitToPage="1"/>
  </sheetPr>
  <dimension ref="A1:J43"/>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716" t="s">
        <v>1187</v>
      </c>
      <c r="B14" s="3975" t="e">
        <f>#REF!</f>
        <v>#REF!</v>
      </c>
      <c r="C14" s="3976"/>
      <c r="D14" s="3976"/>
      <c r="E14" s="3976"/>
      <c r="F14" s="3976"/>
      <c r="G14" s="3976"/>
      <c r="H14" s="3976"/>
      <c r="I14" s="716"/>
    </row>
    <row r="15" spans="1:10">
      <c r="A15" s="716"/>
      <c r="B15" s="719"/>
      <c r="C15" s="719"/>
      <c r="D15" s="719"/>
      <c r="E15" s="719"/>
      <c r="F15" s="719"/>
      <c r="G15" s="719"/>
      <c r="H15" s="719"/>
      <c r="I15" s="716"/>
    </row>
    <row r="16" spans="1:10">
      <c r="A16" s="716"/>
      <c r="B16" s="716"/>
      <c r="C16" s="716"/>
      <c r="D16" s="716"/>
      <c r="E16" s="716"/>
      <c r="F16" s="716"/>
      <c r="G16" s="716"/>
      <c r="H16" s="716"/>
      <c r="I16" s="716"/>
    </row>
    <row r="17" spans="1:10">
      <c r="A17" s="3979" t="e">
        <f>#REF!</f>
        <v>#REF!</v>
      </c>
      <c r="B17" s="3980"/>
      <c r="C17" s="716" t="s">
        <v>1186</v>
      </c>
      <c r="D17" s="1362"/>
      <c r="E17" s="1362"/>
      <c r="F17" s="1362"/>
      <c r="G17" s="1362"/>
      <c r="H17" s="1362"/>
      <c r="I17" s="1362"/>
    </row>
    <row r="18" spans="1:10">
      <c r="A18" s="716"/>
      <c r="B18" s="716"/>
      <c r="C18" s="716"/>
      <c r="D18" s="716"/>
      <c r="E18" s="716"/>
      <c r="F18" s="716"/>
      <c r="G18" s="716"/>
      <c r="H18" s="716"/>
      <c r="I18" s="716"/>
    </row>
    <row r="19" spans="1:10">
      <c r="A19" s="721" t="s">
        <v>949</v>
      </c>
      <c r="B19" s="1362"/>
      <c r="C19" s="1362"/>
      <c r="D19" s="1362"/>
      <c r="E19" s="1362"/>
      <c r="F19" s="1362"/>
      <c r="G19" s="1362"/>
      <c r="H19" s="1362"/>
      <c r="I19" s="1362"/>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6">
    <mergeCell ref="A17:B17"/>
    <mergeCell ref="G3:I3"/>
    <mergeCell ref="B6:C6"/>
    <mergeCell ref="F8:H8"/>
    <mergeCell ref="A11:I11"/>
    <mergeCell ref="B14:H14"/>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9055118110236221" right="0.78740157480314965" top="0.98425196850393704" bottom="0.98425196850393704" header="0.51181102362204722" footer="0.51181102362204722"/>
  <pageSetup paperSize="9" scale="99" orientation="portrait" r:id="rId1"/>
  <headerFooter alignWithMargins="0"/>
  <legacyDrawing r:id="rId2"/>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2">
    <pageSetUpPr fitToPage="1"/>
  </sheetPr>
  <dimension ref="A1:Y36"/>
  <sheetViews>
    <sheetView showGridLines="0" zoomScale="95" zoomScaleNormal="95" zoomScaleSheetLayoutView="95" workbookViewId="0"/>
  </sheetViews>
  <sheetFormatPr defaultColWidth="3.25" defaultRowHeight="13.5"/>
  <cols>
    <col min="1" max="16384" width="3.25" style="1149"/>
  </cols>
  <sheetData>
    <row r="1" spans="1:25" s="690" customFormat="1">
      <c r="A1" s="690" t="s">
        <v>530</v>
      </c>
    </row>
    <row r="2" spans="1:25" s="690" customFormat="1">
      <c r="R2" s="614" t="s">
        <v>28</v>
      </c>
      <c r="S2" s="2746"/>
      <c r="T2" s="2746"/>
      <c r="U2" s="2746"/>
      <c r="V2" s="2746"/>
      <c r="W2" s="2746"/>
      <c r="X2" s="2746"/>
      <c r="Y2" s="2746"/>
    </row>
    <row r="3" spans="1:25" s="690" customFormat="1">
      <c r="A3" s="1087"/>
      <c r="B3" s="1087"/>
      <c r="C3" s="2747" t="s">
        <v>483</v>
      </c>
      <c r="D3" s="2747"/>
      <c r="E3" s="2747"/>
      <c r="F3" s="690" t="s">
        <v>255</v>
      </c>
    </row>
    <row r="4" spans="1:25" s="690" customFormat="1"/>
    <row r="5" spans="1:25" s="690" customFormat="1">
      <c r="L5" s="1080"/>
      <c r="M5" s="2748"/>
      <c r="N5" s="2748"/>
      <c r="O5" s="2748"/>
      <c r="P5" s="2748"/>
      <c r="Q5" s="2748"/>
      <c r="R5" s="2748"/>
      <c r="S5" s="2748"/>
      <c r="T5" s="2748"/>
      <c r="U5" s="2748"/>
      <c r="V5" s="2748"/>
      <c r="W5" s="2748"/>
      <c r="X5" s="2748"/>
    </row>
    <row r="6" spans="1:25" s="690" customFormat="1">
      <c r="M6" s="2748"/>
      <c r="N6" s="2748"/>
      <c r="O6" s="2748"/>
      <c r="P6" s="2748"/>
      <c r="Q6" s="2748"/>
      <c r="R6" s="2748"/>
      <c r="S6" s="2748"/>
      <c r="T6" s="2748"/>
      <c r="U6" s="2748"/>
      <c r="V6" s="2748"/>
      <c r="W6" s="2748"/>
      <c r="X6" s="2748"/>
    </row>
    <row r="7" spans="1:25" s="690" customFormat="1">
      <c r="L7" s="1080"/>
      <c r="M7" s="1087"/>
      <c r="N7" s="1087"/>
      <c r="O7" s="1087" t="s">
        <v>208</v>
      </c>
      <c r="P7" s="1087"/>
      <c r="Q7" s="1087"/>
      <c r="R7" s="1087"/>
      <c r="S7" s="1087"/>
      <c r="T7" s="1087"/>
      <c r="U7" s="1087"/>
      <c r="V7" s="1087"/>
      <c r="W7" s="1087"/>
      <c r="X7" s="690" t="s">
        <v>257</v>
      </c>
    </row>
    <row r="8" spans="1:25" s="690" customFormat="1"/>
    <row r="9" spans="1:25" s="690"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690" customFormat="1"/>
    <row r="11" spans="1:25" s="690" customFormat="1">
      <c r="A11" s="2750" t="s">
        <v>528</v>
      </c>
      <c r="B11" s="2750"/>
      <c r="C11" s="2750"/>
      <c r="D11" s="3782" t="e">
        <f>#REF!</f>
        <v>#REF!</v>
      </c>
      <c r="E11" s="3359"/>
      <c r="F11" s="3359"/>
      <c r="G11" s="3359"/>
      <c r="H11" s="3359"/>
      <c r="I11" s="3359"/>
      <c r="J11" s="3359"/>
      <c r="K11" s="3359"/>
      <c r="L11" s="3359"/>
      <c r="M11" s="3359"/>
      <c r="N11" s="3359"/>
      <c r="O11" s="3359"/>
      <c r="P11" s="3359"/>
      <c r="Q11" s="3359"/>
      <c r="R11" s="3359"/>
      <c r="S11" s="3359"/>
      <c r="T11" s="3359"/>
      <c r="U11" s="3359"/>
      <c r="V11" s="3359"/>
      <c r="W11" s="3359"/>
      <c r="X11" s="3359"/>
      <c r="Y11" s="1087"/>
    </row>
    <row r="12" spans="1:25" s="690" customFormat="1">
      <c r="A12" s="2750" t="s">
        <v>527</v>
      </c>
      <c r="B12" s="2750"/>
      <c r="C12" s="2750"/>
      <c r="D12" s="3351" t="e">
        <f>#REF!</f>
        <v>#REF!</v>
      </c>
      <c r="E12" s="3670"/>
      <c r="F12" s="3670"/>
      <c r="G12" s="3670"/>
      <c r="H12" s="3670"/>
      <c r="I12" s="3670"/>
      <c r="J12" s="3670"/>
      <c r="K12" s="3670"/>
      <c r="L12" s="3670"/>
      <c r="M12" s="3670"/>
      <c r="N12" s="1362"/>
      <c r="O12" s="1362"/>
      <c r="P12" s="1362"/>
      <c r="Q12" s="1362"/>
      <c r="R12" s="1362"/>
      <c r="S12" s="1362"/>
      <c r="T12" s="1362"/>
      <c r="U12" s="1362"/>
      <c r="V12" s="1362"/>
      <c r="W12" s="1362"/>
      <c r="X12" s="1362"/>
    </row>
    <row r="13" spans="1:25" s="690" customFormat="1">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s="690" customFormat="1"/>
    <row r="15" spans="1:25" s="690" customFormat="1"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s="690" customFormat="1"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s="690" customFormat="1"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s="690" customFormat="1"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s="690" customFormat="1"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s="690" customFormat="1"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s="690" customFormat="1"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s="690" customFormat="1"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s="690" customFormat="1"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s="690" customFormat="1"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s="690"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690"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690"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690"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690"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690"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690"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690"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690"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690" customFormat="1"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3_1">
    <pageSetUpPr fitToPage="1"/>
  </sheetPr>
  <dimension ref="A1:AS38"/>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row r="35" spans="1:45" ht="13.5" customHeight="1"/>
    <row r="36" spans="1:45" ht="12" customHeight="1"/>
    <row r="37" spans="1:45" ht="12" customHeight="1"/>
    <row r="38" spans="1:45" ht="12" customHeight="1"/>
  </sheetData>
  <mergeCells count="213">
    <mergeCell ref="A8:C8"/>
    <mergeCell ref="E8:K8"/>
    <mergeCell ref="N8:S8"/>
    <mergeCell ref="H10:I11"/>
    <mergeCell ref="J10:N11"/>
    <mergeCell ref="O10:O11"/>
    <mergeCell ref="P10:T11"/>
    <mergeCell ref="A2:AS2"/>
    <mergeCell ref="AM3:AS3"/>
    <mergeCell ref="E4:L4"/>
    <mergeCell ref="AG6:AS7"/>
    <mergeCell ref="A7:C7"/>
    <mergeCell ref="D7:AE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8">
    <pageSetUpPr fitToPage="1"/>
  </sheetPr>
  <dimension ref="A1:N40"/>
  <sheetViews>
    <sheetView showGridLines="0" zoomScale="95" zoomScaleNormal="95" zoomScaleSheetLayoutView="95" workbookViewId="0">
      <selection activeCell="B4" sqref="B2:G4"/>
    </sheetView>
  </sheetViews>
  <sheetFormatPr defaultRowHeight="13.5"/>
  <cols>
    <col min="1" max="1" width="23.375" style="1149" customWidth="1"/>
    <col min="2" max="2" width="17.75" style="1149" customWidth="1"/>
    <col min="3" max="3" width="7" style="1149" customWidth="1"/>
    <col min="4" max="14" width="3.625" style="1149" customWidth="1"/>
    <col min="15" max="16384" width="9" style="1149"/>
  </cols>
  <sheetData>
    <row r="1" spans="1:14">
      <c r="A1" s="1707" t="s">
        <v>459</v>
      </c>
      <c r="M1" s="2581"/>
      <c r="N1" s="2581"/>
    </row>
    <row r="2" spans="1:14">
      <c r="A2" s="1707"/>
      <c r="E2" s="2523" t="s">
        <v>1047</v>
      </c>
      <c r="F2" s="2524"/>
      <c r="G2" s="2525"/>
      <c r="H2" s="2523" t="s">
        <v>1078</v>
      </c>
      <c r="I2" s="2524"/>
      <c r="J2" s="2525"/>
      <c r="K2" s="2523" t="s">
        <v>1049</v>
      </c>
      <c r="L2" s="2524"/>
      <c r="M2" s="2525"/>
      <c r="N2" s="1818"/>
    </row>
    <row r="3" spans="1:14">
      <c r="A3" s="1707"/>
      <c r="E3" s="2526"/>
      <c r="F3" s="2527"/>
      <c r="G3" s="2528"/>
      <c r="H3" s="2526"/>
      <c r="I3" s="2527"/>
      <c r="J3" s="2528"/>
      <c r="K3" s="2526"/>
      <c r="L3" s="2527"/>
      <c r="M3" s="2528"/>
      <c r="N3" s="1818"/>
    </row>
    <row r="4" spans="1:14">
      <c r="A4" s="1707"/>
      <c r="E4" s="2529"/>
      <c r="F4" s="2530"/>
      <c r="G4" s="2531"/>
      <c r="H4" s="2529"/>
      <c r="I4" s="2530"/>
      <c r="J4" s="2531"/>
      <c r="K4" s="2529"/>
      <c r="L4" s="2530"/>
      <c r="M4" s="2531"/>
      <c r="N4" s="1818"/>
    </row>
    <row r="5" spans="1:14">
      <c r="A5" s="1707"/>
      <c r="E5" s="2523"/>
      <c r="F5" s="2524"/>
      <c r="G5" s="2525"/>
      <c r="H5" s="2523"/>
      <c r="I5" s="2524"/>
      <c r="J5" s="2525"/>
      <c r="K5" s="2523"/>
      <c r="L5" s="2524"/>
      <c r="M5" s="2525"/>
      <c r="N5" s="1818"/>
    </row>
    <row r="6" spans="1:14">
      <c r="A6" s="1707"/>
      <c r="E6" s="2526"/>
      <c r="F6" s="2527"/>
      <c r="G6" s="2528"/>
      <c r="H6" s="2526"/>
      <c r="I6" s="2527"/>
      <c r="J6" s="2528"/>
      <c r="K6" s="2526"/>
      <c r="L6" s="2527"/>
      <c r="M6" s="2528"/>
      <c r="N6" s="1818"/>
    </row>
    <row r="7" spans="1:14">
      <c r="A7" s="1707"/>
      <c r="E7" s="2526"/>
      <c r="F7" s="2527"/>
      <c r="G7" s="2528"/>
      <c r="H7" s="2526"/>
      <c r="I7" s="2527"/>
      <c r="J7" s="2528"/>
      <c r="K7" s="2526"/>
      <c r="L7" s="2527"/>
      <c r="M7" s="2528"/>
      <c r="N7" s="1818"/>
    </row>
    <row r="8" spans="1:14">
      <c r="A8" s="1707"/>
      <c r="E8" s="2529"/>
      <c r="F8" s="2530"/>
      <c r="G8" s="2531"/>
      <c r="H8" s="2529"/>
      <c r="I8" s="2530"/>
      <c r="J8" s="2531"/>
      <c r="K8" s="2529"/>
      <c r="L8" s="2530"/>
      <c r="M8" s="2531"/>
      <c r="N8" s="1818"/>
    </row>
    <row r="10" spans="1:14" ht="17.25">
      <c r="H10" s="1819" t="s">
        <v>381</v>
      </c>
      <c r="I10" s="2558"/>
      <c r="J10" s="2558"/>
      <c r="K10" s="2558"/>
      <c r="L10" s="2558"/>
      <c r="M10" s="2558"/>
      <c r="N10" s="2558"/>
    </row>
    <row r="11" spans="1:14" ht="21">
      <c r="A11" s="1804" t="s">
        <v>2000</v>
      </c>
      <c r="B11" s="1531"/>
      <c r="H11" s="1149" ph="1"/>
    </row>
    <row r="12" spans="1:14" ht="21">
      <c r="A12" s="1820"/>
      <c r="B12" s="1821" t="s">
        <v>1996</v>
      </c>
      <c r="H12" s="1149" ph="1"/>
    </row>
    <row r="13" spans="1:14">
      <c r="D13" s="1673" t="s">
        <v>380</v>
      </c>
      <c r="E13" s="2572"/>
      <c r="F13" s="2572"/>
      <c r="G13" s="2572"/>
      <c r="H13" s="2572"/>
      <c r="I13" s="2572"/>
      <c r="J13" s="2572"/>
      <c r="K13" s="2572"/>
      <c r="L13" s="2572"/>
      <c r="M13" s="2572"/>
      <c r="N13" s="2572"/>
    </row>
    <row r="14" spans="1:14">
      <c r="C14" s="1674"/>
      <c r="E14" s="2572"/>
      <c r="F14" s="2572"/>
      <c r="G14" s="2572"/>
      <c r="H14" s="2572"/>
      <c r="I14" s="2572"/>
      <c r="J14" s="2572"/>
      <c r="K14" s="2572"/>
      <c r="L14" s="2572"/>
      <c r="M14" s="2572"/>
      <c r="N14" s="2572"/>
    </row>
    <row r="15" spans="1:14">
      <c r="D15" s="1675"/>
      <c r="E15" s="2573"/>
      <c r="F15" s="2573"/>
      <c r="G15" s="2573"/>
      <c r="H15" s="2573"/>
      <c r="I15" s="2573"/>
      <c r="J15" s="2573"/>
      <c r="K15" s="2573"/>
      <c r="L15" s="2573"/>
      <c r="M15" s="2573"/>
      <c r="N15" s="2573"/>
    </row>
    <row r="16" spans="1:14">
      <c r="D16" s="1709" t="s">
        <v>457</v>
      </c>
      <c r="E16" s="2573"/>
      <c r="F16" s="2573"/>
      <c r="G16" s="2573"/>
      <c r="H16" s="2573"/>
      <c r="I16" s="2573"/>
      <c r="J16" s="2573"/>
      <c r="K16" s="2573"/>
      <c r="L16" s="2573"/>
      <c r="M16" s="2573"/>
      <c r="N16" s="1710"/>
    </row>
    <row r="17" spans="1:14">
      <c r="A17" s="1708"/>
      <c r="B17" s="1708"/>
      <c r="C17" s="1708"/>
      <c r="D17" s="1708"/>
      <c r="E17" s="1708"/>
      <c r="F17" s="1708"/>
      <c r="G17" s="1708"/>
      <c r="H17" s="1708"/>
      <c r="I17" s="1708"/>
      <c r="J17" s="1708"/>
      <c r="K17" s="1708"/>
      <c r="L17" s="1708"/>
      <c r="M17" s="1708"/>
      <c r="N17" s="1708"/>
    </row>
    <row r="18" spans="1:14" ht="18.75">
      <c r="A18" s="2574" t="s">
        <v>456</v>
      </c>
      <c r="B18" s="2574"/>
      <c r="C18" s="2574"/>
      <c r="D18" s="2574"/>
      <c r="E18" s="2574"/>
      <c r="F18" s="2574"/>
      <c r="G18" s="2574"/>
      <c r="H18" s="2574"/>
      <c r="I18" s="2574"/>
      <c r="J18" s="2574"/>
      <c r="K18" s="2574"/>
      <c r="L18" s="2574"/>
      <c r="M18" s="2574"/>
      <c r="N18" s="2574"/>
    </row>
    <row r="19" spans="1:14">
      <c r="A19" s="1708"/>
      <c r="B19" s="1708"/>
      <c r="C19" s="1708"/>
      <c r="D19" s="1708"/>
      <c r="E19" s="1708"/>
      <c r="F19" s="1708"/>
      <c r="G19" s="1708"/>
      <c r="H19" s="1708"/>
      <c r="I19" s="1708"/>
      <c r="J19" s="1708"/>
      <c r="K19" s="1708"/>
      <c r="L19" s="1708"/>
      <c r="M19" s="1708"/>
      <c r="N19" s="1708"/>
    </row>
    <row r="20" spans="1:14">
      <c r="A20" s="2575" t="e">
        <f>#REF! &amp;" 付けをもって請負契約を締結した" &amp;#REF! &amp;" における下記の発生品を引き渡します。"</f>
        <v>#REF!</v>
      </c>
      <c r="B20" s="2575"/>
      <c r="C20" s="2575"/>
      <c r="D20" s="2575"/>
      <c r="E20" s="2575"/>
      <c r="F20" s="2575"/>
      <c r="G20" s="2575"/>
      <c r="H20" s="2575"/>
      <c r="I20" s="2575"/>
      <c r="J20" s="2575"/>
      <c r="K20" s="2575"/>
      <c r="L20" s="2575"/>
      <c r="M20" s="2575"/>
    </row>
    <row r="21" spans="1:14">
      <c r="A21" s="2575"/>
      <c r="B21" s="2575"/>
      <c r="C21" s="2575"/>
      <c r="D21" s="2575"/>
      <c r="E21" s="2575"/>
      <c r="F21" s="2575"/>
      <c r="G21" s="2575"/>
      <c r="H21" s="2575"/>
      <c r="I21" s="2575"/>
      <c r="J21" s="2575"/>
      <c r="K21" s="2575"/>
      <c r="L21" s="2575"/>
      <c r="M21" s="2575"/>
      <c r="N21" s="1708"/>
    </row>
    <row r="22" spans="1:14">
      <c r="A22" s="2575"/>
      <c r="B22" s="2575"/>
      <c r="C22" s="2575"/>
      <c r="D22" s="2575"/>
      <c r="E22" s="2575"/>
      <c r="F22" s="2575"/>
      <c r="G22" s="2575"/>
      <c r="H22" s="2575"/>
      <c r="I22" s="2575"/>
      <c r="J22" s="2575"/>
      <c r="K22" s="2575"/>
      <c r="L22" s="2575"/>
      <c r="M22" s="2575"/>
    </row>
    <row r="23" spans="1:14">
      <c r="A23" s="1708"/>
      <c r="B23" s="1708"/>
      <c r="C23" s="1708"/>
      <c r="D23" s="1708"/>
      <c r="E23" s="1708"/>
      <c r="F23" s="1708"/>
      <c r="G23" s="1708"/>
      <c r="H23" s="1708"/>
      <c r="I23" s="1708"/>
      <c r="J23" s="1708"/>
      <c r="K23" s="1708"/>
      <c r="L23" s="1708"/>
      <c r="M23" s="1708"/>
      <c r="N23" s="1708"/>
    </row>
    <row r="24" spans="1:14">
      <c r="A24" s="2576" t="s">
        <v>109</v>
      </c>
      <c r="B24" s="2576"/>
      <c r="C24" s="2576"/>
      <c r="D24" s="2576"/>
      <c r="E24" s="2576"/>
      <c r="F24" s="2576"/>
      <c r="G24" s="2576"/>
      <c r="H24" s="2576"/>
      <c r="I24" s="2576"/>
      <c r="J24" s="2576"/>
      <c r="K24" s="2576"/>
      <c r="L24" s="2576"/>
      <c r="M24" s="2576"/>
      <c r="N24" s="2576"/>
    </row>
    <row r="25" spans="1:14" ht="14.25" thickBot="1"/>
    <row r="26" spans="1:14" ht="30" customHeight="1">
      <c r="A26" s="1711" t="s">
        <v>454</v>
      </c>
      <c r="B26" s="1712" t="s">
        <v>453</v>
      </c>
      <c r="C26" s="1712" t="s">
        <v>371</v>
      </c>
      <c r="D26" s="2577" t="s">
        <v>452</v>
      </c>
      <c r="E26" s="2578"/>
      <c r="F26" s="2578"/>
      <c r="G26" s="2578"/>
      <c r="H26" s="2579"/>
      <c r="I26" s="2577" t="s">
        <v>451</v>
      </c>
      <c r="J26" s="2578"/>
      <c r="K26" s="2578"/>
      <c r="L26" s="2578"/>
      <c r="M26" s="2578"/>
      <c r="N26" s="2580"/>
    </row>
    <row r="27" spans="1:14" ht="30" customHeight="1">
      <c r="A27" s="1713"/>
      <c r="B27" s="1714"/>
      <c r="C27" s="1714"/>
      <c r="D27" s="2560"/>
      <c r="E27" s="2561"/>
      <c r="F27" s="2561"/>
      <c r="G27" s="2561"/>
      <c r="H27" s="2562"/>
      <c r="I27" s="2563"/>
      <c r="J27" s="2564"/>
      <c r="K27" s="2564"/>
      <c r="L27" s="2564"/>
      <c r="M27" s="2564"/>
      <c r="N27" s="2565"/>
    </row>
    <row r="28" spans="1:14" ht="30" customHeight="1">
      <c r="A28" s="1713"/>
      <c r="B28" s="1714"/>
      <c r="C28" s="1714"/>
      <c r="D28" s="2560"/>
      <c r="E28" s="2561"/>
      <c r="F28" s="2561"/>
      <c r="G28" s="2561"/>
      <c r="H28" s="2562"/>
      <c r="I28" s="2563"/>
      <c r="J28" s="2564"/>
      <c r="K28" s="2564"/>
      <c r="L28" s="2564"/>
      <c r="M28" s="2564"/>
      <c r="N28" s="2565"/>
    </row>
    <row r="29" spans="1:14" ht="30" customHeight="1">
      <c r="A29" s="1713"/>
      <c r="B29" s="1714"/>
      <c r="C29" s="1714"/>
      <c r="D29" s="2560"/>
      <c r="E29" s="2561"/>
      <c r="F29" s="2561"/>
      <c r="G29" s="2561"/>
      <c r="H29" s="2562"/>
      <c r="I29" s="2563"/>
      <c r="J29" s="2564"/>
      <c r="K29" s="2564"/>
      <c r="L29" s="2564"/>
      <c r="M29" s="2564"/>
      <c r="N29" s="2565"/>
    </row>
    <row r="30" spans="1:14" ht="30" customHeight="1">
      <c r="A30" s="1713"/>
      <c r="B30" s="1714"/>
      <c r="C30" s="1714"/>
      <c r="D30" s="2560"/>
      <c r="E30" s="2561"/>
      <c r="F30" s="2561"/>
      <c r="G30" s="2561"/>
      <c r="H30" s="2562"/>
      <c r="I30" s="2563"/>
      <c r="J30" s="2564"/>
      <c r="K30" s="2564"/>
      <c r="L30" s="2564"/>
      <c r="M30" s="2564"/>
      <c r="N30" s="2565"/>
    </row>
    <row r="31" spans="1:14" ht="30" customHeight="1">
      <c r="A31" s="1713"/>
      <c r="B31" s="1714"/>
      <c r="C31" s="1714"/>
      <c r="D31" s="2560"/>
      <c r="E31" s="2561"/>
      <c r="F31" s="2561"/>
      <c r="G31" s="2561"/>
      <c r="H31" s="2562"/>
      <c r="I31" s="2563"/>
      <c r="J31" s="2564"/>
      <c r="K31" s="2564"/>
      <c r="L31" s="2564"/>
      <c r="M31" s="2564"/>
      <c r="N31" s="2565"/>
    </row>
    <row r="32" spans="1:14" ht="30" customHeight="1">
      <c r="A32" s="1715"/>
      <c r="B32" s="1716"/>
      <c r="C32" s="1716"/>
      <c r="D32" s="2560"/>
      <c r="E32" s="2561"/>
      <c r="F32" s="2561"/>
      <c r="G32" s="2561"/>
      <c r="H32" s="2562"/>
      <c r="I32" s="2563"/>
      <c r="J32" s="2564"/>
      <c r="K32" s="2564"/>
      <c r="L32" s="2564"/>
      <c r="M32" s="2564"/>
      <c r="N32" s="2565"/>
    </row>
    <row r="33" spans="1:14" ht="30" customHeight="1">
      <c r="A33" s="1715"/>
      <c r="B33" s="1716"/>
      <c r="C33" s="1716"/>
      <c r="D33" s="2560"/>
      <c r="E33" s="2561"/>
      <c r="F33" s="2561"/>
      <c r="G33" s="2561"/>
      <c r="H33" s="2562"/>
      <c r="I33" s="2563"/>
      <c r="J33" s="2564"/>
      <c r="K33" s="2564"/>
      <c r="L33" s="2564"/>
      <c r="M33" s="2564"/>
      <c r="N33" s="2565"/>
    </row>
    <row r="34" spans="1:14" ht="30" customHeight="1">
      <c r="A34" s="1715"/>
      <c r="B34" s="1716"/>
      <c r="C34" s="1716"/>
      <c r="D34" s="2560"/>
      <c r="E34" s="2561"/>
      <c r="F34" s="2561"/>
      <c r="G34" s="2561"/>
      <c r="H34" s="2562"/>
      <c r="I34" s="2563"/>
      <c r="J34" s="2564"/>
      <c r="K34" s="2564"/>
      <c r="L34" s="2564"/>
      <c r="M34" s="2564"/>
      <c r="N34" s="2565"/>
    </row>
    <row r="35" spans="1:14" ht="30" customHeight="1">
      <c r="A35" s="1715"/>
      <c r="B35" s="1716"/>
      <c r="C35" s="1716"/>
      <c r="D35" s="2560"/>
      <c r="E35" s="2561"/>
      <c r="F35" s="2561"/>
      <c r="G35" s="2561"/>
      <c r="H35" s="2562"/>
      <c r="I35" s="2563"/>
      <c r="J35" s="2564"/>
      <c r="K35" s="2564"/>
      <c r="L35" s="2564"/>
      <c r="M35" s="2564"/>
      <c r="N35" s="2565"/>
    </row>
    <row r="36" spans="1:14" ht="30" customHeight="1">
      <c r="A36" s="1715"/>
      <c r="B36" s="1716"/>
      <c r="C36" s="1716"/>
      <c r="D36" s="2560"/>
      <c r="E36" s="2561"/>
      <c r="F36" s="2561"/>
      <c r="G36" s="2561"/>
      <c r="H36" s="2562"/>
      <c r="I36" s="2563"/>
      <c r="J36" s="2564"/>
      <c r="K36" s="2564"/>
      <c r="L36" s="2564"/>
      <c r="M36" s="2564"/>
      <c r="N36" s="2565"/>
    </row>
    <row r="37" spans="1:14" ht="30" customHeight="1">
      <c r="A37" s="1715"/>
      <c r="B37" s="1716"/>
      <c r="C37" s="1716"/>
      <c r="D37" s="2560"/>
      <c r="E37" s="2561"/>
      <c r="F37" s="2561"/>
      <c r="G37" s="2561"/>
      <c r="H37" s="2562"/>
      <c r="I37" s="2563"/>
      <c r="J37" s="2564"/>
      <c r="K37" s="2564"/>
      <c r="L37" s="2564"/>
      <c r="M37" s="2564"/>
      <c r="N37" s="2565"/>
    </row>
    <row r="38" spans="1:14" ht="30" customHeight="1">
      <c r="A38" s="1715"/>
      <c r="B38" s="1716"/>
      <c r="C38" s="1716"/>
      <c r="D38" s="2560"/>
      <c r="E38" s="2561"/>
      <c r="F38" s="2561"/>
      <c r="G38" s="2561"/>
      <c r="H38" s="2562"/>
      <c r="I38" s="2563"/>
      <c r="J38" s="2564"/>
      <c r="K38" s="2564"/>
      <c r="L38" s="2564"/>
      <c r="M38" s="2564"/>
      <c r="N38" s="2565"/>
    </row>
    <row r="39" spans="1:14" ht="30" customHeight="1">
      <c r="A39" s="1715"/>
      <c r="B39" s="1716"/>
      <c r="C39" s="1716"/>
      <c r="D39" s="2560"/>
      <c r="E39" s="2561"/>
      <c r="F39" s="2561"/>
      <c r="G39" s="2561"/>
      <c r="H39" s="2562"/>
      <c r="I39" s="2563"/>
      <c r="J39" s="2564"/>
      <c r="K39" s="2564"/>
      <c r="L39" s="2564"/>
      <c r="M39" s="2564"/>
      <c r="N39" s="2565"/>
    </row>
    <row r="40" spans="1:14" ht="30" customHeight="1" thickBot="1">
      <c r="A40" s="1717"/>
      <c r="B40" s="1718"/>
      <c r="C40" s="1718"/>
      <c r="D40" s="2566"/>
      <c r="E40" s="2567"/>
      <c r="F40" s="2567"/>
      <c r="G40" s="2567"/>
      <c r="H40" s="2568"/>
      <c r="I40" s="2569"/>
      <c r="J40" s="2570"/>
      <c r="K40" s="2570"/>
      <c r="L40" s="2570"/>
      <c r="M40" s="2570"/>
      <c r="N40" s="2571"/>
    </row>
  </sheetData>
  <mergeCells count="44">
    <mergeCell ref="M1:N1"/>
    <mergeCell ref="E2:G4"/>
    <mergeCell ref="H2:J4"/>
    <mergeCell ref="K2:M4"/>
    <mergeCell ref="E5:G8"/>
    <mergeCell ref="H5:J8"/>
    <mergeCell ref="K5:M8"/>
    <mergeCell ref="D28:H28"/>
    <mergeCell ref="I28:N28"/>
    <mergeCell ref="I10:N10"/>
    <mergeCell ref="E13:N14"/>
    <mergeCell ref="E15:N15"/>
    <mergeCell ref="E16:M16"/>
    <mergeCell ref="A18:N18"/>
    <mergeCell ref="A20:M22"/>
    <mergeCell ref="A24:N24"/>
    <mergeCell ref="D26:H26"/>
    <mergeCell ref="I26:N26"/>
    <mergeCell ref="D27:H27"/>
    <mergeCell ref="I27:N27"/>
    <mergeCell ref="D29:H29"/>
    <mergeCell ref="I29:N29"/>
    <mergeCell ref="D30:H30"/>
    <mergeCell ref="I30:N30"/>
    <mergeCell ref="D31:H31"/>
    <mergeCell ref="I31:N31"/>
    <mergeCell ref="D32:H32"/>
    <mergeCell ref="I32:N32"/>
    <mergeCell ref="D33:H33"/>
    <mergeCell ref="I33:N33"/>
    <mergeCell ref="D34:H34"/>
    <mergeCell ref="I34:N34"/>
    <mergeCell ref="D35:H35"/>
    <mergeCell ref="I35:N35"/>
    <mergeCell ref="D36:H36"/>
    <mergeCell ref="I36:N36"/>
    <mergeCell ref="D37:H37"/>
    <mergeCell ref="I37:N37"/>
    <mergeCell ref="D38:H38"/>
    <mergeCell ref="I38:N38"/>
    <mergeCell ref="D39:H39"/>
    <mergeCell ref="I39:N39"/>
    <mergeCell ref="D40:H40"/>
    <mergeCell ref="I40:N40"/>
  </mergeCells>
  <phoneticPr fontId="45"/>
  <dataValidations count="1">
    <dataValidation type="list" allowBlank="1" showInputMessage="1" showErrorMessage="1" sqref="A12">
      <formula1>$P$3:$P$5</formula1>
    </dataValidation>
  </dataValidations>
  <printOptions horizontalCentered="1" gridLinesSet="0"/>
  <pageMargins left="0.70866141732283472" right="0.70866141732283472" top="0.74803149606299213" bottom="0.74803149606299213" header="0.31496062992125984" footer="0.31496062992125984"/>
  <pageSetup paperSize="9" scale="91" orientation="portrait" r:id="rId1"/>
  <legacyDrawing r:id="rId2"/>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3_2">
    <pageSetUpPr fitToPage="1"/>
  </sheetPr>
  <dimension ref="A1:AS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row r="36" spans="1:45" ht="13.5" customHeight="1"/>
    <row r="37" spans="1:45" ht="12" customHeight="1"/>
    <row r="38" spans="1:45" ht="12" customHeight="1"/>
    <row r="39" spans="1:45" ht="12" customHeight="1"/>
  </sheetData>
  <mergeCells count="216">
    <mergeCell ref="A8:C8"/>
    <mergeCell ref="E8:K8"/>
    <mergeCell ref="N8:S8"/>
    <mergeCell ref="A9:C9"/>
    <mergeCell ref="E9:K9"/>
    <mergeCell ref="N9:S9"/>
    <mergeCell ref="A2:AS2"/>
    <mergeCell ref="AM3:AS3"/>
    <mergeCell ref="E4:L4"/>
    <mergeCell ref="AG6:AS7"/>
    <mergeCell ref="A7:C7"/>
    <mergeCell ref="D7:AE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4">
    <pageSetUpPr fitToPage="1"/>
  </sheetPr>
  <dimension ref="A1:K54"/>
  <sheetViews>
    <sheetView zoomScale="95" zoomScaleNormal="95" zoomScaleSheetLayoutView="95" workbookViewId="0"/>
  </sheetViews>
  <sheetFormatPr defaultRowHeight="13.5"/>
  <cols>
    <col min="1" max="1" width="3.125" style="672" customWidth="1"/>
    <col min="2" max="2" width="2.625" style="672" customWidth="1"/>
    <col min="3" max="3" width="8.375" style="672" customWidth="1"/>
    <col min="4" max="9" width="10.375" style="672" customWidth="1"/>
    <col min="10" max="10" width="8.375" style="672" customWidth="1"/>
    <col min="11" max="11" width="2.625" style="672" customWidth="1"/>
    <col min="12" max="12" width="3.125" style="672" customWidth="1"/>
    <col min="13" max="16384" width="9" style="672"/>
  </cols>
  <sheetData>
    <row r="1" spans="1:11">
      <c r="A1" s="672" t="s">
        <v>211</v>
      </c>
    </row>
    <row r="2" spans="1:11" ht="9" customHeight="1"/>
    <row r="3" spans="1:11" ht="9" customHeight="1"/>
    <row r="4" spans="1:11" ht="9" customHeight="1"/>
    <row r="5" spans="1:11" ht="17.25">
      <c r="A5" s="338" t="s">
        <v>223</v>
      </c>
      <c r="B5" s="338"/>
      <c r="C5" s="338"/>
      <c r="D5" s="338"/>
      <c r="E5" s="338"/>
      <c r="F5" s="338"/>
      <c r="G5" s="338"/>
      <c r="H5" s="338"/>
      <c r="I5" s="338"/>
      <c r="J5" s="338"/>
      <c r="K5" s="338"/>
    </row>
    <row r="6" spans="1:11" ht="9" customHeight="1"/>
    <row r="7" spans="1:11" ht="9" customHeight="1"/>
    <row r="8" spans="1:11" ht="9" customHeight="1"/>
    <row r="9" spans="1:11">
      <c r="G9" s="620" t="s">
        <v>28</v>
      </c>
      <c r="H9" s="2801"/>
      <c r="I9" s="2801"/>
      <c r="J9" s="2801"/>
      <c r="K9" s="2801"/>
    </row>
    <row r="11" spans="1:11">
      <c r="B11" s="672" t="s">
        <v>1056</v>
      </c>
      <c r="G11" s="619"/>
    </row>
    <row r="12" spans="1:11">
      <c r="B12" s="4112"/>
      <c r="C12" s="4112"/>
      <c r="D12" s="4112"/>
      <c r="E12" s="619" t="s">
        <v>301</v>
      </c>
    </row>
    <row r="14" spans="1:11">
      <c r="H14" s="2803"/>
      <c r="I14" s="2803"/>
      <c r="J14" s="2803"/>
      <c r="K14" s="2803"/>
    </row>
    <row r="15" spans="1:11">
      <c r="H15" s="2803"/>
      <c r="I15" s="2803"/>
      <c r="J15" s="2803"/>
      <c r="K15" s="2803"/>
    </row>
    <row r="16" spans="1:11">
      <c r="H16" s="2803"/>
      <c r="I16" s="2803"/>
      <c r="J16" s="2803"/>
      <c r="K16" s="2803"/>
    </row>
    <row r="17" spans="1:11">
      <c r="G17" s="672" t="s">
        <v>208</v>
      </c>
      <c r="H17" s="2802"/>
      <c r="I17" s="2802"/>
      <c r="J17" s="1086"/>
      <c r="K17" s="672" t="s">
        <v>279</v>
      </c>
    </row>
    <row r="18" spans="1:11" ht="9" customHeight="1"/>
    <row r="19" spans="1:11" ht="9" customHeight="1"/>
    <row r="20" spans="1:11" ht="9" customHeight="1"/>
    <row r="21" spans="1:11" ht="14.25">
      <c r="A21" s="335" t="s">
        <v>550</v>
      </c>
      <c r="B21" s="335"/>
      <c r="C21" s="335"/>
      <c r="D21" s="335"/>
      <c r="E21" s="335"/>
      <c r="F21" s="335"/>
      <c r="G21" s="335"/>
      <c r="H21" s="335"/>
      <c r="I21" s="335"/>
      <c r="J21" s="335"/>
      <c r="K21" s="335"/>
    </row>
    <row r="22" spans="1:11" ht="14.25">
      <c r="A22" s="334"/>
      <c r="B22" s="334"/>
      <c r="C22" s="334"/>
      <c r="D22" s="334"/>
      <c r="E22" s="334"/>
      <c r="F22" s="334"/>
      <c r="G22" s="334"/>
      <c r="H22" s="334"/>
      <c r="I22" s="334"/>
      <c r="J22" s="334"/>
      <c r="K22" s="334"/>
    </row>
    <row r="24" spans="1:11">
      <c r="B24" s="672" t="s">
        <v>549</v>
      </c>
    </row>
    <row r="27" spans="1:11" ht="27.75" customHeight="1">
      <c r="B27" s="2796" t="s">
        <v>76</v>
      </c>
      <c r="C27" s="2798"/>
      <c r="D27" s="3503" t="e">
        <f>#REF!</f>
        <v>#REF!</v>
      </c>
      <c r="E27" s="3504"/>
      <c r="F27" s="3505"/>
      <c r="G27" s="333" t="s">
        <v>548</v>
      </c>
      <c r="H27" s="2806"/>
      <c r="I27" s="2807"/>
      <c r="J27" s="2807"/>
      <c r="K27" s="2808"/>
    </row>
    <row r="28" spans="1:11" ht="27" customHeight="1">
      <c r="B28" s="2796" t="s">
        <v>374</v>
      </c>
      <c r="C28" s="2798"/>
      <c r="D28" s="3503" t="e">
        <f>#REF!</f>
        <v>#REF!</v>
      </c>
      <c r="E28" s="3504"/>
      <c r="F28" s="3505"/>
      <c r="G28" s="331" t="s">
        <v>547</v>
      </c>
      <c r="H28" s="1946"/>
      <c r="I28" s="1947"/>
      <c r="J28" s="1947"/>
      <c r="K28" s="1948"/>
    </row>
    <row r="29" spans="1:11" ht="27" customHeight="1">
      <c r="B29" s="2796" t="s">
        <v>546</v>
      </c>
      <c r="C29" s="2797"/>
      <c r="D29" s="2798"/>
      <c r="E29" s="328" t="s">
        <v>545</v>
      </c>
      <c r="F29" s="1950"/>
      <c r="G29" s="1950"/>
      <c r="H29" s="1950"/>
      <c r="I29" s="1950"/>
      <c r="J29" s="1950"/>
      <c r="K29" s="1951"/>
    </row>
    <row r="30" spans="1:11" ht="9.9499999999999993" customHeight="1">
      <c r="B30" s="686"/>
      <c r="C30" s="685"/>
      <c r="D30" s="685"/>
      <c r="E30" s="325"/>
      <c r="F30" s="325"/>
      <c r="G30" s="325"/>
      <c r="H30" s="325"/>
      <c r="I30" s="325"/>
      <c r="J30" s="325"/>
      <c r="K30" s="678"/>
    </row>
    <row r="31" spans="1:11" ht="19.350000000000001" customHeight="1">
      <c r="B31" s="682"/>
      <c r="C31" s="2793" t="s">
        <v>544</v>
      </c>
      <c r="D31" s="2794"/>
      <c r="E31" s="2794"/>
      <c r="F31" s="2794"/>
      <c r="G31" s="2794"/>
      <c r="H31" s="2794"/>
      <c r="I31" s="2794"/>
      <c r="J31" s="2795"/>
      <c r="K31" s="678"/>
    </row>
    <row r="32" spans="1:11" ht="19.350000000000001" customHeight="1">
      <c r="B32" s="682"/>
      <c r="C32" s="976"/>
      <c r="D32" s="684"/>
      <c r="E32" s="684"/>
      <c r="F32" s="684"/>
      <c r="G32" s="684"/>
      <c r="H32" s="684"/>
      <c r="I32" s="684"/>
      <c r="J32" s="683"/>
      <c r="K32" s="678"/>
    </row>
    <row r="33" spans="2:11" ht="19.350000000000001" customHeight="1">
      <c r="B33" s="682"/>
      <c r="C33" s="976"/>
      <c r="D33" s="684"/>
      <c r="E33" s="684"/>
      <c r="F33" s="684"/>
      <c r="G33" s="684"/>
      <c r="H33" s="684"/>
      <c r="I33" s="684"/>
      <c r="J33" s="683"/>
      <c r="K33" s="678"/>
    </row>
    <row r="34" spans="2:11" ht="19.350000000000001" customHeight="1">
      <c r="B34" s="682"/>
      <c r="C34" s="976"/>
      <c r="D34" s="684"/>
      <c r="E34" s="684"/>
      <c r="F34" s="684"/>
      <c r="G34" s="684"/>
      <c r="H34" s="684"/>
      <c r="I34" s="684"/>
      <c r="J34" s="683"/>
      <c r="K34" s="678"/>
    </row>
    <row r="35" spans="2:11" ht="19.350000000000001" customHeight="1">
      <c r="B35" s="682"/>
      <c r="C35" s="976"/>
      <c r="D35" s="684"/>
      <c r="E35" s="684"/>
      <c r="F35" s="684"/>
      <c r="G35" s="684"/>
      <c r="H35" s="684"/>
      <c r="I35" s="684"/>
      <c r="J35" s="683"/>
      <c r="K35" s="678"/>
    </row>
    <row r="36" spans="2:11" ht="19.350000000000001" customHeight="1">
      <c r="B36" s="682"/>
      <c r="C36" s="976"/>
      <c r="D36" s="684"/>
      <c r="E36" s="684"/>
      <c r="F36" s="684"/>
      <c r="G36" s="684"/>
      <c r="H36" s="684"/>
      <c r="I36" s="684"/>
      <c r="J36" s="683"/>
      <c r="K36" s="678"/>
    </row>
    <row r="37" spans="2:11" ht="19.350000000000001" customHeight="1">
      <c r="B37" s="682"/>
      <c r="C37" s="976"/>
      <c r="D37" s="684"/>
      <c r="E37" s="684"/>
      <c r="F37" s="684"/>
      <c r="G37" s="684"/>
      <c r="H37" s="684"/>
      <c r="I37" s="684"/>
      <c r="J37" s="683"/>
      <c r="K37" s="678"/>
    </row>
    <row r="38" spans="2:11" ht="19.350000000000001" customHeight="1">
      <c r="B38" s="682"/>
      <c r="C38" s="976"/>
      <c r="D38" s="684"/>
      <c r="E38" s="684"/>
      <c r="F38" s="684"/>
      <c r="G38" s="684"/>
      <c r="H38" s="684"/>
      <c r="I38" s="684"/>
      <c r="J38" s="683"/>
      <c r="K38" s="678"/>
    </row>
    <row r="39" spans="2:11" ht="19.350000000000001" customHeight="1">
      <c r="B39" s="682"/>
      <c r="C39" s="976"/>
      <c r="D39" s="684"/>
      <c r="E39" s="684"/>
      <c r="F39" s="684"/>
      <c r="G39" s="684"/>
      <c r="H39" s="684"/>
      <c r="I39" s="684"/>
      <c r="J39" s="683"/>
      <c r="K39" s="678"/>
    </row>
    <row r="40" spans="2:11" ht="19.350000000000001" customHeight="1">
      <c r="B40" s="682"/>
      <c r="C40" s="976"/>
      <c r="D40" s="684"/>
      <c r="E40" s="684"/>
      <c r="F40" s="684"/>
      <c r="G40" s="684"/>
      <c r="H40" s="684"/>
      <c r="I40" s="684"/>
      <c r="J40" s="683"/>
      <c r="K40" s="678"/>
    </row>
    <row r="41" spans="2:11" ht="19.350000000000001" customHeight="1">
      <c r="B41" s="682"/>
      <c r="C41" s="976"/>
      <c r="D41" s="684"/>
      <c r="E41" s="684"/>
      <c r="F41" s="684"/>
      <c r="G41" s="684"/>
      <c r="H41" s="684"/>
      <c r="I41" s="684"/>
      <c r="J41" s="683"/>
      <c r="K41" s="678"/>
    </row>
    <row r="42" spans="2:11" ht="19.350000000000001" customHeight="1">
      <c r="B42" s="682"/>
      <c r="C42" s="976"/>
      <c r="D42" s="684"/>
      <c r="E42" s="684"/>
      <c r="F42" s="684"/>
      <c r="G42" s="684"/>
      <c r="H42" s="684"/>
      <c r="I42" s="684"/>
      <c r="J42" s="683"/>
      <c r="K42" s="678"/>
    </row>
    <row r="43" spans="2:11" ht="19.350000000000001" customHeight="1">
      <c r="B43" s="682"/>
      <c r="C43" s="976"/>
      <c r="D43" s="684"/>
      <c r="E43" s="684"/>
      <c r="F43" s="684"/>
      <c r="G43" s="684"/>
      <c r="H43" s="684"/>
      <c r="I43" s="684"/>
      <c r="J43" s="683"/>
      <c r="K43" s="678"/>
    </row>
    <row r="44" spans="2:11" ht="19.350000000000001" customHeight="1">
      <c r="B44" s="682"/>
      <c r="C44" s="976"/>
      <c r="D44" s="684"/>
      <c r="E44" s="684"/>
      <c r="F44" s="684"/>
      <c r="G44" s="684"/>
      <c r="H44" s="684"/>
      <c r="I44" s="684"/>
      <c r="J44" s="683"/>
      <c r="K44" s="678"/>
    </row>
    <row r="45" spans="2:11" ht="19.350000000000001" customHeight="1">
      <c r="B45" s="682"/>
      <c r="C45" s="976"/>
      <c r="D45" s="684"/>
      <c r="E45" s="684"/>
      <c r="F45" s="684"/>
      <c r="G45" s="684"/>
      <c r="H45" s="684"/>
      <c r="I45" s="684"/>
      <c r="J45" s="683"/>
      <c r="K45" s="678"/>
    </row>
    <row r="46" spans="2:11" ht="19.350000000000001" customHeight="1">
      <c r="B46" s="682"/>
      <c r="C46" s="976"/>
      <c r="D46" s="684"/>
      <c r="E46" s="684"/>
      <c r="F46" s="684"/>
      <c r="G46" s="684"/>
      <c r="H46" s="684"/>
      <c r="I46" s="684"/>
      <c r="J46" s="683"/>
      <c r="K46" s="678"/>
    </row>
    <row r="47" spans="2:11" ht="19.350000000000001" customHeight="1">
      <c r="B47" s="682"/>
      <c r="C47" s="976"/>
      <c r="D47" s="684"/>
      <c r="E47" s="684"/>
      <c r="F47" s="684"/>
      <c r="G47" s="684"/>
      <c r="H47" s="684"/>
      <c r="I47" s="684"/>
      <c r="J47" s="683"/>
      <c r="K47" s="678"/>
    </row>
    <row r="48" spans="2:11" ht="19.350000000000001" customHeight="1">
      <c r="B48" s="682"/>
      <c r="C48" s="976"/>
      <c r="D48" s="684"/>
      <c r="E48" s="684"/>
      <c r="F48" s="684"/>
      <c r="G48" s="684"/>
      <c r="H48" s="684"/>
      <c r="I48" s="684"/>
      <c r="J48" s="683"/>
      <c r="K48" s="678"/>
    </row>
    <row r="49" spans="2:11" ht="19.350000000000001" customHeight="1">
      <c r="B49" s="682"/>
      <c r="C49" s="681"/>
      <c r="D49" s="680"/>
      <c r="E49" s="680"/>
      <c r="F49" s="680"/>
      <c r="G49" s="680"/>
      <c r="H49" s="680"/>
      <c r="I49" s="680"/>
      <c r="J49" s="679"/>
      <c r="K49" s="678"/>
    </row>
    <row r="50" spans="2:11" ht="9.9499999999999993" customHeight="1">
      <c r="B50" s="677"/>
      <c r="C50" s="676"/>
      <c r="D50" s="676"/>
      <c r="E50" s="676"/>
      <c r="F50" s="676"/>
      <c r="G50" s="676"/>
      <c r="H50" s="676"/>
      <c r="I50" s="676"/>
      <c r="J50" s="676"/>
      <c r="K50" s="675"/>
    </row>
    <row r="52" spans="2:11">
      <c r="B52" s="674" t="s">
        <v>242</v>
      </c>
      <c r="C52" s="687" t="s">
        <v>543</v>
      </c>
    </row>
    <row r="53" spans="2:11">
      <c r="C53" s="688" t="s">
        <v>542</v>
      </c>
    </row>
    <row r="54" spans="2:11">
      <c r="B54" s="673"/>
      <c r="C54" s="673"/>
      <c r="D54" s="687"/>
    </row>
  </sheetData>
  <mergeCells count="13">
    <mergeCell ref="C31:J31"/>
    <mergeCell ref="B29:D29"/>
    <mergeCell ref="D28:F28"/>
    <mergeCell ref="H28:K28"/>
    <mergeCell ref="F29:K29"/>
    <mergeCell ref="B28:C28"/>
    <mergeCell ref="H9:K9"/>
    <mergeCell ref="H14:K16"/>
    <mergeCell ref="H17:I17"/>
    <mergeCell ref="D27:F27"/>
    <mergeCell ref="H27:K27"/>
    <mergeCell ref="B12:D12"/>
    <mergeCell ref="B27:C27"/>
  </mergeCells>
  <phoneticPr fontId="45"/>
  <printOptions horizontalCentered="1"/>
  <pageMargins left="0.70866141732283472" right="0.70866141732283472" top="0.74803149606299213" bottom="0.55118110236220474" header="0.51181102362204722" footer="0.51181102362204722"/>
  <pageSetup paperSize="9" scale="98" orientation="portrait" r:id="rId1"/>
  <headerFooter alignWithMargins="0"/>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5_1">
    <pageSetUpPr fitToPage="1"/>
  </sheetPr>
  <dimension ref="A1:AI48"/>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90" t="s">
        <v>1055</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3783" t="e">
        <f>#REF!</f>
        <v>#REF!</v>
      </c>
      <c r="G24" s="3792"/>
      <c r="H24" s="3792"/>
      <c r="I24" s="3792"/>
      <c r="J24" s="3792"/>
      <c r="K24" s="3792"/>
      <c r="L24" s="3792"/>
      <c r="M24" s="3792"/>
      <c r="N24" s="3792"/>
      <c r="O24" s="3792"/>
      <c r="P24" s="3792"/>
      <c r="Q24" s="3792"/>
      <c r="R24" s="3792"/>
      <c r="S24" s="3792"/>
      <c r="T24" s="3792"/>
      <c r="U24" s="3792"/>
      <c r="V24" s="3792"/>
      <c r="W24" s="3792"/>
      <c r="X24" s="3792"/>
      <c r="Y24" s="3792"/>
      <c r="Z24" s="3792"/>
      <c r="AA24" s="3792"/>
      <c r="AB24" s="3792"/>
      <c r="AC24" s="3792"/>
      <c r="AD24" s="3792"/>
      <c r="AE24" s="3792"/>
      <c r="AF24" s="3792"/>
      <c r="AG24" s="3792"/>
      <c r="AH24" s="3792"/>
    </row>
    <row r="25" spans="2:34">
      <c r="F25" s="3792"/>
      <c r="G25" s="3792"/>
      <c r="H25" s="3792"/>
      <c r="I25" s="3792"/>
      <c r="J25" s="3792"/>
      <c r="K25" s="3792"/>
      <c r="L25" s="3792"/>
      <c r="M25" s="3792"/>
      <c r="N25" s="3792"/>
      <c r="O25" s="3792"/>
      <c r="P25" s="3792"/>
      <c r="Q25" s="3792"/>
      <c r="R25" s="3792"/>
      <c r="S25" s="3792"/>
      <c r="T25" s="3792"/>
      <c r="U25" s="3792"/>
      <c r="V25" s="3792"/>
      <c r="W25" s="3792"/>
      <c r="X25" s="3792"/>
      <c r="Y25" s="3792"/>
      <c r="Z25" s="3792"/>
      <c r="AA25" s="3792"/>
      <c r="AB25" s="3792"/>
      <c r="AC25" s="3792"/>
      <c r="AD25" s="3792"/>
      <c r="AE25" s="3792"/>
      <c r="AF25" s="3792"/>
      <c r="AG25" s="3792"/>
      <c r="AH25" s="3792"/>
    </row>
    <row r="26" spans="2:34">
      <c r="B26" s="690" t="s">
        <v>563</v>
      </c>
      <c r="F26" s="3782" t="e">
        <f>#REF!</f>
        <v>#REF!</v>
      </c>
      <c r="G26" s="3359"/>
      <c r="H26" s="3359"/>
      <c r="I26" s="3359"/>
      <c r="J26" s="3359"/>
      <c r="K26" s="3359"/>
      <c r="L26" s="3359"/>
      <c r="M26" s="3359"/>
      <c r="N26" s="3359"/>
      <c r="O26" s="711"/>
      <c r="P26" s="711"/>
      <c r="Q26" s="711"/>
      <c r="R26" s="711"/>
      <c r="S26" s="711"/>
      <c r="T26" s="711"/>
      <c r="U26" s="711"/>
      <c r="V26" s="711"/>
      <c r="W26" s="711"/>
      <c r="X26" s="711"/>
      <c r="Y26" s="711"/>
      <c r="Z26" s="711"/>
      <c r="AA26" s="711"/>
      <c r="AB26" s="711"/>
      <c r="AC26" s="711"/>
      <c r="AD26" s="711"/>
      <c r="AE26" s="711"/>
      <c r="AF26" s="711"/>
      <c r="AG26" s="711"/>
      <c r="AH26" s="711"/>
    </row>
    <row r="28" spans="2:34">
      <c r="B28" s="690" t="s">
        <v>547</v>
      </c>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690" t="s">
        <v>557</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556</v>
      </c>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555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t="s">
        <v>500</v>
      </c>
      <c r="F45" s="2748" t="s">
        <v>554</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t="s">
        <v>553</v>
      </c>
      <c r="F47" s="2748" t="s">
        <v>552</v>
      </c>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G28:AF28"/>
    <mergeCell ref="AA3:AI3"/>
    <mergeCell ref="O6:X6"/>
    <mergeCell ref="D10:L10"/>
    <mergeCell ref="Y12:AI14"/>
    <mergeCell ref="Y15:AG15"/>
    <mergeCell ref="AH15:AI15"/>
    <mergeCell ref="I19:AF19"/>
    <mergeCell ref="V20:AF20"/>
    <mergeCell ref="J22:U22"/>
    <mergeCell ref="F26:N26"/>
    <mergeCell ref="F24:AH25"/>
    <mergeCell ref="J40:AG40"/>
    <mergeCell ref="F43:AF44"/>
    <mergeCell ref="F45:AF46"/>
    <mergeCell ref="F47:AF48"/>
    <mergeCell ref="J30:R30"/>
    <mergeCell ref="Y30:AG30"/>
    <mergeCell ref="G32:AG32"/>
    <mergeCell ref="F34:AG34"/>
    <mergeCell ref="F36:AG36"/>
    <mergeCell ref="F38:AG38"/>
  </mergeCells>
  <phoneticPr fontId="45"/>
  <dataValidations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controls>
    <mc:AlternateContent xmlns:mc="http://schemas.openxmlformats.org/markup-compatibility/2006">
      <mc:Choice Requires="x14">
        <control shapeId="499713" r:id="rId4" name="OptionButton1">
          <controlPr defaultSize="0" autoLine="0" autoPict="0" r:id="rId5">
            <anchor>
              <from>
                <xdr:col>18</xdr:col>
                <xdr:colOff>0</xdr:colOff>
                <xdr:row>29</xdr:row>
                <xdr:rowOff>0</xdr:rowOff>
              </from>
              <to>
                <xdr:col>20</xdr:col>
                <xdr:colOff>133350</xdr:colOff>
                <xdr:row>30</xdr:row>
                <xdr:rowOff>57150</xdr:rowOff>
              </to>
            </anchor>
          </controlPr>
        </control>
      </mc:Choice>
      <mc:Fallback>
        <control shapeId="499713" r:id="rId4" name="OptionButton1"/>
      </mc:Fallback>
    </mc:AlternateContent>
    <mc:AlternateContent xmlns:mc="http://schemas.openxmlformats.org/markup-compatibility/2006">
      <mc:Choice Requires="x14">
        <control shapeId="499714" r:id="rId6" name="OptionButton2">
          <controlPr defaultSize="0" autoLine="0" autoPict="0" r:id="rId7">
            <anchor>
              <from>
                <xdr:col>21</xdr:col>
                <xdr:colOff>0</xdr:colOff>
                <xdr:row>29</xdr:row>
                <xdr:rowOff>0</xdr:rowOff>
              </from>
              <to>
                <xdr:col>23</xdr:col>
                <xdr:colOff>133350</xdr:colOff>
                <xdr:row>30</xdr:row>
                <xdr:rowOff>57150</xdr:rowOff>
              </to>
            </anchor>
          </controlPr>
        </control>
      </mc:Choice>
      <mc:Fallback>
        <control shapeId="499714" r:id="rId6" name="OptionButton2"/>
      </mc:Fallback>
    </mc:AlternateContent>
  </controls>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574</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5_3">
    <pageSetUpPr fitToPage="1"/>
  </sheetPr>
  <dimension ref="A1:AI38"/>
  <sheetViews>
    <sheetView showGridLines="0" zoomScale="95" zoomScaleNormal="95" zoomScaleSheetLayoutView="95" workbookViewId="0"/>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5_4">
    <pageSetUpPr fitToPage="1"/>
  </sheetPr>
  <dimension ref="A1:AI25"/>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6_1">
    <pageSetUpPr fitToPage="1"/>
  </sheetPr>
  <dimension ref="A1:D53"/>
  <sheetViews>
    <sheetView zoomScale="95" zoomScaleNormal="95" zoomScaleSheetLayoutView="95" workbookViewId="0"/>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c r="D12" s="728" t="s">
        <v>659</v>
      </c>
    </row>
    <row r="13" spans="1:4">
      <c r="A13" s="600"/>
    </row>
    <row r="14" spans="1:4">
      <c r="A14" s="600"/>
    </row>
    <row r="15" spans="1:4" ht="14.25" thickBot="1">
      <c r="A15" s="600" t="s">
        <v>731</v>
      </c>
    </row>
    <row r="16" spans="1:4">
      <c r="A16" s="2025"/>
      <c r="B16" s="2047"/>
      <c r="C16" s="2025"/>
      <c r="D16" s="2047"/>
    </row>
    <row r="17" spans="1:4">
      <c r="A17" s="2039" t="s">
        <v>658</v>
      </c>
      <c r="B17" s="2040"/>
      <c r="C17" s="2039" t="s">
        <v>657</v>
      </c>
      <c r="D17" s="2040"/>
    </row>
    <row r="18" spans="1:4">
      <c r="A18" s="2039"/>
      <c r="B18" s="2040"/>
      <c r="C18" s="2039" t="s">
        <v>656</v>
      </c>
      <c r="D18" s="2040"/>
    </row>
    <row r="19" spans="1:4">
      <c r="A19" s="2039" t="s">
        <v>655</v>
      </c>
      <c r="B19" s="2040"/>
      <c r="C19" s="2039" t="s">
        <v>654</v>
      </c>
      <c r="D19" s="2040"/>
    </row>
    <row r="20" spans="1:4" ht="14.25" thickBot="1">
      <c r="A20" s="2033"/>
      <c r="B20" s="2041"/>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4">
    <mergeCell ref="A22:D22"/>
    <mergeCell ref="A4:D4"/>
    <mergeCell ref="A16:B16"/>
    <mergeCell ref="C16:D16"/>
    <mergeCell ref="A17:B17"/>
    <mergeCell ref="C17:D17"/>
    <mergeCell ref="A18:B18"/>
    <mergeCell ref="C18:D18"/>
    <mergeCell ref="A19:B19"/>
    <mergeCell ref="C19:D19"/>
    <mergeCell ref="A20:B20"/>
    <mergeCell ref="C20:D20"/>
    <mergeCell ref="A21:D21"/>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6_2">
    <pageSetUpPr fitToPage="1"/>
  </sheetPr>
  <dimension ref="A1:G57"/>
  <sheetViews>
    <sheetView zoomScale="95" zoomScaleNormal="95" zoomScaleSheetLayoutView="95" workbookViewId="0"/>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6_3">
    <pageSetUpPr fitToPage="1"/>
  </sheetPr>
  <dimension ref="A1:N35"/>
  <sheetViews>
    <sheetView zoomScale="95" zoomScaleNormal="95" zoomScaleSheetLayoutView="95" workbookViewId="0"/>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29">
    <pageSetUpPr fitToPage="1"/>
  </sheetPr>
  <dimension ref="A1:AI48"/>
  <sheetViews>
    <sheetView showGridLines="0" topLeftCell="A28" zoomScale="95" zoomScaleNormal="95" zoomScaleSheetLayoutView="95" workbookViewId="0">
      <selection activeCell="B4" sqref="B4:E4"/>
    </sheetView>
  </sheetViews>
  <sheetFormatPr defaultColWidth="2.375" defaultRowHeight="13.5"/>
  <cols>
    <col min="1" max="16384" width="2.375" style="593"/>
  </cols>
  <sheetData>
    <row r="1" spans="1:35">
      <c r="A1" s="593" t="s">
        <v>471</v>
      </c>
    </row>
    <row r="2" spans="1:35">
      <c r="T2" s="1957" t="s">
        <v>1047</v>
      </c>
      <c r="U2" s="1958"/>
      <c r="V2" s="1958"/>
      <c r="W2" s="1958"/>
      <c r="X2" s="1963"/>
      <c r="Y2" s="1957" t="s">
        <v>1078</v>
      </c>
      <c r="Z2" s="1958"/>
      <c r="AA2" s="1958"/>
      <c r="AB2" s="1958"/>
      <c r="AC2" s="1963"/>
      <c r="AD2" s="1957" t="s">
        <v>1049</v>
      </c>
      <c r="AE2" s="1958"/>
      <c r="AF2" s="1958"/>
      <c r="AG2" s="1958"/>
      <c r="AH2" s="1963"/>
    </row>
    <row r="3" spans="1:35">
      <c r="T3" s="1964"/>
      <c r="U3" s="1904"/>
      <c r="V3" s="1904"/>
      <c r="W3" s="1904"/>
      <c r="X3" s="1962"/>
      <c r="Y3" s="1964"/>
      <c r="Z3" s="1904"/>
      <c r="AA3" s="1904"/>
      <c r="AB3" s="1904"/>
      <c r="AC3" s="1962"/>
      <c r="AD3" s="1964"/>
      <c r="AE3" s="1904"/>
      <c r="AF3" s="1904"/>
      <c r="AG3" s="1904"/>
      <c r="AH3" s="1962"/>
    </row>
    <row r="4" spans="1:35">
      <c r="T4" s="1964"/>
      <c r="U4" s="1904"/>
      <c r="V4" s="1904"/>
      <c r="W4" s="1904"/>
      <c r="X4" s="1962"/>
      <c r="Y4" s="1964"/>
      <c r="Z4" s="1904"/>
      <c r="AA4" s="1904"/>
      <c r="AB4" s="1904"/>
      <c r="AC4" s="1962"/>
      <c r="AD4" s="1964"/>
      <c r="AE4" s="1904"/>
      <c r="AF4" s="1904"/>
      <c r="AG4" s="1904"/>
      <c r="AH4" s="1962"/>
    </row>
    <row r="5" spans="1:35">
      <c r="T5" s="1959"/>
      <c r="U5" s="1960"/>
      <c r="V5" s="1960"/>
      <c r="W5" s="1960"/>
      <c r="X5" s="1965"/>
      <c r="Y5" s="1959"/>
      <c r="Z5" s="1960"/>
      <c r="AA5" s="1960"/>
      <c r="AB5" s="1960"/>
      <c r="AC5" s="1965"/>
      <c r="AD5" s="1959"/>
      <c r="AE5" s="1960"/>
      <c r="AF5" s="1960"/>
      <c r="AG5" s="1960"/>
      <c r="AH5" s="1965"/>
    </row>
    <row r="6" spans="1:35">
      <c r="T6" s="1966"/>
      <c r="U6" s="1967"/>
      <c r="V6" s="1967"/>
      <c r="W6" s="1967"/>
      <c r="X6" s="1968"/>
      <c r="Y6" s="1966"/>
      <c r="Z6" s="1967"/>
      <c r="AA6" s="1967"/>
      <c r="AB6" s="1967"/>
      <c r="AC6" s="1968"/>
      <c r="AD6" s="1966"/>
      <c r="AE6" s="1967"/>
      <c r="AF6" s="1967"/>
      <c r="AG6" s="1967"/>
      <c r="AH6" s="1968"/>
    </row>
    <row r="7" spans="1:35">
      <c r="T7" s="1969"/>
      <c r="U7" s="1924"/>
      <c r="V7" s="1924"/>
      <c r="W7" s="1924"/>
      <c r="X7" s="1970"/>
      <c r="Y7" s="1969"/>
      <c r="Z7" s="1924"/>
      <c r="AA7" s="1924"/>
      <c r="AB7" s="1924"/>
      <c r="AC7" s="1970"/>
      <c r="AD7" s="1969"/>
      <c r="AE7" s="1924"/>
      <c r="AF7" s="1924"/>
      <c r="AG7" s="1924"/>
      <c r="AH7" s="1970"/>
    </row>
    <row r="8" spans="1:35">
      <c r="T8" s="1969"/>
      <c r="U8" s="1924"/>
      <c r="V8" s="1924"/>
      <c r="W8" s="1924"/>
      <c r="X8" s="1970"/>
      <c r="Y8" s="1969"/>
      <c r="Z8" s="1924"/>
      <c r="AA8" s="1924"/>
      <c r="AB8" s="1924"/>
      <c r="AC8" s="1970"/>
      <c r="AD8" s="1969"/>
      <c r="AE8" s="1924"/>
      <c r="AF8" s="1924"/>
      <c r="AG8" s="1924"/>
      <c r="AH8" s="1970"/>
    </row>
    <row r="9" spans="1:35">
      <c r="T9" s="1971"/>
      <c r="U9" s="1972"/>
      <c r="V9" s="1972"/>
      <c r="W9" s="1972"/>
      <c r="X9" s="1973"/>
      <c r="Y9" s="1971"/>
      <c r="Z9" s="1972"/>
      <c r="AA9" s="1972"/>
      <c r="AB9" s="1972"/>
      <c r="AC9" s="1973"/>
      <c r="AD9" s="1971"/>
      <c r="AE9" s="1972"/>
      <c r="AF9" s="1972"/>
      <c r="AG9" s="1972"/>
      <c r="AH9" s="1973"/>
    </row>
    <row r="11" spans="1:35" ht="21">
      <c r="H11" s="593" ph="1"/>
      <c r="Z11" s="1596" t="s">
        <v>253</v>
      </c>
      <c r="AA11" s="1869"/>
      <c r="AB11" s="1869"/>
      <c r="AC11" s="1869"/>
      <c r="AD11" s="1869"/>
      <c r="AE11" s="1869"/>
      <c r="AF11" s="1869"/>
      <c r="AG11" s="1869"/>
      <c r="AH11" s="1869"/>
      <c r="AI11" s="1869"/>
    </row>
    <row r="12" spans="1:35" ht="21">
      <c r="H12" s="593" ph="1"/>
    </row>
    <row r="13" spans="1:35">
      <c r="A13" s="1531"/>
      <c r="B13" s="1464" t="s">
        <v>2002</v>
      </c>
      <c r="C13" s="1531"/>
      <c r="D13" s="1464"/>
      <c r="E13" s="1531"/>
      <c r="F13" s="1531"/>
      <c r="G13" s="1531"/>
      <c r="H13" s="1531"/>
      <c r="I13" s="1531"/>
      <c r="J13" s="1531"/>
      <c r="K13" s="1531"/>
      <c r="L13" s="1531"/>
      <c r="M13" s="1531"/>
      <c r="N13" s="1149"/>
    </row>
    <row r="14" spans="1:35">
      <c r="A14" s="1464"/>
      <c r="B14" s="1464"/>
      <c r="C14" s="1464"/>
      <c r="D14" s="2393"/>
      <c r="E14" s="2393"/>
      <c r="F14" s="2393"/>
      <c r="G14" s="2393"/>
      <c r="H14" s="2393"/>
      <c r="I14" s="2393"/>
      <c r="J14" s="2393"/>
      <c r="K14" s="2393"/>
      <c r="L14" s="2393"/>
      <c r="M14" s="1464" t="s">
        <v>1996</v>
      </c>
    </row>
    <row r="16" spans="1:35">
      <c r="Y16" s="1903"/>
      <c r="Z16" s="1903"/>
      <c r="AA16" s="1903"/>
      <c r="AB16" s="1903"/>
      <c r="AC16" s="1903"/>
      <c r="AD16" s="1903"/>
      <c r="AE16" s="1903"/>
      <c r="AF16" s="1903"/>
      <c r="AG16" s="1903"/>
      <c r="AH16" s="1903"/>
      <c r="AI16" s="1903"/>
    </row>
    <row r="17" spans="1:35">
      <c r="Y17" s="1903"/>
      <c r="Z17" s="1903"/>
      <c r="AA17" s="1903"/>
      <c r="AB17" s="1903"/>
      <c r="AC17" s="1903"/>
      <c r="AD17" s="1903"/>
      <c r="AE17" s="1903"/>
      <c r="AF17" s="1903"/>
      <c r="AG17" s="1903"/>
      <c r="AH17" s="1903"/>
      <c r="AI17" s="1903"/>
    </row>
    <row r="18" spans="1:35">
      <c r="Y18" s="1903"/>
      <c r="Z18" s="1903"/>
      <c r="AA18" s="1903"/>
      <c r="AB18" s="1903"/>
      <c r="AC18" s="1903"/>
      <c r="AD18" s="1903"/>
      <c r="AE18" s="1903"/>
      <c r="AF18" s="1903"/>
      <c r="AG18" s="1903"/>
      <c r="AH18" s="1903"/>
      <c r="AI18" s="1903"/>
    </row>
    <row r="19" spans="1:35">
      <c r="X19" s="1596" t="s">
        <v>256</v>
      </c>
      <c r="Y19" s="1952"/>
      <c r="Z19" s="1952"/>
      <c r="AA19" s="1952"/>
      <c r="AB19" s="1952"/>
      <c r="AC19" s="1952"/>
      <c r="AD19" s="1952"/>
      <c r="AE19" s="1952"/>
      <c r="AF19" s="1952"/>
      <c r="AG19" s="1952"/>
      <c r="AH19" s="1904"/>
      <c r="AI19" s="1904"/>
    </row>
    <row r="22" spans="1:35" ht="30" customHeight="1">
      <c r="A22" s="1870" t="s">
        <v>470</v>
      </c>
      <c r="B22" s="1870"/>
      <c r="C22" s="1870"/>
      <c r="D22" s="1870"/>
      <c r="E22" s="1870"/>
      <c r="F22" s="1870"/>
      <c r="G22" s="1870"/>
      <c r="H22" s="1870"/>
      <c r="I22" s="1870"/>
      <c r="J22" s="1870"/>
      <c r="K22" s="1870"/>
      <c r="L22" s="1870"/>
      <c r="M22" s="1870"/>
      <c r="N22" s="1870"/>
      <c r="O22" s="1870"/>
      <c r="P22" s="1870"/>
      <c r="Q22" s="1870"/>
      <c r="R22" s="1870"/>
      <c r="S22" s="1870"/>
      <c r="T22" s="1870"/>
      <c r="U22" s="1870"/>
      <c r="V22" s="1870"/>
      <c r="W22" s="1870"/>
      <c r="X22" s="1870"/>
      <c r="Y22" s="1870"/>
      <c r="Z22" s="1870"/>
      <c r="AA22" s="1870"/>
      <c r="AB22" s="1870"/>
      <c r="AC22" s="1870"/>
      <c r="AD22" s="1870"/>
      <c r="AE22" s="1870"/>
      <c r="AF22" s="1870"/>
      <c r="AG22" s="1870"/>
      <c r="AH22" s="1870"/>
      <c r="AI22" s="1870"/>
    </row>
    <row r="25" spans="1:35">
      <c r="D25" s="593" t="s">
        <v>469</v>
      </c>
      <c r="I25" s="1869" t="s">
        <v>468</v>
      </c>
      <c r="J25" s="1869"/>
      <c r="K25" s="1869"/>
      <c r="L25" s="1869"/>
      <c r="M25" s="1869"/>
      <c r="N25" s="1869"/>
      <c r="O25" s="1869"/>
      <c r="P25" s="1869"/>
      <c r="Q25" s="1869"/>
      <c r="R25" s="593" t="s">
        <v>737</v>
      </c>
    </row>
    <row r="27" spans="1:35">
      <c r="C27" s="593" t="s">
        <v>467</v>
      </c>
    </row>
    <row r="30" spans="1:35">
      <c r="A30" s="1904" t="s">
        <v>262</v>
      </c>
      <c r="B30" s="1904"/>
      <c r="C30" s="1904"/>
      <c r="D30" s="1904"/>
      <c r="E30" s="1904"/>
      <c r="F30" s="1904"/>
      <c r="G30" s="1904"/>
      <c r="H30" s="1904"/>
      <c r="I30" s="1904"/>
      <c r="J30" s="1904"/>
      <c r="K30" s="1904"/>
      <c r="L30" s="1904"/>
      <c r="M30" s="1904"/>
      <c r="N30" s="1904"/>
      <c r="O30" s="1904"/>
      <c r="P30" s="1904"/>
      <c r="Q30" s="1904"/>
      <c r="R30" s="1904"/>
      <c r="S30" s="1904"/>
      <c r="T30" s="1904"/>
      <c r="U30" s="1904"/>
      <c r="V30" s="1904"/>
      <c r="W30" s="1904"/>
      <c r="X30" s="1904"/>
      <c r="Y30" s="1904"/>
      <c r="Z30" s="1904"/>
      <c r="AA30" s="1904"/>
      <c r="AB30" s="1904"/>
      <c r="AC30" s="1904"/>
      <c r="AD30" s="1904"/>
      <c r="AE30" s="1904"/>
      <c r="AF30" s="1904"/>
      <c r="AG30" s="1904"/>
      <c r="AH30" s="1904"/>
      <c r="AI30" s="1904"/>
    </row>
    <row r="33" spans="1:35">
      <c r="D33" s="593" t="s">
        <v>466</v>
      </c>
      <c r="E33" s="593" t="s">
        <v>401</v>
      </c>
      <c r="J33" s="2582" t="e">
        <f>#REF!</f>
        <v>#REF!</v>
      </c>
      <c r="K33" s="2583"/>
      <c r="L33" s="2583"/>
      <c r="M33" s="2583"/>
      <c r="N33" s="2583"/>
      <c r="O33" s="2583"/>
      <c r="P33" s="2583"/>
      <c r="Q33" s="2583"/>
      <c r="R33" s="2583"/>
      <c r="S33" s="2583"/>
      <c r="T33" s="2583"/>
      <c r="U33" s="2583"/>
      <c r="V33" s="2583"/>
      <c r="W33" s="2583"/>
      <c r="X33" s="2583"/>
      <c r="Y33" s="2583"/>
      <c r="Z33" s="2583"/>
      <c r="AA33" s="2583"/>
      <c r="AB33" s="2583"/>
      <c r="AC33" s="2583"/>
      <c r="AD33" s="2583"/>
      <c r="AE33" s="2583"/>
      <c r="AF33" s="2583"/>
    </row>
    <row r="34" spans="1:35">
      <c r="J34" s="2583"/>
      <c r="K34" s="2583"/>
      <c r="L34" s="2583"/>
      <c r="M34" s="2583"/>
      <c r="N34" s="2583"/>
      <c r="O34" s="2583"/>
      <c r="P34" s="2583"/>
      <c r="Q34" s="2583"/>
      <c r="R34" s="2583"/>
      <c r="S34" s="2583"/>
      <c r="T34" s="2583"/>
      <c r="U34" s="2583"/>
      <c r="V34" s="2583"/>
      <c r="W34" s="2583"/>
      <c r="X34" s="2583"/>
      <c r="Y34" s="2583"/>
      <c r="Z34" s="2583"/>
      <c r="AA34" s="2583"/>
      <c r="AB34" s="2583"/>
      <c r="AC34" s="2583"/>
      <c r="AD34" s="2583"/>
      <c r="AE34" s="2583"/>
      <c r="AF34" s="2583"/>
    </row>
    <row r="36" spans="1:35">
      <c r="D36" s="590" t="s">
        <v>465</v>
      </c>
      <c r="E36" s="593" t="s">
        <v>265</v>
      </c>
      <c r="J36" s="593" t="s">
        <v>545</v>
      </c>
      <c r="K36" s="2584"/>
      <c r="L36" s="2584"/>
      <c r="M36" s="2584"/>
      <c r="N36" s="2584"/>
      <c r="O36" s="2584"/>
      <c r="P36" s="2584"/>
      <c r="Q36" s="2584"/>
      <c r="R36" s="2584"/>
      <c r="S36" s="2584"/>
      <c r="T36" s="2584"/>
      <c r="U36" s="2584"/>
      <c r="V36" s="2584"/>
      <c r="W36" s="2584"/>
      <c r="X36" s="2584"/>
      <c r="Y36" s="2584"/>
      <c r="Z36" s="2584"/>
      <c r="AA36" s="2584"/>
      <c r="AB36" s="2584"/>
      <c r="AC36" s="2584"/>
      <c r="AD36" s="2584"/>
      <c r="AE36" s="2584"/>
      <c r="AF36" s="2584"/>
    </row>
    <row r="39" spans="1:35">
      <c r="D39" s="590" t="s">
        <v>464</v>
      </c>
      <c r="E39" s="593" t="s">
        <v>374</v>
      </c>
      <c r="J39" s="2585" t="e">
        <f>#REF!</f>
        <v>#REF!</v>
      </c>
      <c r="K39" s="2586"/>
      <c r="L39" s="2586"/>
      <c r="M39" s="2586"/>
      <c r="N39" s="2586"/>
      <c r="O39" s="2586"/>
      <c r="P39" s="2586"/>
      <c r="Q39" s="2586"/>
      <c r="R39" s="2586"/>
    </row>
    <row r="42" spans="1:35">
      <c r="D42" s="590" t="s">
        <v>463</v>
      </c>
      <c r="E42" s="593" t="s">
        <v>462</v>
      </c>
      <c r="J42" s="593" t="s">
        <v>273</v>
      </c>
      <c r="K42" s="1488"/>
      <c r="L42" s="1488"/>
      <c r="M42" s="1488"/>
      <c r="N42" s="1488"/>
      <c r="O42" s="1488"/>
      <c r="P42" s="1488"/>
      <c r="Q42" s="1488"/>
      <c r="R42" s="1488"/>
      <c r="U42" s="593" t="s">
        <v>461</v>
      </c>
    </row>
    <row r="45" spans="1:35">
      <c r="A45" s="594"/>
      <c r="B45" s="594"/>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row>
    <row r="48" spans="1:35">
      <c r="D48" s="593" t="s">
        <v>336</v>
      </c>
      <c r="F48" s="593" t="s">
        <v>460</v>
      </c>
    </row>
  </sheetData>
  <mergeCells count="17">
    <mergeCell ref="A22:AI22"/>
    <mergeCell ref="T2:X5"/>
    <mergeCell ref="Y2:AC5"/>
    <mergeCell ref="AD2:AH5"/>
    <mergeCell ref="T6:X9"/>
    <mergeCell ref="Y6:AC9"/>
    <mergeCell ref="AD6:AH9"/>
    <mergeCell ref="AA11:AI11"/>
    <mergeCell ref="D14:L14"/>
    <mergeCell ref="Y16:AI18"/>
    <mergeCell ref="Y19:AG19"/>
    <mergeCell ref="AH19:AI19"/>
    <mergeCell ref="I25:Q25"/>
    <mergeCell ref="A30:AI30"/>
    <mergeCell ref="J33:AF34"/>
    <mergeCell ref="K36:AF36"/>
    <mergeCell ref="J39:R39"/>
  </mergeCells>
  <phoneticPr fontId="45"/>
  <dataValidations count="1">
    <dataValidation type="list" allowBlank="1" showInputMessage="1" showErrorMessage="1" sqref="D14:L14">
      <formula1>$AM$4:$AM$6</formula1>
    </dataValidation>
  </dataValidations>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07">
    <pageSetUpPr fitToPage="1"/>
  </sheetPr>
  <dimension ref="A1:Y50"/>
  <sheetViews>
    <sheetView showGridLines="0" zoomScale="95" zoomScaleNormal="95" zoomScaleSheetLayoutView="95" workbookViewId="0"/>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c r="E8" s="4113" t="s">
        <v>1056</v>
      </c>
      <c r="F8" s="4113"/>
      <c r="G8" s="4113"/>
      <c r="H8" s="4113"/>
      <c r="I8" s="4113"/>
      <c r="J8" s="4113"/>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ht="13.5" customHeight="1">
      <c r="D19" s="3372" t="e">
        <f>#REF! &amp;"付けをもって請負契約を締結した " &amp;#REF! &amp;" の品質証明員を下記のとおり定めたので資格及び経歴を添えて通知します。"</f>
        <v>#REF!</v>
      </c>
      <c r="E19" s="3372"/>
      <c r="F19" s="3372"/>
      <c r="G19" s="3372"/>
      <c r="H19" s="3372"/>
      <c r="I19" s="3372"/>
      <c r="J19" s="3372"/>
      <c r="K19" s="3372"/>
      <c r="L19" s="3372"/>
      <c r="M19" s="3372"/>
      <c r="N19" s="3372"/>
      <c r="O19" s="3372"/>
      <c r="P19" s="3372"/>
      <c r="Q19" s="3372"/>
      <c r="R19" s="3372"/>
      <c r="S19" s="3372"/>
      <c r="T19" s="3372"/>
      <c r="U19" s="3372"/>
      <c r="V19" s="3372"/>
    </row>
    <row r="20" spans="1:25">
      <c r="D20" s="3372"/>
      <c r="E20" s="3372"/>
      <c r="F20" s="3372"/>
      <c r="G20" s="3372"/>
      <c r="H20" s="3372"/>
      <c r="I20" s="3372"/>
      <c r="J20" s="3372"/>
      <c r="K20" s="3372"/>
      <c r="L20" s="3372"/>
      <c r="M20" s="3372"/>
      <c r="N20" s="3372"/>
      <c r="O20" s="3372"/>
      <c r="P20" s="3372"/>
      <c r="Q20" s="3372"/>
      <c r="R20" s="3372"/>
      <c r="S20" s="3372"/>
      <c r="T20" s="3372"/>
      <c r="U20" s="3372"/>
      <c r="V20" s="3372"/>
    </row>
    <row r="21" spans="1:25">
      <c r="D21" s="3372"/>
      <c r="E21" s="3372"/>
      <c r="F21" s="3372"/>
      <c r="G21" s="3372"/>
      <c r="H21" s="3372"/>
      <c r="I21" s="3372"/>
      <c r="J21" s="3372"/>
      <c r="K21" s="3372"/>
      <c r="L21" s="3372"/>
      <c r="M21" s="3372"/>
      <c r="N21" s="3372"/>
      <c r="O21" s="3372"/>
      <c r="P21" s="3372"/>
      <c r="Q21" s="3372"/>
      <c r="R21" s="3372"/>
      <c r="S21" s="3372"/>
      <c r="T21" s="3372"/>
      <c r="U21" s="3372"/>
      <c r="V21" s="3372"/>
    </row>
    <row r="22" spans="1:25">
      <c r="D22" s="3372"/>
      <c r="E22" s="3372"/>
      <c r="F22" s="3372"/>
      <c r="G22" s="3372"/>
      <c r="H22" s="3372"/>
      <c r="I22" s="3372"/>
      <c r="J22" s="3372"/>
      <c r="K22" s="3372"/>
      <c r="L22" s="3372"/>
      <c r="M22" s="3372"/>
      <c r="N22" s="3372"/>
      <c r="O22" s="3372"/>
      <c r="P22" s="3372"/>
      <c r="Q22" s="3372"/>
      <c r="R22" s="3372"/>
      <c r="S22" s="3372"/>
      <c r="T22" s="3372"/>
      <c r="U22" s="3372"/>
      <c r="V22" s="3372"/>
    </row>
    <row r="23" spans="1:25">
      <c r="D23" s="3372"/>
      <c r="E23" s="3372"/>
      <c r="F23" s="3372"/>
      <c r="G23" s="3372"/>
      <c r="H23" s="3372"/>
      <c r="I23" s="3372"/>
      <c r="J23" s="3372"/>
      <c r="K23" s="3372"/>
      <c r="L23" s="3372"/>
      <c r="M23" s="3372"/>
      <c r="N23" s="3372"/>
      <c r="O23" s="3372"/>
      <c r="P23" s="3372"/>
      <c r="Q23" s="3372"/>
      <c r="R23" s="3372"/>
      <c r="S23" s="3372"/>
      <c r="T23" s="3372"/>
      <c r="U23" s="3372"/>
      <c r="V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4">
    <mergeCell ref="A3:Y3"/>
    <mergeCell ref="T6:X6"/>
    <mergeCell ref="E9:J9"/>
    <mergeCell ref="Q13:W13"/>
    <mergeCell ref="E8:J8"/>
    <mergeCell ref="E43:G43"/>
    <mergeCell ref="H43:L43"/>
    <mergeCell ref="M43:S43"/>
    <mergeCell ref="T43:W43"/>
    <mergeCell ref="D19:V23"/>
    <mergeCell ref="A26:Y26"/>
    <mergeCell ref="I29:R29"/>
    <mergeCell ref="I33:R33"/>
    <mergeCell ref="I36:R36"/>
  </mergeCells>
  <phoneticPr fontId="45"/>
  <printOptions horizontalCentered="1" gridLinesSet="0"/>
  <pageMargins left="0.9055118110236221" right="0.35433070866141736" top="0.98425196850393704" bottom="0.98425196850393704" header="0.51181102362204722" footer="0.51181102362204722"/>
  <pageSetup paperSize="9" orientation="portrait" r:id="rId1"/>
  <headerFooter alignWithMargins="0"/>
  <legacyDrawing r:id="rId2"/>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09">
    <pageSetUpPr fitToPage="1"/>
  </sheetPr>
  <dimension ref="A1:X47"/>
  <sheetViews>
    <sheetView zoomScale="95" zoomScaleNormal="95" zoomScaleSheetLayoutView="95" workbookViewId="0">
      <selection activeCell="X32" sqref="X32"/>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thickBot="1">
      <c r="A6" s="2949" t="s">
        <v>14</v>
      </c>
      <c r="B6" s="2950"/>
      <c r="C6" s="2950"/>
      <c r="D6" s="2951"/>
      <c r="E6" s="3530" t="e">
        <f>#REF!</f>
        <v>#REF!</v>
      </c>
      <c r="F6" s="3374"/>
      <c r="G6" s="3374"/>
      <c r="H6" s="3374"/>
      <c r="I6" s="3374"/>
      <c r="J6" s="3374"/>
      <c r="K6" s="3374"/>
      <c r="L6" s="3374"/>
      <c r="M6" s="3374"/>
      <c r="N6" s="3374"/>
      <c r="O6" s="3374"/>
      <c r="P6" s="3374"/>
      <c r="Q6" s="3374"/>
      <c r="R6" s="3374"/>
      <c r="S6" s="3374"/>
      <c r="T6" s="3374"/>
      <c r="U6" s="3374"/>
      <c r="V6" s="3374"/>
      <c r="W6" s="3374"/>
      <c r="X6" s="3375"/>
    </row>
    <row r="7" spans="1:24" s="595" customFormat="1">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s="595" customFormat="1"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s="595" customFormat="1" ht="15.95" customHeight="1">
      <c r="A29" s="2955"/>
      <c r="B29" s="2960"/>
      <c r="C29" s="518"/>
      <c r="D29" s="518"/>
      <c r="E29" s="518"/>
      <c r="F29" s="518"/>
      <c r="G29" s="2945" t="s">
        <v>9</v>
      </c>
      <c r="H29" s="2945"/>
      <c r="I29" s="2945"/>
      <c r="J29" s="2956"/>
      <c r="K29" s="2956"/>
      <c r="L29" s="2956"/>
      <c r="M29" s="2956"/>
      <c r="N29" s="2956"/>
      <c r="O29" s="2956"/>
      <c r="P29" s="2956"/>
      <c r="Q29" s="2956"/>
      <c r="R29" s="2956"/>
      <c r="S29" s="2956"/>
      <c r="T29" s="2956"/>
      <c r="U29" s="2956"/>
      <c r="V29" s="2956"/>
      <c r="W29" s="1103"/>
      <c r="X29" s="596"/>
    </row>
    <row r="30" spans="1:24" s="595" customFormat="1" ht="15.95" customHeight="1">
      <c r="A30" s="2955"/>
      <c r="B30" s="2960"/>
      <c r="C30" s="518"/>
      <c r="D30" s="518"/>
      <c r="E30" s="518"/>
      <c r="F30" s="518"/>
      <c r="G30" s="2945"/>
      <c r="H30" s="2945"/>
      <c r="I30" s="2945"/>
      <c r="J30" s="2956"/>
      <c r="K30" s="2956"/>
      <c r="L30" s="2956"/>
      <c r="M30" s="2956"/>
      <c r="N30" s="2956"/>
      <c r="O30" s="2956"/>
      <c r="P30" s="2956"/>
      <c r="Q30" s="2956"/>
      <c r="R30" s="2956"/>
      <c r="S30" s="2956"/>
      <c r="T30" s="2956"/>
      <c r="U30" s="2956"/>
      <c r="V30" s="2956"/>
      <c r="W30" s="1103"/>
      <c r="X30" s="596"/>
    </row>
    <row r="31" spans="1:24" s="595" customFormat="1"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s="595" customFormat="1" ht="15.95" customHeight="1">
      <c r="A32" s="12" t="s">
        <v>27</v>
      </c>
      <c r="B32" s="2961"/>
      <c r="C32" s="517"/>
      <c r="D32" s="517"/>
      <c r="E32" s="517"/>
      <c r="F32" s="517"/>
      <c r="G32" s="517"/>
      <c r="H32" s="517"/>
      <c r="I32" s="517"/>
      <c r="J32" s="517"/>
      <c r="K32" s="517"/>
      <c r="L32" s="517"/>
      <c r="M32" s="2957"/>
      <c r="N32" s="2957"/>
      <c r="O32" s="2957" t="s">
        <v>28</v>
      </c>
      <c r="P32" s="2957"/>
      <c r="Q32" s="2958"/>
      <c r="R32" s="2958"/>
      <c r="S32" s="2958"/>
      <c r="T32" s="2958"/>
      <c r="U32" s="2958"/>
      <c r="V32" s="2958"/>
      <c r="W32" s="2958"/>
      <c r="X32" s="14"/>
    </row>
    <row r="33" spans="1:24" s="595" customFormat="1" ht="15.95" customHeight="1">
      <c r="A33" s="554"/>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519"/>
    </row>
    <row r="34" spans="1:24" s="595" customFormat="1"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596"/>
    </row>
    <row r="35" spans="1:24" s="595" customFormat="1" ht="15.95" customHeight="1">
      <c r="A35" s="2955"/>
      <c r="B35" s="2960"/>
      <c r="C35" s="518"/>
      <c r="D35" s="518"/>
      <c r="E35" s="518"/>
      <c r="F35" s="518"/>
      <c r="G35" s="2945" t="s">
        <v>32</v>
      </c>
      <c r="H35" s="2945"/>
      <c r="I35" s="2945"/>
      <c r="J35" s="2956"/>
      <c r="K35" s="2956"/>
      <c r="L35" s="2956"/>
      <c r="M35" s="2956"/>
      <c r="N35" s="2956"/>
      <c r="O35" s="2956"/>
      <c r="P35" s="2956"/>
      <c r="Q35" s="2956"/>
      <c r="R35" s="2956"/>
      <c r="S35" s="2956"/>
      <c r="T35" s="2956"/>
      <c r="U35" s="2956"/>
      <c r="V35" s="2956"/>
      <c r="W35" s="1103"/>
      <c r="X35" s="596"/>
    </row>
    <row r="36" spans="1:24" s="595" customFormat="1" ht="15.95" customHeight="1">
      <c r="A36" s="2955"/>
      <c r="B36" s="2960"/>
      <c r="C36" s="518"/>
      <c r="D36" s="518"/>
      <c r="E36" s="518"/>
      <c r="F36" s="518"/>
      <c r="G36" s="2945"/>
      <c r="H36" s="2945"/>
      <c r="I36" s="2945"/>
      <c r="J36" s="2956"/>
      <c r="K36" s="2956"/>
      <c r="L36" s="2956"/>
      <c r="M36" s="2956"/>
      <c r="N36" s="2956"/>
      <c r="O36" s="2956"/>
      <c r="P36" s="2956"/>
      <c r="Q36" s="2956"/>
      <c r="R36" s="2956"/>
      <c r="S36" s="2956"/>
      <c r="T36" s="2956"/>
      <c r="U36" s="2956"/>
      <c r="V36" s="2956"/>
      <c r="W36" s="1103"/>
      <c r="X36" s="596"/>
    </row>
    <row r="37" spans="1:24" s="595" customFormat="1" ht="15.95" customHeight="1">
      <c r="A37" s="2955"/>
      <c r="B37" s="2960"/>
      <c r="C37" s="518"/>
      <c r="D37" s="518"/>
      <c r="E37" s="518"/>
      <c r="F37" s="518"/>
      <c r="G37" s="2945"/>
      <c r="H37" s="2945"/>
      <c r="I37" s="2945"/>
      <c r="J37" s="2956"/>
      <c r="K37" s="2956"/>
      <c r="L37" s="2956"/>
      <c r="M37" s="2956"/>
      <c r="N37" s="2956"/>
      <c r="O37" s="2956"/>
      <c r="P37" s="2956"/>
      <c r="Q37" s="2956"/>
      <c r="R37" s="2956"/>
      <c r="S37" s="2956"/>
      <c r="T37" s="2956"/>
      <c r="U37" s="2956"/>
      <c r="V37" s="2956"/>
      <c r="W37" s="1103"/>
      <c r="X37" s="596"/>
    </row>
    <row r="38" spans="1:24" s="595" customFormat="1" ht="15.95" customHeight="1" thickBot="1">
      <c r="A38" s="555"/>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s="595" customFormat="1" ht="14.25" thickBot="1"/>
    <row r="40" spans="1:24" s="595" customFormat="1" ht="13.5" customHeight="1">
      <c r="E40" s="2971" t="s">
        <v>699</v>
      </c>
      <c r="F40" s="2972"/>
      <c r="G40" s="2972"/>
      <c r="H40" s="2975" t="s">
        <v>1787</v>
      </c>
      <c r="I40" s="2972"/>
      <c r="J40" s="2972"/>
      <c r="K40" s="2976" t="s">
        <v>1420</v>
      </c>
      <c r="L40" s="2924"/>
      <c r="M40" s="2925"/>
      <c r="N40" s="2977"/>
      <c r="O40" s="2978"/>
      <c r="P40" s="2978"/>
      <c r="R40" s="2979" t="s">
        <v>701</v>
      </c>
      <c r="S40" s="2924"/>
      <c r="T40" s="2931"/>
      <c r="U40" s="2976" t="s">
        <v>702</v>
      </c>
      <c r="V40" s="2924"/>
      <c r="W40" s="2925"/>
    </row>
    <row r="41" spans="1:24" s="595" customFormat="1">
      <c r="E41" s="2973"/>
      <c r="F41" s="2974"/>
      <c r="G41" s="2974"/>
      <c r="H41" s="2974"/>
      <c r="I41" s="2974"/>
      <c r="J41" s="2974"/>
      <c r="K41" s="2967"/>
      <c r="L41" s="2940"/>
      <c r="M41" s="2941"/>
      <c r="N41" s="2978"/>
      <c r="O41" s="2978"/>
      <c r="P41" s="2978"/>
      <c r="R41" s="2939"/>
      <c r="S41" s="2940"/>
      <c r="T41" s="2980"/>
      <c r="U41" s="2967"/>
      <c r="V41" s="2940"/>
      <c r="W41" s="2941"/>
    </row>
    <row r="42" spans="1:24" s="595" customFormat="1">
      <c r="E42" s="2973"/>
      <c r="F42" s="2974"/>
      <c r="G42" s="2974"/>
      <c r="H42" s="2974"/>
      <c r="I42" s="2974"/>
      <c r="J42" s="2974"/>
      <c r="K42" s="2967"/>
      <c r="L42" s="2940"/>
      <c r="M42" s="2941"/>
      <c r="N42" s="2978"/>
      <c r="O42" s="2978"/>
      <c r="P42" s="2978"/>
      <c r="R42" s="2939"/>
      <c r="S42" s="2940"/>
      <c r="T42" s="2980"/>
      <c r="U42" s="2967"/>
      <c r="V42" s="2940"/>
      <c r="W42" s="2941"/>
    </row>
    <row r="43" spans="1:24" s="595" customFormat="1">
      <c r="E43" s="2973"/>
      <c r="F43" s="2974"/>
      <c r="G43" s="2974"/>
      <c r="H43" s="2974"/>
      <c r="I43" s="2974"/>
      <c r="J43" s="2974"/>
      <c r="K43" s="2967"/>
      <c r="L43" s="2940"/>
      <c r="M43" s="2941"/>
      <c r="N43" s="2978"/>
      <c r="O43" s="2978"/>
      <c r="P43" s="2978"/>
      <c r="R43" s="2939"/>
      <c r="S43" s="2940"/>
      <c r="T43" s="2980"/>
      <c r="U43" s="2967"/>
      <c r="V43" s="2940"/>
      <c r="W43" s="2941"/>
    </row>
    <row r="44" spans="1:24" s="595" customFormat="1">
      <c r="E44" s="2973"/>
      <c r="F44" s="2974"/>
      <c r="G44" s="2974"/>
      <c r="H44" s="2974"/>
      <c r="I44" s="2974"/>
      <c r="J44" s="2974"/>
      <c r="K44" s="2967"/>
      <c r="L44" s="2940"/>
      <c r="M44" s="2941"/>
      <c r="N44" s="2935"/>
      <c r="O44" s="2935"/>
      <c r="P44" s="2935"/>
      <c r="R44" s="2939"/>
      <c r="S44" s="2940"/>
      <c r="T44" s="2980"/>
      <c r="U44" s="2967"/>
      <c r="V44" s="2940"/>
      <c r="W44" s="2941"/>
    </row>
    <row r="45" spans="1:24" s="595" customFormat="1">
      <c r="E45" s="2973"/>
      <c r="F45" s="2974"/>
      <c r="G45" s="2974"/>
      <c r="H45" s="2974"/>
      <c r="I45" s="2974"/>
      <c r="J45" s="2974"/>
      <c r="K45" s="2967"/>
      <c r="L45" s="2940"/>
      <c r="M45" s="2941"/>
      <c r="N45" s="2935"/>
      <c r="O45" s="2935"/>
      <c r="P45" s="2935"/>
      <c r="R45" s="2939"/>
      <c r="S45" s="2940"/>
      <c r="T45" s="2980"/>
      <c r="U45" s="2967"/>
      <c r="V45" s="2940"/>
      <c r="W45" s="2941"/>
    </row>
    <row r="46" spans="1:24" s="595" customFormat="1">
      <c r="E46" s="2973"/>
      <c r="F46" s="2974"/>
      <c r="G46" s="2974"/>
      <c r="H46" s="2974"/>
      <c r="I46" s="2974"/>
      <c r="J46" s="2974"/>
      <c r="K46" s="2967"/>
      <c r="L46" s="2940"/>
      <c r="M46" s="2941"/>
      <c r="N46" s="2935"/>
      <c r="O46" s="2935"/>
      <c r="P46" s="2935"/>
      <c r="R46" s="2939"/>
      <c r="S46" s="2940"/>
      <c r="T46" s="2980"/>
      <c r="U46" s="2967"/>
      <c r="V46" s="2940"/>
      <c r="W46" s="2941"/>
    </row>
    <row r="47" spans="1:24" s="595" customFormat="1" ht="14.25" thickBot="1">
      <c r="E47" s="2981"/>
      <c r="F47" s="2982"/>
      <c r="G47" s="2982"/>
      <c r="H47" s="2982"/>
      <c r="I47" s="2982"/>
      <c r="J47" s="2982"/>
      <c r="K47" s="2968"/>
      <c r="L47" s="2969"/>
      <c r="M47" s="2970"/>
      <c r="N47" s="2935"/>
      <c r="O47" s="2935"/>
      <c r="P47" s="2935"/>
      <c r="R47" s="2983"/>
      <c r="S47" s="2969"/>
      <c r="T47" s="2984"/>
      <c r="U47" s="2968"/>
      <c r="V47" s="2969"/>
      <c r="W47" s="2970"/>
    </row>
  </sheetData>
  <mergeCells count="65">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N3:X3"/>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E40:G43"/>
    <mergeCell ref="H40:J43"/>
    <mergeCell ref="K40:M43"/>
    <mergeCell ref="E44:G47"/>
    <mergeCell ref="U44:W47"/>
    <mergeCell ref="N40:P43"/>
    <mergeCell ref="R40:T43"/>
    <mergeCell ref="U40:W43"/>
    <mergeCell ref="N44:P47"/>
    <mergeCell ref="R44:T47"/>
    <mergeCell ref="H44:J47"/>
    <mergeCell ref="K44:M47"/>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10">
    <pageSetUpPr fitToPage="1"/>
  </sheetPr>
  <dimension ref="A1:X37"/>
  <sheetViews>
    <sheetView zoomScale="95" zoomScaleNormal="95" zoomScaleSheetLayoutView="95" workbookViewId="0"/>
  </sheetViews>
  <sheetFormatPr defaultColWidth="3.625" defaultRowHeight="13.5"/>
  <cols>
    <col min="1"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849" t="e">
        <f>#REF!</f>
        <v>#REF!</v>
      </c>
      <c r="G5" s="3850"/>
      <c r="H5" s="3850"/>
      <c r="I5" s="3850"/>
      <c r="J5" s="3850"/>
      <c r="K5" s="3850"/>
      <c r="L5" s="3850"/>
      <c r="M5" s="3850"/>
      <c r="N5" s="3850"/>
      <c r="O5" s="3850"/>
      <c r="P5" s="3850"/>
      <c r="Q5" s="3850"/>
      <c r="R5" s="3850"/>
      <c r="S5" s="3850"/>
      <c r="T5" s="3850"/>
      <c r="U5" s="3850"/>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35</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704</v>
      </c>
      <c r="I30" s="3379"/>
      <c r="J30" s="3538"/>
      <c r="K30" s="3541" t="s">
        <v>1786</v>
      </c>
      <c r="L30" s="3542"/>
      <c r="M30" s="3543"/>
      <c r="N30" s="3541" t="s">
        <v>1057</v>
      </c>
      <c r="O30" s="3542"/>
      <c r="P30" s="3543"/>
      <c r="Q30" s="691"/>
      <c r="R30" s="3070" t="s">
        <v>701</v>
      </c>
      <c r="S30" s="3004"/>
      <c r="T30" s="3004"/>
      <c r="U30" s="3070" t="s">
        <v>702</v>
      </c>
      <c r="V30" s="3004"/>
      <c r="W30" s="3004"/>
      <c r="X30" s="691"/>
    </row>
    <row r="31" spans="1:24">
      <c r="A31" s="691"/>
      <c r="B31" s="691"/>
      <c r="C31" s="691"/>
      <c r="D31" s="691"/>
      <c r="E31" s="691"/>
      <c r="F31" s="691"/>
      <c r="G31" s="691"/>
      <c r="H31" s="3380"/>
      <c r="I31" s="3381"/>
      <c r="J31" s="3539"/>
      <c r="K31" s="3544"/>
      <c r="L31" s="2977"/>
      <c r="M31" s="3545"/>
      <c r="N31" s="3544"/>
      <c r="O31" s="2977"/>
      <c r="P31" s="3545"/>
      <c r="Q31" s="691"/>
      <c r="R31" s="3004"/>
      <c r="S31" s="3004"/>
      <c r="T31" s="3004"/>
      <c r="U31" s="3004"/>
      <c r="V31" s="3004"/>
      <c r="W31" s="3004"/>
      <c r="X31" s="691"/>
    </row>
    <row r="32" spans="1:24">
      <c r="A32" s="691"/>
      <c r="B32" s="691"/>
      <c r="C32" s="691"/>
      <c r="D32" s="691"/>
      <c r="E32" s="691"/>
      <c r="F32" s="691"/>
      <c r="G32" s="691"/>
      <c r="H32" s="3380"/>
      <c r="I32" s="3381"/>
      <c r="J32" s="3539"/>
      <c r="K32" s="3544"/>
      <c r="L32" s="2977"/>
      <c r="M32" s="3545"/>
      <c r="N32" s="3544"/>
      <c r="O32" s="2977"/>
      <c r="P32" s="3545"/>
      <c r="Q32" s="691"/>
      <c r="R32" s="3004"/>
      <c r="S32" s="3004"/>
      <c r="T32" s="3004"/>
      <c r="U32" s="3004"/>
      <c r="V32" s="3004"/>
      <c r="W32" s="3004"/>
      <c r="X32" s="691"/>
    </row>
    <row r="33" spans="1:24">
      <c r="A33" s="691"/>
      <c r="B33" s="691"/>
      <c r="C33" s="691"/>
      <c r="D33" s="691"/>
      <c r="E33" s="691"/>
      <c r="F33" s="691"/>
      <c r="G33" s="691"/>
      <c r="H33" s="3382"/>
      <c r="I33" s="3383"/>
      <c r="J33" s="3540"/>
      <c r="K33" s="3546"/>
      <c r="L33" s="3547"/>
      <c r="M33" s="3548"/>
      <c r="N33" s="3546"/>
      <c r="O33" s="3547"/>
      <c r="P33" s="3548"/>
      <c r="Q33" s="691"/>
      <c r="R33" s="3004"/>
      <c r="S33" s="3004"/>
      <c r="T33" s="3004"/>
      <c r="U33" s="3004"/>
      <c r="V33" s="3004"/>
      <c r="W33" s="3004"/>
      <c r="X33" s="691"/>
    </row>
    <row r="34" spans="1:24">
      <c r="A34" s="691"/>
      <c r="B34" s="691"/>
      <c r="C34" s="691"/>
      <c r="D34" s="691"/>
      <c r="E34" s="691"/>
      <c r="F34" s="691"/>
      <c r="G34" s="691"/>
      <c r="H34" s="3004"/>
      <c r="I34" s="3004"/>
      <c r="J34" s="3004"/>
      <c r="K34" s="3004"/>
      <c r="L34" s="3004"/>
      <c r="M34" s="3004"/>
      <c r="N34" s="3004"/>
      <c r="O34" s="3004"/>
      <c r="P34" s="3004"/>
      <c r="Q34" s="691"/>
      <c r="R34" s="3004"/>
      <c r="S34" s="3004"/>
      <c r="T34" s="3004"/>
      <c r="U34" s="3004"/>
      <c r="V34" s="3004"/>
      <c r="W34" s="3004"/>
      <c r="X34" s="691"/>
    </row>
    <row r="35" spans="1:24">
      <c r="A35" s="691"/>
      <c r="B35" s="691"/>
      <c r="C35" s="691"/>
      <c r="D35" s="691"/>
      <c r="E35" s="691"/>
      <c r="F35" s="691"/>
      <c r="G35" s="691"/>
      <c r="H35" s="3004"/>
      <c r="I35" s="3004"/>
      <c r="J35" s="3004"/>
      <c r="K35" s="3004"/>
      <c r="L35" s="3004"/>
      <c r="M35" s="3004"/>
      <c r="N35" s="3004"/>
      <c r="O35" s="3004"/>
      <c r="P35" s="3004"/>
      <c r="Q35" s="691"/>
      <c r="R35" s="3004"/>
      <c r="S35" s="3004"/>
      <c r="T35" s="3004"/>
      <c r="U35" s="3004"/>
      <c r="V35" s="3004"/>
      <c r="W35" s="3004"/>
      <c r="X35" s="691"/>
    </row>
    <row r="36" spans="1:24">
      <c r="A36" s="691"/>
      <c r="B36" s="691"/>
      <c r="C36" s="691"/>
      <c r="D36" s="691"/>
      <c r="E36" s="691"/>
      <c r="F36" s="691"/>
      <c r="G36" s="691"/>
      <c r="H36" s="3004"/>
      <c r="I36" s="3004"/>
      <c r="J36" s="3004"/>
      <c r="K36" s="3004"/>
      <c r="L36" s="3004"/>
      <c r="M36" s="3004"/>
      <c r="N36" s="3004"/>
      <c r="O36" s="3004"/>
      <c r="P36" s="3004"/>
      <c r="Q36" s="691"/>
      <c r="R36" s="3004"/>
      <c r="S36" s="3004"/>
      <c r="T36" s="3004"/>
      <c r="U36" s="3004"/>
      <c r="V36" s="3004"/>
      <c r="W36" s="3004"/>
      <c r="X36" s="691"/>
    </row>
    <row r="37" spans="1:24">
      <c r="A37" s="691"/>
      <c r="B37" s="691"/>
      <c r="C37" s="691"/>
      <c r="D37" s="691"/>
      <c r="E37" s="691"/>
      <c r="F37" s="691"/>
      <c r="G37" s="691"/>
      <c r="H37" s="3004"/>
      <c r="I37" s="3004"/>
      <c r="J37" s="3004"/>
      <c r="K37" s="3004"/>
      <c r="L37" s="3004"/>
      <c r="M37" s="3004"/>
      <c r="N37" s="3004"/>
      <c r="O37" s="3004"/>
      <c r="P37" s="3004"/>
      <c r="Q37" s="691"/>
      <c r="R37" s="3004"/>
      <c r="S37" s="3004"/>
      <c r="T37" s="3004"/>
      <c r="U37" s="3004"/>
      <c r="V37" s="3004"/>
      <c r="W37" s="3004"/>
      <c r="X37" s="691"/>
    </row>
  </sheetData>
  <mergeCells count="160">
    <mergeCell ref="H34:J37"/>
    <mergeCell ref="K34:M37"/>
    <mergeCell ref="N34:P37"/>
    <mergeCell ref="H30:J33"/>
    <mergeCell ref="K30:M33"/>
    <mergeCell ref="N30:P33"/>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B27:D27"/>
    <mergeCell ref="E27:G27"/>
    <mergeCell ref="H27:I27"/>
    <mergeCell ref="J27:L27"/>
    <mergeCell ref="M27:O27"/>
    <mergeCell ref="P27:Q27"/>
    <mergeCell ref="R27:S27"/>
    <mergeCell ref="B26:D26"/>
    <mergeCell ref="E26:G26"/>
    <mergeCell ref="H26:I26"/>
    <mergeCell ref="J26:L26"/>
    <mergeCell ref="M26:O26"/>
    <mergeCell ref="P26:Q26"/>
    <mergeCell ref="R34:T37"/>
    <mergeCell ref="U34:W37"/>
    <mergeCell ref="T27:U27"/>
    <mergeCell ref="V27:W27"/>
    <mergeCell ref="R30:T33"/>
    <mergeCell ref="U30:W33"/>
    <mergeCell ref="R26:S26"/>
    <mergeCell ref="T26:U26"/>
    <mergeCell ref="V26:W26"/>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11">
    <pageSetUpPr fitToPage="1"/>
  </sheetPr>
  <dimension ref="A1:Y48"/>
  <sheetViews>
    <sheetView zoomScale="95" zoomScaleNormal="95" zoomScaleSheetLayoutView="95" workbookViewId="0"/>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3401" t="s">
        <v>49</v>
      </c>
      <c r="C8" s="3401"/>
      <c r="D8" s="3401"/>
      <c r="E8" s="3401"/>
      <c r="F8" s="3009"/>
      <c r="G8" s="3009"/>
      <c r="H8" s="693" t="s">
        <v>705</v>
      </c>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ht="13.5" customHeight="1">
      <c r="A11" s="602"/>
      <c r="B11" s="3005" t="s">
        <v>13</v>
      </c>
      <c r="C11" s="3005"/>
      <c r="D11" s="3851"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5">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sheetData>
  <mergeCells count="98">
    <mergeCell ref="A3:Y3"/>
    <mergeCell ref="A4:Y4"/>
    <mergeCell ref="R6:X6"/>
    <mergeCell ref="B8:E8"/>
    <mergeCell ref="F8:G8"/>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12">
    <pageSetUpPr fitToPage="1"/>
  </sheetPr>
  <dimension ref="A1:Y41"/>
  <sheetViews>
    <sheetView zoomScale="95" zoomScaleNormal="95" zoomScaleSheetLayoutView="95" workbookViewId="0"/>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4117" t="s">
        <v>1058</v>
      </c>
      <c r="E6" s="4118"/>
      <c r="F6" s="4119"/>
      <c r="G6" s="4117" t="s">
        <v>1421</v>
      </c>
      <c r="H6" s="4118"/>
      <c r="I6" s="4119"/>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4120"/>
      <c r="H7" s="4121"/>
      <c r="I7" s="4122"/>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989</v>
      </c>
      <c r="E8" s="3006"/>
      <c r="F8" s="3044"/>
      <c r="G8" s="4114" t="s">
        <v>1059</v>
      </c>
      <c r="H8" s="4115"/>
      <c r="I8" s="4116"/>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1"/>
      <c r="H9" s="3031"/>
      <c r="I9" s="3031"/>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2"/>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3"/>
      <c r="H11" s="3033"/>
      <c r="I11" s="3033"/>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ht="13.5" customHeight="1">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A6:C6"/>
    <mergeCell ref="D6:F6"/>
    <mergeCell ref="G6:I6"/>
    <mergeCell ref="A7:C7"/>
    <mergeCell ref="D7:F7"/>
    <mergeCell ref="G7:I7"/>
    <mergeCell ref="T6:V6"/>
    <mergeCell ref="W6:Y6"/>
    <mergeCell ref="T7:V7"/>
    <mergeCell ref="W7:Y7"/>
    <mergeCell ref="T9:V11"/>
    <mergeCell ref="W9:Y11"/>
    <mergeCell ref="T8:V8"/>
    <mergeCell ref="W8:Y8"/>
    <mergeCell ref="D8:F8"/>
    <mergeCell ref="G8:I8"/>
    <mergeCell ref="H32:W32"/>
    <mergeCell ref="C34:G34"/>
    <mergeCell ref="H34:W34"/>
    <mergeCell ref="A19:C19"/>
    <mergeCell ref="S19:X19"/>
    <mergeCell ref="C32:G32"/>
    <mergeCell ref="A9:C11"/>
    <mergeCell ref="D9:F11"/>
    <mergeCell ref="G9:I11"/>
    <mergeCell ref="A8:C8"/>
    <mergeCell ref="D18:L19"/>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13">
    <pageSetUpPr fitToPage="1"/>
  </sheetPr>
  <dimension ref="A1:T49"/>
  <sheetViews>
    <sheetView zoomScale="95" zoomScaleNormal="95" zoomScaleSheetLayoutView="95" workbookViewId="0"/>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1185</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717" t="e">
        <f>#REF!</f>
        <v>#REF!</v>
      </c>
      <c r="E17" s="3718"/>
      <c r="F17" s="3718"/>
      <c r="G17" s="3718"/>
      <c r="H17" s="3718"/>
      <c r="I17" s="3718"/>
      <c r="J17" s="3718"/>
      <c r="K17" s="3718"/>
      <c r="L17" s="3718"/>
      <c r="M17" s="3718"/>
      <c r="N17" s="3718"/>
      <c r="O17" s="3718"/>
      <c r="P17" s="3718"/>
      <c r="Q17" s="3718"/>
      <c r="R17" s="3718"/>
      <c r="S17" s="3718"/>
      <c r="T17" s="3719"/>
    </row>
    <row r="18" spans="1:20">
      <c r="A18" s="54"/>
      <c r="B18" s="55"/>
      <c r="C18" s="56"/>
      <c r="D18" s="695"/>
      <c r="E18" s="3406"/>
      <c r="F18" s="3406"/>
      <c r="G18" s="3406"/>
      <c r="H18" s="696" t="s">
        <v>991</v>
      </c>
      <c r="I18" s="697"/>
      <c r="J18" s="697"/>
      <c r="K18" s="697"/>
      <c r="L18" s="4091"/>
      <c r="M18" s="4092"/>
      <c r="N18" s="4093"/>
      <c r="O18" s="4091"/>
      <c r="P18" s="4092"/>
      <c r="Q18" s="4092"/>
      <c r="R18" s="4092"/>
      <c r="S18" s="4092"/>
      <c r="T18" s="4100"/>
    </row>
    <row r="19" spans="1:20">
      <c r="A19" s="62" t="s">
        <v>77</v>
      </c>
      <c r="B19" s="63"/>
      <c r="C19" s="64"/>
      <c r="D19" s="698"/>
      <c r="E19" s="698"/>
      <c r="F19" s="698"/>
      <c r="G19" s="698"/>
      <c r="H19" s="698"/>
      <c r="I19" s="698"/>
      <c r="J19" s="698"/>
      <c r="K19" s="698"/>
      <c r="L19" s="4094"/>
      <c r="M19" s="4095"/>
      <c r="N19" s="4096"/>
      <c r="O19" s="4094"/>
      <c r="P19" s="4095"/>
      <c r="Q19" s="4095"/>
      <c r="R19" s="4095"/>
      <c r="S19" s="4095"/>
      <c r="T19" s="4101"/>
    </row>
    <row r="20" spans="1:20">
      <c r="A20" s="67"/>
      <c r="B20" s="68"/>
      <c r="C20" s="69"/>
      <c r="D20" s="699"/>
      <c r="E20" s="3407"/>
      <c r="F20" s="3407"/>
      <c r="G20" s="3407"/>
      <c r="H20" s="700" t="s">
        <v>992</v>
      </c>
      <c r="I20" s="701"/>
      <c r="J20" s="701"/>
      <c r="K20" s="701"/>
      <c r="L20" s="4097"/>
      <c r="M20" s="4098"/>
      <c r="N20" s="4099"/>
      <c r="O20" s="4097"/>
      <c r="P20" s="4098"/>
      <c r="Q20" s="4098"/>
      <c r="R20" s="4098"/>
      <c r="S20" s="4098"/>
      <c r="T20" s="4102"/>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5">
    <mergeCell ref="R8:S8"/>
    <mergeCell ref="A2:T2"/>
    <mergeCell ref="A4:T4"/>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B13:C13"/>
    <mergeCell ref="D13:E13"/>
    <mergeCell ref="F13:G13"/>
    <mergeCell ref="H13:I13"/>
    <mergeCell ref="E18:G18"/>
    <mergeCell ref="D17:T17"/>
    <mergeCell ref="E20:G20"/>
    <mergeCell ref="P13:Q13"/>
    <mergeCell ref="P14:Q14"/>
    <mergeCell ref="P15:Q15"/>
    <mergeCell ref="J13:L13"/>
    <mergeCell ref="M13:O13"/>
    <mergeCell ref="L18:N20"/>
    <mergeCell ref="O18:T20"/>
    <mergeCell ref="A22:A25"/>
    <mergeCell ref="A26:A37"/>
    <mergeCell ref="A38:A46"/>
    <mergeCell ref="B48:T49"/>
    <mergeCell ref="D21:T2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14">
    <pageSetUpPr fitToPage="1"/>
  </sheetPr>
  <dimension ref="A1:Y34"/>
  <sheetViews>
    <sheetView zoomScale="95" zoomScaleNormal="95" zoomScaleSheetLayoutView="95" workbookViewId="0"/>
  </sheetViews>
  <sheetFormatPr defaultColWidth="3.25" defaultRowHeight="13.5"/>
  <cols>
    <col min="1" max="16384" width="3.25" style="1149"/>
  </cols>
  <sheetData>
    <row r="1" spans="1:25" s="691" customFormat="1">
      <c r="A1" s="691" t="s">
        <v>99</v>
      </c>
    </row>
    <row r="2" spans="1:25" s="691" customFormat="1"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s="691" customFormat="1"/>
    <row r="4" spans="1:25" s="691" customFormat="1" ht="30" customHeight="1">
      <c r="A4" s="3004" t="s">
        <v>13</v>
      </c>
      <c r="B4" s="3004"/>
      <c r="C4" s="3549"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5" s="691" customFormat="1" ht="30" customHeight="1">
      <c r="A5" s="3004" t="s">
        <v>0</v>
      </c>
      <c r="B5" s="3004"/>
      <c r="C5" s="3051"/>
      <c r="D5" s="3052"/>
      <c r="E5" s="3052"/>
      <c r="F5" s="3052"/>
      <c r="G5" s="3052"/>
      <c r="H5" s="3052"/>
      <c r="I5" s="3052"/>
      <c r="J5" s="3052"/>
      <c r="K5" s="3052"/>
      <c r="L5" s="3052"/>
      <c r="M5" s="3052"/>
      <c r="N5" s="1114" t="s">
        <v>101</v>
      </c>
      <c r="O5" s="3052"/>
      <c r="P5" s="3052"/>
      <c r="Q5" s="3052"/>
      <c r="R5" s="3052"/>
      <c r="S5" s="3052"/>
      <c r="T5" s="3052"/>
      <c r="U5" s="3052"/>
      <c r="V5" s="3052"/>
      <c r="W5" s="3052"/>
      <c r="X5" s="3052"/>
      <c r="Y5" s="3073"/>
    </row>
    <row r="6" spans="1:25" s="691" customFormat="1" ht="30" customHeight="1">
      <c r="A6" s="3004" t="s">
        <v>102</v>
      </c>
      <c r="B6" s="3004"/>
      <c r="C6" s="3051"/>
      <c r="D6" s="3052"/>
      <c r="E6" s="3052"/>
      <c r="F6" s="3052"/>
      <c r="G6" s="3052"/>
      <c r="H6" s="3052"/>
      <c r="I6" s="3052"/>
      <c r="J6" s="3052"/>
      <c r="K6" s="3052"/>
      <c r="L6" s="3052"/>
      <c r="M6" s="3052"/>
      <c r="N6" s="528" t="s">
        <v>10</v>
      </c>
      <c r="O6" s="3046"/>
      <c r="P6" s="3046"/>
      <c r="Q6" s="528" t="s">
        <v>103</v>
      </c>
      <c r="R6" s="528"/>
      <c r="S6" s="528"/>
      <c r="T6" s="528"/>
      <c r="U6" s="528"/>
      <c r="V6" s="528"/>
      <c r="W6" s="528"/>
      <c r="X6" s="528"/>
      <c r="Y6" s="529"/>
    </row>
    <row r="7" spans="1:25" s="691" customFormat="1"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5" s="691" customFormat="1"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5" s="691" customFormat="1"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s="691" customFormat="1"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s="691" customFormat="1"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s="691" customFormat="1"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s="691" customFormat="1"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s="691" customFormat="1"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s="691" customFormat="1"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s="691" customFormat="1"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s="691" customFormat="1"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s="691" customFormat="1"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s="691" customFormat="1">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s="691" customFormat="1">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s="691" customFormat="1">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s="691" customFormat="1">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s="691" customFormat="1">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s="691" customFormat="1">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s="691" customFormat="1">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s="691" customFormat="1"/>
    <row r="27" spans="1:25" s="691" customFormat="1" ht="13.5" customHeight="1">
      <c r="J27" s="3070" t="s">
        <v>726</v>
      </c>
      <c r="K27" s="3004"/>
      <c r="L27" s="3004"/>
      <c r="M27" s="3070" t="s">
        <v>1785</v>
      </c>
      <c r="N27" s="3004"/>
      <c r="O27" s="3004"/>
      <c r="P27" s="4123" t="s">
        <v>1422</v>
      </c>
      <c r="Q27" s="4124"/>
      <c r="R27" s="4125"/>
      <c r="T27" s="3070" t="s">
        <v>701</v>
      </c>
      <c r="U27" s="3004"/>
      <c r="V27" s="3004"/>
      <c r="W27" s="3070" t="s">
        <v>727</v>
      </c>
      <c r="X27" s="3004"/>
      <c r="Y27" s="3004"/>
    </row>
    <row r="28" spans="1:25" s="691" customFormat="1">
      <c r="J28" s="3004"/>
      <c r="K28" s="3004"/>
      <c r="L28" s="3004"/>
      <c r="M28" s="3004"/>
      <c r="N28" s="3004"/>
      <c r="O28" s="3004"/>
      <c r="P28" s="4126"/>
      <c r="Q28" s="4124"/>
      <c r="R28" s="4125"/>
      <c r="T28" s="3004"/>
      <c r="U28" s="3004"/>
      <c r="V28" s="3004"/>
      <c r="W28" s="3004"/>
      <c r="X28" s="3004"/>
      <c r="Y28" s="3004"/>
    </row>
    <row r="29" spans="1:25" s="691" customFormat="1">
      <c r="J29" s="3004"/>
      <c r="K29" s="3004"/>
      <c r="L29" s="3004"/>
      <c r="M29" s="3004"/>
      <c r="N29" s="3004"/>
      <c r="O29" s="3004"/>
      <c r="P29" s="4126"/>
      <c r="Q29" s="4124"/>
      <c r="R29" s="4125"/>
      <c r="T29" s="3004"/>
      <c r="U29" s="3004"/>
      <c r="V29" s="3004"/>
      <c r="W29" s="3004"/>
      <c r="X29" s="3004"/>
      <c r="Y29" s="3004"/>
    </row>
    <row r="30" spans="1:25" s="691" customFormat="1">
      <c r="J30" s="3004"/>
      <c r="K30" s="3004"/>
      <c r="L30" s="3004"/>
      <c r="M30" s="3004"/>
      <c r="N30" s="3004"/>
      <c r="O30" s="3004"/>
      <c r="P30" s="4126"/>
      <c r="Q30" s="4124"/>
      <c r="R30" s="4125"/>
      <c r="T30" s="3004"/>
      <c r="U30" s="3004"/>
      <c r="V30" s="3004"/>
      <c r="W30" s="3004"/>
      <c r="X30" s="3004"/>
      <c r="Y30" s="3004"/>
    </row>
    <row r="31" spans="1:25" s="691" customFormat="1">
      <c r="J31" s="3004"/>
      <c r="K31" s="3004"/>
      <c r="L31" s="3004"/>
      <c r="M31" s="3004"/>
      <c r="N31" s="3004"/>
      <c r="O31" s="3004"/>
      <c r="P31" s="3713"/>
      <c r="Q31" s="3713"/>
      <c r="R31" s="3713"/>
      <c r="T31" s="3004"/>
      <c r="U31" s="3004"/>
      <c r="V31" s="3004"/>
      <c r="W31" s="3004"/>
      <c r="X31" s="3004"/>
      <c r="Y31" s="3004"/>
    </row>
    <row r="32" spans="1:25" s="691" customFormat="1">
      <c r="J32" s="3004"/>
      <c r="K32" s="3004"/>
      <c r="L32" s="3004"/>
      <c r="M32" s="3004"/>
      <c r="N32" s="3004"/>
      <c r="O32" s="3004"/>
      <c r="P32" s="3075"/>
      <c r="Q32" s="3075"/>
      <c r="R32" s="3075"/>
      <c r="T32" s="3004"/>
      <c r="U32" s="3004"/>
      <c r="V32" s="3004"/>
      <c r="W32" s="3004"/>
      <c r="X32" s="3004"/>
      <c r="Y32" s="3004"/>
    </row>
    <row r="33" spans="10:25" s="691" customFormat="1">
      <c r="J33" s="3004"/>
      <c r="K33" s="3004"/>
      <c r="L33" s="3004"/>
      <c r="M33" s="3004"/>
      <c r="N33" s="3004"/>
      <c r="O33" s="3004"/>
      <c r="P33" s="3075"/>
      <c r="Q33" s="3075"/>
      <c r="R33" s="3075"/>
      <c r="T33" s="3004"/>
      <c r="U33" s="3004"/>
      <c r="V33" s="3004"/>
      <c r="W33" s="3004"/>
      <c r="X33" s="3004"/>
      <c r="Y33" s="3004"/>
    </row>
    <row r="34" spans="10:25" s="691" customFormat="1">
      <c r="J34" s="3004"/>
      <c r="K34" s="3004"/>
      <c r="L34" s="3004"/>
      <c r="M34" s="3004"/>
      <c r="N34" s="3004"/>
      <c r="O34" s="3004"/>
      <c r="P34" s="3376"/>
      <c r="Q34" s="3376"/>
      <c r="R34" s="3376"/>
      <c r="T34" s="3004"/>
      <c r="U34" s="3004"/>
      <c r="V34" s="3004"/>
      <c r="W34" s="3004"/>
      <c r="X34" s="3004"/>
      <c r="Y34" s="3004"/>
    </row>
  </sheetData>
  <mergeCells count="68">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T27:V30"/>
    <mergeCell ref="W27:Y30"/>
    <mergeCell ref="J27:L30"/>
    <mergeCell ref="M27:O30"/>
    <mergeCell ref="P27:R30"/>
    <mergeCell ref="A18:F18"/>
    <mergeCell ref="G18:M18"/>
    <mergeCell ref="N18:S18"/>
    <mergeCell ref="T18:Y18"/>
    <mergeCell ref="A20:Y25"/>
    <mergeCell ref="T31:V34"/>
    <mergeCell ref="W31:Y34"/>
    <mergeCell ref="J31:L34"/>
    <mergeCell ref="M31:O34"/>
    <mergeCell ref="P31:R34"/>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15">
    <pageSetUpPr fitToPage="1"/>
  </sheetPr>
  <dimension ref="A1:J52"/>
  <sheetViews>
    <sheetView showGridLines="0" zoomScale="95" zoomScaleNormal="95" zoomScaleSheetLayoutView="95" workbookViewId="0"/>
  </sheetViews>
  <sheetFormatPr defaultRowHeight="13.5"/>
  <cols>
    <col min="1" max="1" width="4.375" style="702" customWidth="1"/>
    <col min="2" max="16384" width="9" style="702"/>
  </cols>
  <sheetData>
    <row r="1" spans="1:10">
      <c r="A1" s="702" t="s">
        <v>228</v>
      </c>
    </row>
    <row r="3" spans="1:10">
      <c r="G3" s="633" t="s">
        <v>224</v>
      </c>
      <c r="H3" s="3550"/>
      <c r="I3" s="3550"/>
      <c r="J3" s="3550"/>
    </row>
    <row r="5" spans="1:10">
      <c r="A5" s="702" t="s">
        <v>1060</v>
      </c>
    </row>
    <row r="6" spans="1:10">
      <c r="B6" s="3552"/>
      <c r="C6" s="3552"/>
      <c r="D6" s="3552"/>
      <c r="E6" s="702" t="s">
        <v>230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233</v>
      </c>
      <c r="B15" s="630"/>
      <c r="C15" s="630"/>
      <c r="D15" s="630"/>
      <c r="E15" s="630"/>
      <c r="F15" s="630"/>
      <c r="G15" s="630"/>
      <c r="H15" s="630"/>
      <c r="I15" s="630"/>
      <c r="J15" s="631"/>
    </row>
    <row r="18" spans="1:10">
      <c r="B18" s="702" t="s">
        <v>1784</v>
      </c>
    </row>
    <row r="22" spans="1:10">
      <c r="A22" s="631" t="s">
        <v>109</v>
      </c>
      <c r="B22" s="631"/>
      <c r="C22" s="631"/>
      <c r="D22" s="631"/>
      <c r="E22" s="631"/>
      <c r="F22" s="631"/>
      <c r="G22" s="631"/>
      <c r="H22" s="631"/>
      <c r="I22" s="631"/>
      <c r="J22" s="631"/>
    </row>
    <row r="25" spans="1:10">
      <c r="B25" s="702" t="s">
        <v>234</v>
      </c>
      <c r="D25" s="3553" t="e">
        <f>#REF!</f>
        <v>#REF!</v>
      </c>
      <c r="E25" s="3554"/>
      <c r="F25" s="3554"/>
      <c r="G25" s="712"/>
      <c r="H25" s="712"/>
      <c r="I25" s="712"/>
    </row>
    <row r="26" spans="1:10">
      <c r="D26" s="712"/>
      <c r="E26" s="712"/>
      <c r="F26" s="712"/>
      <c r="G26" s="712"/>
      <c r="H26" s="712"/>
      <c r="I26" s="712"/>
    </row>
    <row r="27" spans="1:10">
      <c r="D27" s="712"/>
      <c r="E27" s="712"/>
      <c r="F27" s="712"/>
      <c r="G27" s="712"/>
      <c r="H27" s="712"/>
      <c r="I27" s="712"/>
    </row>
    <row r="28" spans="1:10">
      <c r="B28" s="702" t="s">
        <v>235</v>
      </c>
      <c r="D28" s="3916" t="e">
        <f>#REF!</f>
        <v>#REF!</v>
      </c>
      <c r="E28" s="3917"/>
      <c r="F28" s="3917"/>
      <c r="G28" s="3917"/>
      <c r="H28" s="3917"/>
      <c r="I28" s="3917"/>
    </row>
    <row r="29" spans="1:10">
      <c r="D29" s="3917"/>
      <c r="E29" s="3917"/>
      <c r="F29" s="3917"/>
      <c r="G29" s="3917"/>
      <c r="H29" s="3917"/>
      <c r="I29" s="3917"/>
    </row>
    <row r="31" spans="1:10">
      <c r="B31" s="702" t="s">
        <v>236</v>
      </c>
      <c r="D31" s="1119" t="s">
        <v>237</v>
      </c>
      <c r="E31" s="3550"/>
      <c r="F31" s="3550"/>
      <c r="G31" s="3550"/>
    </row>
    <row r="32" spans="1:10">
      <c r="D32" s="1119"/>
    </row>
    <row r="33" spans="1:10">
      <c r="D33" s="1119" t="s">
        <v>238</v>
      </c>
      <c r="E33" s="3550"/>
      <c r="F33" s="3550"/>
      <c r="G33" s="3550"/>
    </row>
    <row r="36" spans="1:10">
      <c r="B36" s="702" t="s">
        <v>239</v>
      </c>
    </row>
    <row r="39" spans="1:10">
      <c r="B39" s="702" t="s">
        <v>240</v>
      </c>
      <c r="D39" s="633" t="s">
        <v>241</v>
      </c>
      <c r="E39" s="2363"/>
      <c r="F39" s="2363"/>
      <c r="G39" s="2363"/>
      <c r="H39" s="2363"/>
      <c r="I39" s="2363"/>
    </row>
    <row r="45" spans="1:10">
      <c r="A45" s="197"/>
      <c r="B45" s="197"/>
      <c r="C45" s="197"/>
      <c r="D45" s="197"/>
      <c r="E45" s="197"/>
      <c r="F45" s="197"/>
      <c r="G45" s="197"/>
      <c r="H45" s="197"/>
      <c r="I45" s="197"/>
      <c r="J45" s="197"/>
    </row>
    <row r="46" spans="1:10">
      <c r="A46" s="198"/>
      <c r="B46" s="198"/>
      <c r="C46" s="198"/>
      <c r="D46" s="198"/>
      <c r="E46" s="198"/>
      <c r="F46" s="198"/>
      <c r="G46" s="198"/>
      <c r="H46" s="198"/>
      <c r="I46" s="198"/>
    </row>
    <row r="47" spans="1:10">
      <c r="B47" s="633" t="s">
        <v>242</v>
      </c>
      <c r="C47" s="702" t="s">
        <v>243</v>
      </c>
    </row>
    <row r="48" spans="1:10">
      <c r="C48" s="702" t="s">
        <v>244</v>
      </c>
    </row>
    <row r="49" spans="2:8">
      <c r="C49" s="702" t="s">
        <v>245</v>
      </c>
    </row>
    <row r="50" spans="2:8">
      <c r="B50" s="199"/>
      <c r="D50" s="702" t="s">
        <v>246</v>
      </c>
      <c r="F50" s="702" t="s">
        <v>247</v>
      </c>
      <c r="H50" s="702" t="s">
        <v>248</v>
      </c>
    </row>
    <row r="51" spans="2:8" ht="18" customHeight="1">
      <c r="B51" s="199"/>
      <c r="F51" s="200" t="s">
        <v>249</v>
      </c>
      <c r="G51" s="201"/>
      <c r="H51" s="200" t="s">
        <v>249</v>
      </c>
    </row>
    <row r="52" spans="2:8">
      <c r="F52" s="702" t="s">
        <v>250</v>
      </c>
      <c r="H52" s="702" t="s">
        <v>251</v>
      </c>
    </row>
  </sheetData>
  <mergeCells count="9">
    <mergeCell ref="E31:G31"/>
    <mergeCell ref="E33:G33"/>
    <mergeCell ref="E39:I39"/>
    <mergeCell ref="H3:J3"/>
    <mergeCell ref="B6:D6"/>
    <mergeCell ref="G9:J11"/>
    <mergeCell ref="G12:I12"/>
    <mergeCell ref="D25:F25"/>
    <mergeCell ref="D28:I29"/>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16">
    <pageSetUpPr fitToPage="1"/>
  </sheetPr>
  <dimension ref="A1:AI46"/>
  <sheetViews>
    <sheetView showGridLines="0" zoomScale="95" zoomScaleNormal="95" zoomScaleSheetLayoutView="95" workbookViewId="0"/>
  </sheetViews>
  <sheetFormatPr defaultColWidth="2.375" defaultRowHeight="13.5"/>
  <cols>
    <col min="1" max="16384" width="2.375" style="690"/>
  </cols>
  <sheetData>
    <row r="1" spans="1:35">
      <c r="A1" s="690" t="s">
        <v>252</v>
      </c>
    </row>
    <row r="3" spans="1:35">
      <c r="Z3" s="1080" t="s">
        <v>253</v>
      </c>
      <c r="AA3" s="2813"/>
      <c r="AB3" s="2813"/>
      <c r="AC3" s="2813"/>
      <c r="AD3" s="2813"/>
      <c r="AE3" s="2813"/>
      <c r="AF3" s="2813"/>
      <c r="AG3" s="2813"/>
      <c r="AH3" s="2813"/>
      <c r="AI3" s="2813"/>
    </row>
    <row r="5" spans="1:35">
      <c r="B5" s="702" t="s">
        <v>1060</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259</v>
      </c>
      <c r="M17" s="2813" t="s">
        <v>260</v>
      </c>
      <c r="N17" s="2813"/>
      <c r="O17" s="2813"/>
      <c r="P17" s="2813"/>
      <c r="Q17" s="2813"/>
      <c r="R17" s="2813"/>
      <c r="S17" s="2813"/>
      <c r="T17" s="2813"/>
      <c r="U17" s="2813"/>
      <c r="V17" s="690" t="s">
        <v>261</v>
      </c>
    </row>
    <row r="19" spans="1:35">
      <c r="C19" s="690" t="s">
        <v>1783</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263</v>
      </c>
      <c r="H25" s="3559" t="e">
        <f>#REF!</f>
        <v>#REF!</v>
      </c>
      <c r="I25" s="3560"/>
      <c r="J25" s="3560"/>
      <c r="K25" s="3560"/>
      <c r="L25" s="3560"/>
      <c r="M25" s="3560"/>
      <c r="N25" s="3560"/>
      <c r="O25" s="3560"/>
      <c r="P25" s="3560"/>
      <c r="Q25" s="3560"/>
      <c r="R25" s="3560"/>
      <c r="S25" s="3560"/>
      <c r="T25" s="3560"/>
      <c r="U25" s="3560"/>
      <c r="V25" s="3560"/>
      <c r="W25" s="3560"/>
      <c r="X25" s="3560"/>
      <c r="Y25" s="3560"/>
      <c r="Z25" s="3560"/>
      <c r="AA25" s="3560"/>
      <c r="AB25" s="3560"/>
      <c r="AC25" s="3560"/>
      <c r="AD25" s="3560"/>
      <c r="AE25" s="3560"/>
      <c r="AF25" s="3560"/>
    </row>
    <row r="26" spans="1:35">
      <c r="H26" s="3560"/>
      <c r="I26" s="3560"/>
      <c r="J26" s="3560"/>
      <c r="K26" s="3560"/>
      <c r="L26" s="3560"/>
      <c r="M26" s="3560"/>
      <c r="N26" s="3560"/>
      <c r="O26" s="3560"/>
      <c r="P26" s="3560"/>
      <c r="Q26" s="3560"/>
      <c r="R26" s="3560"/>
      <c r="S26" s="3560"/>
      <c r="T26" s="3560"/>
      <c r="U26" s="3560"/>
      <c r="V26" s="3560"/>
      <c r="W26" s="3560"/>
      <c r="X26" s="3560"/>
      <c r="Y26" s="3560"/>
      <c r="Z26" s="3560"/>
      <c r="AA26" s="3560"/>
      <c r="AB26" s="3560"/>
      <c r="AC26" s="3560"/>
      <c r="AD26" s="3560"/>
      <c r="AE26" s="3560"/>
      <c r="AF26" s="3560"/>
    </row>
    <row r="28" spans="1:35">
      <c r="D28" s="690" t="s">
        <v>264</v>
      </c>
      <c r="H28" s="690" t="s">
        <v>226</v>
      </c>
      <c r="I28" s="2813"/>
      <c r="J28" s="2813"/>
      <c r="K28" s="2813"/>
      <c r="L28" s="2813"/>
      <c r="M28" s="2813"/>
      <c r="N28" s="2813"/>
      <c r="O28" s="2813"/>
      <c r="P28" s="2813"/>
      <c r="Q28" s="2813"/>
      <c r="T28" s="690" t="s">
        <v>225</v>
      </c>
      <c r="U28" s="2813"/>
      <c r="V28" s="2813"/>
      <c r="W28" s="2813"/>
      <c r="X28" s="2813"/>
      <c r="Y28" s="2813"/>
      <c r="Z28" s="2813"/>
      <c r="AA28" s="2813"/>
      <c r="AB28" s="2813"/>
      <c r="AC28" s="2813"/>
    </row>
    <row r="31" spans="1:35">
      <c r="D31" s="690" t="s">
        <v>265</v>
      </c>
      <c r="I31" s="690"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D34" s="690" t="s">
        <v>267</v>
      </c>
      <c r="J34" s="690" t="s">
        <v>226</v>
      </c>
      <c r="K34" s="2813"/>
      <c r="L34" s="2813"/>
      <c r="M34" s="2813"/>
      <c r="N34" s="2813"/>
      <c r="O34" s="2813"/>
      <c r="P34" s="2813"/>
      <c r="Q34" s="2813"/>
      <c r="R34" s="2813"/>
      <c r="S34" s="2813"/>
      <c r="V34" s="690" t="s">
        <v>225</v>
      </c>
      <c r="W34" s="2813"/>
      <c r="X34" s="2813"/>
      <c r="Y34" s="2813"/>
      <c r="Z34" s="2813"/>
      <c r="AA34" s="2813"/>
      <c r="AB34" s="2813"/>
      <c r="AC34" s="2813"/>
      <c r="AD34" s="2813"/>
      <c r="AE34" s="2813"/>
    </row>
    <row r="37" spans="1:35">
      <c r="D37" s="690" t="s">
        <v>268</v>
      </c>
      <c r="P37" s="690" t="s">
        <v>266</v>
      </c>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D41" s="690" t="s">
        <v>269</v>
      </c>
      <c r="F41" s="702" t="s">
        <v>243</v>
      </c>
      <c r="G41" s="702"/>
      <c r="H41" s="702"/>
      <c r="I41" s="702"/>
      <c r="J41" s="702"/>
      <c r="K41" s="702"/>
      <c r="L41" s="702"/>
      <c r="M41" s="702"/>
    </row>
    <row r="42" spans="1:35">
      <c r="F42" s="702" t="s">
        <v>244</v>
      </c>
      <c r="G42" s="702"/>
      <c r="H42" s="702"/>
      <c r="I42" s="702"/>
      <c r="J42" s="702"/>
      <c r="K42" s="702"/>
      <c r="L42" s="702"/>
      <c r="M42" s="702"/>
    </row>
    <row r="43" spans="1:35">
      <c r="F43" s="702" t="s">
        <v>245</v>
      </c>
      <c r="G43" s="702"/>
      <c r="H43" s="702"/>
      <c r="I43" s="702"/>
      <c r="J43" s="702"/>
      <c r="K43" s="702"/>
      <c r="L43" s="702"/>
      <c r="M43" s="702"/>
    </row>
    <row r="44" spans="1:35">
      <c r="F44" s="702"/>
      <c r="G44" s="702" t="s">
        <v>246</v>
      </c>
      <c r="H44" s="702"/>
      <c r="L44" s="702"/>
      <c r="M44" s="702"/>
      <c r="O44" s="702" t="s">
        <v>247</v>
      </c>
      <c r="P44" s="702"/>
      <c r="W44" s="702" t="s">
        <v>248</v>
      </c>
    </row>
    <row r="45" spans="1:35" ht="15">
      <c r="F45" s="702"/>
      <c r="G45" s="702"/>
      <c r="H45" s="702"/>
      <c r="L45" s="702"/>
      <c r="M45" s="702"/>
      <c r="O45" s="702"/>
      <c r="P45" s="702"/>
      <c r="Q45" s="203" t="s">
        <v>249</v>
      </c>
      <c r="W45" s="201" t="s">
        <v>249</v>
      </c>
    </row>
    <row r="46" spans="1:35">
      <c r="F46" s="702"/>
      <c r="G46" s="702"/>
      <c r="H46" s="702"/>
      <c r="L46" s="702"/>
      <c r="M46" s="702"/>
      <c r="O46" s="702" t="s">
        <v>250</v>
      </c>
      <c r="P46" s="702"/>
      <c r="W46" s="702" t="s">
        <v>251</v>
      </c>
    </row>
  </sheetData>
  <mergeCells count="15">
    <mergeCell ref="A14:AI14"/>
    <mergeCell ref="AA3:AI3"/>
    <mergeCell ref="D6:L6"/>
    <mergeCell ref="Y8:AI10"/>
    <mergeCell ref="Y11:AG11"/>
    <mergeCell ref="AH11:AI11"/>
    <mergeCell ref="K34:S34"/>
    <mergeCell ref="W34:AE34"/>
    <mergeCell ref="Q37:AF37"/>
    <mergeCell ref="M17:U17"/>
    <mergeCell ref="A22:AI22"/>
    <mergeCell ref="I28:Q28"/>
    <mergeCell ref="U28:AC28"/>
    <mergeCell ref="J31:AF31"/>
    <mergeCell ref="H25:AF2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17">
    <pageSetUpPr fitToPage="1"/>
  </sheetPr>
  <dimension ref="A1:AI25"/>
  <sheetViews>
    <sheetView showGridLines="0" zoomScale="95" zoomScaleNormal="95" zoomScaleSheetLayoutView="95" workbookViewId="0"/>
  </sheetViews>
  <sheetFormatPr defaultColWidth="2.375" defaultRowHeight="13.5"/>
  <cols>
    <col min="1" max="16384" width="2.375" style="1149"/>
  </cols>
  <sheetData>
    <row r="1" spans="1:35">
      <c r="A1" s="690" t="s">
        <v>280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A5" s="690"/>
      <c r="B5" s="702" t="s">
        <v>1060</v>
      </c>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row>
    <row r="6" spans="1:35">
      <c r="A6" s="690"/>
      <c r="B6" s="690"/>
      <c r="C6" s="690"/>
      <c r="D6" s="2815"/>
      <c r="E6" s="2815"/>
      <c r="F6" s="2815"/>
      <c r="G6" s="2815"/>
      <c r="H6" s="2815"/>
      <c r="I6" s="2815"/>
      <c r="J6" s="2815"/>
      <c r="K6" s="2815"/>
      <c r="L6" s="2815"/>
      <c r="M6" s="690" t="s">
        <v>255</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c r="D17" s="690" t="s">
        <v>1782</v>
      </c>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row>
    <row r="18" spans="1:35">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ht="45" customHeight="1">
      <c r="A19" s="690"/>
      <c r="B19" s="3103" t="s">
        <v>277</v>
      </c>
      <c r="C19" s="3104"/>
      <c r="D19" s="3104"/>
      <c r="E19" s="3104"/>
      <c r="F19" s="3104"/>
      <c r="G19" s="3104"/>
      <c r="H19" s="3104"/>
      <c r="I19" s="3105"/>
      <c r="J19" s="4034" t="e">
        <f>#REF!</f>
        <v>#REF!</v>
      </c>
      <c r="K19" s="3563"/>
      <c r="L19" s="3563"/>
      <c r="M19" s="3563"/>
      <c r="N19" s="3563"/>
      <c r="O19" s="3563"/>
      <c r="P19" s="3563"/>
      <c r="Q19" s="3563"/>
      <c r="R19" s="3563"/>
      <c r="S19" s="3563"/>
      <c r="T19" s="3563"/>
      <c r="U19" s="3563"/>
      <c r="V19" s="3563"/>
      <c r="W19" s="3563"/>
      <c r="X19" s="3563"/>
      <c r="Y19" s="3563"/>
      <c r="Z19" s="3563"/>
      <c r="AA19" s="3563"/>
      <c r="AB19" s="3563"/>
      <c r="AC19" s="3563"/>
      <c r="AD19" s="3563"/>
      <c r="AE19" s="3563"/>
      <c r="AF19" s="3563"/>
      <c r="AG19" s="3563"/>
      <c r="AH19" s="3564"/>
      <c r="AI19" s="690"/>
    </row>
    <row r="20" spans="1:35" ht="45" customHeight="1">
      <c r="A20" s="690"/>
      <c r="B20" s="3103" t="s">
        <v>276</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c r="AI20" s="690"/>
    </row>
    <row r="21" spans="1:35" ht="45" customHeight="1">
      <c r="A21" s="690"/>
      <c r="B21" s="3103" t="s">
        <v>275</v>
      </c>
      <c r="C21" s="3104"/>
      <c r="D21" s="3104"/>
      <c r="E21" s="3104"/>
      <c r="F21" s="3104"/>
      <c r="G21" s="3104"/>
      <c r="H21" s="3104"/>
      <c r="I21" s="3105"/>
      <c r="J21" s="3103" t="s">
        <v>226</v>
      </c>
      <c r="K21" s="3104"/>
      <c r="L21" s="3109"/>
      <c r="M21" s="3109"/>
      <c r="N21" s="3109"/>
      <c r="O21" s="3109"/>
      <c r="P21" s="3109"/>
      <c r="Q21" s="3109"/>
      <c r="R21" s="3109"/>
      <c r="S21" s="3109"/>
      <c r="T21" s="3109"/>
      <c r="U21" s="3109"/>
      <c r="V21" s="3104" t="s">
        <v>225</v>
      </c>
      <c r="W21" s="3104"/>
      <c r="X21" s="3109"/>
      <c r="Y21" s="3109"/>
      <c r="Z21" s="3109"/>
      <c r="AA21" s="3109"/>
      <c r="AB21" s="3109"/>
      <c r="AC21" s="3109"/>
      <c r="AD21" s="3109"/>
      <c r="AE21" s="3109"/>
      <c r="AF21" s="3109"/>
      <c r="AG21" s="3109"/>
      <c r="AH21" s="3110"/>
      <c r="AI21" s="690"/>
    </row>
    <row r="22" spans="1:35" ht="45" customHeight="1">
      <c r="A22" s="690"/>
      <c r="B22" s="3103" t="s">
        <v>274</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c r="AI22" s="690"/>
    </row>
    <row r="23" spans="1:35" ht="45" customHeight="1">
      <c r="A23" s="690"/>
      <c r="B23" s="3103" t="s">
        <v>272</v>
      </c>
      <c r="C23" s="3104"/>
      <c r="D23" s="3104"/>
      <c r="E23" s="3104"/>
      <c r="F23" s="3104"/>
      <c r="G23" s="3104"/>
      <c r="H23" s="3104"/>
      <c r="I23" s="3105"/>
      <c r="J23" s="3103" t="s">
        <v>266</v>
      </c>
      <c r="K23" s="310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c r="AI23" s="690"/>
    </row>
    <row r="24" spans="1:35" ht="45" customHeight="1">
      <c r="A24" s="690"/>
      <c r="B24" s="3111" t="s">
        <v>271</v>
      </c>
      <c r="C24" s="3112"/>
      <c r="D24" s="3112"/>
      <c r="E24" s="3112"/>
      <c r="F24" s="3112"/>
      <c r="G24" s="3112"/>
      <c r="H24" s="3112"/>
      <c r="I24" s="3113"/>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690"/>
    </row>
    <row r="25" spans="1:35" ht="45" customHeight="1">
      <c r="A25" s="690"/>
      <c r="B25" s="3111" t="s">
        <v>270</v>
      </c>
      <c r="C25" s="3112"/>
      <c r="D25" s="3112"/>
      <c r="E25" s="3112"/>
      <c r="F25" s="3112"/>
      <c r="G25" s="3112"/>
      <c r="H25" s="3112"/>
      <c r="I25" s="3113"/>
      <c r="J25" s="3114"/>
      <c r="K25" s="3109"/>
      <c r="L25" s="310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10"/>
      <c r="AI25" s="690"/>
    </row>
  </sheetData>
  <mergeCells count="28">
    <mergeCell ref="A14:AI14"/>
    <mergeCell ref="AA3:AI3"/>
    <mergeCell ref="D6:L6"/>
    <mergeCell ref="Y8:AI10"/>
    <mergeCell ref="Y11:AG11"/>
    <mergeCell ref="AH11:AI11"/>
    <mergeCell ref="B19:I19"/>
    <mergeCell ref="J19:AH19"/>
    <mergeCell ref="B20:I20"/>
    <mergeCell ref="J20:AH20"/>
    <mergeCell ref="B21:I21"/>
    <mergeCell ref="J21:K21"/>
    <mergeCell ref="L21:U21"/>
    <mergeCell ref="V21:W21"/>
    <mergeCell ref="X21:AH21"/>
    <mergeCell ref="X22:AH22"/>
    <mergeCell ref="B24:I24"/>
    <mergeCell ref="J24:K24"/>
    <mergeCell ref="L24:AH24"/>
    <mergeCell ref="B25:I25"/>
    <mergeCell ref="J25:AH25"/>
    <mergeCell ref="B23:I23"/>
    <mergeCell ref="J23:K23"/>
    <mergeCell ref="L23:AH23"/>
    <mergeCell ref="B22:I22"/>
    <mergeCell ref="J22:K22"/>
    <mergeCell ref="L22:U22"/>
    <mergeCell ref="V22:W2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30">
    <pageSetUpPr fitToPage="1"/>
  </sheetPr>
  <dimension ref="A1:AI38"/>
  <sheetViews>
    <sheetView showGridLines="0" topLeftCell="A22" zoomScale="95" zoomScaleNormal="95" zoomScaleSheetLayoutView="95" workbookViewId="0">
      <selection activeCell="B4" sqref="B4:E4"/>
    </sheetView>
  </sheetViews>
  <sheetFormatPr defaultColWidth="2.375" defaultRowHeight="13.5"/>
  <cols>
    <col min="1" max="16384" width="2.375" style="593"/>
  </cols>
  <sheetData>
    <row r="1" spans="1:35">
      <c r="A1" s="593" t="s">
        <v>476</v>
      </c>
    </row>
    <row r="3" spans="1:35">
      <c r="Z3" s="1596" t="s">
        <v>253</v>
      </c>
      <c r="AA3" s="1869"/>
      <c r="AB3" s="1869"/>
      <c r="AC3" s="1869"/>
      <c r="AD3" s="1869"/>
      <c r="AE3" s="1869"/>
      <c r="AF3" s="1869"/>
      <c r="AG3" s="1869"/>
      <c r="AH3" s="1869"/>
      <c r="AI3" s="1869"/>
    </row>
    <row r="5" spans="1:35">
      <c r="A5" s="1149"/>
      <c r="B5" s="1464" t="s">
        <v>2002</v>
      </c>
      <c r="C5" s="1464"/>
      <c r="D5" s="1531"/>
      <c r="E5" s="1531"/>
      <c r="F5" s="1531"/>
      <c r="G5" s="1531"/>
      <c r="H5" s="1531"/>
      <c r="I5" s="1531"/>
      <c r="J5" s="1531"/>
      <c r="K5" s="1531"/>
      <c r="L5" s="1531"/>
      <c r="M5" s="1464"/>
      <c r="N5" s="1464"/>
    </row>
    <row r="6" spans="1:35">
      <c r="A6" s="1149"/>
      <c r="B6" s="1531"/>
      <c r="C6" s="1531"/>
      <c r="D6" s="2393"/>
      <c r="E6" s="2393"/>
      <c r="F6" s="2393"/>
      <c r="G6" s="2393"/>
      <c r="H6" s="2393"/>
      <c r="I6" s="2393"/>
      <c r="J6" s="2393"/>
      <c r="K6" s="2393"/>
      <c r="L6" s="2393"/>
      <c r="M6" s="1464" t="s">
        <v>1996</v>
      </c>
      <c r="N6" s="1464"/>
    </row>
    <row r="8" spans="1:35">
      <c r="Y8" s="1903"/>
      <c r="Z8" s="1903"/>
      <c r="AA8" s="1903"/>
      <c r="AB8" s="1903"/>
      <c r="AC8" s="1903"/>
      <c r="AD8" s="1903"/>
      <c r="AE8" s="1903"/>
      <c r="AF8" s="1903"/>
      <c r="AG8" s="1903"/>
      <c r="AH8" s="1903"/>
      <c r="AI8" s="1903"/>
    </row>
    <row r="9" spans="1:35">
      <c r="Y9" s="1903"/>
      <c r="Z9" s="1903"/>
      <c r="AA9" s="1903"/>
      <c r="AB9" s="1903"/>
      <c r="AC9" s="1903"/>
      <c r="AD9" s="1903"/>
      <c r="AE9" s="1903"/>
      <c r="AF9" s="1903"/>
      <c r="AG9" s="1903"/>
      <c r="AH9" s="1903"/>
      <c r="AI9" s="1903"/>
    </row>
    <row r="10" spans="1:35">
      <c r="Y10" s="1903"/>
      <c r="Z10" s="1903"/>
      <c r="AA10" s="1903"/>
      <c r="AB10" s="1903"/>
      <c r="AC10" s="1903"/>
      <c r="AD10" s="1903"/>
      <c r="AE10" s="1903"/>
      <c r="AF10" s="1903"/>
      <c r="AG10" s="1903"/>
      <c r="AH10" s="1903"/>
      <c r="AI10" s="1903"/>
    </row>
    <row r="11" spans="1:35" ht="21">
      <c r="H11" s="593" ph="1"/>
      <c r="X11" s="1596" t="s">
        <v>256</v>
      </c>
      <c r="Y11" s="1952"/>
      <c r="Z11" s="1952"/>
      <c r="AA11" s="1952"/>
      <c r="AB11" s="1952"/>
      <c r="AC11" s="1952"/>
      <c r="AD11" s="1952"/>
      <c r="AE11" s="1952"/>
      <c r="AF11" s="1952"/>
      <c r="AG11" s="1952"/>
      <c r="AH11" s="1904"/>
      <c r="AI11" s="1904"/>
    </row>
    <row r="12" spans="1:35" ht="21">
      <c r="H12" s="593" ph="1"/>
    </row>
    <row r="14" spans="1:35" s="1430" customFormat="1" ht="30" customHeight="1">
      <c r="A14" s="1870" t="s">
        <v>475</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row>
    <row r="18" spans="1:35">
      <c r="D18" s="593" t="s">
        <v>738</v>
      </c>
    </row>
    <row r="21" spans="1:35">
      <c r="D21" s="593" t="s">
        <v>466</v>
      </c>
      <c r="E21" s="593" t="s">
        <v>76</v>
      </c>
      <c r="I21" s="2582" t="e">
        <f>#REF!</f>
        <v>#REF!</v>
      </c>
      <c r="J21" s="2583"/>
      <c r="K21" s="2583"/>
      <c r="L21" s="2583"/>
      <c r="M21" s="2583"/>
      <c r="N21" s="2583"/>
      <c r="O21" s="2583"/>
      <c r="P21" s="2583"/>
      <c r="Q21" s="2583"/>
      <c r="R21" s="2583"/>
      <c r="S21" s="2583"/>
      <c r="T21" s="2583"/>
      <c r="U21" s="2583"/>
      <c r="V21" s="2583"/>
      <c r="W21" s="2583"/>
      <c r="X21" s="2583"/>
      <c r="Y21" s="2583"/>
      <c r="Z21" s="2583"/>
      <c r="AA21" s="2583"/>
      <c r="AB21" s="2583"/>
      <c r="AC21" s="2583"/>
      <c r="AD21" s="2583"/>
      <c r="AE21" s="2583"/>
      <c r="AF21" s="2583"/>
    </row>
    <row r="22" spans="1:35">
      <c r="I22" s="2583"/>
      <c r="J22" s="2583"/>
      <c r="K22" s="2583"/>
      <c r="L22" s="2583"/>
      <c r="M22" s="2583"/>
      <c r="N22" s="2583"/>
      <c r="O22" s="2583"/>
      <c r="P22" s="2583"/>
      <c r="Q22" s="2583"/>
      <c r="R22" s="2583"/>
      <c r="S22" s="2583"/>
      <c r="T22" s="2583"/>
      <c r="U22" s="2583"/>
      <c r="V22" s="2583"/>
      <c r="W22" s="2583"/>
      <c r="X22" s="2583"/>
      <c r="Y22" s="2583"/>
      <c r="Z22" s="2583"/>
      <c r="AA22" s="2583"/>
      <c r="AB22" s="2583"/>
      <c r="AC22" s="2583"/>
      <c r="AD22" s="2583"/>
      <c r="AE22" s="2583"/>
      <c r="AF22" s="2583"/>
    </row>
    <row r="24" spans="1:35">
      <c r="D24" s="593" t="s">
        <v>474</v>
      </c>
      <c r="E24" s="593" t="s">
        <v>265</v>
      </c>
      <c r="J24" s="593"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row>
    <row r="27" spans="1:35">
      <c r="D27" s="593" t="s">
        <v>473</v>
      </c>
      <c r="E27" s="593" t="s">
        <v>472</v>
      </c>
      <c r="K27" s="1869"/>
      <c r="L27" s="1869"/>
      <c r="M27" s="1869"/>
      <c r="N27" s="1869"/>
      <c r="O27" s="1869"/>
      <c r="P27" s="1869"/>
      <c r="Q27" s="1869"/>
      <c r="R27" s="1869"/>
      <c r="S27" s="1869"/>
    </row>
    <row r="30" spans="1:35">
      <c r="A30" s="1149"/>
      <c r="B30" s="1149"/>
      <c r="C30" s="1149"/>
      <c r="D30" s="2394"/>
      <c r="E30" s="2394"/>
      <c r="F30" s="2394"/>
      <c r="G30" s="2394"/>
      <c r="H30" s="593" t="s">
        <v>929</v>
      </c>
      <c r="I30" s="1904"/>
      <c r="J30" s="1904"/>
      <c r="K30" s="593" t="s">
        <v>930</v>
      </c>
      <c r="L30" s="1904"/>
      <c r="M30" s="1904"/>
      <c r="N30" s="593" t="s">
        <v>1108</v>
      </c>
      <c r="AI30" s="1149"/>
    </row>
    <row r="31" spans="1:35">
      <c r="A31" s="1149"/>
      <c r="B31" s="1149"/>
      <c r="C31" s="1149"/>
      <c r="AI31" s="1149"/>
    </row>
    <row r="33" spans="17:34">
      <c r="Q33" s="593" t="s">
        <v>1109</v>
      </c>
      <c r="AH33" s="593" t="s">
        <v>1110</v>
      </c>
    </row>
    <row r="38" spans="17:34">
      <c r="Q38" s="593" t="s">
        <v>1111</v>
      </c>
      <c r="AH38" s="593" t="s">
        <v>1110</v>
      </c>
    </row>
  </sheetData>
  <mergeCells count="12">
    <mergeCell ref="A14:AI14"/>
    <mergeCell ref="AA3:AI3"/>
    <mergeCell ref="D6:L6"/>
    <mergeCell ref="Y8:AI10"/>
    <mergeCell ref="Y11:AG11"/>
    <mergeCell ref="AH11:AI11"/>
    <mergeCell ref="I21:AF22"/>
    <mergeCell ref="K24:AF24"/>
    <mergeCell ref="K27:S27"/>
    <mergeCell ref="D30:G30"/>
    <mergeCell ref="I30:J30"/>
    <mergeCell ref="L30:M30"/>
  </mergeCells>
  <phoneticPr fontId="45"/>
  <dataValidations count="1">
    <dataValidation type="list" allowBlank="1" showInputMessage="1" showErrorMessage="1" sqref="D6:L6">
      <formula1>$AO$8:$AO$10</formula1>
    </dataValidation>
  </dataValidations>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18">
    <pageSetUpPr fitToPage="1"/>
  </sheetPr>
  <dimension ref="A1:L20"/>
  <sheetViews>
    <sheetView zoomScale="95" zoomScaleNormal="95" zoomScaleSheetLayoutView="95" workbookViewId="0"/>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19">
    <pageSetUpPr fitToPage="1"/>
  </sheetPr>
  <dimension ref="A1:H33"/>
  <sheetViews>
    <sheetView showGridLines="0" zoomScale="95" zoomScaleNormal="95" zoomScaleSheetLayoutView="95" workbookViewId="0"/>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702" t="s">
        <v>1060</v>
      </c>
      <c r="C6" s="599"/>
      <c r="D6" s="599"/>
      <c r="E6" s="599"/>
      <c r="F6" s="599"/>
      <c r="G6" s="599"/>
      <c r="H6" s="599"/>
    </row>
    <row r="7" spans="1:8">
      <c r="A7" s="599"/>
      <c r="B7" s="1118"/>
      <c r="C7" s="599" t="s">
        <v>301</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300</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1781</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217" t="s">
        <v>299</v>
      </c>
      <c r="C24" s="3565" t="e">
        <f>#REF!</f>
        <v>#REF!</v>
      </c>
      <c r="D24" s="3566"/>
      <c r="E24" s="3566"/>
      <c r="F24" s="3566"/>
      <c r="G24" s="3567"/>
      <c r="H24" s="599"/>
    </row>
    <row r="25" spans="1:8" ht="30" customHeight="1">
      <c r="A25" s="599"/>
      <c r="B25" s="3115" t="s">
        <v>298</v>
      </c>
      <c r="C25" s="216" t="s">
        <v>237</v>
      </c>
      <c r="D25" s="3117"/>
      <c r="E25" s="3117"/>
      <c r="F25" s="3117"/>
      <c r="G25" s="3118"/>
      <c r="H25" s="599"/>
    </row>
    <row r="26" spans="1:8" ht="30" customHeight="1">
      <c r="A26" s="599"/>
      <c r="B26" s="3116"/>
      <c r="C26" s="216" t="s">
        <v>238</v>
      </c>
      <c r="D26" s="3117"/>
      <c r="E26" s="3117"/>
      <c r="F26" s="3117"/>
      <c r="G26" s="3118"/>
      <c r="H26" s="599"/>
    </row>
    <row r="27" spans="1:8">
      <c r="A27" s="599"/>
      <c r="B27" s="599"/>
      <c r="C27" s="599"/>
      <c r="D27" s="599"/>
      <c r="E27" s="599"/>
      <c r="F27" s="599"/>
      <c r="G27" s="599"/>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215"/>
      <c r="B31" s="215"/>
      <c r="C31" s="215"/>
      <c r="D31" s="215"/>
      <c r="E31" s="215"/>
      <c r="F31" s="215"/>
      <c r="G31" s="215"/>
      <c r="H31" s="215"/>
    </row>
    <row r="32" spans="1:8">
      <c r="A32" s="599"/>
      <c r="B32" s="599"/>
      <c r="C32" s="599"/>
      <c r="D32" s="599"/>
      <c r="E32" s="599"/>
      <c r="F32" s="599"/>
      <c r="G32" s="599"/>
      <c r="H32" s="599"/>
    </row>
    <row r="33" spans="1:8">
      <c r="A33" s="599"/>
      <c r="B33" s="599"/>
      <c r="C33" s="599"/>
      <c r="D33" s="599"/>
      <c r="E33" s="599"/>
      <c r="F33" s="599"/>
      <c r="G33" s="599"/>
      <c r="H33" s="599"/>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21">
    <pageSetUpPr fitToPage="1"/>
  </sheetPr>
  <dimension ref="A1:I51"/>
  <sheetViews>
    <sheetView showGridLines="0" zoomScale="95" zoomScaleNormal="95" zoomScaleSheetLayoutView="95" workbookViewId="0"/>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1202</v>
      </c>
      <c r="B3" s="632"/>
      <c r="C3" s="632"/>
      <c r="D3" s="632"/>
      <c r="E3" s="632"/>
      <c r="F3" s="632"/>
      <c r="G3" s="632"/>
      <c r="H3" s="632"/>
      <c r="I3" s="632"/>
    </row>
    <row r="4" spans="1:9">
      <c r="A4" s="632"/>
      <c r="B4" s="632"/>
      <c r="C4" s="632"/>
      <c r="D4" s="632"/>
      <c r="E4" s="632"/>
      <c r="F4" s="632"/>
      <c r="G4" s="632"/>
      <c r="H4" s="632"/>
      <c r="I4" s="632"/>
    </row>
    <row r="5" spans="1:9">
      <c r="A5" s="702" t="s">
        <v>1061</v>
      </c>
      <c r="B5" s="584"/>
      <c r="C5" s="584"/>
      <c r="D5" s="584"/>
      <c r="E5" s="584"/>
      <c r="F5" s="584"/>
      <c r="G5" s="584"/>
      <c r="H5" s="584"/>
      <c r="I5" s="584"/>
    </row>
    <row r="6" spans="1:9">
      <c r="A6" s="632"/>
      <c r="B6" s="632"/>
      <c r="C6" s="632"/>
      <c r="D6" s="632"/>
      <c r="E6" s="632"/>
      <c r="F6" s="632"/>
      <c r="G6" s="632"/>
      <c r="H6" s="632"/>
      <c r="I6" s="632"/>
    </row>
    <row r="7" spans="1:9">
      <c r="A7" s="632" t="s">
        <v>324</v>
      </c>
      <c r="B7" s="632"/>
      <c r="C7" s="632"/>
      <c r="D7" s="632"/>
      <c r="E7" s="632"/>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317</v>
      </c>
      <c r="B27" s="632"/>
      <c r="C27" s="632"/>
      <c r="D27" s="3418" t="e">
        <f>#REF!</f>
        <v>#REF!</v>
      </c>
      <c r="E27" s="3580"/>
      <c r="F27" s="3580"/>
      <c r="G27" s="3580"/>
      <c r="H27" s="3580"/>
      <c r="I27" s="632"/>
    </row>
    <row r="28" spans="1:9">
      <c r="A28" s="632"/>
      <c r="B28" s="632"/>
      <c r="C28" s="632"/>
      <c r="D28" s="3580"/>
      <c r="E28" s="3580"/>
      <c r="F28" s="3580"/>
      <c r="G28" s="3580"/>
      <c r="H28" s="3580"/>
      <c r="I28" s="632"/>
    </row>
    <row r="29" spans="1:9">
      <c r="A29" s="632"/>
      <c r="B29" s="632"/>
      <c r="C29" s="632"/>
      <c r="D29" s="1256"/>
      <c r="E29" s="1256"/>
      <c r="F29" s="1256"/>
      <c r="G29" s="1256"/>
      <c r="H29" s="1256"/>
      <c r="I29" s="632"/>
    </row>
    <row r="30" spans="1:9">
      <c r="A30" s="632" t="s">
        <v>316</v>
      </c>
      <c r="B30" s="632"/>
      <c r="C30" s="632"/>
      <c r="D30" s="632"/>
      <c r="E30" s="632"/>
      <c r="F30" s="632"/>
      <c r="G30" s="632"/>
      <c r="H30" s="632"/>
      <c r="I30" s="632"/>
    </row>
    <row r="31" spans="1:9">
      <c r="A31" s="632"/>
      <c r="B31" s="632"/>
      <c r="C31" s="632"/>
      <c r="D31" s="632"/>
      <c r="E31" s="632"/>
      <c r="F31" s="632"/>
      <c r="G31" s="632"/>
      <c r="H31" s="632"/>
      <c r="I31" s="632"/>
    </row>
    <row r="32" spans="1:9">
      <c r="A32" s="632" t="s">
        <v>315</v>
      </c>
      <c r="B32" s="632"/>
      <c r="C32" s="632"/>
      <c r="D32" s="632"/>
      <c r="E32" s="632"/>
      <c r="F32" s="632"/>
      <c r="G32" s="632"/>
      <c r="H32" s="632"/>
      <c r="I32" s="632"/>
    </row>
    <row r="33" spans="1:9">
      <c r="A33" s="632"/>
      <c r="B33" s="632"/>
      <c r="C33" s="632"/>
      <c r="D33" s="632"/>
      <c r="E33" s="632"/>
      <c r="F33" s="632"/>
      <c r="G33" s="632"/>
      <c r="H33" s="632"/>
      <c r="I33" s="632"/>
    </row>
    <row r="34" spans="1:9">
      <c r="A34" s="632" t="s">
        <v>314</v>
      </c>
      <c r="B34" s="632"/>
      <c r="C34" s="632"/>
      <c r="D34" s="632"/>
      <c r="E34" s="632"/>
      <c r="F34" s="632"/>
      <c r="G34" s="632"/>
      <c r="H34" s="632"/>
      <c r="I34" s="632"/>
    </row>
    <row r="35" spans="1:9">
      <c r="A35" s="632" t="s">
        <v>306</v>
      </c>
      <c r="B35" s="632"/>
      <c r="C35" s="632"/>
      <c r="D35" s="632"/>
      <c r="E35" s="632"/>
      <c r="F35" s="632"/>
      <c r="G35" s="632"/>
      <c r="H35" s="632"/>
      <c r="I35" s="632"/>
    </row>
    <row r="36" spans="1:9">
      <c r="A36" s="632" t="s">
        <v>313</v>
      </c>
      <c r="B36" s="632"/>
      <c r="C36" s="632"/>
      <c r="D36" s="632"/>
      <c r="E36" s="632"/>
      <c r="F36" s="632"/>
      <c r="G36" s="632"/>
      <c r="H36" s="632"/>
      <c r="I36" s="632"/>
    </row>
    <row r="37" spans="1:9">
      <c r="A37" s="632"/>
      <c r="B37" s="632"/>
      <c r="C37" s="632"/>
      <c r="D37" s="632"/>
      <c r="E37" s="632"/>
      <c r="F37" s="632"/>
      <c r="G37" s="632"/>
      <c r="H37" s="632"/>
      <c r="I37" s="632"/>
    </row>
    <row r="38" spans="1:9">
      <c r="A38" s="632" t="s">
        <v>312</v>
      </c>
      <c r="B38" s="632"/>
      <c r="C38" s="632"/>
      <c r="D38" s="632"/>
      <c r="E38" s="632"/>
      <c r="F38" s="632"/>
      <c r="G38" s="632"/>
      <c r="H38" s="632"/>
      <c r="I38" s="632"/>
    </row>
    <row r="39" spans="1:9">
      <c r="A39" s="632"/>
      <c r="B39" s="632"/>
      <c r="C39" s="632"/>
      <c r="D39" s="632"/>
      <c r="E39" s="632"/>
      <c r="F39" s="632"/>
      <c r="G39" s="632"/>
      <c r="H39" s="632"/>
      <c r="I39" s="632"/>
    </row>
    <row r="40" spans="1:9">
      <c r="A40" s="632" t="s">
        <v>311</v>
      </c>
      <c r="B40" s="632"/>
      <c r="C40" s="632"/>
      <c r="D40" s="632"/>
      <c r="E40" s="632"/>
      <c r="F40" s="632"/>
      <c r="G40" s="632"/>
      <c r="H40" s="632"/>
      <c r="I40" s="632"/>
    </row>
    <row r="41" spans="1:9">
      <c r="A41" s="632"/>
      <c r="B41" s="632"/>
      <c r="C41" s="632"/>
      <c r="D41" s="632"/>
      <c r="E41" s="632"/>
      <c r="F41" s="632"/>
      <c r="G41" s="632"/>
      <c r="H41" s="632"/>
      <c r="I41" s="632"/>
    </row>
    <row r="42" spans="1:9">
      <c r="A42" s="632"/>
      <c r="B42" s="632"/>
      <c r="C42" s="632"/>
      <c r="D42" s="632"/>
      <c r="E42" s="632"/>
      <c r="F42" s="632"/>
      <c r="G42" s="632"/>
      <c r="H42" s="632"/>
      <c r="I42" s="632"/>
    </row>
    <row r="43" spans="1:9">
      <c r="A43" s="632" t="s">
        <v>310</v>
      </c>
      <c r="B43" s="632"/>
      <c r="C43" s="632"/>
      <c r="D43" s="632"/>
      <c r="E43" s="632"/>
      <c r="F43" s="632"/>
      <c r="G43" s="632"/>
      <c r="H43" s="632"/>
      <c r="I43" s="632"/>
    </row>
    <row r="44" spans="1:9">
      <c r="A44" s="632" t="s">
        <v>309</v>
      </c>
      <c r="B44" s="632"/>
      <c r="C44" s="632"/>
      <c r="D44" s="632"/>
      <c r="E44" s="632"/>
      <c r="F44" s="632"/>
      <c r="G44" s="632"/>
      <c r="H44" s="632"/>
      <c r="I44" s="632"/>
    </row>
    <row r="45" spans="1:9">
      <c r="A45" s="632" t="s">
        <v>308</v>
      </c>
      <c r="B45" s="632"/>
      <c r="C45" s="632"/>
      <c r="D45" s="632"/>
      <c r="E45" s="632"/>
      <c r="F45" s="632"/>
      <c r="G45" s="632"/>
      <c r="H45" s="632"/>
      <c r="I45" s="632"/>
    </row>
    <row r="46" spans="1:9">
      <c r="A46" s="632" t="s">
        <v>307</v>
      </c>
      <c r="B46" s="632"/>
      <c r="C46" s="632"/>
      <c r="D46" s="632"/>
      <c r="E46" s="632"/>
      <c r="F46" s="632"/>
      <c r="G46" s="632"/>
      <c r="H46" s="632"/>
      <c r="I46" s="632"/>
    </row>
    <row r="47" spans="1:9">
      <c r="A47" s="632"/>
      <c r="B47" s="632"/>
      <c r="C47" s="632"/>
      <c r="D47" s="632"/>
      <c r="E47" s="632"/>
      <c r="F47" s="632"/>
      <c r="G47" s="632"/>
      <c r="H47" s="632"/>
      <c r="I47" s="632"/>
    </row>
    <row r="48" spans="1:9">
      <c r="A48" s="632"/>
      <c r="B48" s="632"/>
      <c r="C48" s="632"/>
      <c r="D48" s="632"/>
      <c r="E48" s="632"/>
      <c r="F48" s="632"/>
      <c r="G48" s="632"/>
      <c r="H48" s="632"/>
      <c r="I48" s="632"/>
    </row>
    <row r="49" spans="1:9">
      <c r="A49" s="632"/>
      <c r="B49" s="632"/>
      <c r="C49" s="632"/>
      <c r="D49" s="632"/>
      <c r="E49" s="632"/>
      <c r="F49" s="632"/>
      <c r="G49" s="632"/>
      <c r="H49" s="632"/>
      <c r="I49" s="632"/>
    </row>
    <row r="50" spans="1:9">
      <c r="A50" s="632" t="s">
        <v>306</v>
      </c>
      <c r="B50" s="632"/>
      <c r="C50" s="632"/>
      <c r="D50" s="632"/>
      <c r="E50" s="632"/>
      <c r="F50" s="632"/>
      <c r="G50" s="632"/>
      <c r="H50" s="632"/>
      <c r="I50" s="632"/>
    </row>
    <row r="51" spans="1:9">
      <c r="A51" s="632"/>
      <c r="B51" s="632"/>
      <c r="C51" s="632"/>
      <c r="D51" s="632"/>
      <c r="E51" s="632"/>
      <c r="F51" s="632"/>
      <c r="G51" s="632"/>
      <c r="H51" s="632"/>
      <c r="I51" s="632"/>
    </row>
  </sheetData>
  <mergeCells count="1">
    <mergeCell ref="D27:H28"/>
  </mergeCells>
  <phoneticPr fontId="45"/>
  <printOptions horizontalCentered="1"/>
  <pageMargins left="0.39370078740157483" right="0.39370078740157483" top="0.78740157480314965" bottom="0.39370078740157483" header="0" footer="0"/>
  <pageSetup paperSize="9" orientation="portrait" r:id="rId1"/>
  <headerFooter alignWithMargins="0"/>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2">
    <pageSetUpPr fitToPage="1"/>
  </sheetPr>
  <dimension ref="A1:AI52"/>
  <sheetViews>
    <sheetView showGridLines="0" zoomScale="95" zoomScaleNormal="95" zoomScaleSheetLayoutView="95" workbookViewId="0"/>
  </sheetViews>
  <sheetFormatPr defaultColWidth="2.375" defaultRowHeight="13.5"/>
  <cols>
    <col min="1" max="7" width="2.375" style="702"/>
    <col min="8" max="8" width="2.5" style="702" bestFit="1" customWidth="1"/>
    <col min="9" max="16384" width="2.375" style="702"/>
  </cols>
  <sheetData>
    <row r="1" spans="1:35">
      <c r="A1" s="702" t="s">
        <v>348</v>
      </c>
    </row>
    <row r="3" spans="1:35">
      <c r="Z3" s="633" t="s">
        <v>253</v>
      </c>
      <c r="AA3" s="3550"/>
      <c r="AB3" s="3550"/>
      <c r="AC3" s="3550"/>
      <c r="AD3" s="3550"/>
      <c r="AE3" s="3550"/>
      <c r="AF3" s="3550"/>
      <c r="AG3" s="3550"/>
      <c r="AH3" s="3550"/>
      <c r="AI3" s="3550"/>
    </row>
    <row r="6" spans="1:35">
      <c r="B6" s="702" t="s">
        <v>1776</v>
      </c>
    </row>
    <row r="7" spans="1:35">
      <c r="C7" s="3583"/>
      <c r="D7" s="3583"/>
      <c r="E7" s="3583"/>
      <c r="F7" s="3583"/>
      <c r="G7" s="3583"/>
      <c r="H7" s="3583"/>
      <c r="I7" s="3583"/>
      <c r="J7" s="3583"/>
      <c r="K7" s="702" t="s">
        <v>255</v>
      </c>
    </row>
    <row r="10" spans="1:35">
      <c r="AH10" s="633" t="s">
        <v>1777</v>
      </c>
    </row>
    <row r="11" spans="1:35">
      <c r="Z11" s="3583"/>
      <c r="AA11" s="3583"/>
      <c r="AB11" s="3583"/>
      <c r="AC11" s="3583"/>
      <c r="AD11" s="3583"/>
      <c r="AE11" s="3583"/>
      <c r="AF11" s="3583"/>
      <c r="AG11" s="3583"/>
      <c r="AH11" s="3583" t="s">
        <v>257</v>
      </c>
      <c r="AI11" s="3583"/>
    </row>
    <row r="14" spans="1:35">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5">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D18" s="702" t="s">
        <v>1778</v>
      </c>
    </row>
    <row r="20" spans="1:35">
      <c r="D20" s="702" t="s">
        <v>344</v>
      </c>
      <c r="I20" s="3583" t="s">
        <v>343</v>
      </c>
      <c r="J20" s="3583"/>
      <c r="K20" s="3583"/>
      <c r="L20" s="3583"/>
      <c r="M20" s="3583"/>
      <c r="N20" s="3583"/>
      <c r="P20" s="702" t="s">
        <v>342</v>
      </c>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227" t="s">
        <v>335</v>
      </c>
      <c r="G48" s="702" t="s">
        <v>334</v>
      </c>
    </row>
    <row r="49" spans="6:7">
      <c r="F49" s="227" t="s">
        <v>333</v>
      </c>
      <c r="G49" s="702" t="s">
        <v>1779</v>
      </c>
    </row>
    <row r="50" spans="6:7">
      <c r="F50" s="227"/>
      <c r="G50" s="702" t="s">
        <v>1426</v>
      </c>
    </row>
    <row r="51" spans="6:7">
      <c r="F51" s="227" t="s">
        <v>330</v>
      </c>
      <c r="G51" s="702" t="s">
        <v>1780</v>
      </c>
    </row>
    <row r="52" spans="6:7">
      <c r="G52" s="702" t="s">
        <v>1427</v>
      </c>
    </row>
  </sheetData>
  <mergeCells count="14">
    <mergeCell ref="AA3:AI3"/>
    <mergeCell ref="C7:J7"/>
    <mergeCell ref="Z11:AG11"/>
    <mergeCell ref="AH11:AI11"/>
    <mergeCell ref="E14:M15"/>
    <mergeCell ref="N14:Y15"/>
    <mergeCell ref="D39:AF40"/>
    <mergeCell ref="D43:AF44"/>
    <mergeCell ref="I20:N20"/>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3">
    <pageSetUpPr fitToPage="1"/>
  </sheetPr>
  <dimension ref="A1:AI50"/>
  <sheetViews>
    <sheetView zoomScale="95" zoomScaleNormal="95" zoomScaleSheetLayoutView="95" workbookViewId="0"/>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A6" s="702" t="s">
        <v>1062</v>
      </c>
    </row>
    <row r="7" spans="1:35">
      <c r="G7" s="3552"/>
      <c r="H7" s="3552"/>
      <c r="I7" s="3552"/>
      <c r="J7" s="3552"/>
      <c r="K7" s="3552"/>
      <c r="L7" s="3552"/>
      <c r="M7" s="3552"/>
      <c r="N7" s="3552"/>
      <c r="O7" s="3552"/>
      <c r="P7" s="702" t="s">
        <v>255</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361</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c r="A23" s="3589" t="s">
        <v>360</v>
      </c>
      <c r="B23" s="3590"/>
      <c r="C23" s="3590"/>
      <c r="D23" s="3590"/>
      <c r="E23" s="3590"/>
      <c r="F23" s="3590"/>
      <c r="G23" s="3590"/>
      <c r="H23" s="3591"/>
      <c r="I23" s="3601" t="e">
        <f>#REF!</f>
        <v>#REF!</v>
      </c>
      <c r="J23" s="3602"/>
      <c r="K23" s="3602"/>
      <c r="L23" s="3602"/>
      <c r="M23" s="3602"/>
      <c r="N23" s="3602"/>
      <c r="O23" s="3602"/>
      <c r="P23" s="3602"/>
      <c r="Q23" s="3602"/>
      <c r="R23" s="3602"/>
      <c r="S23" s="3602"/>
      <c r="T23" s="3602"/>
      <c r="U23" s="3602"/>
      <c r="V23" s="3602"/>
      <c r="W23" s="3602"/>
      <c r="X23" s="3602"/>
      <c r="Y23" s="3602"/>
      <c r="Z23" s="3602"/>
      <c r="AA23" s="3602"/>
      <c r="AB23" s="3602"/>
      <c r="AC23" s="3602"/>
      <c r="AD23" s="3602"/>
      <c r="AE23" s="3602"/>
      <c r="AF23" s="3602"/>
      <c r="AG23" s="3602"/>
      <c r="AH23" s="3602"/>
      <c r="AI23" s="3603"/>
    </row>
    <row r="24" spans="1:35">
      <c r="A24" s="3589"/>
      <c r="B24" s="3590"/>
      <c r="C24" s="3590"/>
      <c r="D24" s="3590"/>
      <c r="E24" s="3590"/>
      <c r="F24" s="3590"/>
      <c r="G24" s="3590"/>
      <c r="H24" s="3591"/>
      <c r="I24" s="3604"/>
      <c r="J24" s="3602"/>
      <c r="K24" s="3602"/>
      <c r="L24" s="3602"/>
      <c r="M24" s="3602"/>
      <c r="N24" s="3602"/>
      <c r="O24" s="3602"/>
      <c r="P24" s="3602"/>
      <c r="Q24" s="3602"/>
      <c r="R24" s="3602"/>
      <c r="S24" s="3602"/>
      <c r="T24" s="3602"/>
      <c r="U24" s="3602"/>
      <c r="V24" s="3602"/>
      <c r="W24" s="3602"/>
      <c r="X24" s="3602"/>
      <c r="Y24" s="3602"/>
      <c r="Z24" s="3602"/>
      <c r="AA24" s="3602"/>
      <c r="AB24" s="3602"/>
      <c r="AC24" s="3602"/>
      <c r="AD24" s="3602"/>
      <c r="AE24" s="3602"/>
      <c r="AF24" s="3602"/>
      <c r="AG24" s="3602"/>
      <c r="AH24" s="3602"/>
      <c r="AI24" s="3603"/>
    </row>
    <row r="25" spans="1:35">
      <c r="A25" s="3589" t="s">
        <v>359</v>
      </c>
      <c r="B25" s="3590"/>
      <c r="C25" s="3590"/>
      <c r="D25" s="3590"/>
      <c r="E25" s="3590"/>
      <c r="F25" s="3590"/>
      <c r="G25" s="3590"/>
      <c r="H25" s="3591"/>
      <c r="I25" s="3927" t="e">
        <f>#REF!</f>
        <v>#REF!</v>
      </c>
      <c r="J25" s="3928"/>
      <c r="K25" s="3928"/>
      <c r="L25" s="3928"/>
      <c r="M25" s="3928"/>
      <c r="N25" s="3928"/>
      <c r="O25" s="3928"/>
      <c r="P25" s="3928"/>
      <c r="Q25" s="3928"/>
      <c r="R25" s="3928"/>
      <c r="S25" s="3928"/>
      <c r="T25" s="3928"/>
      <c r="U25" s="3928"/>
      <c r="V25" s="3928"/>
      <c r="W25" s="3928"/>
      <c r="X25" s="3928"/>
      <c r="Y25" s="3928"/>
      <c r="Z25" s="3928"/>
      <c r="AA25" s="3928"/>
      <c r="AB25" s="3928"/>
      <c r="AC25" s="3928"/>
      <c r="AD25" s="3928"/>
      <c r="AE25" s="3928"/>
      <c r="AF25" s="3928"/>
      <c r="AG25" s="3928"/>
      <c r="AH25" s="3928"/>
      <c r="AI25" s="3929"/>
    </row>
    <row r="26" spans="1:35">
      <c r="A26" s="3589"/>
      <c r="B26" s="3590"/>
      <c r="C26" s="3590"/>
      <c r="D26" s="3590"/>
      <c r="E26" s="3590"/>
      <c r="F26" s="3590"/>
      <c r="G26" s="3590"/>
      <c r="H26" s="3591"/>
      <c r="I26" s="3930"/>
      <c r="J26" s="3931"/>
      <c r="K26" s="3931"/>
      <c r="L26" s="3931"/>
      <c r="M26" s="3931"/>
      <c r="N26" s="3931"/>
      <c r="O26" s="3931"/>
      <c r="P26" s="3931"/>
      <c r="Q26" s="3931"/>
      <c r="R26" s="3931"/>
      <c r="S26" s="3931"/>
      <c r="T26" s="3931"/>
      <c r="U26" s="3931"/>
      <c r="V26" s="3931"/>
      <c r="W26" s="3931"/>
      <c r="X26" s="3931"/>
      <c r="Y26" s="3931"/>
      <c r="Z26" s="3931"/>
      <c r="AA26" s="3931"/>
      <c r="AB26" s="3931"/>
      <c r="AC26" s="3931"/>
      <c r="AD26" s="3931"/>
      <c r="AE26" s="3931"/>
      <c r="AF26" s="3931"/>
      <c r="AG26" s="3931"/>
      <c r="AH26" s="3931"/>
      <c r="AI26" s="3932"/>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4">
    <pageSetUpPr fitToPage="1"/>
  </sheetPr>
  <dimension ref="A1:K31"/>
  <sheetViews>
    <sheetView showGridLines="0" zoomScale="95" zoomScaleNormal="95" zoomScaleSheetLayoutView="95" workbookViewId="0"/>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s="1143" customFormat="1">
      <c r="A1" s="642" t="s">
        <v>384</v>
      </c>
    </row>
    <row r="2" spans="1:11" s="1143" customFormat="1"/>
    <row r="3" spans="1:11" s="1143" customFormat="1" ht="18.75">
      <c r="A3" s="3138" t="s">
        <v>383</v>
      </c>
      <c r="B3" s="3138"/>
      <c r="C3" s="3138"/>
      <c r="D3" s="3138"/>
      <c r="E3" s="3138"/>
      <c r="F3" s="3138"/>
      <c r="G3" s="3138"/>
      <c r="H3" s="3138"/>
      <c r="I3" s="3138"/>
      <c r="J3" s="3138"/>
      <c r="K3" s="3138"/>
    </row>
    <row r="4" spans="1:11" s="1143" customFormat="1"/>
    <row r="5" spans="1:11" s="1143" customFormat="1"/>
    <row r="6" spans="1:11" s="1143" customFormat="1"/>
    <row r="7" spans="1:11" s="1143" customFormat="1">
      <c r="A7" s="702" t="s">
        <v>1060</v>
      </c>
    </row>
    <row r="8" spans="1:11" s="1143" customFormat="1">
      <c r="A8" s="3137"/>
      <c r="B8" s="3137"/>
      <c r="C8" s="3137"/>
      <c r="D8" s="1143" t="s">
        <v>301</v>
      </c>
    </row>
    <row r="9" spans="1:11" s="1143" customFormat="1">
      <c r="H9" s="657" t="s">
        <v>381</v>
      </c>
      <c r="I9" s="3139"/>
      <c r="J9" s="3139"/>
      <c r="K9" s="3139"/>
    </row>
    <row r="10" spans="1:11" s="1143" customFormat="1"/>
    <row r="11" spans="1:11" s="1143" customFormat="1">
      <c r="G11" s="657" t="s">
        <v>380</v>
      </c>
      <c r="H11" s="3140"/>
      <c r="I11" s="3140"/>
      <c r="J11" s="3140"/>
      <c r="K11" s="3140"/>
    </row>
    <row r="12" spans="1:11" s="1143" customFormat="1">
      <c r="H12" s="3140"/>
      <c r="I12" s="3140"/>
      <c r="J12" s="3140"/>
      <c r="K12" s="3140"/>
    </row>
    <row r="13" spans="1:11" s="1143" customFormat="1">
      <c r="F13" s="655"/>
      <c r="H13" s="3140"/>
      <c r="I13" s="3140"/>
      <c r="J13" s="3140"/>
      <c r="K13" s="3140"/>
    </row>
    <row r="14" spans="1:11" s="1143" customFormat="1">
      <c r="F14" s="655"/>
      <c r="G14" s="657" t="s">
        <v>379</v>
      </c>
      <c r="H14" s="3137"/>
      <c r="I14" s="3137"/>
      <c r="J14" s="3137"/>
      <c r="K14" s="3137"/>
    </row>
    <row r="15" spans="1:11" s="1143" customFormat="1">
      <c r="G15" s="656" t="s">
        <v>378</v>
      </c>
      <c r="H15" s="3137"/>
      <c r="I15" s="3137"/>
      <c r="J15" s="3137"/>
      <c r="K15" s="1143" t="s">
        <v>377</v>
      </c>
    </row>
    <row r="16" spans="1:11" s="1143" customFormat="1"/>
    <row r="17" spans="1:11" s="1143" customFormat="1">
      <c r="A17" s="1143" t="s">
        <v>376</v>
      </c>
    </row>
    <row r="18" spans="1:11" s="1143" customFormat="1"/>
    <row r="19" spans="1:11" s="1143" customFormat="1">
      <c r="A19" s="641" t="s">
        <v>109</v>
      </c>
      <c r="B19" s="641"/>
      <c r="C19" s="641"/>
      <c r="D19" s="641"/>
      <c r="E19" s="641"/>
      <c r="F19" s="641"/>
      <c r="G19" s="641"/>
      <c r="H19" s="641"/>
      <c r="I19" s="641"/>
      <c r="J19" s="641"/>
      <c r="K19" s="641"/>
    </row>
    <row r="20" spans="1:11" s="1143" customFormat="1"/>
    <row r="21" spans="1:11" s="1143" customFormat="1" ht="33" customHeight="1">
      <c r="A21" s="1123" t="s">
        <v>375</v>
      </c>
      <c r="B21" s="3431" t="e">
        <f>#REF!</f>
        <v>#REF!</v>
      </c>
      <c r="C21" s="3629"/>
      <c r="D21" s="3629"/>
      <c r="E21" s="3629"/>
      <c r="F21" s="3629"/>
      <c r="G21" s="3630"/>
      <c r="H21" s="3631" t="s">
        <v>374</v>
      </c>
      <c r="I21" s="3632"/>
      <c r="J21" s="3633" t="e">
        <f>#REF!</f>
        <v>#REF!</v>
      </c>
      <c r="K21" s="3634"/>
    </row>
    <row r="22" spans="1:11" s="1143" customFormat="1" ht="30" customHeight="1">
      <c r="A22" s="3148" t="s">
        <v>373</v>
      </c>
      <c r="B22" s="3149"/>
      <c r="C22" s="3152" t="s">
        <v>372</v>
      </c>
      <c r="D22" s="3152" t="s">
        <v>371</v>
      </c>
      <c r="E22" s="640" t="s">
        <v>370</v>
      </c>
      <c r="F22" s="639"/>
      <c r="G22" s="639"/>
      <c r="H22" s="638"/>
      <c r="I22" s="637"/>
      <c r="J22" s="3148" t="s">
        <v>369</v>
      </c>
      <c r="K22" s="3149"/>
    </row>
    <row r="23" spans="1:11" s="1143" customFormat="1" ht="30" customHeight="1">
      <c r="A23" s="3150"/>
      <c r="B23" s="3151"/>
      <c r="C23" s="3153"/>
      <c r="D23" s="3153"/>
      <c r="E23" s="636" t="s">
        <v>368</v>
      </c>
      <c r="F23" s="635" t="s">
        <v>367</v>
      </c>
      <c r="G23" s="636"/>
      <c r="H23" s="635" t="s">
        <v>366</v>
      </c>
      <c r="I23" s="634"/>
      <c r="J23" s="3150"/>
      <c r="K23" s="3151"/>
    </row>
    <row r="24" spans="1:11" s="1143" customFormat="1" ht="20.25" customHeight="1">
      <c r="A24" s="3156"/>
      <c r="B24" s="3157"/>
      <c r="C24" s="3162"/>
      <c r="D24" s="3162"/>
      <c r="E24" s="3162"/>
      <c r="F24" s="3156"/>
      <c r="G24" s="3157"/>
      <c r="H24" s="3156"/>
      <c r="I24" s="3157"/>
      <c r="J24" s="3156"/>
      <c r="K24" s="3157"/>
    </row>
    <row r="25" spans="1:11" s="1143" customFormat="1" ht="20.25" customHeight="1">
      <c r="A25" s="3158"/>
      <c r="B25" s="3159"/>
      <c r="C25" s="3163"/>
      <c r="D25" s="3163"/>
      <c r="E25" s="3163"/>
      <c r="F25" s="3158"/>
      <c r="G25" s="3159"/>
      <c r="H25" s="3158"/>
      <c r="I25" s="3159"/>
      <c r="J25" s="3158"/>
      <c r="K25" s="3159"/>
    </row>
    <row r="26" spans="1:11" s="1143" customFormat="1" ht="20.25" customHeight="1">
      <c r="A26" s="3160"/>
      <c r="B26" s="3161"/>
      <c r="C26" s="3164"/>
      <c r="D26" s="3164"/>
      <c r="E26" s="3164"/>
      <c r="F26" s="3160"/>
      <c r="G26" s="3161"/>
      <c r="H26" s="3160"/>
      <c r="I26" s="3161"/>
      <c r="J26" s="3160"/>
      <c r="K26" s="3161"/>
    </row>
    <row r="27" spans="1:11" s="1143" customFormat="1" ht="60" customHeight="1">
      <c r="A27" s="3154"/>
      <c r="B27" s="3155"/>
      <c r="C27" s="1122"/>
      <c r="D27" s="1122"/>
      <c r="E27" s="1121"/>
      <c r="F27" s="3154"/>
      <c r="G27" s="3155"/>
      <c r="H27" s="3154"/>
      <c r="I27" s="3155"/>
      <c r="J27" s="3154"/>
      <c r="K27" s="3155"/>
    </row>
    <row r="28" spans="1:11" s="1143" customFormat="1" ht="60" customHeight="1">
      <c r="A28" s="3154"/>
      <c r="B28" s="3155"/>
      <c r="C28" s="1122"/>
      <c r="D28" s="1122"/>
      <c r="E28" s="1121"/>
      <c r="F28" s="3154"/>
      <c r="G28" s="3155"/>
      <c r="H28" s="3154"/>
      <c r="I28" s="3155"/>
      <c r="J28" s="3154"/>
      <c r="K28" s="3155"/>
    </row>
    <row r="29" spans="1:11" s="1143" customFormat="1" ht="60" customHeight="1">
      <c r="A29" s="3154"/>
      <c r="B29" s="3155"/>
      <c r="C29" s="1122"/>
      <c r="D29" s="1122"/>
      <c r="E29" s="1121"/>
      <c r="F29" s="3154"/>
      <c r="G29" s="3155"/>
      <c r="H29" s="3154"/>
      <c r="I29" s="3155"/>
      <c r="J29" s="3154"/>
      <c r="K29" s="3155"/>
    </row>
    <row r="30" spans="1:11" s="1143" customFormat="1" ht="60" customHeight="1">
      <c r="A30" s="3154"/>
      <c r="B30" s="3155"/>
      <c r="C30" s="1122"/>
      <c r="D30" s="1122"/>
      <c r="E30" s="1121"/>
      <c r="F30" s="3154"/>
      <c r="G30" s="3155"/>
      <c r="H30" s="3154"/>
      <c r="I30" s="3155"/>
      <c r="J30" s="3154"/>
      <c r="K30" s="3155"/>
    </row>
    <row r="31" spans="1:11" s="1143" customFormat="1">
      <c r="A31" s="232"/>
      <c r="B31" s="232"/>
      <c r="C31" s="232"/>
      <c r="D31" s="232"/>
      <c r="E31" s="232"/>
      <c r="F31" s="232"/>
      <c r="G31" s="232"/>
      <c r="H31" s="232"/>
      <c r="I31" s="232"/>
      <c r="J31" s="232"/>
      <c r="K31" s="232"/>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5">
    <pageSetUpPr fitToPage="1"/>
  </sheetPr>
  <dimension ref="A1:K47"/>
  <sheetViews>
    <sheetView showGridLines="0" zoomScale="95" zoomScaleNormal="95" zoomScaleSheetLayoutView="95" workbookViewId="0"/>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702" t="s">
        <v>1060</v>
      </c>
      <c r="B7" s="643"/>
      <c r="C7" s="643"/>
      <c r="D7" s="643"/>
      <c r="E7" s="643"/>
      <c r="F7" s="643"/>
      <c r="G7" s="643"/>
      <c r="H7" s="643"/>
      <c r="I7" s="643"/>
      <c r="J7" s="643"/>
      <c r="K7" s="643"/>
    </row>
    <row r="8" spans="1:11">
      <c r="A8" s="3168"/>
      <c r="B8" s="3168"/>
      <c r="C8" s="3168"/>
      <c r="D8" s="643" t="s">
        <v>301</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636"/>
      <c r="D18" s="3636"/>
      <c r="E18" s="3637"/>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t="s">
        <v>387</v>
      </c>
      <c r="K41" s="3195"/>
    </row>
    <row r="42" spans="1:11">
      <c r="A42" s="648"/>
      <c r="B42" s="643"/>
      <c r="C42" s="643"/>
      <c r="D42" s="643"/>
      <c r="E42" s="647" t="s">
        <v>1428</v>
      </c>
      <c r="F42" s="3196"/>
      <c r="G42" s="3196"/>
      <c r="H42" s="3196"/>
      <c r="I42" s="1124" t="s">
        <v>387</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6">
    <pageSetUpPr fitToPage="1"/>
  </sheetPr>
  <dimension ref="A1:BA26"/>
  <sheetViews>
    <sheetView showGridLines="0" zoomScale="95" zoomScaleNormal="95" zoomScaleSheetLayoutView="95" workbookViewId="0"/>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430</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1775</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7">
    <pageSetUpPr fitToPage="1"/>
  </sheetPr>
  <dimension ref="A1:I36"/>
  <sheetViews>
    <sheetView showGridLines="0" zoomScale="95" zoomScaleNormal="95" zoomScaleSheetLayoutView="95" workbookViewId="0">
      <selection activeCell="H18" sqref="H18:H19"/>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c r="A5" s="610" t="s">
        <v>450</v>
      </c>
    </row>
    <row r="6" spans="1:9" s="610" customFormat="1" ht="17.25">
      <c r="A6" s="3214"/>
      <c r="B6" s="3214"/>
      <c r="C6" s="3214"/>
      <c r="D6" s="610" t="s">
        <v>301</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3218"/>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434</v>
      </c>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8740157480314965" right="0.78740157480314965" top="0.98425196850393704" bottom="0.98425196850393704" header="0.51181102362204722" footer="0.51181102362204722"/>
  <pageSetup paperSize="9" scale="88" orientation="portrait" r:id="rId1"/>
  <headerFooter alignWithMargins="0"/>
  <drawing r:id="rId2"/>
  <legacyDrawing r:id="rId3"/>
  <controls>
    <mc:AlternateContent xmlns:mc="http://schemas.openxmlformats.org/markup-compatibility/2006">
      <mc:Choice Requires="x14">
        <control shapeId="512006"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512006" r:id="rId4" name="OptionButton1"/>
      </mc:Fallback>
    </mc:AlternateContent>
    <mc:AlternateContent xmlns:mc="http://schemas.openxmlformats.org/markup-compatibility/2006">
      <mc:Choice Requires="x14">
        <control shapeId="512007"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512007" r:id="rId6" name="OptionButton2"/>
      </mc:Fallback>
    </mc:AlternateContent>
  </controls>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8">
    <pageSetUpPr fitToPage="1"/>
  </sheetPr>
  <dimension ref="A1:G33"/>
  <sheetViews>
    <sheetView showGridLines="0" zoomScale="95" zoomScaleNormal="95" zoomScaleSheetLayoutView="95" workbookViewId="0"/>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702" t="s">
        <v>1060</v>
      </c>
      <c r="B3" s="658"/>
      <c r="C3" s="658"/>
      <c r="D3" s="658"/>
      <c r="E3" s="658"/>
      <c r="F3" s="658"/>
      <c r="G3" s="658"/>
    </row>
    <row r="4" spans="1:7">
      <c r="A4" s="667"/>
      <c r="B4" s="658" t="s">
        <v>301</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8740157480314965" right="0.78740157480314965" top="0.98425196850393704" bottom="0.98425196850393704" header="0.51181102362204722" footer="0.51181102362204722"/>
  <pageSetup paperSize="9" scale="96"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31">
    <pageSetUpPr fitToPage="1"/>
  </sheetPr>
  <dimension ref="A1:P32"/>
  <sheetViews>
    <sheetView showGridLines="0" topLeftCell="A19" zoomScale="95" zoomScaleNormal="95" zoomScaleSheetLayoutView="95" workbookViewId="0">
      <selection activeCell="B4" sqref="B4:F4"/>
    </sheetView>
  </sheetViews>
  <sheetFormatPr defaultRowHeight="13.5"/>
  <cols>
    <col min="1" max="1" width="12.5" style="205" customWidth="1"/>
    <col min="2" max="3" width="6.75" style="205" bestFit="1" customWidth="1"/>
    <col min="4" max="4" width="6.75" style="205" customWidth="1"/>
    <col min="5" max="5" width="12.5" style="205" customWidth="1"/>
    <col min="6" max="7" width="6.75" style="205" bestFit="1" customWidth="1"/>
    <col min="8" max="8" width="6.75" style="205" customWidth="1"/>
    <col min="9" max="9" width="12.5" style="205" customWidth="1"/>
    <col min="10" max="11" width="6.75" style="205" bestFit="1" customWidth="1"/>
    <col min="12" max="12" width="6.75" style="205" customWidth="1"/>
    <col min="13" max="13" width="12.5" style="205" customWidth="1"/>
    <col min="14" max="15" width="6.75" style="205" bestFit="1" customWidth="1"/>
    <col min="16" max="16" width="6.75" style="205" customWidth="1"/>
    <col min="17" max="256" width="9" style="205"/>
    <col min="257" max="257" width="12.5" style="205" customWidth="1"/>
    <col min="258" max="259" width="6.75" style="205" bestFit="1" customWidth="1"/>
    <col min="260" max="260" width="6.75" style="205" customWidth="1"/>
    <col min="261" max="261" width="12.5" style="205" customWidth="1"/>
    <col min="262" max="263" width="6.75" style="205" bestFit="1" customWidth="1"/>
    <col min="264" max="264" width="6.75" style="205" customWidth="1"/>
    <col min="265" max="265" width="12.5" style="205" customWidth="1"/>
    <col min="266" max="267" width="6.75" style="205" bestFit="1" customWidth="1"/>
    <col min="268" max="268" width="6.75" style="205" customWidth="1"/>
    <col min="269" max="269" width="12.5" style="205" customWidth="1"/>
    <col min="270" max="271" width="6.75" style="205" bestFit="1" customWidth="1"/>
    <col min="272" max="272" width="6.75" style="205" customWidth="1"/>
    <col min="273" max="512" width="9" style="205"/>
    <col min="513" max="513" width="12.5" style="205" customWidth="1"/>
    <col min="514" max="515" width="6.75" style="205" bestFit="1" customWidth="1"/>
    <col min="516" max="516" width="6.75" style="205" customWidth="1"/>
    <col min="517" max="517" width="12.5" style="205" customWidth="1"/>
    <col min="518" max="519" width="6.75" style="205" bestFit="1" customWidth="1"/>
    <col min="520" max="520" width="6.75" style="205" customWidth="1"/>
    <col min="521" max="521" width="12.5" style="205" customWidth="1"/>
    <col min="522" max="523" width="6.75" style="205" bestFit="1" customWidth="1"/>
    <col min="524" max="524" width="6.75" style="205" customWidth="1"/>
    <col min="525" max="525" width="12.5" style="205" customWidth="1"/>
    <col min="526" max="527" width="6.75" style="205" bestFit="1" customWidth="1"/>
    <col min="528" max="528" width="6.75" style="205" customWidth="1"/>
    <col min="529" max="768" width="9" style="205"/>
    <col min="769" max="769" width="12.5" style="205" customWidth="1"/>
    <col min="770" max="771" width="6.75" style="205" bestFit="1" customWidth="1"/>
    <col min="772" max="772" width="6.75" style="205" customWidth="1"/>
    <col min="773" max="773" width="12.5" style="205" customWidth="1"/>
    <col min="774" max="775" width="6.75" style="205" bestFit="1" customWidth="1"/>
    <col min="776" max="776" width="6.75" style="205" customWidth="1"/>
    <col min="777" max="777" width="12.5" style="205" customWidth="1"/>
    <col min="778" max="779" width="6.75" style="205" bestFit="1" customWidth="1"/>
    <col min="780" max="780" width="6.75" style="205" customWidth="1"/>
    <col min="781" max="781" width="12.5" style="205" customWidth="1"/>
    <col min="782" max="783" width="6.75" style="205" bestFit="1" customWidth="1"/>
    <col min="784" max="784" width="6.75" style="205" customWidth="1"/>
    <col min="785" max="1024" width="9" style="205"/>
    <col min="1025" max="1025" width="12.5" style="205" customWidth="1"/>
    <col min="1026" max="1027" width="6.75" style="205" bestFit="1" customWidth="1"/>
    <col min="1028" max="1028" width="6.75" style="205" customWidth="1"/>
    <col min="1029" max="1029" width="12.5" style="205" customWidth="1"/>
    <col min="1030" max="1031" width="6.75" style="205" bestFit="1" customWidth="1"/>
    <col min="1032" max="1032" width="6.75" style="205" customWidth="1"/>
    <col min="1033" max="1033" width="12.5" style="205" customWidth="1"/>
    <col min="1034" max="1035" width="6.75" style="205" bestFit="1" customWidth="1"/>
    <col min="1036" max="1036" width="6.75" style="205" customWidth="1"/>
    <col min="1037" max="1037" width="12.5" style="205" customWidth="1"/>
    <col min="1038" max="1039" width="6.75" style="205" bestFit="1" customWidth="1"/>
    <col min="1040" max="1040" width="6.75" style="205" customWidth="1"/>
    <col min="1041" max="1280" width="9" style="205"/>
    <col min="1281" max="1281" width="12.5" style="205" customWidth="1"/>
    <col min="1282" max="1283" width="6.75" style="205" bestFit="1" customWidth="1"/>
    <col min="1284" max="1284" width="6.75" style="205" customWidth="1"/>
    <col min="1285" max="1285" width="12.5" style="205" customWidth="1"/>
    <col min="1286" max="1287" width="6.75" style="205" bestFit="1" customWidth="1"/>
    <col min="1288" max="1288" width="6.75" style="205" customWidth="1"/>
    <col min="1289" max="1289" width="12.5" style="205" customWidth="1"/>
    <col min="1290" max="1291" width="6.75" style="205" bestFit="1" customWidth="1"/>
    <col min="1292" max="1292" width="6.75" style="205" customWidth="1"/>
    <col min="1293" max="1293" width="12.5" style="205" customWidth="1"/>
    <col min="1294" max="1295" width="6.75" style="205" bestFit="1" customWidth="1"/>
    <col min="1296" max="1296" width="6.75" style="205" customWidth="1"/>
    <col min="1297" max="1536" width="9" style="205"/>
    <col min="1537" max="1537" width="12.5" style="205" customWidth="1"/>
    <col min="1538" max="1539" width="6.75" style="205" bestFit="1" customWidth="1"/>
    <col min="1540" max="1540" width="6.75" style="205" customWidth="1"/>
    <col min="1541" max="1541" width="12.5" style="205" customWidth="1"/>
    <col min="1542" max="1543" width="6.75" style="205" bestFit="1" customWidth="1"/>
    <col min="1544" max="1544" width="6.75" style="205" customWidth="1"/>
    <col min="1545" max="1545" width="12.5" style="205" customWidth="1"/>
    <col min="1546" max="1547" width="6.75" style="205" bestFit="1" customWidth="1"/>
    <col min="1548" max="1548" width="6.75" style="205" customWidth="1"/>
    <col min="1549" max="1549" width="12.5" style="205" customWidth="1"/>
    <col min="1550" max="1551" width="6.75" style="205" bestFit="1" customWidth="1"/>
    <col min="1552" max="1552" width="6.75" style="205" customWidth="1"/>
    <col min="1553" max="1792" width="9" style="205"/>
    <col min="1793" max="1793" width="12.5" style="205" customWidth="1"/>
    <col min="1794" max="1795" width="6.75" style="205" bestFit="1" customWidth="1"/>
    <col min="1796" max="1796" width="6.75" style="205" customWidth="1"/>
    <col min="1797" max="1797" width="12.5" style="205" customWidth="1"/>
    <col min="1798" max="1799" width="6.75" style="205" bestFit="1" customWidth="1"/>
    <col min="1800" max="1800" width="6.75" style="205" customWidth="1"/>
    <col min="1801" max="1801" width="12.5" style="205" customWidth="1"/>
    <col min="1802" max="1803" width="6.75" style="205" bestFit="1" customWidth="1"/>
    <col min="1804" max="1804" width="6.75" style="205" customWidth="1"/>
    <col min="1805" max="1805" width="12.5" style="205" customWidth="1"/>
    <col min="1806" max="1807" width="6.75" style="205" bestFit="1" customWidth="1"/>
    <col min="1808" max="1808" width="6.75" style="205" customWidth="1"/>
    <col min="1809" max="2048" width="9" style="205"/>
    <col min="2049" max="2049" width="12.5" style="205" customWidth="1"/>
    <col min="2050" max="2051" width="6.75" style="205" bestFit="1" customWidth="1"/>
    <col min="2052" max="2052" width="6.75" style="205" customWidth="1"/>
    <col min="2053" max="2053" width="12.5" style="205" customWidth="1"/>
    <col min="2054" max="2055" width="6.75" style="205" bestFit="1" customWidth="1"/>
    <col min="2056" max="2056" width="6.75" style="205" customWidth="1"/>
    <col min="2057" max="2057" width="12.5" style="205" customWidth="1"/>
    <col min="2058" max="2059" width="6.75" style="205" bestFit="1" customWidth="1"/>
    <col min="2060" max="2060" width="6.75" style="205" customWidth="1"/>
    <col min="2061" max="2061" width="12.5" style="205" customWidth="1"/>
    <col min="2062" max="2063" width="6.75" style="205" bestFit="1" customWidth="1"/>
    <col min="2064" max="2064" width="6.75" style="205" customWidth="1"/>
    <col min="2065" max="2304" width="9" style="205"/>
    <col min="2305" max="2305" width="12.5" style="205" customWidth="1"/>
    <col min="2306" max="2307" width="6.75" style="205" bestFit="1" customWidth="1"/>
    <col min="2308" max="2308" width="6.75" style="205" customWidth="1"/>
    <col min="2309" max="2309" width="12.5" style="205" customWidth="1"/>
    <col min="2310" max="2311" width="6.75" style="205" bestFit="1" customWidth="1"/>
    <col min="2312" max="2312" width="6.75" style="205" customWidth="1"/>
    <col min="2313" max="2313" width="12.5" style="205" customWidth="1"/>
    <col min="2314" max="2315" width="6.75" style="205" bestFit="1" customWidth="1"/>
    <col min="2316" max="2316" width="6.75" style="205" customWidth="1"/>
    <col min="2317" max="2317" width="12.5" style="205" customWidth="1"/>
    <col min="2318" max="2319" width="6.75" style="205" bestFit="1" customWidth="1"/>
    <col min="2320" max="2320" width="6.75" style="205" customWidth="1"/>
    <col min="2321" max="2560" width="9" style="205"/>
    <col min="2561" max="2561" width="12.5" style="205" customWidth="1"/>
    <col min="2562" max="2563" width="6.75" style="205" bestFit="1" customWidth="1"/>
    <col min="2564" max="2564" width="6.75" style="205" customWidth="1"/>
    <col min="2565" max="2565" width="12.5" style="205" customWidth="1"/>
    <col min="2566" max="2567" width="6.75" style="205" bestFit="1" customWidth="1"/>
    <col min="2568" max="2568" width="6.75" style="205" customWidth="1"/>
    <col min="2569" max="2569" width="12.5" style="205" customWidth="1"/>
    <col min="2570" max="2571" width="6.75" style="205" bestFit="1" customWidth="1"/>
    <col min="2572" max="2572" width="6.75" style="205" customWidth="1"/>
    <col min="2573" max="2573" width="12.5" style="205" customWidth="1"/>
    <col min="2574" max="2575" width="6.75" style="205" bestFit="1" customWidth="1"/>
    <col min="2576" max="2576" width="6.75" style="205" customWidth="1"/>
    <col min="2577" max="2816" width="9" style="205"/>
    <col min="2817" max="2817" width="12.5" style="205" customWidth="1"/>
    <col min="2818" max="2819" width="6.75" style="205" bestFit="1" customWidth="1"/>
    <col min="2820" max="2820" width="6.75" style="205" customWidth="1"/>
    <col min="2821" max="2821" width="12.5" style="205" customWidth="1"/>
    <col min="2822" max="2823" width="6.75" style="205" bestFit="1" customWidth="1"/>
    <col min="2824" max="2824" width="6.75" style="205" customWidth="1"/>
    <col min="2825" max="2825" width="12.5" style="205" customWidth="1"/>
    <col min="2826" max="2827" width="6.75" style="205" bestFit="1" customWidth="1"/>
    <col min="2828" max="2828" width="6.75" style="205" customWidth="1"/>
    <col min="2829" max="2829" width="12.5" style="205" customWidth="1"/>
    <col min="2830" max="2831" width="6.75" style="205" bestFit="1" customWidth="1"/>
    <col min="2832" max="2832" width="6.75" style="205" customWidth="1"/>
    <col min="2833" max="3072" width="9" style="205"/>
    <col min="3073" max="3073" width="12.5" style="205" customWidth="1"/>
    <col min="3074" max="3075" width="6.75" style="205" bestFit="1" customWidth="1"/>
    <col min="3076" max="3076" width="6.75" style="205" customWidth="1"/>
    <col min="3077" max="3077" width="12.5" style="205" customWidth="1"/>
    <col min="3078" max="3079" width="6.75" style="205" bestFit="1" customWidth="1"/>
    <col min="3080" max="3080" width="6.75" style="205" customWidth="1"/>
    <col min="3081" max="3081" width="12.5" style="205" customWidth="1"/>
    <col min="3082" max="3083" width="6.75" style="205" bestFit="1" customWidth="1"/>
    <col min="3084" max="3084" width="6.75" style="205" customWidth="1"/>
    <col min="3085" max="3085" width="12.5" style="205" customWidth="1"/>
    <col min="3086" max="3087" width="6.75" style="205" bestFit="1" customWidth="1"/>
    <col min="3088" max="3088" width="6.75" style="205" customWidth="1"/>
    <col min="3089" max="3328" width="9" style="205"/>
    <col min="3329" max="3329" width="12.5" style="205" customWidth="1"/>
    <col min="3330" max="3331" width="6.75" style="205" bestFit="1" customWidth="1"/>
    <col min="3332" max="3332" width="6.75" style="205" customWidth="1"/>
    <col min="3333" max="3333" width="12.5" style="205" customWidth="1"/>
    <col min="3334" max="3335" width="6.75" style="205" bestFit="1" customWidth="1"/>
    <col min="3336" max="3336" width="6.75" style="205" customWidth="1"/>
    <col min="3337" max="3337" width="12.5" style="205" customWidth="1"/>
    <col min="3338" max="3339" width="6.75" style="205" bestFit="1" customWidth="1"/>
    <col min="3340" max="3340" width="6.75" style="205" customWidth="1"/>
    <col min="3341" max="3341" width="12.5" style="205" customWidth="1"/>
    <col min="3342" max="3343" width="6.75" style="205" bestFit="1" customWidth="1"/>
    <col min="3344" max="3344" width="6.75" style="205" customWidth="1"/>
    <col min="3345" max="3584" width="9" style="205"/>
    <col min="3585" max="3585" width="12.5" style="205" customWidth="1"/>
    <col min="3586" max="3587" width="6.75" style="205" bestFit="1" customWidth="1"/>
    <col min="3588" max="3588" width="6.75" style="205" customWidth="1"/>
    <col min="3589" max="3589" width="12.5" style="205" customWidth="1"/>
    <col min="3590" max="3591" width="6.75" style="205" bestFit="1" customWidth="1"/>
    <col min="3592" max="3592" width="6.75" style="205" customWidth="1"/>
    <col min="3593" max="3593" width="12.5" style="205" customWidth="1"/>
    <col min="3594" max="3595" width="6.75" style="205" bestFit="1" customWidth="1"/>
    <col min="3596" max="3596" width="6.75" style="205" customWidth="1"/>
    <col min="3597" max="3597" width="12.5" style="205" customWidth="1"/>
    <col min="3598" max="3599" width="6.75" style="205" bestFit="1" customWidth="1"/>
    <col min="3600" max="3600" width="6.75" style="205" customWidth="1"/>
    <col min="3601" max="3840" width="9" style="205"/>
    <col min="3841" max="3841" width="12.5" style="205" customWidth="1"/>
    <col min="3842" max="3843" width="6.75" style="205" bestFit="1" customWidth="1"/>
    <col min="3844" max="3844" width="6.75" style="205" customWidth="1"/>
    <col min="3845" max="3845" width="12.5" style="205" customWidth="1"/>
    <col min="3846" max="3847" width="6.75" style="205" bestFit="1" customWidth="1"/>
    <col min="3848" max="3848" width="6.75" style="205" customWidth="1"/>
    <col min="3849" max="3849" width="12.5" style="205" customWidth="1"/>
    <col min="3850" max="3851" width="6.75" style="205" bestFit="1" customWidth="1"/>
    <col min="3852" max="3852" width="6.75" style="205" customWidth="1"/>
    <col min="3853" max="3853" width="12.5" style="205" customWidth="1"/>
    <col min="3854" max="3855" width="6.75" style="205" bestFit="1" customWidth="1"/>
    <col min="3856" max="3856" width="6.75" style="205" customWidth="1"/>
    <col min="3857" max="4096" width="9" style="205"/>
    <col min="4097" max="4097" width="12.5" style="205" customWidth="1"/>
    <col min="4098" max="4099" width="6.75" style="205" bestFit="1" customWidth="1"/>
    <col min="4100" max="4100" width="6.75" style="205" customWidth="1"/>
    <col min="4101" max="4101" width="12.5" style="205" customWidth="1"/>
    <col min="4102" max="4103" width="6.75" style="205" bestFit="1" customWidth="1"/>
    <col min="4104" max="4104" width="6.75" style="205" customWidth="1"/>
    <col min="4105" max="4105" width="12.5" style="205" customWidth="1"/>
    <col min="4106" max="4107" width="6.75" style="205" bestFit="1" customWidth="1"/>
    <col min="4108" max="4108" width="6.75" style="205" customWidth="1"/>
    <col min="4109" max="4109" width="12.5" style="205" customWidth="1"/>
    <col min="4110" max="4111" width="6.75" style="205" bestFit="1" customWidth="1"/>
    <col min="4112" max="4112" width="6.75" style="205" customWidth="1"/>
    <col min="4113" max="4352" width="9" style="205"/>
    <col min="4353" max="4353" width="12.5" style="205" customWidth="1"/>
    <col min="4354" max="4355" width="6.75" style="205" bestFit="1" customWidth="1"/>
    <col min="4356" max="4356" width="6.75" style="205" customWidth="1"/>
    <col min="4357" max="4357" width="12.5" style="205" customWidth="1"/>
    <col min="4358" max="4359" width="6.75" style="205" bestFit="1" customWidth="1"/>
    <col min="4360" max="4360" width="6.75" style="205" customWidth="1"/>
    <col min="4361" max="4361" width="12.5" style="205" customWidth="1"/>
    <col min="4362" max="4363" width="6.75" style="205" bestFit="1" customWidth="1"/>
    <col min="4364" max="4364" width="6.75" style="205" customWidth="1"/>
    <col min="4365" max="4365" width="12.5" style="205" customWidth="1"/>
    <col min="4366" max="4367" width="6.75" style="205" bestFit="1" customWidth="1"/>
    <col min="4368" max="4368" width="6.75" style="205" customWidth="1"/>
    <col min="4369" max="4608" width="9" style="205"/>
    <col min="4609" max="4609" width="12.5" style="205" customWidth="1"/>
    <col min="4610" max="4611" width="6.75" style="205" bestFit="1" customWidth="1"/>
    <col min="4612" max="4612" width="6.75" style="205" customWidth="1"/>
    <col min="4613" max="4613" width="12.5" style="205" customWidth="1"/>
    <col min="4614" max="4615" width="6.75" style="205" bestFit="1" customWidth="1"/>
    <col min="4616" max="4616" width="6.75" style="205" customWidth="1"/>
    <col min="4617" max="4617" width="12.5" style="205" customWidth="1"/>
    <col min="4618" max="4619" width="6.75" style="205" bestFit="1" customWidth="1"/>
    <col min="4620" max="4620" width="6.75" style="205" customWidth="1"/>
    <col min="4621" max="4621" width="12.5" style="205" customWidth="1"/>
    <col min="4622" max="4623" width="6.75" style="205" bestFit="1" customWidth="1"/>
    <col min="4624" max="4624" width="6.75" style="205" customWidth="1"/>
    <col min="4625" max="4864" width="9" style="205"/>
    <col min="4865" max="4865" width="12.5" style="205" customWidth="1"/>
    <col min="4866" max="4867" width="6.75" style="205" bestFit="1" customWidth="1"/>
    <col min="4868" max="4868" width="6.75" style="205" customWidth="1"/>
    <col min="4869" max="4869" width="12.5" style="205" customWidth="1"/>
    <col min="4870" max="4871" width="6.75" style="205" bestFit="1" customWidth="1"/>
    <col min="4872" max="4872" width="6.75" style="205" customWidth="1"/>
    <col min="4873" max="4873" width="12.5" style="205" customWidth="1"/>
    <col min="4874" max="4875" width="6.75" style="205" bestFit="1" customWidth="1"/>
    <col min="4876" max="4876" width="6.75" style="205" customWidth="1"/>
    <col min="4877" max="4877" width="12.5" style="205" customWidth="1"/>
    <col min="4878" max="4879" width="6.75" style="205" bestFit="1" customWidth="1"/>
    <col min="4880" max="4880" width="6.75" style="205" customWidth="1"/>
    <col min="4881" max="5120" width="9" style="205"/>
    <col min="5121" max="5121" width="12.5" style="205" customWidth="1"/>
    <col min="5122" max="5123" width="6.75" style="205" bestFit="1" customWidth="1"/>
    <col min="5124" max="5124" width="6.75" style="205" customWidth="1"/>
    <col min="5125" max="5125" width="12.5" style="205" customWidth="1"/>
    <col min="5126" max="5127" width="6.75" style="205" bestFit="1" customWidth="1"/>
    <col min="5128" max="5128" width="6.75" style="205" customWidth="1"/>
    <col min="5129" max="5129" width="12.5" style="205" customWidth="1"/>
    <col min="5130" max="5131" width="6.75" style="205" bestFit="1" customWidth="1"/>
    <col min="5132" max="5132" width="6.75" style="205" customWidth="1"/>
    <col min="5133" max="5133" width="12.5" style="205" customWidth="1"/>
    <col min="5134" max="5135" width="6.75" style="205" bestFit="1" customWidth="1"/>
    <col min="5136" max="5136" width="6.75" style="205" customWidth="1"/>
    <col min="5137" max="5376" width="9" style="205"/>
    <col min="5377" max="5377" width="12.5" style="205" customWidth="1"/>
    <col min="5378" max="5379" width="6.75" style="205" bestFit="1" customWidth="1"/>
    <col min="5380" max="5380" width="6.75" style="205" customWidth="1"/>
    <col min="5381" max="5381" width="12.5" style="205" customWidth="1"/>
    <col min="5382" max="5383" width="6.75" style="205" bestFit="1" customWidth="1"/>
    <col min="5384" max="5384" width="6.75" style="205" customWidth="1"/>
    <col min="5385" max="5385" width="12.5" style="205" customWidth="1"/>
    <col min="5386" max="5387" width="6.75" style="205" bestFit="1" customWidth="1"/>
    <col min="5388" max="5388" width="6.75" style="205" customWidth="1"/>
    <col min="5389" max="5389" width="12.5" style="205" customWidth="1"/>
    <col min="5390" max="5391" width="6.75" style="205" bestFit="1" customWidth="1"/>
    <col min="5392" max="5392" width="6.75" style="205" customWidth="1"/>
    <col min="5393" max="5632" width="9" style="205"/>
    <col min="5633" max="5633" width="12.5" style="205" customWidth="1"/>
    <col min="5634" max="5635" width="6.75" style="205" bestFit="1" customWidth="1"/>
    <col min="5636" max="5636" width="6.75" style="205" customWidth="1"/>
    <col min="5637" max="5637" width="12.5" style="205" customWidth="1"/>
    <col min="5638" max="5639" width="6.75" style="205" bestFit="1" customWidth="1"/>
    <col min="5640" max="5640" width="6.75" style="205" customWidth="1"/>
    <col min="5641" max="5641" width="12.5" style="205" customWidth="1"/>
    <col min="5642" max="5643" width="6.75" style="205" bestFit="1" customWidth="1"/>
    <col min="5644" max="5644" width="6.75" style="205" customWidth="1"/>
    <col min="5645" max="5645" width="12.5" style="205" customWidth="1"/>
    <col min="5646" max="5647" width="6.75" style="205" bestFit="1" customWidth="1"/>
    <col min="5648" max="5648" width="6.75" style="205" customWidth="1"/>
    <col min="5649" max="5888" width="9" style="205"/>
    <col min="5889" max="5889" width="12.5" style="205" customWidth="1"/>
    <col min="5890" max="5891" width="6.75" style="205" bestFit="1" customWidth="1"/>
    <col min="5892" max="5892" width="6.75" style="205" customWidth="1"/>
    <col min="5893" max="5893" width="12.5" style="205" customWidth="1"/>
    <col min="5894" max="5895" width="6.75" style="205" bestFit="1" customWidth="1"/>
    <col min="5896" max="5896" width="6.75" style="205" customWidth="1"/>
    <col min="5897" max="5897" width="12.5" style="205" customWidth="1"/>
    <col min="5898" max="5899" width="6.75" style="205" bestFit="1" customWidth="1"/>
    <col min="5900" max="5900" width="6.75" style="205" customWidth="1"/>
    <col min="5901" max="5901" width="12.5" style="205" customWidth="1"/>
    <col min="5902" max="5903" width="6.75" style="205" bestFit="1" customWidth="1"/>
    <col min="5904" max="5904" width="6.75" style="205" customWidth="1"/>
    <col min="5905" max="6144" width="9" style="205"/>
    <col min="6145" max="6145" width="12.5" style="205" customWidth="1"/>
    <col min="6146" max="6147" width="6.75" style="205" bestFit="1" customWidth="1"/>
    <col min="6148" max="6148" width="6.75" style="205" customWidth="1"/>
    <col min="6149" max="6149" width="12.5" style="205" customWidth="1"/>
    <col min="6150" max="6151" width="6.75" style="205" bestFit="1" customWidth="1"/>
    <col min="6152" max="6152" width="6.75" style="205" customWidth="1"/>
    <col min="6153" max="6153" width="12.5" style="205" customWidth="1"/>
    <col min="6154" max="6155" width="6.75" style="205" bestFit="1" customWidth="1"/>
    <col min="6156" max="6156" width="6.75" style="205" customWidth="1"/>
    <col min="6157" max="6157" width="12.5" style="205" customWidth="1"/>
    <col min="6158" max="6159" width="6.75" style="205" bestFit="1" customWidth="1"/>
    <col min="6160" max="6160" width="6.75" style="205" customWidth="1"/>
    <col min="6161" max="6400" width="9" style="205"/>
    <col min="6401" max="6401" width="12.5" style="205" customWidth="1"/>
    <col min="6402" max="6403" width="6.75" style="205" bestFit="1" customWidth="1"/>
    <col min="6404" max="6404" width="6.75" style="205" customWidth="1"/>
    <col min="6405" max="6405" width="12.5" style="205" customWidth="1"/>
    <col min="6406" max="6407" width="6.75" style="205" bestFit="1" customWidth="1"/>
    <col min="6408" max="6408" width="6.75" style="205" customWidth="1"/>
    <col min="6409" max="6409" width="12.5" style="205" customWidth="1"/>
    <col min="6410" max="6411" width="6.75" style="205" bestFit="1" customWidth="1"/>
    <col min="6412" max="6412" width="6.75" style="205" customWidth="1"/>
    <col min="6413" max="6413" width="12.5" style="205" customWidth="1"/>
    <col min="6414" max="6415" width="6.75" style="205" bestFit="1" customWidth="1"/>
    <col min="6416" max="6416" width="6.75" style="205" customWidth="1"/>
    <col min="6417" max="6656" width="9" style="205"/>
    <col min="6657" max="6657" width="12.5" style="205" customWidth="1"/>
    <col min="6658" max="6659" width="6.75" style="205" bestFit="1" customWidth="1"/>
    <col min="6660" max="6660" width="6.75" style="205" customWidth="1"/>
    <col min="6661" max="6661" width="12.5" style="205" customWidth="1"/>
    <col min="6662" max="6663" width="6.75" style="205" bestFit="1" customWidth="1"/>
    <col min="6664" max="6664" width="6.75" style="205" customWidth="1"/>
    <col min="6665" max="6665" width="12.5" style="205" customWidth="1"/>
    <col min="6666" max="6667" width="6.75" style="205" bestFit="1" customWidth="1"/>
    <col min="6668" max="6668" width="6.75" style="205" customWidth="1"/>
    <col min="6669" max="6669" width="12.5" style="205" customWidth="1"/>
    <col min="6670" max="6671" width="6.75" style="205" bestFit="1" customWidth="1"/>
    <col min="6672" max="6672" width="6.75" style="205" customWidth="1"/>
    <col min="6673" max="6912" width="9" style="205"/>
    <col min="6913" max="6913" width="12.5" style="205" customWidth="1"/>
    <col min="6914" max="6915" width="6.75" style="205" bestFit="1" customWidth="1"/>
    <col min="6916" max="6916" width="6.75" style="205" customWidth="1"/>
    <col min="6917" max="6917" width="12.5" style="205" customWidth="1"/>
    <col min="6918" max="6919" width="6.75" style="205" bestFit="1" customWidth="1"/>
    <col min="6920" max="6920" width="6.75" style="205" customWidth="1"/>
    <col min="6921" max="6921" width="12.5" style="205" customWidth="1"/>
    <col min="6922" max="6923" width="6.75" style="205" bestFit="1" customWidth="1"/>
    <col min="6924" max="6924" width="6.75" style="205" customWidth="1"/>
    <col min="6925" max="6925" width="12.5" style="205" customWidth="1"/>
    <col min="6926" max="6927" width="6.75" style="205" bestFit="1" customWidth="1"/>
    <col min="6928" max="6928" width="6.75" style="205" customWidth="1"/>
    <col min="6929" max="7168" width="9" style="205"/>
    <col min="7169" max="7169" width="12.5" style="205" customWidth="1"/>
    <col min="7170" max="7171" width="6.75" style="205" bestFit="1" customWidth="1"/>
    <col min="7172" max="7172" width="6.75" style="205" customWidth="1"/>
    <col min="7173" max="7173" width="12.5" style="205" customWidth="1"/>
    <col min="7174" max="7175" width="6.75" style="205" bestFit="1" customWidth="1"/>
    <col min="7176" max="7176" width="6.75" style="205" customWidth="1"/>
    <col min="7177" max="7177" width="12.5" style="205" customWidth="1"/>
    <col min="7178" max="7179" width="6.75" style="205" bestFit="1" customWidth="1"/>
    <col min="7180" max="7180" width="6.75" style="205" customWidth="1"/>
    <col min="7181" max="7181" width="12.5" style="205" customWidth="1"/>
    <col min="7182" max="7183" width="6.75" style="205" bestFit="1" customWidth="1"/>
    <col min="7184" max="7184" width="6.75" style="205" customWidth="1"/>
    <col min="7185" max="7424" width="9" style="205"/>
    <col min="7425" max="7425" width="12.5" style="205" customWidth="1"/>
    <col min="7426" max="7427" width="6.75" style="205" bestFit="1" customWidth="1"/>
    <col min="7428" max="7428" width="6.75" style="205" customWidth="1"/>
    <col min="7429" max="7429" width="12.5" style="205" customWidth="1"/>
    <col min="7430" max="7431" width="6.75" style="205" bestFit="1" customWidth="1"/>
    <col min="7432" max="7432" width="6.75" style="205" customWidth="1"/>
    <col min="7433" max="7433" width="12.5" style="205" customWidth="1"/>
    <col min="7434" max="7435" width="6.75" style="205" bestFit="1" customWidth="1"/>
    <col min="7436" max="7436" width="6.75" style="205" customWidth="1"/>
    <col min="7437" max="7437" width="12.5" style="205" customWidth="1"/>
    <col min="7438" max="7439" width="6.75" style="205" bestFit="1" customWidth="1"/>
    <col min="7440" max="7440" width="6.75" style="205" customWidth="1"/>
    <col min="7441" max="7680" width="9" style="205"/>
    <col min="7681" max="7681" width="12.5" style="205" customWidth="1"/>
    <col min="7682" max="7683" width="6.75" style="205" bestFit="1" customWidth="1"/>
    <col min="7684" max="7684" width="6.75" style="205" customWidth="1"/>
    <col min="7685" max="7685" width="12.5" style="205" customWidth="1"/>
    <col min="7686" max="7687" width="6.75" style="205" bestFit="1" customWidth="1"/>
    <col min="7688" max="7688" width="6.75" style="205" customWidth="1"/>
    <col min="7689" max="7689" width="12.5" style="205" customWidth="1"/>
    <col min="7690" max="7691" width="6.75" style="205" bestFit="1" customWidth="1"/>
    <col min="7692" max="7692" width="6.75" style="205" customWidth="1"/>
    <col min="7693" max="7693" width="12.5" style="205" customWidth="1"/>
    <col min="7694" max="7695" width="6.75" style="205" bestFit="1" customWidth="1"/>
    <col min="7696" max="7696" width="6.75" style="205" customWidth="1"/>
    <col min="7697" max="7936" width="9" style="205"/>
    <col min="7937" max="7937" width="12.5" style="205" customWidth="1"/>
    <col min="7938" max="7939" width="6.75" style="205" bestFit="1" customWidth="1"/>
    <col min="7940" max="7940" width="6.75" style="205" customWidth="1"/>
    <col min="7941" max="7941" width="12.5" style="205" customWidth="1"/>
    <col min="7942" max="7943" width="6.75" style="205" bestFit="1" customWidth="1"/>
    <col min="7944" max="7944" width="6.75" style="205" customWidth="1"/>
    <col min="7945" max="7945" width="12.5" style="205" customWidth="1"/>
    <col min="7946" max="7947" width="6.75" style="205" bestFit="1" customWidth="1"/>
    <col min="7948" max="7948" width="6.75" style="205" customWidth="1"/>
    <col min="7949" max="7949" width="12.5" style="205" customWidth="1"/>
    <col min="7950" max="7951" width="6.75" style="205" bestFit="1" customWidth="1"/>
    <col min="7952" max="7952" width="6.75" style="205" customWidth="1"/>
    <col min="7953" max="8192" width="9" style="205"/>
    <col min="8193" max="8193" width="12.5" style="205" customWidth="1"/>
    <col min="8194" max="8195" width="6.75" style="205" bestFit="1" customWidth="1"/>
    <col min="8196" max="8196" width="6.75" style="205" customWidth="1"/>
    <col min="8197" max="8197" width="12.5" style="205" customWidth="1"/>
    <col min="8198" max="8199" width="6.75" style="205" bestFit="1" customWidth="1"/>
    <col min="8200" max="8200" width="6.75" style="205" customWidth="1"/>
    <col min="8201" max="8201" width="12.5" style="205" customWidth="1"/>
    <col min="8202" max="8203" width="6.75" style="205" bestFit="1" customWidth="1"/>
    <col min="8204" max="8204" width="6.75" style="205" customWidth="1"/>
    <col min="8205" max="8205" width="12.5" style="205" customWidth="1"/>
    <col min="8206" max="8207" width="6.75" style="205" bestFit="1" customWidth="1"/>
    <col min="8208" max="8208" width="6.75" style="205" customWidth="1"/>
    <col min="8209" max="8448" width="9" style="205"/>
    <col min="8449" max="8449" width="12.5" style="205" customWidth="1"/>
    <col min="8450" max="8451" width="6.75" style="205" bestFit="1" customWidth="1"/>
    <col min="8452" max="8452" width="6.75" style="205" customWidth="1"/>
    <col min="8453" max="8453" width="12.5" style="205" customWidth="1"/>
    <col min="8454" max="8455" width="6.75" style="205" bestFit="1" customWidth="1"/>
    <col min="8456" max="8456" width="6.75" style="205" customWidth="1"/>
    <col min="8457" max="8457" width="12.5" style="205" customWidth="1"/>
    <col min="8458" max="8459" width="6.75" style="205" bestFit="1" customWidth="1"/>
    <col min="8460" max="8460" width="6.75" style="205" customWidth="1"/>
    <col min="8461" max="8461" width="12.5" style="205" customWidth="1"/>
    <col min="8462" max="8463" width="6.75" style="205" bestFit="1" customWidth="1"/>
    <col min="8464" max="8464" width="6.75" style="205" customWidth="1"/>
    <col min="8465" max="8704" width="9" style="205"/>
    <col min="8705" max="8705" width="12.5" style="205" customWidth="1"/>
    <col min="8706" max="8707" width="6.75" style="205" bestFit="1" customWidth="1"/>
    <col min="8708" max="8708" width="6.75" style="205" customWidth="1"/>
    <col min="8709" max="8709" width="12.5" style="205" customWidth="1"/>
    <col min="8710" max="8711" width="6.75" style="205" bestFit="1" customWidth="1"/>
    <col min="8712" max="8712" width="6.75" style="205" customWidth="1"/>
    <col min="8713" max="8713" width="12.5" style="205" customWidth="1"/>
    <col min="8714" max="8715" width="6.75" style="205" bestFit="1" customWidth="1"/>
    <col min="8716" max="8716" width="6.75" style="205" customWidth="1"/>
    <col min="8717" max="8717" width="12.5" style="205" customWidth="1"/>
    <col min="8718" max="8719" width="6.75" style="205" bestFit="1" customWidth="1"/>
    <col min="8720" max="8720" width="6.75" style="205" customWidth="1"/>
    <col min="8721" max="8960" width="9" style="205"/>
    <col min="8961" max="8961" width="12.5" style="205" customWidth="1"/>
    <col min="8962" max="8963" width="6.75" style="205" bestFit="1" customWidth="1"/>
    <col min="8964" max="8964" width="6.75" style="205" customWidth="1"/>
    <col min="8965" max="8965" width="12.5" style="205" customWidth="1"/>
    <col min="8966" max="8967" width="6.75" style="205" bestFit="1" customWidth="1"/>
    <col min="8968" max="8968" width="6.75" style="205" customWidth="1"/>
    <col min="8969" max="8969" width="12.5" style="205" customWidth="1"/>
    <col min="8970" max="8971" width="6.75" style="205" bestFit="1" customWidth="1"/>
    <col min="8972" max="8972" width="6.75" style="205" customWidth="1"/>
    <col min="8973" max="8973" width="12.5" style="205" customWidth="1"/>
    <col min="8974" max="8975" width="6.75" style="205" bestFit="1" customWidth="1"/>
    <col min="8976" max="8976" width="6.75" style="205" customWidth="1"/>
    <col min="8977" max="9216" width="9" style="205"/>
    <col min="9217" max="9217" width="12.5" style="205" customWidth="1"/>
    <col min="9218" max="9219" width="6.75" style="205" bestFit="1" customWidth="1"/>
    <col min="9220" max="9220" width="6.75" style="205" customWidth="1"/>
    <col min="9221" max="9221" width="12.5" style="205" customWidth="1"/>
    <col min="9222" max="9223" width="6.75" style="205" bestFit="1" customWidth="1"/>
    <col min="9224" max="9224" width="6.75" style="205" customWidth="1"/>
    <col min="9225" max="9225" width="12.5" style="205" customWidth="1"/>
    <col min="9226" max="9227" width="6.75" style="205" bestFit="1" customWidth="1"/>
    <col min="9228" max="9228" width="6.75" style="205" customWidth="1"/>
    <col min="9229" max="9229" width="12.5" style="205" customWidth="1"/>
    <col min="9230" max="9231" width="6.75" style="205" bestFit="1" customWidth="1"/>
    <col min="9232" max="9232" width="6.75" style="205" customWidth="1"/>
    <col min="9233" max="9472" width="9" style="205"/>
    <col min="9473" max="9473" width="12.5" style="205" customWidth="1"/>
    <col min="9474" max="9475" width="6.75" style="205" bestFit="1" customWidth="1"/>
    <col min="9476" max="9476" width="6.75" style="205" customWidth="1"/>
    <col min="9477" max="9477" width="12.5" style="205" customWidth="1"/>
    <col min="9478" max="9479" width="6.75" style="205" bestFit="1" customWidth="1"/>
    <col min="9480" max="9480" width="6.75" style="205" customWidth="1"/>
    <col min="9481" max="9481" width="12.5" style="205" customWidth="1"/>
    <col min="9482" max="9483" width="6.75" style="205" bestFit="1" customWidth="1"/>
    <col min="9484" max="9484" width="6.75" style="205" customWidth="1"/>
    <col min="9485" max="9485" width="12.5" style="205" customWidth="1"/>
    <col min="9486" max="9487" width="6.75" style="205" bestFit="1" customWidth="1"/>
    <col min="9488" max="9488" width="6.75" style="205" customWidth="1"/>
    <col min="9489" max="9728" width="9" style="205"/>
    <col min="9729" max="9729" width="12.5" style="205" customWidth="1"/>
    <col min="9730" max="9731" width="6.75" style="205" bestFit="1" customWidth="1"/>
    <col min="9732" max="9732" width="6.75" style="205" customWidth="1"/>
    <col min="9733" max="9733" width="12.5" style="205" customWidth="1"/>
    <col min="9734" max="9735" width="6.75" style="205" bestFit="1" customWidth="1"/>
    <col min="9736" max="9736" width="6.75" style="205" customWidth="1"/>
    <col min="9737" max="9737" width="12.5" style="205" customWidth="1"/>
    <col min="9738" max="9739" width="6.75" style="205" bestFit="1" customWidth="1"/>
    <col min="9740" max="9740" width="6.75" style="205" customWidth="1"/>
    <col min="9741" max="9741" width="12.5" style="205" customWidth="1"/>
    <col min="9742" max="9743" width="6.75" style="205" bestFit="1" customWidth="1"/>
    <col min="9744" max="9744" width="6.75" style="205" customWidth="1"/>
    <col min="9745" max="9984" width="9" style="205"/>
    <col min="9985" max="9985" width="12.5" style="205" customWidth="1"/>
    <col min="9986" max="9987" width="6.75" style="205" bestFit="1" customWidth="1"/>
    <col min="9988" max="9988" width="6.75" style="205" customWidth="1"/>
    <col min="9989" max="9989" width="12.5" style="205" customWidth="1"/>
    <col min="9990" max="9991" width="6.75" style="205" bestFit="1" customWidth="1"/>
    <col min="9992" max="9992" width="6.75" style="205" customWidth="1"/>
    <col min="9993" max="9993" width="12.5" style="205" customWidth="1"/>
    <col min="9994" max="9995" width="6.75" style="205" bestFit="1" customWidth="1"/>
    <col min="9996" max="9996" width="6.75" style="205" customWidth="1"/>
    <col min="9997" max="9997" width="12.5" style="205" customWidth="1"/>
    <col min="9998" max="9999" width="6.75" style="205" bestFit="1" customWidth="1"/>
    <col min="10000" max="10000" width="6.75" style="205" customWidth="1"/>
    <col min="10001" max="10240" width="9" style="205"/>
    <col min="10241" max="10241" width="12.5" style="205" customWidth="1"/>
    <col min="10242" max="10243" width="6.75" style="205" bestFit="1" customWidth="1"/>
    <col min="10244" max="10244" width="6.75" style="205" customWidth="1"/>
    <col min="10245" max="10245" width="12.5" style="205" customWidth="1"/>
    <col min="10246" max="10247" width="6.75" style="205" bestFit="1" customWidth="1"/>
    <col min="10248" max="10248" width="6.75" style="205" customWidth="1"/>
    <col min="10249" max="10249" width="12.5" style="205" customWidth="1"/>
    <col min="10250" max="10251" width="6.75" style="205" bestFit="1" customWidth="1"/>
    <col min="10252" max="10252" width="6.75" style="205" customWidth="1"/>
    <col min="10253" max="10253" width="12.5" style="205" customWidth="1"/>
    <col min="10254" max="10255" width="6.75" style="205" bestFit="1" customWidth="1"/>
    <col min="10256" max="10256" width="6.75" style="205" customWidth="1"/>
    <col min="10257" max="10496" width="9" style="205"/>
    <col min="10497" max="10497" width="12.5" style="205" customWidth="1"/>
    <col min="10498" max="10499" width="6.75" style="205" bestFit="1" customWidth="1"/>
    <col min="10500" max="10500" width="6.75" style="205" customWidth="1"/>
    <col min="10501" max="10501" width="12.5" style="205" customWidth="1"/>
    <col min="10502" max="10503" width="6.75" style="205" bestFit="1" customWidth="1"/>
    <col min="10504" max="10504" width="6.75" style="205" customWidth="1"/>
    <col min="10505" max="10505" width="12.5" style="205" customWidth="1"/>
    <col min="10506" max="10507" width="6.75" style="205" bestFit="1" customWidth="1"/>
    <col min="10508" max="10508" width="6.75" style="205" customWidth="1"/>
    <col min="10509" max="10509" width="12.5" style="205" customWidth="1"/>
    <col min="10510" max="10511" width="6.75" style="205" bestFit="1" customWidth="1"/>
    <col min="10512" max="10512" width="6.75" style="205" customWidth="1"/>
    <col min="10513" max="10752" width="9" style="205"/>
    <col min="10753" max="10753" width="12.5" style="205" customWidth="1"/>
    <col min="10754" max="10755" width="6.75" style="205" bestFit="1" customWidth="1"/>
    <col min="10756" max="10756" width="6.75" style="205" customWidth="1"/>
    <col min="10757" max="10757" width="12.5" style="205" customWidth="1"/>
    <col min="10758" max="10759" width="6.75" style="205" bestFit="1" customWidth="1"/>
    <col min="10760" max="10760" width="6.75" style="205" customWidth="1"/>
    <col min="10761" max="10761" width="12.5" style="205" customWidth="1"/>
    <col min="10762" max="10763" width="6.75" style="205" bestFit="1" customWidth="1"/>
    <col min="10764" max="10764" width="6.75" style="205" customWidth="1"/>
    <col min="10765" max="10765" width="12.5" style="205" customWidth="1"/>
    <col min="10766" max="10767" width="6.75" style="205" bestFit="1" customWidth="1"/>
    <col min="10768" max="10768" width="6.75" style="205" customWidth="1"/>
    <col min="10769" max="11008" width="9" style="205"/>
    <col min="11009" max="11009" width="12.5" style="205" customWidth="1"/>
    <col min="11010" max="11011" width="6.75" style="205" bestFit="1" customWidth="1"/>
    <col min="11012" max="11012" width="6.75" style="205" customWidth="1"/>
    <col min="11013" max="11013" width="12.5" style="205" customWidth="1"/>
    <col min="11014" max="11015" width="6.75" style="205" bestFit="1" customWidth="1"/>
    <col min="11016" max="11016" width="6.75" style="205" customWidth="1"/>
    <col min="11017" max="11017" width="12.5" style="205" customWidth="1"/>
    <col min="11018" max="11019" width="6.75" style="205" bestFit="1" customWidth="1"/>
    <col min="11020" max="11020" width="6.75" style="205" customWidth="1"/>
    <col min="11021" max="11021" width="12.5" style="205" customWidth="1"/>
    <col min="11022" max="11023" width="6.75" style="205" bestFit="1" customWidth="1"/>
    <col min="11024" max="11024" width="6.75" style="205" customWidth="1"/>
    <col min="11025" max="11264" width="9" style="205"/>
    <col min="11265" max="11265" width="12.5" style="205" customWidth="1"/>
    <col min="11266" max="11267" width="6.75" style="205" bestFit="1" customWidth="1"/>
    <col min="11268" max="11268" width="6.75" style="205" customWidth="1"/>
    <col min="11269" max="11269" width="12.5" style="205" customWidth="1"/>
    <col min="11270" max="11271" width="6.75" style="205" bestFit="1" customWidth="1"/>
    <col min="11272" max="11272" width="6.75" style="205" customWidth="1"/>
    <col min="11273" max="11273" width="12.5" style="205" customWidth="1"/>
    <col min="11274" max="11275" width="6.75" style="205" bestFit="1" customWidth="1"/>
    <col min="11276" max="11276" width="6.75" style="205" customWidth="1"/>
    <col min="11277" max="11277" width="12.5" style="205" customWidth="1"/>
    <col min="11278" max="11279" width="6.75" style="205" bestFit="1" customWidth="1"/>
    <col min="11280" max="11280" width="6.75" style="205" customWidth="1"/>
    <col min="11281" max="11520" width="9" style="205"/>
    <col min="11521" max="11521" width="12.5" style="205" customWidth="1"/>
    <col min="11522" max="11523" width="6.75" style="205" bestFit="1" customWidth="1"/>
    <col min="11524" max="11524" width="6.75" style="205" customWidth="1"/>
    <col min="11525" max="11525" width="12.5" style="205" customWidth="1"/>
    <col min="11526" max="11527" width="6.75" style="205" bestFit="1" customWidth="1"/>
    <col min="11528" max="11528" width="6.75" style="205" customWidth="1"/>
    <col min="11529" max="11529" width="12.5" style="205" customWidth="1"/>
    <col min="11530" max="11531" width="6.75" style="205" bestFit="1" customWidth="1"/>
    <col min="11532" max="11532" width="6.75" style="205" customWidth="1"/>
    <col min="11533" max="11533" width="12.5" style="205" customWidth="1"/>
    <col min="11534" max="11535" width="6.75" style="205" bestFit="1" customWidth="1"/>
    <col min="11536" max="11536" width="6.75" style="205" customWidth="1"/>
    <col min="11537" max="11776" width="9" style="205"/>
    <col min="11777" max="11777" width="12.5" style="205" customWidth="1"/>
    <col min="11778" max="11779" width="6.75" style="205" bestFit="1" customWidth="1"/>
    <col min="11780" max="11780" width="6.75" style="205" customWidth="1"/>
    <col min="11781" max="11781" width="12.5" style="205" customWidth="1"/>
    <col min="11782" max="11783" width="6.75" style="205" bestFit="1" customWidth="1"/>
    <col min="11784" max="11784" width="6.75" style="205" customWidth="1"/>
    <col min="11785" max="11785" width="12.5" style="205" customWidth="1"/>
    <col min="11786" max="11787" width="6.75" style="205" bestFit="1" customWidth="1"/>
    <col min="11788" max="11788" width="6.75" style="205" customWidth="1"/>
    <col min="11789" max="11789" width="12.5" style="205" customWidth="1"/>
    <col min="11790" max="11791" width="6.75" style="205" bestFit="1" customWidth="1"/>
    <col min="11792" max="11792" width="6.75" style="205" customWidth="1"/>
    <col min="11793" max="12032" width="9" style="205"/>
    <col min="12033" max="12033" width="12.5" style="205" customWidth="1"/>
    <col min="12034" max="12035" width="6.75" style="205" bestFit="1" customWidth="1"/>
    <col min="12036" max="12036" width="6.75" style="205" customWidth="1"/>
    <col min="12037" max="12037" width="12.5" style="205" customWidth="1"/>
    <col min="12038" max="12039" width="6.75" style="205" bestFit="1" customWidth="1"/>
    <col min="12040" max="12040" width="6.75" style="205" customWidth="1"/>
    <col min="12041" max="12041" width="12.5" style="205" customWidth="1"/>
    <col min="12042" max="12043" width="6.75" style="205" bestFit="1" customWidth="1"/>
    <col min="12044" max="12044" width="6.75" style="205" customWidth="1"/>
    <col min="12045" max="12045" width="12.5" style="205" customWidth="1"/>
    <col min="12046" max="12047" width="6.75" style="205" bestFit="1" customWidth="1"/>
    <col min="12048" max="12048" width="6.75" style="205" customWidth="1"/>
    <col min="12049" max="12288" width="9" style="205"/>
    <col min="12289" max="12289" width="12.5" style="205" customWidth="1"/>
    <col min="12290" max="12291" width="6.75" style="205" bestFit="1" customWidth="1"/>
    <col min="12292" max="12292" width="6.75" style="205" customWidth="1"/>
    <col min="12293" max="12293" width="12.5" style="205" customWidth="1"/>
    <col min="12294" max="12295" width="6.75" style="205" bestFit="1" customWidth="1"/>
    <col min="12296" max="12296" width="6.75" style="205" customWidth="1"/>
    <col min="12297" max="12297" width="12.5" style="205" customWidth="1"/>
    <col min="12298" max="12299" width="6.75" style="205" bestFit="1" customWidth="1"/>
    <col min="12300" max="12300" width="6.75" style="205" customWidth="1"/>
    <col min="12301" max="12301" width="12.5" style="205" customWidth="1"/>
    <col min="12302" max="12303" width="6.75" style="205" bestFit="1" customWidth="1"/>
    <col min="12304" max="12304" width="6.75" style="205" customWidth="1"/>
    <col min="12305" max="12544" width="9" style="205"/>
    <col min="12545" max="12545" width="12.5" style="205" customWidth="1"/>
    <col min="12546" max="12547" width="6.75" style="205" bestFit="1" customWidth="1"/>
    <col min="12548" max="12548" width="6.75" style="205" customWidth="1"/>
    <col min="12549" max="12549" width="12.5" style="205" customWidth="1"/>
    <col min="12550" max="12551" width="6.75" style="205" bestFit="1" customWidth="1"/>
    <col min="12552" max="12552" width="6.75" style="205" customWidth="1"/>
    <col min="12553" max="12553" width="12.5" style="205" customWidth="1"/>
    <col min="12554" max="12555" width="6.75" style="205" bestFit="1" customWidth="1"/>
    <col min="12556" max="12556" width="6.75" style="205" customWidth="1"/>
    <col min="12557" max="12557" width="12.5" style="205" customWidth="1"/>
    <col min="12558" max="12559" width="6.75" style="205" bestFit="1" customWidth="1"/>
    <col min="12560" max="12560" width="6.75" style="205" customWidth="1"/>
    <col min="12561" max="12800" width="9" style="205"/>
    <col min="12801" max="12801" width="12.5" style="205" customWidth="1"/>
    <col min="12802" max="12803" width="6.75" style="205" bestFit="1" customWidth="1"/>
    <col min="12804" max="12804" width="6.75" style="205" customWidth="1"/>
    <col min="12805" max="12805" width="12.5" style="205" customWidth="1"/>
    <col min="12806" max="12807" width="6.75" style="205" bestFit="1" customWidth="1"/>
    <col min="12808" max="12808" width="6.75" style="205" customWidth="1"/>
    <col min="12809" max="12809" width="12.5" style="205" customWidth="1"/>
    <col min="12810" max="12811" width="6.75" style="205" bestFit="1" customWidth="1"/>
    <col min="12812" max="12812" width="6.75" style="205" customWidth="1"/>
    <col min="12813" max="12813" width="12.5" style="205" customWidth="1"/>
    <col min="12814" max="12815" width="6.75" style="205" bestFit="1" customWidth="1"/>
    <col min="12816" max="12816" width="6.75" style="205" customWidth="1"/>
    <col min="12817" max="13056" width="9" style="205"/>
    <col min="13057" max="13057" width="12.5" style="205" customWidth="1"/>
    <col min="13058" max="13059" width="6.75" style="205" bestFit="1" customWidth="1"/>
    <col min="13060" max="13060" width="6.75" style="205" customWidth="1"/>
    <col min="13061" max="13061" width="12.5" style="205" customWidth="1"/>
    <col min="13062" max="13063" width="6.75" style="205" bestFit="1" customWidth="1"/>
    <col min="13064" max="13064" width="6.75" style="205" customWidth="1"/>
    <col min="13065" max="13065" width="12.5" style="205" customWidth="1"/>
    <col min="13066" max="13067" width="6.75" style="205" bestFit="1" customWidth="1"/>
    <col min="13068" max="13068" width="6.75" style="205" customWidth="1"/>
    <col min="13069" max="13069" width="12.5" style="205" customWidth="1"/>
    <col min="13070" max="13071" width="6.75" style="205" bestFit="1" customWidth="1"/>
    <col min="13072" max="13072" width="6.75" style="205" customWidth="1"/>
    <col min="13073" max="13312" width="9" style="205"/>
    <col min="13313" max="13313" width="12.5" style="205" customWidth="1"/>
    <col min="13314" max="13315" width="6.75" style="205" bestFit="1" customWidth="1"/>
    <col min="13316" max="13316" width="6.75" style="205" customWidth="1"/>
    <col min="13317" max="13317" width="12.5" style="205" customWidth="1"/>
    <col min="13318" max="13319" width="6.75" style="205" bestFit="1" customWidth="1"/>
    <col min="13320" max="13320" width="6.75" style="205" customWidth="1"/>
    <col min="13321" max="13321" width="12.5" style="205" customWidth="1"/>
    <col min="13322" max="13323" width="6.75" style="205" bestFit="1" customWidth="1"/>
    <col min="13324" max="13324" width="6.75" style="205" customWidth="1"/>
    <col min="13325" max="13325" width="12.5" style="205" customWidth="1"/>
    <col min="13326" max="13327" width="6.75" style="205" bestFit="1" customWidth="1"/>
    <col min="13328" max="13328" width="6.75" style="205" customWidth="1"/>
    <col min="13329" max="13568" width="9" style="205"/>
    <col min="13569" max="13569" width="12.5" style="205" customWidth="1"/>
    <col min="13570" max="13571" width="6.75" style="205" bestFit="1" customWidth="1"/>
    <col min="13572" max="13572" width="6.75" style="205" customWidth="1"/>
    <col min="13573" max="13573" width="12.5" style="205" customWidth="1"/>
    <col min="13574" max="13575" width="6.75" style="205" bestFit="1" customWidth="1"/>
    <col min="13576" max="13576" width="6.75" style="205" customWidth="1"/>
    <col min="13577" max="13577" width="12.5" style="205" customWidth="1"/>
    <col min="13578" max="13579" width="6.75" style="205" bestFit="1" customWidth="1"/>
    <col min="13580" max="13580" width="6.75" style="205" customWidth="1"/>
    <col min="13581" max="13581" width="12.5" style="205" customWidth="1"/>
    <col min="13582" max="13583" width="6.75" style="205" bestFit="1" customWidth="1"/>
    <col min="13584" max="13584" width="6.75" style="205" customWidth="1"/>
    <col min="13585" max="13824" width="9" style="205"/>
    <col min="13825" max="13825" width="12.5" style="205" customWidth="1"/>
    <col min="13826" max="13827" width="6.75" style="205" bestFit="1" customWidth="1"/>
    <col min="13828" max="13828" width="6.75" style="205" customWidth="1"/>
    <col min="13829" max="13829" width="12.5" style="205" customWidth="1"/>
    <col min="13830" max="13831" width="6.75" style="205" bestFit="1" customWidth="1"/>
    <col min="13832" max="13832" width="6.75" style="205" customWidth="1"/>
    <col min="13833" max="13833" width="12.5" style="205" customWidth="1"/>
    <col min="13834" max="13835" width="6.75" style="205" bestFit="1" customWidth="1"/>
    <col min="13836" max="13836" width="6.75" style="205" customWidth="1"/>
    <col min="13837" max="13837" width="12.5" style="205" customWidth="1"/>
    <col min="13838" max="13839" width="6.75" style="205" bestFit="1" customWidth="1"/>
    <col min="13840" max="13840" width="6.75" style="205" customWidth="1"/>
    <col min="13841" max="14080" width="9" style="205"/>
    <col min="14081" max="14081" width="12.5" style="205" customWidth="1"/>
    <col min="14082" max="14083" width="6.75" style="205" bestFit="1" customWidth="1"/>
    <col min="14084" max="14084" width="6.75" style="205" customWidth="1"/>
    <col min="14085" max="14085" width="12.5" style="205" customWidth="1"/>
    <col min="14086" max="14087" width="6.75" style="205" bestFit="1" customWidth="1"/>
    <col min="14088" max="14088" width="6.75" style="205" customWidth="1"/>
    <col min="14089" max="14089" width="12.5" style="205" customWidth="1"/>
    <col min="14090" max="14091" width="6.75" style="205" bestFit="1" customWidth="1"/>
    <col min="14092" max="14092" width="6.75" style="205" customWidth="1"/>
    <col min="14093" max="14093" width="12.5" style="205" customWidth="1"/>
    <col min="14094" max="14095" width="6.75" style="205" bestFit="1" customWidth="1"/>
    <col min="14096" max="14096" width="6.75" style="205" customWidth="1"/>
    <col min="14097" max="14336" width="9" style="205"/>
    <col min="14337" max="14337" width="12.5" style="205" customWidth="1"/>
    <col min="14338" max="14339" width="6.75" style="205" bestFit="1" customWidth="1"/>
    <col min="14340" max="14340" width="6.75" style="205" customWidth="1"/>
    <col min="14341" max="14341" width="12.5" style="205" customWidth="1"/>
    <col min="14342" max="14343" width="6.75" style="205" bestFit="1" customWidth="1"/>
    <col min="14344" max="14344" width="6.75" style="205" customWidth="1"/>
    <col min="14345" max="14345" width="12.5" style="205" customWidth="1"/>
    <col min="14346" max="14347" width="6.75" style="205" bestFit="1" customWidth="1"/>
    <col min="14348" max="14348" width="6.75" style="205" customWidth="1"/>
    <col min="14349" max="14349" width="12.5" style="205" customWidth="1"/>
    <col min="14350" max="14351" width="6.75" style="205" bestFit="1" customWidth="1"/>
    <col min="14352" max="14352" width="6.75" style="205" customWidth="1"/>
    <col min="14353" max="14592" width="9" style="205"/>
    <col min="14593" max="14593" width="12.5" style="205" customWidth="1"/>
    <col min="14594" max="14595" width="6.75" style="205" bestFit="1" customWidth="1"/>
    <col min="14596" max="14596" width="6.75" style="205" customWidth="1"/>
    <col min="14597" max="14597" width="12.5" style="205" customWidth="1"/>
    <col min="14598" max="14599" width="6.75" style="205" bestFit="1" customWidth="1"/>
    <col min="14600" max="14600" width="6.75" style="205" customWidth="1"/>
    <col min="14601" max="14601" width="12.5" style="205" customWidth="1"/>
    <col min="14602" max="14603" width="6.75" style="205" bestFit="1" customWidth="1"/>
    <col min="14604" max="14604" width="6.75" style="205" customWidth="1"/>
    <col min="14605" max="14605" width="12.5" style="205" customWidth="1"/>
    <col min="14606" max="14607" width="6.75" style="205" bestFit="1" customWidth="1"/>
    <col min="14608" max="14608" width="6.75" style="205" customWidth="1"/>
    <col min="14609" max="14848" width="9" style="205"/>
    <col min="14849" max="14849" width="12.5" style="205" customWidth="1"/>
    <col min="14850" max="14851" width="6.75" style="205" bestFit="1" customWidth="1"/>
    <col min="14852" max="14852" width="6.75" style="205" customWidth="1"/>
    <col min="14853" max="14853" width="12.5" style="205" customWidth="1"/>
    <col min="14854" max="14855" width="6.75" style="205" bestFit="1" customWidth="1"/>
    <col min="14856" max="14856" width="6.75" style="205" customWidth="1"/>
    <col min="14857" max="14857" width="12.5" style="205" customWidth="1"/>
    <col min="14858" max="14859" width="6.75" style="205" bestFit="1" customWidth="1"/>
    <col min="14860" max="14860" width="6.75" style="205" customWidth="1"/>
    <col min="14861" max="14861" width="12.5" style="205" customWidth="1"/>
    <col min="14862" max="14863" width="6.75" style="205" bestFit="1" customWidth="1"/>
    <col min="14864" max="14864" width="6.75" style="205" customWidth="1"/>
    <col min="14865" max="15104" width="9" style="205"/>
    <col min="15105" max="15105" width="12.5" style="205" customWidth="1"/>
    <col min="15106" max="15107" width="6.75" style="205" bestFit="1" customWidth="1"/>
    <col min="15108" max="15108" width="6.75" style="205" customWidth="1"/>
    <col min="15109" max="15109" width="12.5" style="205" customWidth="1"/>
    <col min="15110" max="15111" width="6.75" style="205" bestFit="1" customWidth="1"/>
    <col min="15112" max="15112" width="6.75" style="205" customWidth="1"/>
    <col min="15113" max="15113" width="12.5" style="205" customWidth="1"/>
    <col min="15114" max="15115" width="6.75" style="205" bestFit="1" customWidth="1"/>
    <col min="15116" max="15116" width="6.75" style="205" customWidth="1"/>
    <col min="15117" max="15117" width="12.5" style="205" customWidth="1"/>
    <col min="15118" max="15119" width="6.75" style="205" bestFit="1" customWidth="1"/>
    <col min="15120" max="15120" width="6.75" style="205" customWidth="1"/>
    <col min="15121" max="15360" width="9" style="205"/>
    <col min="15361" max="15361" width="12.5" style="205" customWidth="1"/>
    <col min="15362" max="15363" width="6.75" style="205" bestFit="1" customWidth="1"/>
    <col min="15364" max="15364" width="6.75" style="205" customWidth="1"/>
    <col min="15365" max="15365" width="12.5" style="205" customWidth="1"/>
    <col min="15366" max="15367" width="6.75" style="205" bestFit="1" customWidth="1"/>
    <col min="15368" max="15368" width="6.75" style="205" customWidth="1"/>
    <col min="15369" max="15369" width="12.5" style="205" customWidth="1"/>
    <col min="15370" max="15371" width="6.75" style="205" bestFit="1" customWidth="1"/>
    <col min="15372" max="15372" width="6.75" style="205" customWidth="1"/>
    <col min="15373" max="15373" width="12.5" style="205" customWidth="1"/>
    <col min="15374" max="15375" width="6.75" style="205" bestFit="1" customWidth="1"/>
    <col min="15376" max="15376" width="6.75" style="205" customWidth="1"/>
    <col min="15377" max="15616" width="9" style="205"/>
    <col min="15617" max="15617" width="12.5" style="205" customWidth="1"/>
    <col min="15618" max="15619" width="6.75" style="205" bestFit="1" customWidth="1"/>
    <col min="15620" max="15620" width="6.75" style="205" customWidth="1"/>
    <col min="15621" max="15621" width="12.5" style="205" customWidth="1"/>
    <col min="15622" max="15623" width="6.75" style="205" bestFit="1" customWidth="1"/>
    <col min="15624" max="15624" width="6.75" style="205" customWidth="1"/>
    <col min="15625" max="15625" width="12.5" style="205" customWidth="1"/>
    <col min="15626" max="15627" width="6.75" style="205" bestFit="1" customWidth="1"/>
    <col min="15628" max="15628" width="6.75" style="205" customWidth="1"/>
    <col min="15629" max="15629" width="12.5" style="205" customWidth="1"/>
    <col min="15630" max="15631" width="6.75" style="205" bestFit="1" customWidth="1"/>
    <col min="15632" max="15632" width="6.75" style="205" customWidth="1"/>
    <col min="15633" max="15872" width="9" style="205"/>
    <col min="15873" max="15873" width="12.5" style="205" customWidth="1"/>
    <col min="15874" max="15875" width="6.75" style="205" bestFit="1" customWidth="1"/>
    <col min="15876" max="15876" width="6.75" style="205" customWidth="1"/>
    <col min="15877" max="15877" width="12.5" style="205" customWidth="1"/>
    <col min="15878" max="15879" width="6.75" style="205" bestFit="1" customWidth="1"/>
    <col min="15880" max="15880" width="6.75" style="205" customWidth="1"/>
    <col min="15881" max="15881" width="12.5" style="205" customWidth="1"/>
    <col min="15882" max="15883" width="6.75" style="205" bestFit="1" customWidth="1"/>
    <col min="15884" max="15884" width="6.75" style="205" customWidth="1"/>
    <col min="15885" max="15885" width="12.5" style="205" customWidth="1"/>
    <col min="15886" max="15887" width="6.75" style="205" bestFit="1" customWidth="1"/>
    <col min="15888" max="15888" width="6.75" style="205" customWidth="1"/>
    <col min="15889" max="16128" width="9" style="205"/>
    <col min="16129" max="16129" width="12.5" style="205" customWidth="1"/>
    <col min="16130" max="16131" width="6.75" style="205" bestFit="1" customWidth="1"/>
    <col min="16132" max="16132" width="6.75" style="205" customWidth="1"/>
    <col min="16133" max="16133" width="12.5" style="205" customWidth="1"/>
    <col min="16134" max="16135" width="6.75" style="205" bestFit="1" customWidth="1"/>
    <col min="16136" max="16136" width="6.75" style="205" customWidth="1"/>
    <col min="16137" max="16137" width="12.5" style="205" customWidth="1"/>
    <col min="16138" max="16139" width="6.75" style="205" bestFit="1" customWidth="1"/>
    <col min="16140" max="16140" width="6.75" style="205" customWidth="1"/>
    <col min="16141" max="16141" width="12.5" style="205" customWidth="1"/>
    <col min="16142" max="16143" width="6.75" style="205" bestFit="1" customWidth="1"/>
    <col min="16144" max="16144" width="6.75" style="205" customWidth="1"/>
    <col min="16145" max="16384" width="9" style="205"/>
  </cols>
  <sheetData>
    <row r="1" spans="1:16">
      <c r="A1" s="204" t="s">
        <v>112</v>
      </c>
      <c r="B1" s="204"/>
      <c r="C1" s="204"/>
      <c r="D1" s="204"/>
      <c r="E1" s="204"/>
      <c r="F1" s="204"/>
      <c r="G1" s="204"/>
      <c r="H1" s="204"/>
      <c r="I1" s="204"/>
      <c r="J1" s="204"/>
      <c r="K1" s="204"/>
      <c r="L1" s="204"/>
      <c r="M1" s="204"/>
      <c r="N1" s="204"/>
    </row>
    <row r="2" spans="1:16" ht="17.25">
      <c r="A2" s="2599" t="s">
        <v>113</v>
      </c>
      <c r="B2" s="2599"/>
      <c r="C2" s="2599"/>
      <c r="D2" s="2599"/>
      <c r="E2" s="2599"/>
      <c r="F2" s="2599"/>
      <c r="G2" s="2599"/>
      <c r="H2" s="2599"/>
      <c r="I2" s="2599"/>
      <c r="J2" s="2599"/>
      <c r="K2" s="2599"/>
      <c r="L2" s="2599"/>
      <c r="M2" s="2599"/>
      <c r="N2" s="2599"/>
      <c r="O2" s="2599"/>
      <c r="P2" s="2599"/>
    </row>
    <row r="3" spans="1:16">
      <c r="A3" s="204"/>
      <c r="B3" s="204"/>
      <c r="C3" s="204"/>
      <c r="D3" s="204"/>
      <c r="E3" s="204"/>
      <c r="F3" s="204"/>
      <c r="G3" s="204"/>
      <c r="H3" s="204"/>
      <c r="I3" s="204"/>
      <c r="J3" s="204"/>
      <c r="K3" s="204"/>
      <c r="L3" s="204"/>
      <c r="M3" s="204"/>
      <c r="N3" s="204"/>
    </row>
    <row r="4" spans="1:16">
      <c r="A4" s="204"/>
      <c r="B4" s="1719" t="s">
        <v>114</v>
      </c>
      <c r="C4" s="2600"/>
      <c r="D4" s="2600"/>
      <c r="E4" s="2600"/>
      <c r="F4" s="2600"/>
      <c r="G4" s="204"/>
      <c r="H4" s="204"/>
      <c r="I4" s="204"/>
      <c r="J4" s="204"/>
      <c r="K4" s="204"/>
      <c r="L4" s="204"/>
      <c r="M4" s="204"/>
      <c r="N4" s="204"/>
    </row>
    <row r="5" spans="1:16">
      <c r="A5" s="204"/>
      <c r="B5" s="1720"/>
      <c r="C5" s="204"/>
      <c r="D5" s="204"/>
      <c r="E5" s="204"/>
      <c r="F5" s="1721"/>
      <c r="G5" s="204"/>
      <c r="H5" s="204"/>
      <c r="I5" s="204"/>
      <c r="J5" s="204"/>
      <c r="K5" s="204"/>
      <c r="L5" s="204"/>
      <c r="M5" s="204"/>
      <c r="N5" s="204"/>
    </row>
    <row r="6" spans="1:16">
      <c r="A6" s="204"/>
      <c r="B6" s="1719" t="s">
        <v>115</v>
      </c>
      <c r="C6" s="2600"/>
      <c r="D6" s="2600"/>
      <c r="E6" s="2600"/>
      <c r="F6" s="2600"/>
      <c r="G6" s="204"/>
      <c r="H6" s="204"/>
      <c r="L6" s="1719" t="s">
        <v>116</v>
      </c>
      <c r="M6" s="2600"/>
      <c r="N6" s="2600"/>
      <c r="O6" s="2600"/>
      <c r="P6" s="1719"/>
    </row>
    <row r="7" spans="1:16" ht="14.25" thickBot="1"/>
    <row r="8" spans="1:16">
      <c r="A8" s="2601"/>
      <c r="B8" s="2604"/>
      <c r="C8" s="2605"/>
      <c r="D8" s="2605"/>
      <c r="E8" s="2605"/>
      <c r="F8" s="2605"/>
      <c r="G8" s="2605"/>
      <c r="H8" s="2605"/>
      <c r="I8" s="2605"/>
      <c r="J8" s="2605"/>
      <c r="K8" s="2605"/>
      <c r="L8" s="2606"/>
      <c r="M8" s="2613" t="s">
        <v>117</v>
      </c>
      <c r="N8" s="2614"/>
      <c r="O8" s="2614"/>
      <c r="P8" s="2615"/>
    </row>
    <row r="9" spans="1:16">
      <c r="A9" s="2602"/>
      <c r="B9" s="2607"/>
      <c r="C9" s="2608"/>
      <c r="D9" s="2608"/>
      <c r="E9" s="2608"/>
      <c r="F9" s="2608"/>
      <c r="G9" s="2608"/>
      <c r="H9" s="2608"/>
      <c r="I9" s="2608"/>
      <c r="J9" s="2608"/>
      <c r="K9" s="2608"/>
      <c r="L9" s="2609"/>
      <c r="M9" s="2616"/>
      <c r="N9" s="2617"/>
      <c r="O9" s="2617"/>
      <c r="P9" s="2618"/>
    </row>
    <row r="10" spans="1:16">
      <c r="A10" s="2602"/>
      <c r="B10" s="2607"/>
      <c r="C10" s="2608"/>
      <c r="D10" s="2608"/>
      <c r="E10" s="2608"/>
      <c r="F10" s="2608"/>
      <c r="G10" s="2608"/>
      <c r="H10" s="2608"/>
      <c r="I10" s="2608"/>
      <c r="J10" s="2608"/>
      <c r="K10" s="2608"/>
      <c r="L10" s="2609"/>
      <c r="M10" s="1722"/>
      <c r="N10" s="1723"/>
      <c r="O10" s="1723"/>
      <c r="P10" s="1724"/>
    </row>
    <row r="11" spans="1:16">
      <c r="A11" s="2602"/>
      <c r="B11" s="2607"/>
      <c r="C11" s="2608"/>
      <c r="D11" s="2608"/>
      <c r="E11" s="2608"/>
      <c r="F11" s="2608"/>
      <c r="G11" s="2608"/>
      <c r="H11" s="2608" ph="1"/>
      <c r="I11" s="2608"/>
      <c r="J11" s="2608"/>
      <c r="K11" s="2608"/>
      <c r="L11" s="2609"/>
      <c r="M11" s="1598"/>
      <c r="N11" s="1725"/>
      <c r="O11" s="1725"/>
      <c r="P11" s="1599"/>
    </row>
    <row r="12" spans="1:16" ht="27" customHeight="1" thickBot="1">
      <c r="A12" s="2603"/>
      <c r="B12" s="2610"/>
      <c r="C12" s="2611"/>
      <c r="D12" s="2611"/>
      <c r="E12" s="2611"/>
      <c r="F12" s="2611"/>
      <c r="G12" s="2611"/>
      <c r="H12" s="2611" ph="1"/>
      <c r="I12" s="2611"/>
      <c r="J12" s="2611"/>
      <c r="K12" s="2611"/>
      <c r="L12" s="2612"/>
      <c r="M12" s="1598"/>
      <c r="N12" s="1725"/>
      <c r="O12" s="1725"/>
      <c r="P12" s="1599"/>
    </row>
    <row r="13" spans="1:16">
      <c r="A13" s="2619"/>
      <c r="B13" s="2622"/>
      <c r="C13" s="2623"/>
      <c r="D13" s="2623"/>
      <c r="E13" s="2623"/>
      <c r="F13" s="2623"/>
      <c r="G13" s="2623"/>
      <c r="H13" s="2623"/>
      <c r="I13" s="2623"/>
      <c r="J13" s="2623"/>
      <c r="K13" s="2623"/>
      <c r="L13" s="2624"/>
      <c r="M13" s="1726"/>
      <c r="P13" s="1727"/>
    </row>
    <row r="14" spans="1:16">
      <c r="A14" s="2620"/>
      <c r="B14" s="2625"/>
      <c r="C14" s="2626"/>
      <c r="D14" s="2626"/>
      <c r="E14" s="2626"/>
      <c r="F14" s="2626"/>
      <c r="G14" s="2626"/>
      <c r="H14" s="2626"/>
      <c r="I14" s="2626"/>
      <c r="J14" s="2626"/>
      <c r="K14" s="2626"/>
      <c r="L14" s="2627"/>
      <c r="M14" s="1726"/>
      <c r="P14" s="1727"/>
    </row>
    <row r="15" spans="1:16">
      <c r="A15" s="2620"/>
      <c r="B15" s="2625"/>
      <c r="C15" s="2626"/>
      <c r="D15" s="2626"/>
      <c r="E15" s="2626"/>
      <c r="F15" s="2626"/>
      <c r="G15" s="2626"/>
      <c r="H15" s="2626"/>
      <c r="I15" s="2626"/>
      <c r="J15" s="2626"/>
      <c r="K15" s="2626"/>
      <c r="L15" s="2627"/>
      <c r="M15" s="1726"/>
      <c r="P15" s="1727"/>
    </row>
    <row r="16" spans="1:16">
      <c r="A16" s="2620"/>
      <c r="B16" s="2625"/>
      <c r="C16" s="2626"/>
      <c r="D16" s="2626"/>
      <c r="E16" s="2626"/>
      <c r="F16" s="2626"/>
      <c r="G16" s="2626"/>
      <c r="H16" s="2626"/>
      <c r="I16" s="2626"/>
      <c r="J16" s="2626"/>
      <c r="K16" s="2626"/>
      <c r="L16" s="2627"/>
      <c r="M16" s="1726"/>
      <c r="P16" s="1727"/>
    </row>
    <row r="17" spans="1:16">
      <c r="A17" s="2620"/>
      <c r="B17" s="2625"/>
      <c r="C17" s="2626"/>
      <c r="D17" s="2626"/>
      <c r="E17" s="2626"/>
      <c r="F17" s="2626"/>
      <c r="G17" s="2626"/>
      <c r="H17" s="2626"/>
      <c r="I17" s="2626"/>
      <c r="J17" s="2626"/>
      <c r="K17" s="2626"/>
      <c r="L17" s="2627"/>
      <c r="M17" s="1726"/>
      <c r="P17" s="1727"/>
    </row>
    <row r="18" spans="1:16">
      <c r="A18" s="2620"/>
      <c r="B18" s="2625"/>
      <c r="C18" s="2626"/>
      <c r="D18" s="2626"/>
      <c r="E18" s="2626"/>
      <c r="F18" s="2626"/>
      <c r="G18" s="2626"/>
      <c r="H18" s="2626"/>
      <c r="I18" s="2626"/>
      <c r="J18" s="2626"/>
      <c r="K18" s="2626"/>
      <c r="L18" s="2627"/>
      <c r="M18" s="1726"/>
      <c r="P18" s="1727"/>
    </row>
    <row r="19" spans="1:16" ht="14.25" thickBot="1">
      <c r="A19" s="2621"/>
      <c r="B19" s="2628"/>
      <c r="C19" s="2629"/>
      <c r="D19" s="2629"/>
      <c r="E19" s="2629"/>
      <c r="F19" s="2629"/>
      <c r="G19" s="2629"/>
      <c r="H19" s="2629"/>
      <c r="I19" s="2629"/>
      <c r="J19" s="2629"/>
      <c r="K19" s="2629"/>
      <c r="L19" s="2630"/>
      <c r="M19" s="1726"/>
      <c r="P19" s="1727"/>
    </row>
    <row r="20" spans="1:16" ht="15.75" customHeight="1">
      <c r="A20" s="1728" t="s">
        <v>118</v>
      </c>
      <c r="B20" s="2631"/>
      <c r="C20" s="2631"/>
      <c r="D20" s="2632"/>
      <c r="E20" s="1729" t="s">
        <v>118</v>
      </c>
      <c r="F20" s="2633"/>
      <c r="G20" s="2633"/>
      <c r="H20" s="2633"/>
      <c r="I20" s="1730" t="s">
        <v>118</v>
      </c>
      <c r="J20" s="2633"/>
      <c r="K20" s="2633"/>
      <c r="L20" s="2634"/>
      <c r="M20" s="1731"/>
      <c r="N20" s="2359"/>
      <c r="O20" s="2359"/>
      <c r="P20" s="2589"/>
    </row>
    <row r="21" spans="1:16" ht="15.75" customHeight="1">
      <c r="A21" s="1732" t="s">
        <v>119</v>
      </c>
      <c r="B21" s="2587"/>
      <c r="C21" s="2587"/>
      <c r="D21" s="2588"/>
      <c r="E21" s="1732" t="s">
        <v>119</v>
      </c>
      <c r="F21" s="2587"/>
      <c r="G21" s="2587"/>
      <c r="H21" s="2587"/>
      <c r="I21" s="1733" t="s">
        <v>119</v>
      </c>
      <c r="J21" s="2587"/>
      <c r="K21" s="2587"/>
      <c r="L21" s="2588"/>
      <c r="M21" s="1731"/>
      <c r="N21" s="2359"/>
      <c r="O21" s="2359"/>
      <c r="P21" s="2589"/>
    </row>
    <row r="22" spans="1:16" ht="15.75" customHeight="1">
      <c r="A22" s="1734" t="s">
        <v>120</v>
      </c>
      <c r="B22" s="1733" t="s">
        <v>121</v>
      </c>
      <c r="C22" s="1733" t="s">
        <v>122</v>
      </c>
      <c r="D22" s="1735" t="s">
        <v>123</v>
      </c>
      <c r="E22" s="1734" t="s">
        <v>120</v>
      </c>
      <c r="F22" s="1733" t="s">
        <v>121</v>
      </c>
      <c r="G22" s="1733" t="s">
        <v>122</v>
      </c>
      <c r="H22" s="1733" t="s">
        <v>123</v>
      </c>
      <c r="I22" s="1736" t="s">
        <v>120</v>
      </c>
      <c r="J22" s="1733" t="s">
        <v>121</v>
      </c>
      <c r="K22" s="1733" t="s">
        <v>122</v>
      </c>
      <c r="L22" s="1735" t="s">
        <v>123</v>
      </c>
      <c r="M22" s="1737"/>
      <c r="N22" s="1720"/>
      <c r="O22" s="1720"/>
      <c r="P22" s="1738"/>
    </row>
    <row r="23" spans="1:16">
      <c r="A23" s="1732"/>
      <c r="B23" s="1739"/>
      <c r="C23" s="1739"/>
      <c r="D23" s="1740"/>
      <c r="E23" s="1732"/>
      <c r="F23" s="1739"/>
      <c r="G23" s="1739"/>
      <c r="H23" s="1739"/>
      <c r="I23" s="1733"/>
      <c r="J23" s="1739"/>
      <c r="K23" s="1739"/>
      <c r="L23" s="1740"/>
      <c r="M23" s="1731"/>
      <c r="N23" s="1741"/>
      <c r="O23" s="1741"/>
      <c r="P23" s="1742"/>
    </row>
    <row r="24" spans="1:16">
      <c r="A24" s="1732" t="s">
        <v>124</v>
      </c>
      <c r="B24" s="1739"/>
      <c r="C24" s="1739"/>
      <c r="D24" s="1740"/>
      <c r="E24" s="1743"/>
      <c r="F24" s="1739"/>
      <c r="G24" s="1739"/>
      <c r="H24" s="1739"/>
      <c r="I24" s="1744"/>
      <c r="J24" s="1739"/>
      <c r="K24" s="1739"/>
      <c r="L24" s="1740"/>
      <c r="M24" s="1731"/>
      <c r="N24" s="1741"/>
      <c r="O24" s="1741"/>
      <c r="P24" s="1742"/>
    </row>
    <row r="25" spans="1:16">
      <c r="A25" s="1732" t="s">
        <v>125</v>
      </c>
      <c r="B25" s="1739"/>
      <c r="C25" s="1739"/>
      <c r="D25" s="1740"/>
      <c r="E25" s="1743"/>
      <c r="F25" s="1739"/>
      <c r="G25" s="1739"/>
      <c r="H25" s="1739"/>
      <c r="I25" s="1744"/>
      <c r="J25" s="1739"/>
      <c r="K25" s="1739"/>
      <c r="L25" s="1740"/>
      <c r="M25" s="1731"/>
      <c r="N25" s="1741"/>
      <c r="O25" s="1741"/>
      <c r="P25" s="1742"/>
    </row>
    <row r="26" spans="1:16">
      <c r="A26" s="1732" t="s">
        <v>126</v>
      </c>
      <c r="B26" s="1739"/>
      <c r="C26" s="1739"/>
      <c r="D26" s="1740"/>
      <c r="E26" s="1743"/>
      <c r="F26" s="1739"/>
      <c r="G26" s="1739"/>
      <c r="H26" s="1739"/>
      <c r="I26" s="1744"/>
      <c r="J26" s="1739"/>
      <c r="K26" s="1739"/>
      <c r="L26" s="1740"/>
      <c r="M26" s="1731"/>
      <c r="N26" s="1741"/>
      <c r="O26" s="1741"/>
      <c r="P26" s="1742"/>
    </row>
    <row r="27" spans="1:16">
      <c r="A27" s="1732" t="s">
        <v>127</v>
      </c>
      <c r="B27" s="1739"/>
      <c r="C27" s="1739"/>
      <c r="D27" s="1740"/>
      <c r="E27" s="1743"/>
      <c r="F27" s="1739"/>
      <c r="G27" s="1739"/>
      <c r="H27" s="1739"/>
      <c r="I27" s="1744"/>
      <c r="J27" s="1739"/>
      <c r="K27" s="1739"/>
      <c r="L27" s="1740"/>
      <c r="M27" s="1731"/>
      <c r="N27" s="1741"/>
      <c r="O27" s="1741"/>
      <c r="P27" s="1742"/>
    </row>
    <row r="28" spans="1:16">
      <c r="A28" s="1732" t="s">
        <v>128</v>
      </c>
      <c r="B28" s="1739"/>
      <c r="C28" s="1739"/>
      <c r="D28" s="1740"/>
      <c r="E28" s="1743"/>
      <c r="F28" s="1739"/>
      <c r="G28" s="1739"/>
      <c r="H28" s="1739"/>
      <c r="I28" s="1744"/>
      <c r="J28" s="1739"/>
      <c r="K28" s="1739"/>
      <c r="L28" s="1740"/>
      <c r="M28" s="1731"/>
      <c r="N28" s="1741"/>
      <c r="O28" s="1741"/>
      <c r="P28" s="1742"/>
    </row>
    <row r="29" spans="1:16">
      <c r="A29" s="1732" t="s">
        <v>129</v>
      </c>
      <c r="B29" s="1739"/>
      <c r="C29" s="1739"/>
      <c r="D29" s="1740"/>
      <c r="E29" s="1743"/>
      <c r="F29" s="1739"/>
      <c r="G29" s="1739"/>
      <c r="H29" s="1739"/>
      <c r="I29" s="1744"/>
      <c r="J29" s="1739"/>
      <c r="K29" s="1739"/>
      <c r="L29" s="1740"/>
      <c r="M29" s="1731"/>
      <c r="N29" s="1741"/>
      <c r="O29" s="1741"/>
      <c r="P29" s="1742"/>
    </row>
    <row r="30" spans="1:16">
      <c r="A30" s="2590"/>
      <c r="B30" s="2591"/>
      <c r="C30" s="2591"/>
      <c r="D30" s="2592"/>
      <c r="E30" s="1745"/>
      <c r="F30" s="1746"/>
      <c r="G30" s="1746"/>
      <c r="H30" s="1746"/>
      <c r="I30" s="1747"/>
      <c r="J30" s="1746"/>
      <c r="K30" s="1746"/>
      <c r="L30" s="1748"/>
      <c r="M30" s="1726"/>
      <c r="N30" s="1749"/>
      <c r="O30" s="1749"/>
      <c r="P30" s="1750"/>
    </row>
    <row r="31" spans="1:16">
      <c r="A31" s="2593"/>
      <c r="B31" s="2594"/>
      <c r="C31" s="2594"/>
      <c r="D31" s="2595"/>
      <c r="E31" s="1745"/>
      <c r="F31" s="1746"/>
      <c r="G31" s="1746"/>
      <c r="H31" s="1746"/>
      <c r="I31" s="1747"/>
      <c r="J31" s="1746"/>
      <c r="K31" s="1746"/>
      <c r="L31" s="1748"/>
      <c r="M31" s="1726"/>
      <c r="N31" s="1749"/>
      <c r="O31" s="1749"/>
      <c r="P31" s="1750"/>
    </row>
    <row r="32" spans="1:16" ht="14.25" thickBot="1">
      <c r="A32" s="2596"/>
      <c r="B32" s="2597"/>
      <c r="C32" s="2597"/>
      <c r="D32" s="2598"/>
      <c r="E32" s="1751"/>
      <c r="F32" s="1752"/>
      <c r="G32" s="1752"/>
      <c r="H32" s="1752"/>
      <c r="I32" s="1753"/>
      <c r="J32" s="1752"/>
      <c r="K32" s="1752"/>
      <c r="L32" s="1754"/>
      <c r="M32" s="1755"/>
      <c r="N32" s="1756"/>
      <c r="O32" s="1756"/>
      <c r="P32" s="1757"/>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29">
    <pageSetUpPr fitToPage="1"/>
  </sheetPr>
  <dimension ref="A1:AI40"/>
  <sheetViews>
    <sheetView showGridLines="0" zoomScale="95" zoomScaleNormal="95" zoomScaleSheetLayoutView="95" workbookViewId="0"/>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B5" s="702" t="s">
        <v>1060</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469</v>
      </c>
      <c r="I17" s="2813" t="s">
        <v>468</v>
      </c>
      <c r="J17" s="2813"/>
      <c r="K17" s="2813"/>
      <c r="L17" s="2813"/>
      <c r="M17" s="2813"/>
      <c r="N17" s="2813"/>
      <c r="O17" s="2813"/>
      <c r="P17" s="2813"/>
      <c r="Q17" s="2813"/>
      <c r="R17" s="690" t="s">
        <v>737</v>
      </c>
    </row>
    <row r="19" spans="1:35">
      <c r="C19" s="690" t="s">
        <v>467</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4" spans="1:35">
      <c r="D24" s="706"/>
      <c r="E24" s="706"/>
      <c r="F24" s="706"/>
      <c r="G24" s="706"/>
      <c r="H24" s="706"/>
    </row>
    <row r="25" spans="1:35">
      <c r="D25" s="706" t="s">
        <v>466</v>
      </c>
      <c r="E25" s="706" t="s">
        <v>401</v>
      </c>
      <c r="F25" s="706"/>
      <c r="G25" s="706"/>
      <c r="H25" s="706"/>
      <c r="J25" s="3781" t="e">
        <f>#REF!</f>
        <v>#REF!</v>
      </c>
      <c r="K25" s="3933"/>
      <c r="L25" s="3933"/>
      <c r="M25" s="3933"/>
      <c r="N25" s="3933"/>
      <c r="O25" s="3933"/>
      <c r="P25" s="3933"/>
      <c r="Q25" s="3933"/>
      <c r="R25" s="3933"/>
      <c r="S25" s="3933"/>
      <c r="T25" s="3933"/>
      <c r="U25" s="3933"/>
      <c r="V25" s="3933"/>
      <c r="W25" s="3933"/>
      <c r="X25" s="3933"/>
      <c r="Y25" s="3933"/>
      <c r="Z25" s="3933"/>
      <c r="AA25" s="3933"/>
      <c r="AB25" s="3933"/>
      <c r="AC25" s="3933"/>
      <c r="AD25" s="3933"/>
      <c r="AE25" s="3933"/>
      <c r="AF25" s="3933"/>
    </row>
    <row r="26" spans="1:35">
      <c r="J26" s="3933"/>
      <c r="K26" s="3933"/>
      <c r="L26" s="3933"/>
      <c r="M26" s="3933"/>
      <c r="N26" s="3933"/>
      <c r="O26" s="3933"/>
      <c r="P26" s="3933"/>
      <c r="Q26" s="3933"/>
      <c r="R26" s="3933"/>
      <c r="S26" s="3933"/>
      <c r="T26" s="3933"/>
      <c r="U26" s="3933"/>
      <c r="V26" s="3933"/>
      <c r="W26" s="3933"/>
      <c r="X26" s="3933"/>
      <c r="Y26" s="3933"/>
      <c r="Z26" s="3933"/>
      <c r="AA26" s="3933"/>
      <c r="AB26" s="3933"/>
      <c r="AC26" s="3933"/>
      <c r="AD26" s="3933"/>
      <c r="AE26" s="3933"/>
      <c r="AF26" s="3933"/>
    </row>
    <row r="27" spans="1:35">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row>
    <row r="28" spans="1:35">
      <c r="D28" s="284" t="s">
        <v>465</v>
      </c>
      <c r="E28" s="690" t="s">
        <v>265</v>
      </c>
      <c r="J28" s="711" t="s">
        <v>545</v>
      </c>
      <c r="K28" s="2584"/>
      <c r="L28" s="2584"/>
      <c r="M28" s="2584"/>
      <c r="N28" s="2584"/>
      <c r="O28" s="2584"/>
      <c r="P28" s="2584"/>
      <c r="Q28" s="2584"/>
      <c r="R28" s="2584"/>
      <c r="S28" s="2584"/>
      <c r="T28" s="2584"/>
      <c r="U28" s="2584"/>
      <c r="V28" s="2584"/>
      <c r="W28" s="2584"/>
      <c r="X28" s="2584"/>
      <c r="Y28" s="2584"/>
      <c r="Z28" s="2584"/>
      <c r="AA28" s="2584"/>
      <c r="AB28" s="2584"/>
      <c r="AC28" s="2584"/>
      <c r="AD28" s="2584"/>
      <c r="AE28" s="2584"/>
      <c r="AF28" s="2584"/>
    </row>
    <row r="29" spans="1:35">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row>
    <row r="30" spans="1:35">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row>
    <row r="31" spans="1:35">
      <c r="D31" s="284" t="s">
        <v>464</v>
      </c>
      <c r="E31" s="690" t="s">
        <v>374</v>
      </c>
      <c r="J31" s="3358" t="e">
        <f>#REF!</f>
        <v>#REF!</v>
      </c>
      <c r="K31" s="3650"/>
      <c r="L31" s="3650"/>
      <c r="M31" s="3650"/>
      <c r="N31" s="3650"/>
      <c r="O31" s="3650"/>
      <c r="P31" s="3650"/>
      <c r="Q31" s="3650"/>
      <c r="R31" s="3650"/>
      <c r="S31" s="711"/>
      <c r="T31" s="711"/>
      <c r="U31" s="711"/>
      <c r="V31" s="711"/>
      <c r="W31" s="711"/>
      <c r="X31" s="711"/>
      <c r="Y31" s="711"/>
      <c r="Z31" s="711"/>
      <c r="AA31" s="711"/>
      <c r="AB31" s="711"/>
      <c r="AC31" s="711"/>
      <c r="AD31" s="711"/>
      <c r="AE31" s="711"/>
      <c r="AF31" s="711"/>
    </row>
    <row r="34" spans="1:35">
      <c r="D34" s="284" t="s">
        <v>463</v>
      </c>
      <c r="E34" s="690" t="s">
        <v>462</v>
      </c>
      <c r="J34" s="690" t="s">
        <v>273</v>
      </c>
      <c r="K34" s="283"/>
      <c r="L34" s="283"/>
      <c r="M34" s="283"/>
      <c r="N34" s="283"/>
      <c r="O34" s="283"/>
      <c r="P34" s="283"/>
      <c r="Q34" s="283"/>
      <c r="R34" s="283"/>
      <c r="U34" s="690" t="s">
        <v>461</v>
      </c>
    </row>
    <row r="37" spans="1: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row>
    <row r="40" spans="1:35">
      <c r="D40" s="690" t="s">
        <v>336</v>
      </c>
      <c r="F40" s="690" t="s">
        <v>460</v>
      </c>
    </row>
  </sheetData>
  <mergeCells count="11">
    <mergeCell ref="A14:AI14"/>
    <mergeCell ref="AA3:AI3"/>
    <mergeCell ref="D6:L6"/>
    <mergeCell ref="Y8:AI10"/>
    <mergeCell ref="Y11:AG11"/>
    <mergeCell ref="AH11:AI11"/>
    <mergeCell ref="I17:Q17"/>
    <mergeCell ref="A22:AI22"/>
    <mergeCell ref="K28:AF28"/>
    <mergeCell ref="J31:R31"/>
    <mergeCell ref="J25:AF26"/>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nawaken30">
    <pageSetUpPr fitToPage="1"/>
  </sheetPr>
  <dimension ref="A1:AJ35"/>
  <sheetViews>
    <sheetView showGridLines="0" zoomScale="95" zoomScaleNormal="95" zoomScaleSheetLayoutView="95" workbookViewId="0"/>
  </sheetViews>
  <sheetFormatPr defaultColWidth="2.375" defaultRowHeight="13.5"/>
  <cols>
    <col min="1" max="16384" width="2.375" style="690"/>
  </cols>
  <sheetData>
    <row r="1" spans="1:35">
      <c r="A1" s="690" t="s">
        <v>476</v>
      </c>
    </row>
    <row r="3" spans="1:35">
      <c r="Z3" s="1080" t="s">
        <v>253</v>
      </c>
      <c r="AA3" s="2813"/>
      <c r="AB3" s="2813"/>
      <c r="AC3" s="2813"/>
      <c r="AD3" s="2813"/>
      <c r="AE3" s="2813"/>
      <c r="AF3" s="2813"/>
      <c r="AG3" s="2813"/>
      <c r="AH3" s="2813"/>
      <c r="AI3" s="2813"/>
    </row>
    <row r="5" spans="1:35">
      <c r="B5" s="690" t="s">
        <v>1060</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s="285" customFormat="1"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8" spans="1:36">
      <c r="D18" s="690" t="s">
        <v>738</v>
      </c>
    </row>
    <row r="21" spans="1:36">
      <c r="D21" s="690" t="s">
        <v>466</v>
      </c>
      <c r="E21" s="690" t="s">
        <v>76</v>
      </c>
      <c r="I21" s="3781" t="e">
        <f>#REF!</f>
        <v>#REF!</v>
      </c>
      <c r="J21" s="3933"/>
      <c r="K21" s="3933"/>
      <c r="L21" s="3933"/>
      <c r="M21" s="3933"/>
      <c r="N21" s="3933"/>
      <c r="O21" s="3933"/>
      <c r="P21" s="3933"/>
      <c r="Q21" s="3933"/>
      <c r="R21" s="3933"/>
      <c r="S21" s="3933"/>
      <c r="T21" s="3933"/>
      <c r="U21" s="3933"/>
      <c r="V21" s="3933"/>
      <c r="W21" s="3933"/>
      <c r="X21" s="3933"/>
      <c r="Y21" s="3933"/>
      <c r="Z21" s="3933"/>
      <c r="AA21" s="3933"/>
      <c r="AB21" s="3933"/>
      <c r="AC21" s="3933"/>
      <c r="AD21" s="3933"/>
      <c r="AE21" s="3933"/>
      <c r="AF21" s="3933"/>
    </row>
    <row r="22" spans="1:36">
      <c r="I22" s="3933"/>
      <c r="J22" s="3933"/>
      <c r="K22" s="3933"/>
      <c r="L22" s="3933"/>
      <c r="M22" s="3933"/>
      <c r="N22" s="3933"/>
      <c r="O22" s="3933"/>
      <c r="P22" s="3933"/>
      <c r="Q22" s="3933"/>
      <c r="R22" s="3933"/>
      <c r="S22" s="3933"/>
      <c r="T22" s="3933"/>
      <c r="U22" s="3933"/>
      <c r="V22" s="3933"/>
      <c r="W22" s="3933"/>
      <c r="X22" s="3933"/>
      <c r="Y22" s="3933"/>
      <c r="Z22" s="3933"/>
      <c r="AA22" s="3933"/>
      <c r="AB22" s="3933"/>
      <c r="AC22" s="3933"/>
      <c r="AD22" s="3933"/>
      <c r="AE22" s="3933"/>
      <c r="AF22" s="3933"/>
    </row>
    <row r="24" spans="1:36">
      <c r="D24" s="690" t="s">
        <v>474</v>
      </c>
      <c r="E24" s="690" t="s">
        <v>265</v>
      </c>
      <c r="J24" s="690"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row>
    <row r="27" spans="1:36">
      <c r="D27" s="690" t="s">
        <v>473</v>
      </c>
      <c r="E27" s="690" t="s">
        <v>472</v>
      </c>
      <c r="K27" s="2813"/>
      <c r="L27" s="2813"/>
      <c r="M27" s="2813"/>
      <c r="N27" s="2813"/>
      <c r="O27" s="2813"/>
      <c r="P27" s="2813"/>
      <c r="Q27" s="2813"/>
      <c r="R27" s="2813"/>
      <c r="S27" s="2813"/>
    </row>
    <row r="32" spans="1:36">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row>
    <row r="35" spans="4:6">
      <c r="D35" s="597"/>
      <c r="F35" s="597"/>
    </row>
  </sheetData>
  <mergeCells count="9">
    <mergeCell ref="K24:AF24"/>
    <mergeCell ref="K27:S27"/>
    <mergeCell ref="AA3:AI3"/>
    <mergeCell ref="D6:L6"/>
    <mergeCell ref="Y8:AI10"/>
    <mergeCell ref="Y11:AG11"/>
    <mergeCell ref="AH11:AI11"/>
    <mergeCell ref="A14:AI14"/>
    <mergeCell ref="I21:AF2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31">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31_2">
    <pageSetUpPr fitToPage="1"/>
  </sheetPr>
  <dimension ref="A1:O36"/>
  <sheetViews>
    <sheetView zoomScale="95" zoomScaleNormal="95" zoomScaleSheetLayoutView="95" workbookViewId="0"/>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23622047244094491" right="0.23622047244094491" top="0.74803149606299213" bottom="0.74803149606299213" header="0.31496062992125984" footer="0.31496062992125984"/>
  <pageSetup paperSize="9" scale="97" orientation="landscape" r:id="rId1"/>
  <drawing r:id="rId2"/>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32">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33">
    <pageSetUpPr fitToPage="1"/>
  </sheetPr>
  <dimension ref="A1:F25"/>
  <sheetViews>
    <sheetView zoomScale="95" zoomScaleNormal="95" zoomScaleSheetLayoutView="95" workbookViewId="0"/>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5" spans="1:6">
      <c r="F5" s="4110" t="e">
        <f>#REF!</f>
        <v>#REF!</v>
      </c>
    </row>
    <row r="6" spans="1:6">
      <c r="E6" s="167" t="s">
        <v>149</v>
      </c>
      <c r="F6" s="4111"/>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2">
    <mergeCell ref="F5:F6"/>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34_1">
    <pageSetUpPr fitToPage="1"/>
  </sheetPr>
  <dimension ref="A1:E41"/>
  <sheetViews>
    <sheetView zoomScale="95" zoomScaleNormal="95" zoomScaleSheetLayoutView="95" workbookViewId="0"/>
  </sheetViews>
  <sheetFormatPr defaultRowHeight="13.5"/>
  <cols>
    <col min="1" max="1" width="15" style="703" customWidth="1"/>
    <col min="2" max="2" width="16.125" style="703" bestFit="1"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0.25" customHeight="1">
      <c r="A4" s="1165" t="s">
        <v>160</v>
      </c>
      <c r="B4" s="4057" t="e">
        <f>#REF!</f>
        <v>#REF!</v>
      </c>
      <c r="C4" s="3495"/>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174</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185</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1167"/>
      <c r="B35" s="1166"/>
      <c r="C35" s="3331"/>
      <c r="D35" s="3331"/>
      <c r="E35" s="2676"/>
    </row>
    <row r="36" spans="1:5">
      <c r="A36" s="1166" t="s">
        <v>191</v>
      </c>
      <c r="B36" s="1166" t="s">
        <v>192</v>
      </c>
      <c r="C36" s="3331" t="s">
        <v>193</v>
      </c>
      <c r="D36" s="3331"/>
      <c r="E36" s="2676"/>
    </row>
    <row r="37" spans="1:5">
      <c r="A37" s="1166"/>
      <c r="B37" s="1166"/>
      <c r="C37" s="3331" t="s">
        <v>194</v>
      </c>
      <c r="D37" s="3331"/>
      <c r="E37" s="2676"/>
    </row>
    <row r="38" spans="1:5">
      <c r="A38" s="2679" t="s">
        <v>195</v>
      </c>
      <c r="B38" s="1166"/>
      <c r="C38" s="3331" t="s">
        <v>196</v>
      </c>
      <c r="D38" s="3331"/>
      <c r="E38" s="2676"/>
    </row>
    <row r="39" spans="1:5">
      <c r="A39" s="2679"/>
      <c r="B39" s="1166"/>
      <c r="C39" s="3331" t="s">
        <v>197</v>
      </c>
      <c r="D39" s="3331"/>
      <c r="E39" s="2676"/>
    </row>
    <row r="40" spans="1:5">
      <c r="A40" s="2679"/>
      <c r="B40" s="1166"/>
      <c r="C40" s="3331"/>
      <c r="D40" s="3331"/>
      <c r="E40" s="2676"/>
    </row>
    <row r="41" spans="1:5">
      <c r="A41" s="670"/>
      <c r="B41" s="1168"/>
      <c r="C41" s="2673"/>
      <c r="D41" s="2673"/>
      <c r="E41" s="2674"/>
    </row>
  </sheetData>
  <mergeCells count="41">
    <mergeCell ref="C13:E13"/>
    <mergeCell ref="A2:E2"/>
    <mergeCell ref="B4:C4"/>
    <mergeCell ref="C5:E5"/>
    <mergeCell ref="C6:E6"/>
    <mergeCell ref="C7:E7"/>
    <mergeCell ref="C8:E8"/>
    <mergeCell ref="C9:E9"/>
    <mergeCell ref="A10:A12"/>
    <mergeCell ref="C10:E10"/>
    <mergeCell ref="C11:E11"/>
    <mergeCell ref="C12:E12"/>
    <mergeCell ref="C25:E25"/>
    <mergeCell ref="C14:E14"/>
    <mergeCell ref="C15:E15"/>
    <mergeCell ref="C16:E16"/>
    <mergeCell ref="C17:E17"/>
    <mergeCell ref="C18:E18"/>
    <mergeCell ref="C19:E19"/>
    <mergeCell ref="C20:E20"/>
    <mergeCell ref="C21:E21"/>
    <mergeCell ref="C22:E22"/>
    <mergeCell ref="C23:E23"/>
    <mergeCell ref="C24:E24"/>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nawaken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ht="13.5" customHeight="1">
      <c r="A4" s="1164" t="s">
        <v>199</v>
      </c>
      <c r="B4" s="349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1">
    <pageSetUpPr fitToPage="1"/>
  </sheetPr>
  <dimension ref="A1:Y39"/>
  <sheetViews>
    <sheetView showGridLines="0" zoomScale="95" zoomScaleNormal="95" zoomScaleSheetLayoutView="95" workbookViewId="0"/>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482</v>
      </c>
    </row>
    <row r="21" spans="1:25">
      <c r="D21" s="598" t="s">
        <v>729</v>
      </c>
    </row>
    <row r="23" spans="1:25">
      <c r="D23" s="598" t="s">
        <v>481</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10">
    <mergeCell ref="A26:Y26"/>
    <mergeCell ref="I29:R29"/>
    <mergeCell ref="I33:R33"/>
    <mergeCell ref="I36:R36"/>
    <mergeCell ref="A3:Y3"/>
    <mergeCell ref="T6:X6"/>
    <mergeCell ref="E9:J9"/>
    <mergeCell ref="Q13:W13"/>
    <mergeCell ref="D19:G19"/>
    <mergeCell ref="P19:T19"/>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1_3">
    <pageSetUpPr fitToPage="1"/>
  </sheetPr>
  <dimension ref="A1:J52"/>
  <sheetViews>
    <sheetView showGridLines="0" topLeftCell="A19" zoomScale="95" zoomScaleNormal="95" zoomScaleSheetLayoutView="95" workbookViewId="0">
      <selection activeCell="B4" sqref="B4:E4"/>
    </sheetView>
  </sheetViews>
  <sheetFormatPr defaultRowHeight="13.5"/>
  <cols>
    <col min="1" max="8" width="10.375" style="1457" customWidth="1"/>
    <col min="9" max="9" width="2.125" style="1457" customWidth="1"/>
    <col min="10" max="10" width="1.75" style="1457" hidden="1" customWidth="1"/>
    <col min="11" max="16384" width="9" style="1457"/>
  </cols>
  <sheetData>
    <row r="1" spans="1:10">
      <c r="A1" s="1456" t="s">
        <v>514</v>
      </c>
    </row>
    <row r="2" spans="1:10">
      <c r="A2" s="1456"/>
      <c r="F2" s="1891" t="s">
        <v>1047</v>
      </c>
      <c r="G2" s="1891" t="s">
        <v>1078</v>
      </c>
      <c r="H2" s="1891" t="s">
        <v>1049</v>
      </c>
    </row>
    <row r="3" spans="1:10">
      <c r="A3" s="1456"/>
      <c r="F3" s="1892"/>
      <c r="G3" s="1892"/>
      <c r="H3" s="1892"/>
    </row>
    <row r="4" spans="1:10">
      <c r="A4" s="1456"/>
      <c r="F4" s="1893"/>
      <c r="G4" s="1893"/>
      <c r="H4" s="1893"/>
    </row>
    <row r="5" spans="1:10">
      <c r="A5" s="1456"/>
      <c r="F5" s="1891"/>
      <c r="G5" s="1891"/>
      <c r="H5" s="1891"/>
    </row>
    <row r="6" spans="1:10">
      <c r="A6" s="1456"/>
      <c r="F6" s="1892"/>
      <c r="G6" s="1892"/>
      <c r="H6" s="1892"/>
    </row>
    <row r="7" spans="1:10">
      <c r="A7" s="1456"/>
      <c r="F7" s="1892"/>
      <c r="G7" s="1892"/>
      <c r="H7" s="1892"/>
    </row>
    <row r="8" spans="1:10">
      <c r="A8" s="1456"/>
      <c r="F8" s="1893"/>
      <c r="G8" s="1893"/>
      <c r="H8" s="1893"/>
    </row>
    <row r="10" spans="1:10">
      <c r="A10" s="1458"/>
      <c r="B10" s="1458"/>
      <c r="C10" s="1458"/>
      <c r="D10" s="1458"/>
      <c r="E10" s="1458"/>
      <c r="F10" s="1458" t="s">
        <v>381</v>
      </c>
      <c r="G10" s="1894"/>
      <c r="H10" s="1894"/>
      <c r="I10" s="1894"/>
      <c r="J10" s="1458"/>
    </row>
    <row r="11" spans="1:10" ht="21">
      <c r="H11" s="1457" ph="1"/>
    </row>
    <row r="12" spans="1:10" ht="21">
      <c r="H12" s="1457" ph="1"/>
    </row>
    <row r="13" spans="1:10">
      <c r="B13" s="1895" t="s">
        <v>483</v>
      </c>
      <c r="C13" s="1895"/>
    </row>
    <row r="14" spans="1:10">
      <c r="A14" s="1458"/>
      <c r="B14" s="1458"/>
      <c r="C14" s="1458"/>
      <c r="D14" s="1458" t="s">
        <v>1986</v>
      </c>
      <c r="G14" s="1458"/>
      <c r="H14" s="1458"/>
      <c r="J14" s="1458"/>
    </row>
    <row r="15" spans="1:10">
      <c r="A15" s="1458"/>
      <c r="B15" s="1458"/>
      <c r="C15" s="1458"/>
      <c r="D15" s="1458"/>
      <c r="E15" s="1458" t="s">
        <v>513</v>
      </c>
      <c r="F15" s="1896"/>
      <c r="G15" s="1896"/>
      <c r="H15" s="1767"/>
      <c r="J15" s="1458"/>
    </row>
    <row r="18" spans="1:10" ht="18.75">
      <c r="A18" s="1897" t="s">
        <v>512</v>
      </c>
      <c r="B18" s="1897"/>
      <c r="C18" s="1897"/>
      <c r="D18" s="1897"/>
      <c r="E18" s="1897"/>
      <c r="F18" s="1897"/>
      <c r="G18" s="1897"/>
      <c r="H18" s="1897"/>
      <c r="I18" s="1897"/>
      <c r="J18" s="1460"/>
    </row>
    <row r="21" spans="1:10">
      <c r="A21" s="1457" t="s">
        <v>511</v>
      </c>
      <c r="B21" s="1898" t="e">
        <f>#REF!</f>
        <v>#REF!</v>
      </c>
      <c r="C21" s="1895"/>
      <c r="D21" s="1895"/>
      <c r="E21" s="1895"/>
      <c r="F21" s="1895"/>
      <c r="G21" s="1895"/>
      <c r="H21" s="1895"/>
    </row>
    <row r="22" spans="1:10">
      <c r="B22" s="1459"/>
      <c r="C22" s="1459"/>
      <c r="D22" s="1459"/>
      <c r="E22" s="1459"/>
      <c r="F22" s="1459"/>
      <c r="G22" s="1459"/>
      <c r="H22" s="1459"/>
    </row>
    <row r="24" spans="1:10">
      <c r="A24" s="1889" t="e">
        <f>#REF!</f>
        <v>#REF!</v>
      </c>
      <c r="B24" s="1890"/>
      <c r="C24" s="1457" t="s">
        <v>1178</v>
      </c>
    </row>
    <row r="26" spans="1:10">
      <c r="A26" s="1619" t="s">
        <v>1171</v>
      </c>
    </row>
    <row r="28" spans="1:10">
      <c r="A28" s="1460" t="s">
        <v>109</v>
      </c>
      <c r="B28" s="1460"/>
      <c r="C28" s="1460"/>
      <c r="D28" s="1460"/>
      <c r="E28" s="1460"/>
      <c r="F28" s="1460"/>
      <c r="G28" s="1460"/>
      <c r="H28" s="1460"/>
      <c r="I28" s="1460"/>
      <c r="J28" s="1460"/>
    </row>
    <row r="29" spans="1:10">
      <c r="A29" s="1458"/>
      <c r="B29" s="1458"/>
      <c r="C29" s="1458"/>
      <c r="D29" s="1458"/>
      <c r="E29" s="1458"/>
      <c r="F29" s="1458"/>
      <c r="G29" s="1458"/>
      <c r="H29" s="1458"/>
      <c r="I29" s="1458"/>
      <c r="J29" s="1460"/>
    </row>
    <row r="31" spans="1:10" ht="30" customHeight="1">
      <c r="A31" s="1874" t="s">
        <v>508</v>
      </c>
      <c r="B31" s="1875"/>
      <c r="C31" s="1876"/>
      <c r="D31" s="1886"/>
      <c r="E31" s="1887"/>
      <c r="F31" s="1887"/>
      <c r="G31" s="1887"/>
      <c r="H31" s="1887"/>
      <c r="I31" s="1888"/>
    </row>
    <row r="32" spans="1:10" ht="30" customHeight="1">
      <c r="A32" s="1874" t="s">
        <v>507</v>
      </c>
      <c r="B32" s="1875"/>
      <c r="C32" s="1876"/>
      <c r="D32" s="1871"/>
      <c r="E32" s="1872"/>
      <c r="F32" s="1872"/>
      <c r="G32" s="1872"/>
      <c r="H32" s="1872"/>
      <c r="I32" s="1873"/>
    </row>
    <row r="33" spans="1:9" ht="22.5" customHeight="1"/>
    <row r="34" spans="1:9" ht="30" customHeight="1">
      <c r="A34" s="1874" t="s">
        <v>506</v>
      </c>
      <c r="B34" s="1875"/>
      <c r="C34" s="1876"/>
      <c r="D34" s="1874" t="s">
        <v>505</v>
      </c>
      <c r="E34" s="1875"/>
      <c r="F34" s="1875"/>
      <c r="G34" s="1875"/>
      <c r="H34" s="1875"/>
      <c r="I34" s="1876"/>
    </row>
    <row r="35" spans="1:9" ht="30" customHeight="1">
      <c r="A35" s="1871"/>
      <c r="B35" s="1872"/>
      <c r="C35" s="1873"/>
      <c r="D35" s="1871"/>
      <c r="E35" s="1872"/>
      <c r="F35" s="1872"/>
      <c r="G35" s="1872"/>
      <c r="H35" s="1872"/>
      <c r="I35" s="1873"/>
    </row>
    <row r="36" spans="1:9" ht="30" customHeight="1">
      <c r="A36" s="1874" t="s">
        <v>504</v>
      </c>
      <c r="B36" s="1875"/>
      <c r="C36" s="1875"/>
      <c r="D36" s="1875"/>
      <c r="E36" s="1875"/>
      <c r="F36" s="1875"/>
      <c r="G36" s="1875"/>
      <c r="H36" s="1875"/>
      <c r="I36" s="1876"/>
    </row>
    <row r="37" spans="1:9" ht="30" customHeight="1">
      <c r="A37" s="1877"/>
      <c r="B37" s="1878"/>
      <c r="C37" s="1878"/>
      <c r="D37" s="1878"/>
      <c r="E37" s="1878"/>
      <c r="F37" s="1878"/>
      <c r="G37" s="1878"/>
      <c r="H37" s="1878"/>
      <c r="I37" s="1879"/>
    </row>
    <row r="38" spans="1:9" ht="30" customHeight="1">
      <c r="A38" s="1880"/>
      <c r="B38" s="1881"/>
      <c r="C38" s="1881"/>
      <c r="D38" s="1881"/>
      <c r="E38" s="1881"/>
      <c r="F38" s="1881"/>
      <c r="G38" s="1881"/>
      <c r="H38" s="1881"/>
      <c r="I38" s="1882"/>
    </row>
    <row r="39" spans="1:9" ht="30" customHeight="1">
      <c r="A39" s="1880"/>
      <c r="B39" s="1881"/>
      <c r="C39" s="1881"/>
      <c r="D39" s="1881"/>
      <c r="E39" s="1881"/>
      <c r="F39" s="1881"/>
      <c r="G39" s="1881"/>
      <c r="H39" s="1881"/>
      <c r="I39" s="1882"/>
    </row>
    <row r="40" spans="1:9" ht="30" customHeight="1">
      <c r="A40" s="1883"/>
      <c r="B40" s="1884"/>
      <c r="C40" s="1884"/>
      <c r="D40" s="1884"/>
      <c r="E40" s="1884"/>
      <c r="F40" s="1884"/>
      <c r="G40" s="1884"/>
      <c r="H40" s="1884"/>
      <c r="I40" s="1885"/>
    </row>
    <row r="41" spans="1:9" ht="30" customHeight="1">
      <c r="A41" s="1451"/>
      <c r="C41" s="1461"/>
    </row>
    <row r="42" spans="1:9">
      <c r="A42" s="1462"/>
      <c r="B42" s="1462"/>
      <c r="C42" s="1462"/>
      <c r="D42" s="1462"/>
      <c r="E42" s="1462"/>
      <c r="F42" s="1462"/>
      <c r="G42" s="1462"/>
      <c r="H42" s="1462"/>
      <c r="I42" s="1462"/>
    </row>
    <row r="44" spans="1:9">
      <c r="A44" s="547" t="s">
        <v>502</v>
      </c>
      <c r="B44" s="1457" t="s">
        <v>501</v>
      </c>
    </row>
    <row r="45" spans="1:9">
      <c r="A45" s="547"/>
    </row>
    <row r="46" spans="1:9">
      <c r="A46" s="1351" t="s">
        <v>500</v>
      </c>
      <c r="B46" s="1457" t="s">
        <v>499</v>
      </c>
    </row>
    <row r="47" spans="1:9">
      <c r="C47" s="1457" t="s">
        <v>498</v>
      </c>
    </row>
    <row r="48" spans="1:9">
      <c r="C48" s="1457" t="s">
        <v>497</v>
      </c>
    </row>
    <row r="49" spans="3:3">
      <c r="C49" s="1457" t="s">
        <v>496</v>
      </c>
    </row>
    <row r="50" spans="3:3">
      <c r="C50" s="1457" t="s">
        <v>495</v>
      </c>
    </row>
    <row r="51" spans="3:3">
      <c r="C51" s="1502" t="s">
        <v>1992</v>
      </c>
    </row>
    <row r="52" spans="3:3">
      <c r="C52" s="1502" t="s">
        <v>1993</v>
      </c>
    </row>
  </sheetData>
  <mergeCells count="22">
    <mergeCell ref="A24:B24"/>
    <mergeCell ref="F2:F4"/>
    <mergeCell ref="G2:G4"/>
    <mergeCell ref="H2:H4"/>
    <mergeCell ref="F5:F8"/>
    <mergeCell ref="G5:G8"/>
    <mergeCell ref="H5:H8"/>
    <mergeCell ref="G10:I10"/>
    <mergeCell ref="B13:C13"/>
    <mergeCell ref="F15:G15"/>
    <mergeCell ref="A18:I18"/>
    <mergeCell ref="B21:H21"/>
    <mergeCell ref="A35:C35"/>
    <mergeCell ref="D35:I35"/>
    <mergeCell ref="A36:I36"/>
    <mergeCell ref="A37:I40"/>
    <mergeCell ref="A31:C31"/>
    <mergeCell ref="D31:I31"/>
    <mergeCell ref="A32:C32"/>
    <mergeCell ref="D32:I32"/>
    <mergeCell ref="A34:C34"/>
    <mergeCell ref="D34:I34"/>
  </mergeCells>
  <phoneticPr fontId="45"/>
  <printOptions horizontalCentered="1" gridLinesSet="0"/>
  <pageMargins left="0.70866141732283472" right="0.70866141732283472" top="0.74803149606299213" bottom="0.74803149606299213" header="0.31496062992125984" footer="0.31496062992125984"/>
  <pageSetup paperSize="9" scale="93"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31_2">
    <pageSetUpPr fitToPage="1"/>
  </sheetPr>
  <dimension ref="A1:O36"/>
  <sheetViews>
    <sheetView zoomScale="95" zoomScaleNormal="95" zoomScaleSheetLayoutView="95" workbookViewId="0">
      <selection activeCell="B4" sqref="B4:E4"/>
    </sheetView>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758"/>
      <c r="B4" s="1759" t="s">
        <v>114</v>
      </c>
      <c r="C4" s="1759"/>
      <c r="D4" s="1759"/>
      <c r="E4" s="1759"/>
      <c r="F4" s="2660"/>
      <c r="G4" s="2660"/>
      <c r="H4" s="2660"/>
      <c r="I4" s="2660"/>
      <c r="J4" s="1758"/>
      <c r="K4" s="1760" t="s">
        <v>132</v>
      </c>
      <c r="L4" s="1760"/>
      <c r="M4" s="1760"/>
      <c r="N4" s="1760"/>
      <c r="O4" s="1758"/>
    </row>
    <row r="5" spans="1:15">
      <c r="A5" s="1758"/>
      <c r="B5" s="1758"/>
      <c r="C5" s="1758"/>
      <c r="D5" s="1758"/>
      <c r="E5" s="1758"/>
      <c r="F5" s="1758"/>
      <c r="G5" s="1758"/>
      <c r="H5" s="1758"/>
      <c r="I5" s="1758"/>
      <c r="J5" s="1758"/>
      <c r="K5" s="1758"/>
      <c r="L5" s="1758"/>
      <c r="M5" s="1758"/>
    </row>
    <row r="6" spans="1:15">
      <c r="A6" s="1758"/>
      <c r="B6" s="1759" t="s">
        <v>115</v>
      </c>
      <c r="C6" s="1759"/>
      <c r="D6" s="1759"/>
      <c r="E6" s="1759"/>
      <c r="F6" s="2660"/>
      <c r="G6" s="2660"/>
      <c r="H6" s="2660"/>
      <c r="I6" s="2660"/>
      <c r="J6" s="1758"/>
      <c r="K6" s="1760" t="s">
        <v>133</v>
      </c>
      <c r="L6" s="1761"/>
      <c r="M6" s="1762"/>
      <c r="N6" s="1763"/>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591"/>
      <c r="F8" s="2644"/>
      <c r="G8" s="2667"/>
      <c r="H8" s="2668"/>
      <c r="I8" s="2668"/>
      <c r="J8" s="2668"/>
      <c r="K8" s="2668"/>
      <c r="L8" s="2668"/>
      <c r="M8" s="2668"/>
      <c r="N8" s="2668"/>
      <c r="O8" s="2669"/>
    </row>
    <row r="9" spans="1:15">
      <c r="A9" s="2663"/>
      <c r="B9" s="2664"/>
      <c r="C9" s="2664"/>
      <c r="D9" s="1218"/>
      <c r="E9" s="1764"/>
      <c r="F9" s="2644"/>
      <c r="G9" s="2667"/>
      <c r="H9" s="2668"/>
      <c r="I9" s="2668"/>
      <c r="J9" s="2668"/>
      <c r="K9" s="2668"/>
      <c r="L9" s="2668"/>
      <c r="M9" s="2668"/>
      <c r="N9" s="2668"/>
      <c r="O9" s="2669"/>
    </row>
    <row r="10" spans="1:15">
      <c r="A10" s="2663"/>
      <c r="B10" s="2664"/>
      <c r="C10" s="2664"/>
      <c r="D10" s="1218" t="s">
        <v>135</v>
      </c>
      <c r="E10" s="1764" t="s">
        <v>136</v>
      </c>
      <c r="F10" s="2644"/>
      <c r="G10" s="2667"/>
      <c r="H10" s="2668"/>
      <c r="I10" s="2668"/>
      <c r="J10" s="2668"/>
      <c r="K10" s="2668"/>
      <c r="L10" s="2668"/>
      <c r="M10" s="2668"/>
      <c r="N10" s="2668"/>
      <c r="O10" s="2669"/>
    </row>
    <row r="11" spans="1:15" ht="13.5" customHeight="1">
      <c r="A11" s="2663"/>
      <c r="B11" s="2664"/>
      <c r="C11" s="2664"/>
      <c r="D11" s="1218"/>
      <c r="E11" s="1764"/>
      <c r="F11" s="2644"/>
      <c r="G11" s="2667"/>
      <c r="H11" s="2668" ph="1"/>
      <c r="I11" s="2668"/>
      <c r="J11" s="2668"/>
      <c r="K11" s="2668"/>
      <c r="L11" s="2668"/>
      <c r="M11" s="2668"/>
      <c r="N11" s="2668"/>
      <c r="O11" s="2669"/>
    </row>
    <row r="12" spans="1:15" ht="15.75" customHeight="1">
      <c r="A12" s="2665"/>
      <c r="B12" s="2666"/>
      <c r="C12" s="2666"/>
      <c r="D12" s="1220"/>
      <c r="E12" s="1592"/>
      <c r="F12" s="2644"/>
      <c r="G12" s="2667"/>
      <c r="H12" s="2668" ph="1"/>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2651"/>
      <c r="I14" s="2651"/>
      <c r="J14" s="2651"/>
      <c r="K14" s="2651"/>
      <c r="L14" s="2651"/>
      <c r="M14" s="2651"/>
      <c r="N14" s="2651"/>
      <c r="O14" s="2652"/>
    </row>
    <row r="15" spans="1:15">
      <c r="A15" s="2635"/>
      <c r="B15" s="2641" t="s">
        <v>139</v>
      </c>
      <c r="C15" s="2642"/>
      <c r="D15" s="2638"/>
      <c r="E15" s="2656"/>
      <c r="F15" s="2644"/>
      <c r="G15" s="2650"/>
      <c r="H15" s="2651"/>
      <c r="I15" s="2651"/>
      <c r="J15" s="2651"/>
      <c r="K15" s="2651"/>
      <c r="L15" s="2651"/>
      <c r="M15" s="2651"/>
      <c r="N15" s="2651"/>
      <c r="O15" s="2652"/>
    </row>
    <row r="16" spans="1:15">
      <c r="A16" s="2635"/>
      <c r="B16" s="2641"/>
      <c r="C16" s="2643"/>
      <c r="D16" s="2639"/>
      <c r="E16" s="2657"/>
      <c r="F16" s="2644"/>
      <c r="G16" s="2650"/>
      <c r="H16" s="2651"/>
      <c r="I16" s="2651"/>
      <c r="J16" s="2651"/>
      <c r="K16" s="2651"/>
      <c r="L16" s="2651"/>
      <c r="M16" s="2651"/>
      <c r="N16" s="2651"/>
      <c r="O16" s="2652"/>
    </row>
    <row r="17" spans="1:15">
      <c r="A17" s="2635"/>
      <c r="B17" s="2641" t="s">
        <v>140</v>
      </c>
      <c r="C17" s="2642"/>
      <c r="D17" s="2638"/>
      <c r="E17" s="2656"/>
      <c r="F17" s="2644"/>
      <c r="G17" s="2650"/>
      <c r="H17" s="2651"/>
      <c r="I17" s="2651"/>
      <c r="J17" s="2651"/>
      <c r="K17" s="2651"/>
      <c r="L17" s="2651"/>
      <c r="M17" s="2651"/>
      <c r="N17" s="2651"/>
      <c r="O17" s="2652"/>
    </row>
    <row r="18" spans="1:15">
      <c r="A18" s="2635"/>
      <c r="B18" s="2641"/>
      <c r="C18" s="2643"/>
      <c r="D18" s="2639"/>
      <c r="E18" s="2657"/>
      <c r="F18" s="2644"/>
      <c r="G18" s="2650"/>
      <c r="H18" s="2651"/>
      <c r="I18" s="2651"/>
      <c r="J18" s="2651"/>
      <c r="K18" s="2651"/>
      <c r="L18" s="2651"/>
      <c r="M18" s="2651"/>
      <c r="N18" s="2651"/>
      <c r="O18" s="2652"/>
    </row>
    <row r="19" spans="1:15">
      <c r="A19" s="2635"/>
      <c r="B19" s="2641" t="s">
        <v>141</v>
      </c>
      <c r="C19" s="2643"/>
      <c r="D19" s="2643"/>
      <c r="E19" s="2640"/>
      <c r="F19" s="2644"/>
      <c r="G19" s="2650"/>
      <c r="H19" s="2651"/>
      <c r="I19" s="2651"/>
      <c r="J19" s="2651"/>
      <c r="K19" s="2651"/>
      <c r="L19" s="2651"/>
      <c r="M19" s="2651"/>
      <c r="N19" s="2651"/>
      <c r="O19" s="2652"/>
    </row>
    <row r="20" spans="1:15" ht="14.25" customHeight="1">
      <c r="A20" s="2635"/>
      <c r="B20" s="2641"/>
      <c r="C20" s="2643"/>
      <c r="D20" s="2643"/>
      <c r="E20" s="2640"/>
      <c r="F20" s="2644"/>
      <c r="G20" s="2650"/>
      <c r="H20" s="2651"/>
      <c r="I20" s="2651"/>
      <c r="J20" s="2651"/>
      <c r="K20" s="2651"/>
      <c r="L20" s="2651"/>
      <c r="M20" s="2651"/>
      <c r="N20" s="2651"/>
      <c r="O20" s="2652"/>
    </row>
    <row r="21" spans="1:15">
      <c r="A21" s="2635"/>
      <c r="B21" s="2641" t="s">
        <v>142</v>
      </c>
      <c r="C21" s="2643"/>
      <c r="D21" s="2643"/>
      <c r="E21" s="2640"/>
      <c r="F21" s="2644"/>
      <c r="G21" s="2650"/>
      <c r="H21" s="2651"/>
      <c r="I21" s="2651"/>
      <c r="J21" s="2651"/>
      <c r="K21" s="2651"/>
      <c r="L21" s="2651"/>
      <c r="M21" s="2651"/>
      <c r="N21" s="2651"/>
      <c r="O21" s="2652"/>
    </row>
    <row r="22" spans="1:15" ht="14.25" customHeight="1">
      <c r="A22" s="2635"/>
      <c r="B22" s="2641"/>
      <c r="C22" s="2643"/>
      <c r="D22" s="2643"/>
      <c r="E22" s="2640"/>
      <c r="F22" s="2644"/>
      <c r="G22" s="2650"/>
      <c r="H22" s="2651"/>
      <c r="I22" s="2651"/>
      <c r="J22" s="2651"/>
      <c r="K22" s="2651"/>
      <c r="L22" s="2651"/>
      <c r="M22" s="2651"/>
      <c r="N22" s="2651"/>
      <c r="O22" s="2652"/>
    </row>
    <row r="23" spans="1:15" ht="13.5" customHeight="1">
      <c r="A23" s="2635"/>
      <c r="B23" s="2636" t="s">
        <v>143</v>
      </c>
      <c r="C23" s="2646"/>
      <c r="D23" s="2646"/>
      <c r="E23" s="2656"/>
      <c r="F23" s="2644"/>
      <c r="G23" s="2650"/>
      <c r="H23" s="2651"/>
      <c r="I23" s="2651"/>
      <c r="J23" s="2651"/>
      <c r="K23" s="2651"/>
      <c r="L23" s="2651"/>
      <c r="M23" s="2651"/>
      <c r="N23" s="2651"/>
      <c r="O23" s="2652"/>
    </row>
    <row r="24" spans="1:15">
      <c r="A24" s="2635"/>
      <c r="B24" s="2645"/>
      <c r="C24" s="2639"/>
      <c r="D24" s="2639"/>
      <c r="E24" s="2657"/>
      <c r="F24" s="2644"/>
      <c r="G24" s="2650"/>
      <c r="H24" s="2651"/>
      <c r="I24" s="2651"/>
      <c r="J24" s="2651"/>
      <c r="K24" s="2651"/>
      <c r="L24" s="2651"/>
      <c r="M24" s="2651"/>
      <c r="N24" s="2651"/>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589"/>
      <c r="F35" s="2644"/>
      <c r="G35" s="2650"/>
      <c r="H35" s="2651"/>
      <c r="I35" s="2651"/>
      <c r="J35" s="2651"/>
      <c r="K35" s="2651"/>
      <c r="L35" s="2651"/>
      <c r="M35" s="2651"/>
      <c r="N35" s="2651"/>
      <c r="O35" s="2652"/>
    </row>
    <row r="36" spans="1:15">
      <c r="A36" s="2635"/>
      <c r="B36" s="2645"/>
      <c r="C36" s="2639"/>
      <c r="D36" s="2639"/>
      <c r="E36" s="1590"/>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1_2">
    <pageSetUpPr fitToPage="1"/>
  </sheetPr>
  <dimension ref="A1:Y27"/>
  <sheetViews>
    <sheetView showGridLines="0" zoomScale="95" zoomScaleNormal="95" zoomScaleSheetLayoutView="95" workbookViewId="0"/>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1_3">
    <pageSetUpPr fitToPage="1"/>
  </sheetPr>
  <dimension ref="A1:J43"/>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612" t="s">
        <v>511</v>
      </c>
      <c r="B14" s="2747"/>
      <c r="C14" s="2747"/>
      <c r="D14" s="2747"/>
      <c r="E14" s="2747"/>
      <c r="F14" s="2747"/>
      <c r="G14" s="2747"/>
      <c r="H14" s="2747"/>
    </row>
    <row r="15" spans="1:10">
      <c r="B15" s="297"/>
      <c r="C15" s="297"/>
      <c r="D15" s="297"/>
      <c r="E15" s="297"/>
      <c r="F15" s="297"/>
      <c r="G15" s="297"/>
      <c r="H15" s="297"/>
    </row>
    <row r="17" spans="1:10">
      <c r="A17" s="2742" t="s">
        <v>510</v>
      </c>
      <c r="B17" s="2742"/>
      <c r="C17" s="612" t="s">
        <v>509</v>
      </c>
    </row>
    <row r="19" spans="1:10">
      <c r="A19" s="612" t="s">
        <v>730</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6">
    <mergeCell ref="A17:B17"/>
    <mergeCell ref="G3:I3"/>
    <mergeCell ref="B6:C6"/>
    <mergeCell ref="F8:H8"/>
    <mergeCell ref="A11:I11"/>
    <mergeCell ref="B14:H14"/>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2">
    <pageSetUpPr fitToPage="1"/>
  </sheetPr>
  <dimension ref="A1:Y36"/>
  <sheetViews>
    <sheetView showGridLines="0" zoomScale="95" zoomScaleNormal="95" zoomScaleSheetLayoutView="95" workbookViewId="0"/>
  </sheetViews>
  <sheetFormatPr defaultColWidth="3.25" defaultRowHeight="13.5"/>
  <cols>
    <col min="1" max="16384" width="3.25" style="1149"/>
  </cols>
  <sheetData>
    <row r="1" spans="1:25" s="690" customFormat="1">
      <c r="A1" s="690" t="s">
        <v>530</v>
      </c>
    </row>
    <row r="2" spans="1:25" s="690" customFormat="1">
      <c r="R2" s="614" t="s">
        <v>28</v>
      </c>
      <c r="S2" s="2746"/>
      <c r="T2" s="2746"/>
      <c r="U2" s="2746"/>
      <c r="V2" s="2746"/>
      <c r="W2" s="2746"/>
      <c r="X2" s="2746"/>
      <c r="Y2" s="2746"/>
    </row>
    <row r="3" spans="1:25" s="690" customFormat="1">
      <c r="A3" s="1087"/>
      <c r="B3" s="1087"/>
      <c r="C3" s="2747" t="s">
        <v>483</v>
      </c>
      <c r="D3" s="2747"/>
      <c r="E3" s="2747"/>
      <c r="F3" s="690" t="s">
        <v>255</v>
      </c>
    </row>
    <row r="4" spans="1:25" s="690" customFormat="1"/>
    <row r="5" spans="1:25" s="690" customFormat="1">
      <c r="L5" s="1080"/>
      <c r="M5" s="2748"/>
      <c r="N5" s="2748"/>
      <c r="O5" s="2748"/>
      <c r="P5" s="2748"/>
      <c r="Q5" s="2748"/>
      <c r="R5" s="2748"/>
      <c r="S5" s="2748"/>
      <c r="T5" s="2748"/>
      <c r="U5" s="2748"/>
      <c r="V5" s="2748"/>
      <c r="W5" s="2748"/>
      <c r="X5" s="2748"/>
    </row>
    <row r="6" spans="1:25" s="690" customFormat="1">
      <c r="M6" s="2748"/>
      <c r="N6" s="2748"/>
      <c r="O6" s="2748"/>
      <c r="P6" s="2748"/>
      <c r="Q6" s="2748"/>
      <c r="R6" s="2748"/>
      <c r="S6" s="2748"/>
      <c r="T6" s="2748"/>
      <c r="U6" s="2748"/>
      <c r="V6" s="2748"/>
      <c r="W6" s="2748"/>
      <c r="X6" s="2748"/>
    </row>
    <row r="7" spans="1:25" s="690" customFormat="1">
      <c r="L7" s="1080"/>
      <c r="M7" s="1087"/>
      <c r="N7" s="1087"/>
      <c r="O7" s="1087" t="s">
        <v>208</v>
      </c>
      <c r="P7" s="1087"/>
      <c r="Q7" s="1087"/>
      <c r="R7" s="1087"/>
      <c r="S7" s="1087"/>
      <c r="T7" s="1087"/>
      <c r="U7" s="1087"/>
      <c r="V7" s="1087"/>
      <c r="W7" s="1087"/>
      <c r="X7" s="690" t="s">
        <v>257</v>
      </c>
    </row>
    <row r="8" spans="1:25" s="690" customFormat="1"/>
    <row r="9" spans="1:25" s="690"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690" customFormat="1"/>
    <row r="11" spans="1:25" s="690" customFormat="1">
      <c r="A11" s="2750" t="s">
        <v>528</v>
      </c>
      <c r="B11" s="2750"/>
      <c r="C11" s="2750"/>
      <c r="D11" s="3357"/>
      <c r="E11" s="3357"/>
      <c r="F11" s="3357"/>
      <c r="G11" s="3357"/>
      <c r="H11" s="3357"/>
      <c r="I11" s="3357"/>
      <c r="J11" s="3357"/>
      <c r="K11" s="3357"/>
      <c r="L11" s="3357"/>
      <c r="M11" s="3357"/>
      <c r="N11" s="3357"/>
      <c r="O11" s="3357"/>
      <c r="P11" s="3357"/>
      <c r="Q11" s="3357"/>
      <c r="R11" s="3357"/>
      <c r="S11" s="3357"/>
      <c r="T11" s="3357"/>
      <c r="U11" s="3357"/>
      <c r="V11" s="3357"/>
      <c r="W11" s="3357"/>
      <c r="X11" s="3357"/>
      <c r="Y11" s="1087"/>
    </row>
    <row r="12" spans="1:25" s="690" customFormat="1">
      <c r="A12" s="2750" t="s">
        <v>527</v>
      </c>
      <c r="B12" s="2750"/>
      <c r="C12" s="2750"/>
      <c r="D12" s="2753"/>
      <c r="E12" s="2753"/>
      <c r="F12" s="2753"/>
      <c r="G12" s="2753"/>
      <c r="H12" s="2753"/>
      <c r="I12" s="2753"/>
      <c r="J12" s="2753"/>
      <c r="K12" s="2753"/>
      <c r="L12" s="2753"/>
      <c r="M12" s="2753"/>
    </row>
    <row r="13" spans="1:25" s="690" customFormat="1">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s="690" customFormat="1"/>
    <row r="15" spans="1:25" s="690" customFormat="1"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s="690" customFormat="1"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s="690" customFormat="1"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s="690" customFormat="1"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s="690" customFormat="1"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s="690" customFormat="1"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s="690" customFormat="1"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s="690" customFormat="1"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s="690" customFormat="1"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s="690" customFormat="1"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s="690"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690"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690"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690"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690"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690"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690"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690"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690"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690" customFormat="1"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3_1">
    <pageSetUpPr fitToPage="1"/>
  </sheetPr>
  <dimension ref="A1:AS38"/>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843</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row r="35" spans="1:45" ht="13.5" customHeight="1"/>
    <row r="36" spans="1:45" ht="12" customHeight="1"/>
    <row r="37" spans="1:45" ht="12" customHeight="1"/>
    <row r="38" spans="1:45" ht="12" customHeight="1"/>
  </sheetData>
  <mergeCells count="213">
    <mergeCell ref="A8:C8"/>
    <mergeCell ref="E8:K8"/>
    <mergeCell ref="N8:S8"/>
    <mergeCell ref="H10:I11"/>
    <mergeCell ref="J10:N11"/>
    <mergeCell ref="O10:O11"/>
    <mergeCell ref="P10:T11"/>
    <mergeCell ref="A2:AS2"/>
    <mergeCell ref="AM3:AS3"/>
    <mergeCell ref="E4:L4"/>
    <mergeCell ref="AG6:AS7"/>
    <mergeCell ref="A7:C7"/>
    <mergeCell ref="D7:AE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3_2">
    <pageSetUpPr fitToPage="1"/>
  </sheetPr>
  <dimension ref="A1:AS39"/>
  <sheetViews>
    <sheetView showGridLines="0" zoomScale="95" zoomScaleNormal="95" zoomScaleSheetLayoutView="95" workbookViewId="0"/>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843</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row r="36" spans="1:45" ht="13.5" customHeight="1"/>
    <row r="37" spans="1:45" ht="12" customHeight="1"/>
    <row r="38" spans="1:45" ht="12" customHeight="1"/>
    <row r="39" spans="1:45" ht="12" customHeight="1"/>
  </sheetData>
  <mergeCells count="216">
    <mergeCell ref="A8:C8"/>
    <mergeCell ref="E8:K8"/>
    <mergeCell ref="N8:S8"/>
    <mergeCell ref="A9:C9"/>
    <mergeCell ref="E9:K9"/>
    <mergeCell ref="N9:S9"/>
    <mergeCell ref="A2:AS2"/>
    <mergeCell ref="AM3:AS3"/>
    <mergeCell ref="E4:L4"/>
    <mergeCell ref="AG6:AS7"/>
    <mergeCell ref="A7:C7"/>
    <mergeCell ref="D7:AE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4">
    <pageSetUpPr fitToPage="1"/>
  </sheetPr>
  <dimension ref="A1:K54"/>
  <sheetViews>
    <sheetView zoomScale="95" zoomScaleNormal="95" zoomScaleSheetLayoutView="95" workbookViewId="0">
      <selection activeCell="H9" sqref="H9:K9"/>
    </sheetView>
  </sheetViews>
  <sheetFormatPr defaultRowHeight="13.5"/>
  <cols>
    <col min="1" max="1" width="3.125" style="672" customWidth="1"/>
    <col min="2" max="2" width="2.625" style="672" customWidth="1"/>
    <col min="3" max="3" width="8.375" style="672" customWidth="1"/>
    <col min="4" max="9" width="10.375" style="672" customWidth="1"/>
    <col min="10" max="10" width="8.375" style="672" customWidth="1"/>
    <col min="11" max="11" width="2.625" style="672" customWidth="1"/>
    <col min="12" max="12" width="3.125" style="672" customWidth="1"/>
    <col min="13" max="16384" width="9" style="672"/>
  </cols>
  <sheetData>
    <row r="1" spans="1:11">
      <c r="A1" s="672" t="s">
        <v>211</v>
      </c>
    </row>
    <row r="2" spans="1:11" ht="9" customHeight="1"/>
    <row r="3" spans="1:11" ht="9" customHeight="1"/>
    <row r="4" spans="1:11" ht="9" customHeight="1"/>
    <row r="5" spans="1:11" ht="17.25">
      <c r="A5" s="338" t="s">
        <v>1810</v>
      </c>
      <c r="B5" s="338"/>
      <c r="C5" s="338"/>
      <c r="D5" s="338"/>
      <c r="E5" s="338"/>
      <c r="F5" s="338"/>
      <c r="G5" s="338"/>
      <c r="H5" s="338"/>
      <c r="I5" s="338"/>
      <c r="J5" s="338"/>
      <c r="K5" s="338"/>
    </row>
    <row r="6" spans="1:11" ht="9" customHeight="1"/>
    <row r="7" spans="1:11" ht="9" customHeight="1"/>
    <row r="8" spans="1:11" ht="9" customHeight="1"/>
    <row r="9" spans="1:11">
      <c r="G9" s="620" t="s">
        <v>28</v>
      </c>
      <c r="H9" s="2801"/>
      <c r="I9" s="2801"/>
      <c r="J9" s="2801"/>
      <c r="K9" s="2801"/>
    </row>
    <row r="11" spans="1:11">
      <c r="B11" s="672" t="s">
        <v>483</v>
      </c>
      <c r="D11" s="1149"/>
      <c r="E11" s="1149"/>
      <c r="F11" s="1149"/>
      <c r="G11" s="619"/>
    </row>
    <row r="12" spans="1:11">
      <c r="B12" s="1149"/>
      <c r="C12" s="2802"/>
      <c r="D12" s="2802"/>
      <c r="E12" s="2802"/>
      <c r="F12" s="619" t="s">
        <v>842</v>
      </c>
    </row>
    <row r="14" spans="1:11">
      <c r="H14" s="2803"/>
      <c r="I14" s="2803"/>
      <c r="J14" s="2803"/>
      <c r="K14" s="2803"/>
    </row>
    <row r="15" spans="1:11">
      <c r="H15" s="2803"/>
      <c r="I15" s="2803"/>
      <c r="J15" s="2803"/>
      <c r="K15" s="2803"/>
    </row>
    <row r="16" spans="1:11">
      <c r="H16" s="2803"/>
      <c r="I16" s="2803"/>
      <c r="J16" s="2803"/>
      <c r="K16" s="2803"/>
    </row>
    <row r="17" spans="1:11">
      <c r="G17" s="672" t="s">
        <v>208</v>
      </c>
      <c r="H17" s="2802"/>
      <c r="I17" s="2802"/>
      <c r="J17" s="2802"/>
      <c r="K17" s="672" t="s">
        <v>279</v>
      </c>
    </row>
    <row r="18" spans="1:11" ht="9" customHeight="1"/>
    <row r="19" spans="1:11" ht="9" customHeight="1"/>
    <row r="20" spans="1:11" ht="9" customHeight="1"/>
    <row r="21" spans="1:11" ht="14.25">
      <c r="A21" s="335" t="s">
        <v>550</v>
      </c>
      <c r="B21" s="335"/>
      <c r="C21" s="335"/>
      <c r="D21" s="335"/>
      <c r="E21" s="335"/>
      <c r="F21" s="335"/>
      <c r="G21" s="335"/>
      <c r="H21" s="335"/>
      <c r="I21" s="335"/>
      <c r="J21" s="335"/>
      <c r="K21" s="335"/>
    </row>
    <row r="22" spans="1:11" ht="14.25">
      <c r="A22" s="334"/>
      <c r="B22" s="334"/>
      <c r="C22" s="334"/>
      <c r="D22" s="334"/>
      <c r="E22" s="334"/>
      <c r="F22" s="334"/>
      <c r="G22" s="334"/>
      <c r="H22" s="334"/>
      <c r="I22" s="334"/>
      <c r="J22" s="334"/>
      <c r="K22" s="334"/>
    </row>
    <row r="24" spans="1:11">
      <c r="B24" s="672" t="s">
        <v>549</v>
      </c>
    </row>
    <row r="27" spans="1:11" ht="27.75" customHeight="1">
      <c r="B27" s="2796" t="s">
        <v>76</v>
      </c>
      <c r="C27" s="2798"/>
      <c r="D27" s="3503" t="e">
        <f>#REF!</f>
        <v>#REF!</v>
      </c>
      <c r="E27" s="3504"/>
      <c r="F27" s="3505"/>
      <c r="G27" s="333" t="s">
        <v>548</v>
      </c>
      <c r="H27" s="2806"/>
      <c r="I27" s="3992"/>
      <c r="J27" s="2807"/>
      <c r="K27" s="2808"/>
    </row>
    <row r="28" spans="1:11" ht="27" customHeight="1">
      <c r="B28" s="2796" t="s">
        <v>374</v>
      </c>
      <c r="C28" s="2798"/>
      <c r="D28" s="3503" t="e">
        <f>#REF!</f>
        <v>#REF!</v>
      </c>
      <c r="E28" s="3504"/>
      <c r="F28" s="3505"/>
      <c r="G28" s="331" t="s">
        <v>547</v>
      </c>
      <c r="H28" s="1946"/>
      <c r="I28" s="3991"/>
      <c r="J28" s="1947"/>
      <c r="K28" s="1948"/>
    </row>
    <row r="29" spans="1:11" ht="27" customHeight="1">
      <c r="B29" s="2796" t="s">
        <v>546</v>
      </c>
      <c r="C29" s="2797"/>
      <c r="D29" s="2798"/>
      <c r="E29" s="328" t="s">
        <v>545</v>
      </c>
      <c r="F29" s="1950"/>
      <c r="G29" s="1950"/>
      <c r="H29" s="1950"/>
      <c r="I29" s="1950"/>
      <c r="J29" s="1950"/>
      <c r="K29" s="1951"/>
    </row>
    <row r="30" spans="1:11" ht="9.9499999999999993" customHeight="1">
      <c r="B30" s="686"/>
      <c r="C30" s="685"/>
      <c r="D30" s="685"/>
      <c r="E30" s="325"/>
      <c r="F30" s="325"/>
      <c r="G30" s="325"/>
      <c r="H30" s="325"/>
      <c r="I30" s="325"/>
      <c r="J30" s="325"/>
      <c r="K30" s="678"/>
    </row>
    <row r="31" spans="1:11" ht="19.350000000000001" customHeight="1">
      <c r="B31" s="682"/>
      <c r="C31" s="2793" t="s">
        <v>544</v>
      </c>
      <c r="D31" s="2794"/>
      <c r="E31" s="2794"/>
      <c r="F31" s="2794"/>
      <c r="G31" s="2794"/>
      <c r="H31" s="2794"/>
      <c r="I31" s="2794"/>
      <c r="J31" s="2795"/>
      <c r="K31" s="678"/>
    </row>
    <row r="32" spans="1:11" ht="19.350000000000001" customHeight="1">
      <c r="B32" s="682"/>
      <c r="C32" s="976"/>
      <c r="D32" s="684"/>
      <c r="E32" s="684"/>
      <c r="F32" s="684"/>
      <c r="G32" s="684"/>
      <c r="H32" s="684"/>
      <c r="I32" s="684"/>
      <c r="J32" s="683"/>
      <c r="K32" s="678"/>
    </row>
    <row r="33" spans="2:11" ht="19.350000000000001" customHeight="1">
      <c r="B33" s="682"/>
      <c r="C33" s="976"/>
      <c r="D33" s="684"/>
      <c r="E33" s="684"/>
      <c r="F33" s="684"/>
      <c r="G33" s="684"/>
      <c r="H33" s="684"/>
      <c r="I33" s="684"/>
      <c r="J33" s="683"/>
      <c r="K33" s="678"/>
    </row>
    <row r="34" spans="2:11" ht="19.350000000000001" customHeight="1">
      <c r="B34" s="682"/>
      <c r="C34" s="976"/>
      <c r="D34" s="684"/>
      <c r="E34" s="684"/>
      <c r="F34" s="684"/>
      <c r="G34" s="684"/>
      <c r="H34" s="684"/>
      <c r="I34" s="684"/>
      <c r="J34" s="683"/>
      <c r="K34" s="678"/>
    </row>
    <row r="35" spans="2:11" ht="19.350000000000001" customHeight="1">
      <c r="B35" s="682"/>
      <c r="C35" s="976"/>
      <c r="D35" s="684"/>
      <c r="E35" s="684"/>
      <c r="F35" s="684"/>
      <c r="G35" s="684"/>
      <c r="H35" s="684"/>
      <c r="I35" s="684"/>
      <c r="J35" s="683"/>
      <c r="K35" s="678"/>
    </row>
    <row r="36" spans="2:11" ht="19.350000000000001" customHeight="1">
      <c r="B36" s="682"/>
      <c r="C36" s="976"/>
      <c r="D36" s="684"/>
      <c r="E36" s="684"/>
      <c r="F36" s="684"/>
      <c r="G36" s="684"/>
      <c r="H36" s="684"/>
      <c r="I36" s="684"/>
      <c r="J36" s="683"/>
      <c r="K36" s="678"/>
    </row>
    <row r="37" spans="2:11" ht="19.350000000000001" customHeight="1">
      <c r="B37" s="682"/>
      <c r="C37" s="976"/>
      <c r="D37" s="684"/>
      <c r="E37" s="684"/>
      <c r="F37" s="684"/>
      <c r="G37" s="684"/>
      <c r="H37" s="684"/>
      <c r="I37" s="684"/>
      <c r="J37" s="683"/>
      <c r="K37" s="678"/>
    </row>
    <row r="38" spans="2:11" ht="19.350000000000001" customHeight="1">
      <c r="B38" s="682"/>
      <c r="C38" s="976"/>
      <c r="D38" s="684"/>
      <c r="E38" s="684"/>
      <c r="F38" s="684"/>
      <c r="G38" s="684"/>
      <c r="H38" s="684"/>
      <c r="I38" s="684"/>
      <c r="J38" s="683"/>
      <c r="K38" s="678"/>
    </row>
    <row r="39" spans="2:11" ht="19.350000000000001" customHeight="1">
      <c r="B39" s="682"/>
      <c r="C39" s="976"/>
      <c r="D39" s="684"/>
      <c r="E39" s="684"/>
      <c r="F39" s="684"/>
      <c r="G39" s="684"/>
      <c r="H39" s="684"/>
      <c r="I39" s="684"/>
      <c r="J39" s="683"/>
      <c r="K39" s="678"/>
    </row>
    <row r="40" spans="2:11" ht="19.350000000000001" customHeight="1">
      <c r="B40" s="682"/>
      <c r="C40" s="976"/>
      <c r="D40" s="684"/>
      <c r="E40" s="684"/>
      <c r="F40" s="684"/>
      <c r="G40" s="684"/>
      <c r="H40" s="684"/>
      <c r="I40" s="684"/>
      <c r="J40" s="683"/>
      <c r="K40" s="678"/>
    </row>
    <row r="41" spans="2:11" ht="19.350000000000001" customHeight="1">
      <c r="B41" s="682"/>
      <c r="C41" s="976"/>
      <c r="D41" s="684"/>
      <c r="E41" s="684"/>
      <c r="F41" s="684"/>
      <c r="G41" s="684"/>
      <c r="H41" s="684"/>
      <c r="I41" s="684"/>
      <c r="J41" s="683"/>
      <c r="K41" s="678"/>
    </row>
    <row r="42" spans="2:11" ht="19.350000000000001" customHeight="1">
      <c r="B42" s="682"/>
      <c r="C42" s="976"/>
      <c r="D42" s="684"/>
      <c r="E42" s="684"/>
      <c r="F42" s="684"/>
      <c r="G42" s="684"/>
      <c r="H42" s="684"/>
      <c r="I42" s="684"/>
      <c r="J42" s="683"/>
      <c r="K42" s="678"/>
    </row>
    <row r="43" spans="2:11" ht="19.350000000000001" customHeight="1">
      <c r="B43" s="682"/>
      <c r="C43" s="976"/>
      <c r="D43" s="684"/>
      <c r="E43" s="684"/>
      <c r="F43" s="684"/>
      <c r="G43" s="684"/>
      <c r="H43" s="684"/>
      <c r="I43" s="684"/>
      <c r="J43" s="683"/>
      <c r="K43" s="678"/>
    </row>
    <row r="44" spans="2:11" ht="19.350000000000001" customHeight="1">
      <c r="B44" s="682"/>
      <c r="C44" s="976"/>
      <c r="D44" s="684"/>
      <c r="E44" s="684"/>
      <c r="F44" s="684"/>
      <c r="G44" s="684"/>
      <c r="H44" s="684"/>
      <c r="I44" s="684"/>
      <c r="J44" s="683"/>
      <c r="K44" s="678"/>
    </row>
    <row r="45" spans="2:11" ht="19.350000000000001" customHeight="1">
      <c r="B45" s="682"/>
      <c r="C45" s="976"/>
      <c r="D45" s="684"/>
      <c r="E45" s="684"/>
      <c r="F45" s="684"/>
      <c r="G45" s="684"/>
      <c r="H45" s="684"/>
      <c r="I45" s="684"/>
      <c r="J45" s="683"/>
      <c r="K45" s="678"/>
    </row>
    <row r="46" spans="2:11" ht="19.350000000000001" customHeight="1">
      <c r="B46" s="682"/>
      <c r="C46" s="976"/>
      <c r="D46" s="684"/>
      <c r="E46" s="684"/>
      <c r="F46" s="684"/>
      <c r="G46" s="684"/>
      <c r="H46" s="684"/>
      <c r="I46" s="684"/>
      <c r="J46" s="683"/>
      <c r="K46" s="678"/>
    </row>
    <row r="47" spans="2:11" ht="19.350000000000001" customHeight="1">
      <c r="B47" s="682"/>
      <c r="C47" s="976"/>
      <c r="D47" s="684"/>
      <c r="E47" s="684"/>
      <c r="F47" s="684"/>
      <c r="G47" s="684"/>
      <c r="H47" s="684"/>
      <c r="I47" s="684"/>
      <c r="J47" s="683"/>
      <c r="K47" s="678"/>
    </row>
    <row r="48" spans="2:11" ht="19.350000000000001" customHeight="1">
      <c r="B48" s="682"/>
      <c r="C48" s="976"/>
      <c r="D48" s="684"/>
      <c r="E48" s="684"/>
      <c r="F48" s="684"/>
      <c r="G48" s="684"/>
      <c r="H48" s="684"/>
      <c r="I48" s="684"/>
      <c r="J48" s="683"/>
      <c r="K48" s="678"/>
    </row>
    <row r="49" spans="2:11" ht="19.350000000000001" customHeight="1">
      <c r="B49" s="682"/>
      <c r="C49" s="681"/>
      <c r="D49" s="680"/>
      <c r="E49" s="680"/>
      <c r="F49" s="680"/>
      <c r="G49" s="680"/>
      <c r="H49" s="680"/>
      <c r="I49" s="680"/>
      <c r="J49" s="679"/>
      <c r="K49" s="678"/>
    </row>
    <row r="50" spans="2:11" ht="9.9499999999999993" customHeight="1">
      <c r="B50" s="677"/>
      <c r="C50" s="676"/>
      <c r="D50" s="676"/>
      <c r="E50" s="676"/>
      <c r="F50" s="676"/>
      <c r="G50" s="676"/>
      <c r="H50" s="676"/>
      <c r="I50" s="676"/>
      <c r="J50" s="676"/>
      <c r="K50" s="675"/>
    </row>
    <row r="52" spans="2:11">
      <c r="B52" s="674" t="s">
        <v>242</v>
      </c>
      <c r="C52" s="687" t="s">
        <v>543</v>
      </c>
    </row>
    <row r="53" spans="2:11">
      <c r="C53" s="688" t="s">
        <v>542</v>
      </c>
    </row>
    <row r="54" spans="2:11">
      <c r="B54" s="673"/>
      <c r="C54" s="673"/>
      <c r="D54" s="687"/>
    </row>
  </sheetData>
  <mergeCells count="13">
    <mergeCell ref="B28:C28"/>
    <mergeCell ref="B29:D29"/>
    <mergeCell ref="C31:J31"/>
    <mergeCell ref="D28:F28"/>
    <mergeCell ref="H28:K28"/>
    <mergeCell ref="F29:K29"/>
    <mergeCell ref="H9:K9"/>
    <mergeCell ref="H14:K16"/>
    <mergeCell ref="H17:J17"/>
    <mergeCell ref="D27:F27"/>
    <mergeCell ref="H27:K27"/>
    <mergeCell ref="C12:E12"/>
    <mergeCell ref="B27:C27"/>
  </mergeCells>
  <phoneticPr fontId="45"/>
  <printOptions horizontalCentered="1"/>
  <pageMargins left="0.70866141732283472" right="0.70866141732283472" top="0.74803149606299213" bottom="0.55118110236220474" header="0.31496062992125984" footer="0.31496062992125984"/>
  <pageSetup paperSize="9" scale="98" orientation="portrait" r:id="rId1"/>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5_1">
    <pageSetUpPr fitToPage="1"/>
  </sheetPr>
  <dimension ref="A1:AI48"/>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90" t="s">
        <v>570</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2815"/>
      <c r="G24" s="2815"/>
      <c r="H24" s="2815"/>
      <c r="I24" s="2815"/>
      <c r="J24" s="2815"/>
      <c r="K24" s="2815"/>
      <c r="L24" s="2815"/>
      <c r="M24" s="2815"/>
      <c r="N24" s="2815"/>
      <c r="O24" s="2815"/>
      <c r="P24" s="2815"/>
      <c r="Q24" s="2815"/>
      <c r="R24" s="2815"/>
      <c r="S24" s="2815"/>
      <c r="T24" s="2815"/>
      <c r="U24" s="2815"/>
      <c r="V24" s="2815"/>
      <c r="W24" s="2815"/>
      <c r="X24" s="2815"/>
      <c r="Y24" s="2815"/>
      <c r="Z24" s="2815"/>
      <c r="AA24" s="2815"/>
      <c r="AB24" s="2815"/>
      <c r="AC24" s="2815"/>
      <c r="AD24" s="2815"/>
      <c r="AE24" s="2815"/>
      <c r="AF24" s="2815"/>
    </row>
    <row r="26" spans="2:34">
      <c r="B26" s="690" t="s">
        <v>563</v>
      </c>
      <c r="F26" s="2813"/>
      <c r="G26" s="2813"/>
      <c r="H26" s="2813"/>
      <c r="I26" s="2813"/>
      <c r="J26" s="2813"/>
      <c r="K26" s="2813"/>
      <c r="L26" s="2813"/>
      <c r="M26" s="2813"/>
      <c r="N26" s="2813"/>
    </row>
    <row r="28" spans="2:34">
      <c r="B28" s="690" t="s">
        <v>547</v>
      </c>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690" t="s">
        <v>557</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556</v>
      </c>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555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t="s">
        <v>500</v>
      </c>
      <c r="F45" s="2748" t="s">
        <v>554</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t="s">
        <v>553</v>
      </c>
      <c r="F47" s="2748" t="s">
        <v>552</v>
      </c>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G28:AF28"/>
    <mergeCell ref="AA3:AI3"/>
    <mergeCell ref="O6:X6"/>
    <mergeCell ref="D10:L10"/>
    <mergeCell ref="Y12:AI14"/>
    <mergeCell ref="Y15:AG15"/>
    <mergeCell ref="AH15:AI15"/>
    <mergeCell ref="I19:AF19"/>
    <mergeCell ref="V20:AF20"/>
    <mergeCell ref="J22:U22"/>
    <mergeCell ref="F24:AF24"/>
    <mergeCell ref="F26:N26"/>
    <mergeCell ref="J40:AG40"/>
    <mergeCell ref="F43:AF44"/>
    <mergeCell ref="F45:AF46"/>
    <mergeCell ref="F47:AF48"/>
    <mergeCell ref="J30:R30"/>
    <mergeCell ref="Y30:AG30"/>
    <mergeCell ref="G32:AG32"/>
    <mergeCell ref="F34:AG34"/>
    <mergeCell ref="F36:AG36"/>
    <mergeCell ref="F38:AG38"/>
  </mergeCells>
  <phoneticPr fontId="45"/>
  <dataValidations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545793" r:id="rId4" name="OptionButton1">
          <controlPr defaultSize="0" autoLine="0" autoPict="0" r:id="rId5">
            <anchor>
              <from>
                <xdr:col>18</xdr:col>
                <xdr:colOff>0</xdr:colOff>
                <xdr:row>29</xdr:row>
                <xdr:rowOff>0</xdr:rowOff>
              </from>
              <to>
                <xdr:col>20</xdr:col>
                <xdr:colOff>133350</xdr:colOff>
                <xdr:row>30</xdr:row>
                <xdr:rowOff>57150</xdr:rowOff>
              </to>
            </anchor>
          </controlPr>
        </control>
      </mc:Choice>
      <mc:Fallback>
        <control shapeId="545793" r:id="rId4" name="OptionButton1"/>
      </mc:Fallback>
    </mc:AlternateContent>
    <mc:AlternateContent xmlns:mc="http://schemas.openxmlformats.org/markup-compatibility/2006">
      <mc:Choice Requires="x14">
        <control shapeId="545794" r:id="rId6" name="OptionButton2">
          <controlPr defaultSize="0" autoLine="0" autoPict="0" r:id="rId7">
            <anchor>
              <from>
                <xdr:col>21</xdr:col>
                <xdr:colOff>0</xdr:colOff>
                <xdr:row>29</xdr:row>
                <xdr:rowOff>0</xdr:rowOff>
              </from>
              <to>
                <xdr:col>23</xdr:col>
                <xdr:colOff>133350</xdr:colOff>
                <xdr:row>30</xdr:row>
                <xdr:rowOff>57150</xdr:rowOff>
              </to>
            </anchor>
          </controlPr>
        </control>
      </mc:Choice>
      <mc:Fallback>
        <control shapeId="545794" r:id="rId6" name="OptionButton2"/>
      </mc:Fallback>
    </mc:AlternateContent>
  </controls>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574</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5_3">
    <pageSetUpPr fitToPage="1"/>
  </sheetPr>
  <dimension ref="A1:AI38"/>
  <sheetViews>
    <sheetView showGridLines="0" zoomScale="95" zoomScaleNormal="95" zoomScaleSheetLayoutView="95" workbookViewId="0"/>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5_4">
    <pageSetUpPr fitToPage="1"/>
  </sheetPr>
  <dimension ref="A1:AI25"/>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32">
    <pageSetUpPr fitToPage="1"/>
  </sheetPr>
  <dimension ref="A1:P32"/>
  <sheetViews>
    <sheetView showGridLines="0" topLeftCell="A19" zoomScale="95" zoomScaleNormal="95" zoomScaleSheetLayoutView="95" workbookViewId="0">
      <selection activeCell="B4" sqref="B4:F4"/>
    </sheetView>
  </sheetViews>
  <sheetFormatPr defaultRowHeight="13.5"/>
  <cols>
    <col min="1" max="1" width="12.5" style="205" customWidth="1"/>
    <col min="2" max="3" width="6.75" style="205" bestFit="1" customWidth="1"/>
    <col min="4" max="4" width="6.75" style="205" customWidth="1"/>
    <col min="5" max="5" width="12.5" style="205" customWidth="1"/>
    <col min="6" max="7" width="6.75" style="205" bestFit="1" customWidth="1"/>
    <col min="8" max="8" width="6.75" style="205" customWidth="1"/>
    <col min="9" max="9" width="12.5" style="205" customWidth="1"/>
    <col min="10" max="11" width="6.75" style="205" bestFit="1" customWidth="1"/>
    <col min="12" max="12" width="6.75" style="205" customWidth="1"/>
    <col min="13" max="13" width="12.5" style="205" customWidth="1"/>
    <col min="14" max="15" width="6.75" style="205" bestFit="1" customWidth="1"/>
    <col min="16" max="16" width="6.75" style="205" customWidth="1"/>
    <col min="17" max="256" width="9" style="205"/>
    <col min="257" max="257" width="12.5" style="205" customWidth="1"/>
    <col min="258" max="259" width="6.75" style="205" bestFit="1" customWidth="1"/>
    <col min="260" max="260" width="6.75" style="205" customWidth="1"/>
    <col min="261" max="261" width="12.5" style="205" customWidth="1"/>
    <col min="262" max="263" width="6.75" style="205" bestFit="1" customWidth="1"/>
    <col min="264" max="264" width="6.75" style="205" customWidth="1"/>
    <col min="265" max="265" width="12.5" style="205" customWidth="1"/>
    <col min="266" max="267" width="6.75" style="205" bestFit="1" customWidth="1"/>
    <col min="268" max="268" width="6.75" style="205" customWidth="1"/>
    <col min="269" max="269" width="12.5" style="205" customWidth="1"/>
    <col min="270" max="271" width="6.75" style="205" bestFit="1" customWidth="1"/>
    <col min="272" max="272" width="6.75" style="205" customWidth="1"/>
    <col min="273" max="512" width="9" style="205"/>
    <col min="513" max="513" width="12.5" style="205" customWidth="1"/>
    <col min="514" max="515" width="6.75" style="205" bestFit="1" customWidth="1"/>
    <col min="516" max="516" width="6.75" style="205" customWidth="1"/>
    <col min="517" max="517" width="12.5" style="205" customWidth="1"/>
    <col min="518" max="519" width="6.75" style="205" bestFit="1" customWidth="1"/>
    <col min="520" max="520" width="6.75" style="205" customWidth="1"/>
    <col min="521" max="521" width="12.5" style="205" customWidth="1"/>
    <col min="522" max="523" width="6.75" style="205" bestFit="1" customWidth="1"/>
    <col min="524" max="524" width="6.75" style="205" customWidth="1"/>
    <col min="525" max="525" width="12.5" style="205" customWidth="1"/>
    <col min="526" max="527" width="6.75" style="205" bestFit="1" customWidth="1"/>
    <col min="528" max="528" width="6.75" style="205" customWidth="1"/>
    <col min="529" max="768" width="9" style="205"/>
    <col min="769" max="769" width="12.5" style="205" customWidth="1"/>
    <col min="770" max="771" width="6.75" style="205" bestFit="1" customWidth="1"/>
    <col min="772" max="772" width="6.75" style="205" customWidth="1"/>
    <col min="773" max="773" width="12.5" style="205" customWidth="1"/>
    <col min="774" max="775" width="6.75" style="205" bestFit="1" customWidth="1"/>
    <col min="776" max="776" width="6.75" style="205" customWidth="1"/>
    <col min="777" max="777" width="12.5" style="205" customWidth="1"/>
    <col min="778" max="779" width="6.75" style="205" bestFit="1" customWidth="1"/>
    <col min="780" max="780" width="6.75" style="205" customWidth="1"/>
    <col min="781" max="781" width="12.5" style="205" customWidth="1"/>
    <col min="782" max="783" width="6.75" style="205" bestFit="1" customWidth="1"/>
    <col min="784" max="784" width="6.75" style="205" customWidth="1"/>
    <col min="785" max="1024" width="9" style="205"/>
    <col min="1025" max="1025" width="12.5" style="205" customWidth="1"/>
    <col min="1026" max="1027" width="6.75" style="205" bestFit="1" customWidth="1"/>
    <col min="1028" max="1028" width="6.75" style="205" customWidth="1"/>
    <col min="1029" max="1029" width="12.5" style="205" customWidth="1"/>
    <col min="1030" max="1031" width="6.75" style="205" bestFit="1" customWidth="1"/>
    <col min="1032" max="1032" width="6.75" style="205" customWidth="1"/>
    <col min="1033" max="1033" width="12.5" style="205" customWidth="1"/>
    <col min="1034" max="1035" width="6.75" style="205" bestFit="1" customWidth="1"/>
    <col min="1036" max="1036" width="6.75" style="205" customWidth="1"/>
    <col min="1037" max="1037" width="12.5" style="205" customWidth="1"/>
    <col min="1038" max="1039" width="6.75" style="205" bestFit="1" customWidth="1"/>
    <col min="1040" max="1040" width="6.75" style="205" customWidth="1"/>
    <col min="1041" max="1280" width="9" style="205"/>
    <col min="1281" max="1281" width="12.5" style="205" customWidth="1"/>
    <col min="1282" max="1283" width="6.75" style="205" bestFit="1" customWidth="1"/>
    <col min="1284" max="1284" width="6.75" style="205" customWidth="1"/>
    <col min="1285" max="1285" width="12.5" style="205" customWidth="1"/>
    <col min="1286" max="1287" width="6.75" style="205" bestFit="1" customWidth="1"/>
    <col min="1288" max="1288" width="6.75" style="205" customWidth="1"/>
    <col min="1289" max="1289" width="12.5" style="205" customWidth="1"/>
    <col min="1290" max="1291" width="6.75" style="205" bestFit="1" customWidth="1"/>
    <col min="1292" max="1292" width="6.75" style="205" customWidth="1"/>
    <col min="1293" max="1293" width="12.5" style="205" customWidth="1"/>
    <col min="1294" max="1295" width="6.75" style="205" bestFit="1" customWidth="1"/>
    <col min="1296" max="1296" width="6.75" style="205" customWidth="1"/>
    <col min="1297" max="1536" width="9" style="205"/>
    <col min="1537" max="1537" width="12.5" style="205" customWidth="1"/>
    <col min="1538" max="1539" width="6.75" style="205" bestFit="1" customWidth="1"/>
    <col min="1540" max="1540" width="6.75" style="205" customWidth="1"/>
    <col min="1541" max="1541" width="12.5" style="205" customWidth="1"/>
    <col min="1542" max="1543" width="6.75" style="205" bestFit="1" customWidth="1"/>
    <col min="1544" max="1544" width="6.75" style="205" customWidth="1"/>
    <col min="1545" max="1545" width="12.5" style="205" customWidth="1"/>
    <col min="1546" max="1547" width="6.75" style="205" bestFit="1" customWidth="1"/>
    <col min="1548" max="1548" width="6.75" style="205" customWidth="1"/>
    <col min="1549" max="1549" width="12.5" style="205" customWidth="1"/>
    <col min="1550" max="1551" width="6.75" style="205" bestFit="1" customWidth="1"/>
    <col min="1552" max="1552" width="6.75" style="205" customWidth="1"/>
    <col min="1553" max="1792" width="9" style="205"/>
    <col min="1793" max="1793" width="12.5" style="205" customWidth="1"/>
    <col min="1794" max="1795" width="6.75" style="205" bestFit="1" customWidth="1"/>
    <col min="1796" max="1796" width="6.75" style="205" customWidth="1"/>
    <col min="1797" max="1797" width="12.5" style="205" customWidth="1"/>
    <col min="1798" max="1799" width="6.75" style="205" bestFit="1" customWidth="1"/>
    <col min="1800" max="1800" width="6.75" style="205" customWidth="1"/>
    <col min="1801" max="1801" width="12.5" style="205" customWidth="1"/>
    <col min="1802" max="1803" width="6.75" style="205" bestFit="1" customWidth="1"/>
    <col min="1804" max="1804" width="6.75" style="205" customWidth="1"/>
    <col min="1805" max="1805" width="12.5" style="205" customWidth="1"/>
    <col min="1806" max="1807" width="6.75" style="205" bestFit="1" customWidth="1"/>
    <col min="1808" max="1808" width="6.75" style="205" customWidth="1"/>
    <col min="1809" max="2048" width="9" style="205"/>
    <col min="2049" max="2049" width="12.5" style="205" customWidth="1"/>
    <col min="2050" max="2051" width="6.75" style="205" bestFit="1" customWidth="1"/>
    <col min="2052" max="2052" width="6.75" style="205" customWidth="1"/>
    <col min="2053" max="2053" width="12.5" style="205" customWidth="1"/>
    <col min="2054" max="2055" width="6.75" style="205" bestFit="1" customWidth="1"/>
    <col min="2056" max="2056" width="6.75" style="205" customWidth="1"/>
    <col min="2057" max="2057" width="12.5" style="205" customWidth="1"/>
    <col min="2058" max="2059" width="6.75" style="205" bestFit="1" customWidth="1"/>
    <col min="2060" max="2060" width="6.75" style="205" customWidth="1"/>
    <col min="2061" max="2061" width="12.5" style="205" customWidth="1"/>
    <col min="2062" max="2063" width="6.75" style="205" bestFit="1" customWidth="1"/>
    <col min="2064" max="2064" width="6.75" style="205" customWidth="1"/>
    <col min="2065" max="2304" width="9" style="205"/>
    <col min="2305" max="2305" width="12.5" style="205" customWidth="1"/>
    <col min="2306" max="2307" width="6.75" style="205" bestFit="1" customWidth="1"/>
    <col min="2308" max="2308" width="6.75" style="205" customWidth="1"/>
    <col min="2309" max="2309" width="12.5" style="205" customWidth="1"/>
    <col min="2310" max="2311" width="6.75" style="205" bestFit="1" customWidth="1"/>
    <col min="2312" max="2312" width="6.75" style="205" customWidth="1"/>
    <col min="2313" max="2313" width="12.5" style="205" customWidth="1"/>
    <col min="2314" max="2315" width="6.75" style="205" bestFit="1" customWidth="1"/>
    <col min="2316" max="2316" width="6.75" style="205" customWidth="1"/>
    <col min="2317" max="2317" width="12.5" style="205" customWidth="1"/>
    <col min="2318" max="2319" width="6.75" style="205" bestFit="1" customWidth="1"/>
    <col min="2320" max="2320" width="6.75" style="205" customWidth="1"/>
    <col min="2321" max="2560" width="9" style="205"/>
    <col min="2561" max="2561" width="12.5" style="205" customWidth="1"/>
    <col min="2562" max="2563" width="6.75" style="205" bestFit="1" customWidth="1"/>
    <col min="2564" max="2564" width="6.75" style="205" customWidth="1"/>
    <col min="2565" max="2565" width="12.5" style="205" customWidth="1"/>
    <col min="2566" max="2567" width="6.75" style="205" bestFit="1" customWidth="1"/>
    <col min="2568" max="2568" width="6.75" style="205" customWidth="1"/>
    <col min="2569" max="2569" width="12.5" style="205" customWidth="1"/>
    <col min="2570" max="2571" width="6.75" style="205" bestFit="1" customWidth="1"/>
    <col min="2572" max="2572" width="6.75" style="205" customWidth="1"/>
    <col min="2573" max="2573" width="12.5" style="205" customWidth="1"/>
    <col min="2574" max="2575" width="6.75" style="205" bestFit="1" customWidth="1"/>
    <col min="2576" max="2576" width="6.75" style="205" customWidth="1"/>
    <col min="2577" max="2816" width="9" style="205"/>
    <col min="2817" max="2817" width="12.5" style="205" customWidth="1"/>
    <col min="2818" max="2819" width="6.75" style="205" bestFit="1" customWidth="1"/>
    <col min="2820" max="2820" width="6.75" style="205" customWidth="1"/>
    <col min="2821" max="2821" width="12.5" style="205" customWidth="1"/>
    <col min="2822" max="2823" width="6.75" style="205" bestFit="1" customWidth="1"/>
    <col min="2824" max="2824" width="6.75" style="205" customWidth="1"/>
    <col min="2825" max="2825" width="12.5" style="205" customWidth="1"/>
    <col min="2826" max="2827" width="6.75" style="205" bestFit="1" customWidth="1"/>
    <col min="2828" max="2828" width="6.75" style="205" customWidth="1"/>
    <col min="2829" max="2829" width="12.5" style="205" customWidth="1"/>
    <col min="2830" max="2831" width="6.75" style="205" bestFit="1" customWidth="1"/>
    <col min="2832" max="2832" width="6.75" style="205" customWidth="1"/>
    <col min="2833" max="3072" width="9" style="205"/>
    <col min="3073" max="3073" width="12.5" style="205" customWidth="1"/>
    <col min="3074" max="3075" width="6.75" style="205" bestFit="1" customWidth="1"/>
    <col min="3076" max="3076" width="6.75" style="205" customWidth="1"/>
    <col min="3077" max="3077" width="12.5" style="205" customWidth="1"/>
    <col min="3078" max="3079" width="6.75" style="205" bestFit="1" customWidth="1"/>
    <col min="3080" max="3080" width="6.75" style="205" customWidth="1"/>
    <col min="3081" max="3081" width="12.5" style="205" customWidth="1"/>
    <col min="3082" max="3083" width="6.75" style="205" bestFit="1" customWidth="1"/>
    <col min="3084" max="3084" width="6.75" style="205" customWidth="1"/>
    <col min="3085" max="3085" width="12.5" style="205" customWidth="1"/>
    <col min="3086" max="3087" width="6.75" style="205" bestFit="1" customWidth="1"/>
    <col min="3088" max="3088" width="6.75" style="205" customWidth="1"/>
    <col min="3089" max="3328" width="9" style="205"/>
    <col min="3329" max="3329" width="12.5" style="205" customWidth="1"/>
    <col min="3330" max="3331" width="6.75" style="205" bestFit="1" customWidth="1"/>
    <col min="3332" max="3332" width="6.75" style="205" customWidth="1"/>
    <col min="3333" max="3333" width="12.5" style="205" customWidth="1"/>
    <col min="3334" max="3335" width="6.75" style="205" bestFit="1" customWidth="1"/>
    <col min="3336" max="3336" width="6.75" style="205" customWidth="1"/>
    <col min="3337" max="3337" width="12.5" style="205" customWidth="1"/>
    <col min="3338" max="3339" width="6.75" style="205" bestFit="1" customWidth="1"/>
    <col min="3340" max="3340" width="6.75" style="205" customWidth="1"/>
    <col min="3341" max="3341" width="12.5" style="205" customWidth="1"/>
    <col min="3342" max="3343" width="6.75" style="205" bestFit="1" customWidth="1"/>
    <col min="3344" max="3344" width="6.75" style="205" customWidth="1"/>
    <col min="3345" max="3584" width="9" style="205"/>
    <col min="3585" max="3585" width="12.5" style="205" customWidth="1"/>
    <col min="3586" max="3587" width="6.75" style="205" bestFit="1" customWidth="1"/>
    <col min="3588" max="3588" width="6.75" style="205" customWidth="1"/>
    <col min="3589" max="3589" width="12.5" style="205" customWidth="1"/>
    <col min="3590" max="3591" width="6.75" style="205" bestFit="1" customWidth="1"/>
    <col min="3592" max="3592" width="6.75" style="205" customWidth="1"/>
    <col min="3593" max="3593" width="12.5" style="205" customWidth="1"/>
    <col min="3594" max="3595" width="6.75" style="205" bestFit="1" customWidth="1"/>
    <col min="3596" max="3596" width="6.75" style="205" customWidth="1"/>
    <col min="3597" max="3597" width="12.5" style="205" customWidth="1"/>
    <col min="3598" max="3599" width="6.75" style="205" bestFit="1" customWidth="1"/>
    <col min="3600" max="3600" width="6.75" style="205" customWidth="1"/>
    <col min="3601" max="3840" width="9" style="205"/>
    <col min="3841" max="3841" width="12.5" style="205" customWidth="1"/>
    <col min="3842" max="3843" width="6.75" style="205" bestFit="1" customWidth="1"/>
    <col min="3844" max="3844" width="6.75" style="205" customWidth="1"/>
    <col min="3845" max="3845" width="12.5" style="205" customWidth="1"/>
    <col min="3846" max="3847" width="6.75" style="205" bestFit="1" customWidth="1"/>
    <col min="3848" max="3848" width="6.75" style="205" customWidth="1"/>
    <col min="3849" max="3849" width="12.5" style="205" customWidth="1"/>
    <col min="3850" max="3851" width="6.75" style="205" bestFit="1" customWidth="1"/>
    <col min="3852" max="3852" width="6.75" style="205" customWidth="1"/>
    <col min="3853" max="3853" width="12.5" style="205" customWidth="1"/>
    <col min="3854" max="3855" width="6.75" style="205" bestFit="1" customWidth="1"/>
    <col min="3856" max="3856" width="6.75" style="205" customWidth="1"/>
    <col min="3857" max="4096" width="9" style="205"/>
    <col min="4097" max="4097" width="12.5" style="205" customWidth="1"/>
    <col min="4098" max="4099" width="6.75" style="205" bestFit="1" customWidth="1"/>
    <col min="4100" max="4100" width="6.75" style="205" customWidth="1"/>
    <col min="4101" max="4101" width="12.5" style="205" customWidth="1"/>
    <col min="4102" max="4103" width="6.75" style="205" bestFit="1" customWidth="1"/>
    <col min="4104" max="4104" width="6.75" style="205" customWidth="1"/>
    <col min="4105" max="4105" width="12.5" style="205" customWidth="1"/>
    <col min="4106" max="4107" width="6.75" style="205" bestFit="1" customWidth="1"/>
    <col min="4108" max="4108" width="6.75" style="205" customWidth="1"/>
    <col min="4109" max="4109" width="12.5" style="205" customWidth="1"/>
    <col min="4110" max="4111" width="6.75" style="205" bestFit="1" customWidth="1"/>
    <col min="4112" max="4112" width="6.75" style="205" customWidth="1"/>
    <col min="4113" max="4352" width="9" style="205"/>
    <col min="4353" max="4353" width="12.5" style="205" customWidth="1"/>
    <col min="4354" max="4355" width="6.75" style="205" bestFit="1" customWidth="1"/>
    <col min="4356" max="4356" width="6.75" style="205" customWidth="1"/>
    <col min="4357" max="4357" width="12.5" style="205" customWidth="1"/>
    <col min="4358" max="4359" width="6.75" style="205" bestFit="1" customWidth="1"/>
    <col min="4360" max="4360" width="6.75" style="205" customWidth="1"/>
    <col min="4361" max="4361" width="12.5" style="205" customWidth="1"/>
    <col min="4362" max="4363" width="6.75" style="205" bestFit="1" customWidth="1"/>
    <col min="4364" max="4364" width="6.75" style="205" customWidth="1"/>
    <col min="4365" max="4365" width="12.5" style="205" customWidth="1"/>
    <col min="4366" max="4367" width="6.75" style="205" bestFit="1" customWidth="1"/>
    <col min="4368" max="4368" width="6.75" style="205" customWidth="1"/>
    <col min="4369" max="4608" width="9" style="205"/>
    <col min="4609" max="4609" width="12.5" style="205" customWidth="1"/>
    <col min="4610" max="4611" width="6.75" style="205" bestFit="1" customWidth="1"/>
    <col min="4612" max="4612" width="6.75" style="205" customWidth="1"/>
    <col min="4613" max="4613" width="12.5" style="205" customWidth="1"/>
    <col min="4614" max="4615" width="6.75" style="205" bestFit="1" customWidth="1"/>
    <col min="4616" max="4616" width="6.75" style="205" customWidth="1"/>
    <col min="4617" max="4617" width="12.5" style="205" customWidth="1"/>
    <col min="4618" max="4619" width="6.75" style="205" bestFit="1" customWidth="1"/>
    <col min="4620" max="4620" width="6.75" style="205" customWidth="1"/>
    <col min="4621" max="4621" width="12.5" style="205" customWidth="1"/>
    <col min="4622" max="4623" width="6.75" style="205" bestFit="1" customWidth="1"/>
    <col min="4624" max="4624" width="6.75" style="205" customWidth="1"/>
    <col min="4625" max="4864" width="9" style="205"/>
    <col min="4865" max="4865" width="12.5" style="205" customWidth="1"/>
    <col min="4866" max="4867" width="6.75" style="205" bestFit="1" customWidth="1"/>
    <col min="4868" max="4868" width="6.75" style="205" customWidth="1"/>
    <col min="4869" max="4869" width="12.5" style="205" customWidth="1"/>
    <col min="4870" max="4871" width="6.75" style="205" bestFit="1" customWidth="1"/>
    <col min="4872" max="4872" width="6.75" style="205" customWidth="1"/>
    <col min="4873" max="4873" width="12.5" style="205" customWidth="1"/>
    <col min="4874" max="4875" width="6.75" style="205" bestFit="1" customWidth="1"/>
    <col min="4876" max="4876" width="6.75" style="205" customWidth="1"/>
    <col min="4877" max="4877" width="12.5" style="205" customWidth="1"/>
    <col min="4878" max="4879" width="6.75" style="205" bestFit="1" customWidth="1"/>
    <col min="4880" max="4880" width="6.75" style="205" customWidth="1"/>
    <col min="4881" max="5120" width="9" style="205"/>
    <col min="5121" max="5121" width="12.5" style="205" customWidth="1"/>
    <col min="5122" max="5123" width="6.75" style="205" bestFit="1" customWidth="1"/>
    <col min="5124" max="5124" width="6.75" style="205" customWidth="1"/>
    <col min="5125" max="5125" width="12.5" style="205" customWidth="1"/>
    <col min="5126" max="5127" width="6.75" style="205" bestFit="1" customWidth="1"/>
    <col min="5128" max="5128" width="6.75" style="205" customWidth="1"/>
    <col min="5129" max="5129" width="12.5" style="205" customWidth="1"/>
    <col min="5130" max="5131" width="6.75" style="205" bestFit="1" customWidth="1"/>
    <col min="5132" max="5132" width="6.75" style="205" customWidth="1"/>
    <col min="5133" max="5133" width="12.5" style="205" customWidth="1"/>
    <col min="5134" max="5135" width="6.75" style="205" bestFit="1" customWidth="1"/>
    <col min="5136" max="5136" width="6.75" style="205" customWidth="1"/>
    <col min="5137" max="5376" width="9" style="205"/>
    <col min="5377" max="5377" width="12.5" style="205" customWidth="1"/>
    <col min="5378" max="5379" width="6.75" style="205" bestFit="1" customWidth="1"/>
    <col min="5380" max="5380" width="6.75" style="205" customWidth="1"/>
    <col min="5381" max="5381" width="12.5" style="205" customWidth="1"/>
    <col min="5382" max="5383" width="6.75" style="205" bestFit="1" customWidth="1"/>
    <col min="5384" max="5384" width="6.75" style="205" customWidth="1"/>
    <col min="5385" max="5385" width="12.5" style="205" customWidth="1"/>
    <col min="5386" max="5387" width="6.75" style="205" bestFit="1" customWidth="1"/>
    <col min="5388" max="5388" width="6.75" style="205" customWidth="1"/>
    <col min="5389" max="5389" width="12.5" style="205" customWidth="1"/>
    <col min="5390" max="5391" width="6.75" style="205" bestFit="1" customWidth="1"/>
    <col min="5392" max="5392" width="6.75" style="205" customWidth="1"/>
    <col min="5393" max="5632" width="9" style="205"/>
    <col min="5633" max="5633" width="12.5" style="205" customWidth="1"/>
    <col min="5634" max="5635" width="6.75" style="205" bestFit="1" customWidth="1"/>
    <col min="5636" max="5636" width="6.75" style="205" customWidth="1"/>
    <col min="5637" max="5637" width="12.5" style="205" customWidth="1"/>
    <col min="5638" max="5639" width="6.75" style="205" bestFit="1" customWidth="1"/>
    <col min="5640" max="5640" width="6.75" style="205" customWidth="1"/>
    <col min="5641" max="5641" width="12.5" style="205" customWidth="1"/>
    <col min="5642" max="5643" width="6.75" style="205" bestFit="1" customWidth="1"/>
    <col min="5644" max="5644" width="6.75" style="205" customWidth="1"/>
    <col min="5645" max="5645" width="12.5" style="205" customWidth="1"/>
    <col min="5646" max="5647" width="6.75" style="205" bestFit="1" customWidth="1"/>
    <col min="5648" max="5648" width="6.75" style="205" customWidth="1"/>
    <col min="5649" max="5888" width="9" style="205"/>
    <col min="5889" max="5889" width="12.5" style="205" customWidth="1"/>
    <col min="5890" max="5891" width="6.75" style="205" bestFit="1" customWidth="1"/>
    <col min="5892" max="5892" width="6.75" style="205" customWidth="1"/>
    <col min="5893" max="5893" width="12.5" style="205" customWidth="1"/>
    <col min="5894" max="5895" width="6.75" style="205" bestFit="1" customWidth="1"/>
    <col min="5896" max="5896" width="6.75" style="205" customWidth="1"/>
    <col min="5897" max="5897" width="12.5" style="205" customWidth="1"/>
    <col min="5898" max="5899" width="6.75" style="205" bestFit="1" customWidth="1"/>
    <col min="5900" max="5900" width="6.75" style="205" customWidth="1"/>
    <col min="5901" max="5901" width="12.5" style="205" customWidth="1"/>
    <col min="5902" max="5903" width="6.75" style="205" bestFit="1" customWidth="1"/>
    <col min="5904" max="5904" width="6.75" style="205" customWidth="1"/>
    <col min="5905" max="6144" width="9" style="205"/>
    <col min="6145" max="6145" width="12.5" style="205" customWidth="1"/>
    <col min="6146" max="6147" width="6.75" style="205" bestFit="1" customWidth="1"/>
    <col min="6148" max="6148" width="6.75" style="205" customWidth="1"/>
    <col min="6149" max="6149" width="12.5" style="205" customWidth="1"/>
    <col min="6150" max="6151" width="6.75" style="205" bestFit="1" customWidth="1"/>
    <col min="6152" max="6152" width="6.75" style="205" customWidth="1"/>
    <col min="6153" max="6153" width="12.5" style="205" customWidth="1"/>
    <col min="6154" max="6155" width="6.75" style="205" bestFit="1" customWidth="1"/>
    <col min="6156" max="6156" width="6.75" style="205" customWidth="1"/>
    <col min="6157" max="6157" width="12.5" style="205" customWidth="1"/>
    <col min="6158" max="6159" width="6.75" style="205" bestFit="1" customWidth="1"/>
    <col min="6160" max="6160" width="6.75" style="205" customWidth="1"/>
    <col min="6161" max="6400" width="9" style="205"/>
    <col min="6401" max="6401" width="12.5" style="205" customWidth="1"/>
    <col min="6402" max="6403" width="6.75" style="205" bestFit="1" customWidth="1"/>
    <col min="6404" max="6404" width="6.75" style="205" customWidth="1"/>
    <col min="6405" max="6405" width="12.5" style="205" customWidth="1"/>
    <col min="6406" max="6407" width="6.75" style="205" bestFit="1" customWidth="1"/>
    <col min="6408" max="6408" width="6.75" style="205" customWidth="1"/>
    <col min="6409" max="6409" width="12.5" style="205" customWidth="1"/>
    <col min="6410" max="6411" width="6.75" style="205" bestFit="1" customWidth="1"/>
    <col min="6412" max="6412" width="6.75" style="205" customWidth="1"/>
    <col min="6413" max="6413" width="12.5" style="205" customWidth="1"/>
    <col min="6414" max="6415" width="6.75" style="205" bestFit="1" customWidth="1"/>
    <col min="6416" max="6416" width="6.75" style="205" customWidth="1"/>
    <col min="6417" max="6656" width="9" style="205"/>
    <col min="6657" max="6657" width="12.5" style="205" customWidth="1"/>
    <col min="6658" max="6659" width="6.75" style="205" bestFit="1" customWidth="1"/>
    <col min="6660" max="6660" width="6.75" style="205" customWidth="1"/>
    <col min="6661" max="6661" width="12.5" style="205" customWidth="1"/>
    <col min="6662" max="6663" width="6.75" style="205" bestFit="1" customWidth="1"/>
    <col min="6664" max="6664" width="6.75" style="205" customWidth="1"/>
    <col min="6665" max="6665" width="12.5" style="205" customWidth="1"/>
    <col min="6666" max="6667" width="6.75" style="205" bestFit="1" customWidth="1"/>
    <col min="6668" max="6668" width="6.75" style="205" customWidth="1"/>
    <col min="6669" max="6669" width="12.5" style="205" customWidth="1"/>
    <col min="6670" max="6671" width="6.75" style="205" bestFit="1" customWidth="1"/>
    <col min="6672" max="6672" width="6.75" style="205" customWidth="1"/>
    <col min="6673" max="6912" width="9" style="205"/>
    <col min="6913" max="6913" width="12.5" style="205" customWidth="1"/>
    <col min="6914" max="6915" width="6.75" style="205" bestFit="1" customWidth="1"/>
    <col min="6916" max="6916" width="6.75" style="205" customWidth="1"/>
    <col min="6917" max="6917" width="12.5" style="205" customWidth="1"/>
    <col min="6918" max="6919" width="6.75" style="205" bestFit="1" customWidth="1"/>
    <col min="6920" max="6920" width="6.75" style="205" customWidth="1"/>
    <col min="6921" max="6921" width="12.5" style="205" customWidth="1"/>
    <col min="6922" max="6923" width="6.75" style="205" bestFit="1" customWidth="1"/>
    <col min="6924" max="6924" width="6.75" style="205" customWidth="1"/>
    <col min="6925" max="6925" width="12.5" style="205" customWidth="1"/>
    <col min="6926" max="6927" width="6.75" style="205" bestFit="1" customWidth="1"/>
    <col min="6928" max="6928" width="6.75" style="205" customWidth="1"/>
    <col min="6929" max="7168" width="9" style="205"/>
    <col min="7169" max="7169" width="12.5" style="205" customWidth="1"/>
    <col min="7170" max="7171" width="6.75" style="205" bestFit="1" customWidth="1"/>
    <col min="7172" max="7172" width="6.75" style="205" customWidth="1"/>
    <col min="7173" max="7173" width="12.5" style="205" customWidth="1"/>
    <col min="7174" max="7175" width="6.75" style="205" bestFit="1" customWidth="1"/>
    <col min="7176" max="7176" width="6.75" style="205" customWidth="1"/>
    <col min="7177" max="7177" width="12.5" style="205" customWidth="1"/>
    <col min="7178" max="7179" width="6.75" style="205" bestFit="1" customWidth="1"/>
    <col min="7180" max="7180" width="6.75" style="205" customWidth="1"/>
    <col min="7181" max="7181" width="12.5" style="205" customWidth="1"/>
    <col min="7182" max="7183" width="6.75" style="205" bestFit="1" customWidth="1"/>
    <col min="7184" max="7184" width="6.75" style="205" customWidth="1"/>
    <col min="7185" max="7424" width="9" style="205"/>
    <col min="7425" max="7425" width="12.5" style="205" customWidth="1"/>
    <col min="7426" max="7427" width="6.75" style="205" bestFit="1" customWidth="1"/>
    <col min="7428" max="7428" width="6.75" style="205" customWidth="1"/>
    <col min="7429" max="7429" width="12.5" style="205" customWidth="1"/>
    <col min="7430" max="7431" width="6.75" style="205" bestFit="1" customWidth="1"/>
    <col min="7432" max="7432" width="6.75" style="205" customWidth="1"/>
    <col min="7433" max="7433" width="12.5" style="205" customWidth="1"/>
    <col min="7434" max="7435" width="6.75" style="205" bestFit="1" customWidth="1"/>
    <col min="7436" max="7436" width="6.75" style="205" customWidth="1"/>
    <col min="7437" max="7437" width="12.5" style="205" customWidth="1"/>
    <col min="7438" max="7439" width="6.75" style="205" bestFit="1" customWidth="1"/>
    <col min="7440" max="7440" width="6.75" style="205" customWidth="1"/>
    <col min="7441" max="7680" width="9" style="205"/>
    <col min="7681" max="7681" width="12.5" style="205" customWidth="1"/>
    <col min="7682" max="7683" width="6.75" style="205" bestFit="1" customWidth="1"/>
    <col min="7684" max="7684" width="6.75" style="205" customWidth="1"/>
    <col min="7685" max="7685" width="12.5" style="205" customWidth="1"/>
    <col min="7686" max="7687" width="6.75" style="205" bestFit="1" customWidth="1"/>
    <col min="7688" max="7688" width="6.75" style="205" customWidth="1"/>
    <col min="7689" max="7689" width="12.5" style="205" customWidth="1"/>
    <col min="7690" max="7691" width="6.75" style="205" bestFit="1" customWidth="1"/>
    <col min="7692" max="7692" width="6.75" style="205" customWidth="1"/>
    <col min="7693" max="7693" width="12.5" style="205" customWidth="1"/>
    <col min="7694" max="7695" width="6.75" style="205" bestFit="1" customWidth="1"/>
    <col min="7696" max="7696" width="6.75" style="205" customWidth="1"/>
    <col min="7697" max="7936" width="9" style="205"/>
    <col min="7937" max="7937" width="12.5" style="205" customWidth="1"/>
    <col min="7938" max="7939" width="6.75" style="205" bestFit="1" customWidth="1"/>
    <col min="7940" max="7940" width="6.75" style="205" customWidth="1"/>
    <col min="7941" max="7941" width="12.5" style="205" customWidth="1"/>
    <col min="7942" max="7943" width="6.75" style="205" bestFit="1" customWidth="1"/>
    <col min="7944" max="7944" width="6.75" style="205" customWidth="1"/>
    <col min="7945" max="7945" width="12.5" style="205" customWidth="1"/>
    <col min="7946" max="7947" width="6.75" style="205" bestFit="1" customWidth="1"/>
    <col min="7948" max="7948" width="6.75" style="205" customWidth="1"/>
    <col min="7949" max="7949" width="12.5" style="205" customWidth="1"/>
    <col min="7950" max="7951" width="6.75" style="205" bestFit="1" customWidth="1"/>
    <col min="7952" max="7952" width="6.75" style="205" customWidth="1"/>
    <col min="7953" max="8192" width="9" style="205"/>
    <col min="8193" max="8193" width="12.5" style="205" customWidth="1"/>
    <col min="8194" max="8195" width="6.75" style="205" bestFit="1" customWidth="1"/>
    <col min="8196" max="8196" width="6.75" style="205" customWidth="1"/>
    <col min="8197" max="8197" width="12.5" style="205" customWidth="1"/>
    <col min="8198" max="8199" width="6.75" style="205" bestFit="1" customWidth="1"/>
    <col min="8200" max="8200" width="6.75" style="205" customWidth="1"/>
    <col min="8201" max="8201" width="12.5" style="205" customWidth="1"/>
    <col min="8202" max="8203" width="6.75" style="205" bestFit="1" customWidth="1"/>
    <col min="8204" max="8204" width="6.75" style="205" customWidth="1"/>
    <col min="8205" max="8205" width="12.5" style="205" customWidth="1"/>
    <col min="8206" max="8207" width="6.75" style="205" bestFit="1" customWidth="1"/>
    <col min="8208" max="8208" width="6.75" style="205" customWidth="1"/>
    <col min="8209" max="8448" width="9" style="205"/>
    <col min="8449" max="8449" width="12.5" style="205" customWidth="1"/>
    <col min="8450" max="8451" width="6.75" style="205" bestFit="1" customWidth="1"/>
    <col min="8452" max="8452" width="6.75" style="205" customWidth="1"/>
    <col min="8453" max="8453" width="12.5" style="205" customWidth="1"/>
    <col min="8454" max="8455" width="6.75" style="205" bestFit="1" customWidth="1"/>
    <col min="8456" max="8456" width="6.75" style="205" customWidth="1"/>
    <col min="8457" max="8457" width="12.5" style="205" customWidth="1"/>
    <col min="8458" max="8459" width="6.75" style="205" bestFit="1" customWidth="1"/>
    <col min="8460" max="8460" width="6.75" style="205" customWidth="1"/>
    <col min="8461" max="8461" width="12.5" style="205" customWidth="1"/>
    <col min="8462" max="8463" width="6.75" style="205" bestFit="1" customWidth="1"/>
    <col min="8464" max="8464" width="6.75" style="205" customWidth="1"/>
    <col min="8465" max="8704" width="9" style="205"/>
    <col min="8705" max="8705" width="12.5" style="205" customWidth="1"/>
    <col min="8706" max="8707" width="6.75" style="205" bestFit="1" customWidth="1"/>
    <col min="8708" max="8708" width="6.75" style="205" customWidth="1"/>
    <col min="8709" max="8709" width="12.5" style="205" customWidth="1"/>
    <col min="8710" max="8711" width="6.75" style="205" bestFit="1" customWidth="1"/>
    <col min="8712" max="8712" width="6.75" style="205" customWidth="1"/>
    <col min="8713" max="8713" width="12.5" style="205" customWidth="1"/>
    <col min="8714" max="8715" width="6.75" style="205" bestFit="1" customWidth="1"/>
    <col min="8716" max="8716" width="6.75" style="205" customWidth="1"/>
    <col min="8717" max="8717" width="12.5" style="205" customWidth="1"/>
    <col min="8718" max="8719" width="6.75" style="205" bestFit="1" customWidth="1"/>
    <col min="8720" max="8720" width="6.75" style="205" customWidth="1"/>
    <col min="8721" max="8960" width="9" style="205"/>
    <col min="8961" max="8961" width="12.5" style="205" customWidth="1"/>
    <col min="8962" max="8963" width="6.75" style="205" bestFit="1" customWidth="1"/>
    <col min="8964" max="8964" width="6.75" style="205" customWidth="1"/>
    <col min="8965" max="8965" width="12.5" style="205" customWidth="1"/>
    <col min="8966" max="8967" width="6.75" style="205" bestFit="1" customWidth="1"/>
    <col min="8968" max="8968" width="6.75" style="205" customWidth="1"/>
    <col min="8969" max="8969" width="12.5" style="205" customWidth="1"/>
    <col min="8970" max="8971" width="6.75" style="205" bestFit="1" customWidth="1"/>
    <col min="8972" max="8972" width="6.75" style="205" customWidth="1"/>
    <col min="8973" max="8973" width="12.5" style="205" customWidth="1"/>
    <col min="8974" max="8975" width="6.75" style="205" bestFit="1" customWidth="1"/>
    <col min="8976" max="8976" width="6.75" style="205" customWidth="1"/>
    <col min="8977" max="9216" width="9" style="205"/>
    <col min="9217" max="9217" width="12.5" style="205" customWidth="1"/>
    <col min="9218" max="9219" width="6.75" style="205" bestFit="1" customWidth="1"/>
    <col min="9220" max="9220" width="6.75" style="205" customWidth="1"/>
    <col min="9221" max="9221" width="12.5" style="205" customWidth="1"/>
    <col min="9222" max="9223" width="6.75" style="205" bestFit="1" customWidth="1"/>
    <col min="9224" max="9224" width="6.75" style="205" customWidth="1"/>
    <col min="9225" max="9225" width="12.5" style="205" customWidth="1"/>
    <col min="9226" max="9227" width="6.75" style="205" bestFit="1" customWidth="1"/>
    <col min="9228" max="9228" width="6.75" style="205" customWidth="1"/>
    <col min="9229" max="9229" width="12.5" style="205" customWidth="1"/>
    <col min="9230" max="9231" width="6.75" style="205" bestFit="1" customWidth="1"/>
    <col min="9232" max="9232" width="6.75" style="205" customWidth="1"/>
    <col min="9233" max="9472" width="9" style="205"/>
    <col min="9473" max="9473" width="12.5" style="205" customWidth="1"/>
    <col min="9474" max="9475" width="6.75" style="205" bestFit="1" customWidth="1"/>
    <col min="9476" max="9476" width="6.75" style="205" customWidth="1"/>
    <col min="9477" max="9477" width="12.5" style="205" customWidth="1"/>
    <col min="9478" max="9479" width="6.75" style="205" bestFit="1" customWidth="1"/>
    <col min="9480" max="9480" width="6.75" style="205" customWidth="1"/>
    <col min="9481" max="9481" width="12.5" style="205" customWidth="1"/>
    <col min="9482" max="9483" width="6.75" style="205" bestFit="1" customWidth="1"/>
    <col min="9484" max="9484" width="6.75" style="205" customWidth="1"/>
    <col min="9485" max="9485" width="12.5" style="205" customWidth="1"/>
    <col min="9486" max="9487" width="6.75" style="205" bestFit="1" customWidth="1"/>
    <col min="9488" max="9488" width="6.75" style="205" customWidth="1"/>
    <col min="9489" max="9728" width="9" style="205"/>
    <col min="9729" max="9729" width="12.5" style="205" customWidth="1"/>
    <col min="9730" max="9731" width="6.75" style="205" bestFit="1" customWidth="1"/>
    <col min="9732" max="9732" width="6.75" style="205" customWidth="1"/>
    <col min="9733" max="9733" width="12.5" style="205" customWidth="1"/>
    <col min="9734" max="9735" width="6.75" style="205" bestFit="1" customWidth="1"/>
    <col min="9736" max="9736" width="6.75" style="205" customWidth="1"/>
    <col min="9737" max="9737" width="12.5" style="205" customWidth="1"/>
    <col min="9738" max="9739" width="6.75" style="205" bestFit="1" customWidth="1"/>
    <col min="9740" max="9740" width="6.75" style="205" customWidth="1"/>
    <col min="9741" max="9741" width="12.5" style="205" customWidth="1"/>
    <col min="9742" max="9743" width="6.75" style="205" bestFit="1" customWidth="1"/>
    <col min="9744" max="9744" width="6.75" style="205" customWidth="1"/>
    <col min="9745" max="9984" width="9" style="205"/>
    <col min="9985" max="9985" width="12.5" style="205" customWidth="1"/>
    <col min="9986" max="9987" width="6.75" style="205" bestFit="1" customWidth="1"/>
    <col min="9988" max="9988" width="6.75" style="205" customWidth="1"/>
    <col min="9989" max="9989" width="12.5" style="205" customWidth="1"/>
    <col min="9990" max="9991" width="6.75" style="205" bestFit="1" customWidth="1"/>
    <col min="9992" max="9992" width="6.75" style="205" customWidth="1"/>
    <col min="9993" max="9993" width="12.5" style="205" customWidth="1"/>
    <col min="9994" max="9995" width="6.75" style="205" bestFit="1" customWidth="1"/>
    <col min="9996" max="9996" width="6.75" style="205" customWidth="1"/>
    <col min="9997" max="9997" width="12.5" style="205" customWidth="1"/>
    <col min="9998" max="9999" width="6.75" style="205" bestFit="1" customWidth="1"/>
    <col min="10000" max="10000" width="6.75" style="205" customWidth="1"/>
    <col min="10001" max="10240" width="9" style="205"/>
    <col min="10241" max="10241" width="12.5" style="205" customWidth="1"/>
    <col min="10242" max="10243" width="6.75" style="205" bestFit="1" customWidth="1"/>
    <col min="10244" max="10244" width="6.75" style="205" customWidth="1"/>
    <col min="10245" max="10245" width="12.5" style="205" customWidth="1"/>
    <col min="10246" max="10247" width="6.75" style="205" bestFit="1" customWidth="1"/>
    <col min="10248" max="10248" width="6.75" style="205" customWidth="1"/>
    <col min="10249" max="10249" width="12.5" style="205" customWidth="1"/>
    <col min="10250" max="10251" width="6.75" style="205" bestFit="1" customWidth="1"/>
    <col min="10252" max="10252" width="6.75" style="205" customWidth="1"/>
    <col min="10253" max="10253" width="12.5" style="205" customWidth="1"/>
    <col min="10254" max="10255" width="6.75" style="205" bestFit="1" customWidth="1"/>
    <col min="10256" max="10256" width="6.75" style="205" customWidth="1"/>
    <col min="10257" max="10496" width="9" style="205"/>
    <col min="10497" max="10497" width="12.5" style="205" customWidth="1"/>
    <col min="10498" max="10499" width="6.75" style="205" bestFit="1" customWidth="1"/>
    <col min="10500" max="10500" width="6.75" style="205" customWidth="1"/>
    <col min="10501" max="10501" width="12.5" style="205" customWidth="1"/>
    <col min="10502" max="10503" width="6.75" style="205" bestFit="1" customWidth="1"/>
    <col min="10504" max="10504" width="6.75" style="205" customWidth="1"/>
    <col min="10505" max="10505" width="12.5" style="205" customWidth="1"/>
    <col min="10506" max="10507" width="6.75" style="205" bestFit="1" customWidth="1"/>
    <col min="10508" max="10508" width="6.75" style="205" customWidth="1"/>
    <col min="10509" max="10509" width="12.5" style="205" customWidth="1"/>
    <col min="10510" max="10511" width="6.75" style="205" bestFit="1" customWidth="1"/>
    <col min="10512" max="10512" width="6.75" style="205" customWidth="1"/>
    <col min="10513" max="10752" width="9" style="205"/>
    <col min="10753" max="10753" width="12.5" style="205" customWidth="1"/>
    <col min="10754" max="10755" width="6.75" style="205" bestFit="1" customWidth="1"/>
    <col min="10756" max="10756" width="6.75" style="205" customWidth="1"/>
    <col min="10757" max="10757" width="12.5" style="205" customWidth="1"/>
    <col min="10758" max="10759" width="6.75" style="205" bestFit="1" customWidth="1"/>
    <col min="10760" max="10760" width="6.75" style="205" customWidth="1"/>
    <col min="10761" max="10761" width="12.5" style="205" customWidth="1"/>
    <col min="10762" max="10763" width="6.75" style="205" bestFit="1" customWidth="1"/>
    <col min="10764" max="10764" width="6.75" style="205" customWidth="1"/>
    <col min="10765" max="10765" width="12.5" style="205" customWidth="1"/>
    <col min="10766" max="10767" width="6.75" style="205" bestFit="1" customWidth="1"/>
    <col min="10768" max="10768" width="6.75" style="205" customWidth="1"/>
    <col min="10769" max="11008" width="9" style="205"/>
    <col min="11009" max="11009" width="12.5" style="205" customWidth="1"/>
    <col min="11010" max="11011" width="6.75" style="205" bestFit="1" customWidth="1"/>
    <col min="11012" max="11012" width="6.75" style="205" customWidth="1"/>
    <col min="11013" max="11013" width="12.5" style="205" customWidth="1"/>
    <col min="11014" max="11015" width="6.75" style="205" bestFit="1" customWidth="1"/>
    <col min="11016" max="11016" width="6.75" style="205" customWidth="1"/>
    <col min="11017" max="11017" width="12.5" style="205" customWidth="1"/>
    <col min="11018" max="11019" width="6.75" style="205" bestFit="1" customWidth="1"/>
    <col min="11020" max="11020" width="6.75" style="205" customWidth="1"/>
    <col min="11021" max="11021" width="12.5" style="205" customWidth="1"/>
    <col min="11022" max="11023" width="6.75" style="205" bestFit="1" customWidth="1"/>
    <col min="11024" max="11024" width="6.75" style="205" customWidth="1"/>
    <col min="11025" max="11264" width="9" style="205"/>
    <col min="11265" max="11265" width="12.5" style="205" customWidth="1"/>
    <col min="11266" max="11267" width="6.75" style="205" bestFit="1" customWidth="1"/>
    <col min="11268" max="11268" width="6.75" style="205" customWidth="1"/>
    <col min="11269" max="11269" width="12.5" style="205" customWidth="1"/>
    <col min="11270" max="11271" width="6.75" style="205" bestFit="1" customWidth="1"/>
    <col min="11272" max="11272" width="6.75" style="205" customWidth="1"/>
    <col min="11273" max="11273" width="12.5" style="205" customWidth="1"/>
    <col min="11274" max="11275" width="6.75" style="205" bestFit="1" customWidth="1"/>
    <col min="11276" max="11276" width="6.75" style="205" customWidth="1"/>
    <col min="11277" max="11277" width="12.5" style="205" customWidth="1"/>
    <col min="11278" max="11279" width="6.75" style="205" bestFit="1" customWidth="1"/>
    <col min="11280" max="11280" width="6.75" style="205" customWidth="1"/>
    <col min="11281" max="11520" width="9" style="205"/>
    <col min="11521" max="11521" width="12.5" style="205" customWidth="1"/>
    <col min="11522" max="11523" width="6.75" style="205" bestFit="1" customWidth="1"/>
    <col min="11524" max="11524" width="6.75" style="205" customWidth="1"/>
    <col min="11525" max="11525" width="12.5" style="205" customWidth="1"/>
    <col min="11526" max="11527" width="6.75" style="205" bestFit="1" customWidth="1"/>
    <col min="11528" max="11528" width="6.75" style="205" customWidth="1"/>
    <col min="11529" max="11529" width="12.5" style="205" customWidth="1"/>
    <col min="11530" max="11531" width="6.75" style="205" bestFit="1" customWidth="1"/>
    <col min="11532" max="11532" width="6.75" style="205" customWidth="1"/>
    <col min="11533" max="11533" width="12.5" style="205" customWidth="1"/>
    <col min="11534" max="11535" width="6.75" style="205" bestFit="1" customWidth="1"/>
    <col min="11536" max="11536" width="6.75" style="205" customWidth="1"/>
    <col min="11537" max="11776" width="9" style="205"/>
    <col min="11777" max="11777" width="12.5" style="205" customWidth="1"/>
    <col min="11778" max="11779" width="6.75" style="205" bestFit="1" customWidth="1"/>
    <col min="11780" max="11780" width="6.75" style="205" customWidth="1"/>
    <col min="11781" max="11781" width="12.5" style="205" customWidth="1"/>
    <col min="11782" max="11783" width="6.75" style="205" bestFit="1" customWidth="1"/>
    <col min="11784" max="11784" width="6.75" style="205" customWidth="1"/>
    <col min="11785" max="11785" width="12.5" style="205" customWidth="1"/>
    <col min="11786" max="11787" width="6.75" style="205" bestFit="1" customWidth="1"/>
    <col min="11788" max="11788" width="6.75" style="205" customWidth="1"/>
    <col min="11789" max="11789" width="12.5" style="205" customWidth="1"/>
    <col min="11790" max="11791" width="6.75" style="205" bestFit="1" customWidth="1"/>
    <col min="11792" max="11792" width="6.75" style="205" customWidth="1"/>
    <col min="11793" max="12032" width="9" style="205"/>
    <col min="12033" max="12033" width="12.5" style="205" customWidth="1"/>
    <col min="12034" max="12035" width="6.75" style="205" bestFit="1" customWidth="1"/>
    <col min="12036" max="12036" width="6.75" style="205" customWidth="1"/>
    <col min="12037" max="12037" width="12.5" style="205" customWidth="1"/>
    <col min="12038" max="12039" width="6.75" style="205" bestFit="1" customWidth="1"/>
    <col min="12040" max="12040" width="6.75" style="205" customWidth="1"/>
    <col min="12041" max="12041" width="12.5" style="205" customWidth="1"/>
    <col min="12042" max="12043" width="6.75" style="205" bestFit="1" customWidth="1"/>
    <col min="12044" max="12044" width="6.75" style="205" customWidth="1"/>
    <col min="12045" max="12045" width="12.5" style="205" customWidth="1"/>
    <col min="12046" max="12047" width="6.75" style="205" bestFit="1" customWidth="1"/>
    <col min="12048" max="12048" width="6.75" style="205" customWidth="1"/>
    <col min="12049" max="12288" width="9" style="205"/>
    <col min="12289" max="12289" width="12.5" style="205" customWidth="1"/>
    <col min="12290" max="12291" width="6.75" style="205" bestFit="1" customWidth="1"/>
    <col min="12292" max="12292" width="6.75" style="205" customWidth="1"/>
    <col min="12293" max="12293" width="12.5" style="205" customWidth="1"/>
    <col min="12294" max="12295" width="6.75" style="205" bestFit="1" customWidth="1"/>
    <col min="12296" max="12296" width="6.75" style="205" customWidth="1"/>
    <col min="12297" max="12297" width="12.5" style="205" customWidth="1"/>
    <col min="12298" max="12299" width="6.75" style="205" bestFit="1" customWidth="1"/>
    <col min="12300" max="12300" width="6.75" style="205" customWidth="1"/>
    <col min="12301" max="12301" width="12.5" style="205" customWidth="1"/>
    <col min="12302" max="12303" width="6.75" style="205" bestFit="1" customWidth="1"/>
    <col min="12304" max="12304" width="6.75" style="205" customWidth="1"/>
    <col min="12305" max="12544" width="9" style="205"/>
    <col min="12545" max="12545" width="12.5" style="205" customWidth="1"/>
    <col min="12546" max="12547" width="6.75" style="205" bestFit="1" customWidth="1"/>
    <col min="12548" max="12548" width="6.75" style="205" customWidth="1"/>
    <col min="12549" max="12549" width="12.5" style="205" customWidth="1"/>
    <col min="12550" max="12551" width="6.75" style="205" bestFit="1" customWidth="1"/>
    <col min="12552" max="12552" width="6.75" style="205" customWidth="1"/>
    <col min="12553" max="12553" width="12.5" style="205" customWidth="1"/>
    <col min="12554" max="12555" width="6.75" style="205" bestFit="1" customWidth="1"/>
    <col min="12556" max="12556" width="6.75" style="205" customWidth="1"/>
    <col min="12557" max="12557" width="12.5" style="205" customWidth="1"/>
    <col min="12558" max="12559" width="6.75" style="205" bestFit="1" customWidth="1"/>
    <col min="12560" max="12560" width="6.75" style="205" customWidth="1"/>
    <col min="12561" max="12800" width="9" style="205"/>
    <col min="12801" max="12801" width="12.5" style="205" customWidth="1"/>
    <col min="12802" max="12803" width="6.75" style="205" bestFit="1" customWidth="1"/>
    <col min="12804" max="12804" width="6.75" style="205" customWidth="1"/>
    <col min="12805" max="12805" width="12.5" style="205" customWidth="1"/>
    <col min="12806" max="12807" width="6.75" style="205" bestFit="1" customWidth="1"/>
    <col min="12808" max="12808" width="6.75" style="205" customWidth="1"/>
    <col min="12809" max="12809" width="12.5" style="205" customWidth="1"/>
    <col min="12810" max="12811" width="6.75" style="205" bestFit="1" customWidth="1"/>
    <col min="12812" max="12812" width="6.75" style="205" customWidth="1"/>
    <col min="12813" max="12813" width="12.5" style="205" customWidth="1"/>
    <col min="12814" max="12815" width="6.75" style="205" bestFit="1" customWidth="1"/>
    <col min="12816" max="12816" width="6.75" style="205" customWidth="1"/>
    <col min="12817" max="13056" width="9" style="205"/>
    <col min="13057" max="13057" width="12.5" style="205" customWidth="1"/>
    <col min="13058" max="13059" width="6.75" style="205" bestFit="1" customWidth="1"/>
    <col min="13060" max="13060" width="6.75" style="205" customWidth="1"/>
    <col min="13061" max="13061" width="12.5" style="205" customWidth="1"/>
    <col min="13062" max="13063" width="6.75" style="205" bestFit="1" customWidth="1"/>
    <col min="13064" max="13064" width="6.75" style="205" customWidth="1"/>
    <col min="13065" max="13065" width="12.5" style="205" customWidth="1"/>
    <col min="13066" max="13067" width="6.75" style="205" bestFit="1" customWidth="1"/>
    <col min="13068" max="13068" width="6.75" style="205" customWidth="1"/>
    <col min="13069" max="13069" width="12.5" style="205" customWidth="1"/>
    <col min="13070" max="13071" width="6.75" style="205" bestFit="1" customWidth="1"/>
    <col min="13072" max="13072" width="6.75" style="205" customWidth="1"/>
    <col min="13073" max="13312" width="9" style="205"/>
    <col min="13313" max="13313" width="12.5" style="205" customWidth="1"/>
    <col min="13314" max="13315" width="6.75" style="205" bestFit="1" customWidth="1"/>
    <col min="13316" max="13316" width="6.75" style="205" customWidth="1"/>
    <col min="13317" max="13317" width="12.5" style="205" customWidth="1"/>
    <col min="13318" max="13319" width="6.75" style="205" bestFit="1" customWidth="1"/>
    <col min="13320" max="13320" width="6.75" style="205" customWidth="1"/>
    <col min="13321" max="13321" width="12.5" style="205" customWidth="1"/>
    <col min="13322" max="13323" width="6.75" style="205" bestFit="1" customWidth="1"/>
    <col min="13324" max="13324" width="6.75" style="205" customWidth="1"/>
    <col min="13325" max="13325" width="12.5" style="205" customWidth="1"/>
    <col min="13326" max="13327" width="6.75" style="205" bestFit="1" customWidth="1"/>
    <col min="13328" max="13328" width="6.75" style="205" customWidth="1"/>
    <col min="13329" max="13568" width="9" style="205"/>
    <col min="13569" max="13569" width="12.5" style="205" customWidth="1"/>
    <col min="13570" max="13571" width="6.75" style="205" bestFit="1" customWidth="1"/>
    <col min="13572" max="13572" width="6.75" style="205" customWidth="1"/>
    <col min="13573" max="13573" width="12.5" style="205" customWidth="1"/>
    <col min="13574" max="13575" width="6.75" style="205" bestFit="1" customWidth="1"/>
    <col min="13576" max="13576" width="6.75" style="205" customWidth="1"/>
    <col min="13577" max="13577" width="12.5" style="205" customWidth="1"/>
    <col min="13578" max="13579" width="6.75" style="205" bestFit="1" customWidth="1"/>
    <col min="13580" max="13580" width="6.75" style="205" customWidth="1"/>
    <col min="13581" max="13581" width="12.5" style="205" customWidth="1"/>
    <col min="13582" max="13583" width="6.75" style="205" bestFit="1" customWidth="1"/>
    <col min="13584" max="13584" width="6.75" style="205" customWidth="1"/>
    <col min="13585" max="13824" width="9" style="205"/>
    <col min="13825" max="13825" width="12.5" style="205" customWidth="1"/>
    <col min="13826" max="13827" width="6.75" style="205" bestFit="1" customWidth="1"/>
    <col min="13828" max="13828" width="6.75" style="205" customWidth="1"/>
    <col min="13829" max="13829" width="12.5" style="205" customWidth="1"/>
    <col min="13830" max="13831" width="6.75" style="205" bestFit="1" customWidth="1"/>
    <col min="13832" max="13832" width="6.75" style="205" customWidth="1"/>
    <col min="13833" max="13833" width="12.5" style="205" customWidth="1"/>
    <col min="13834" max="13835" width="6.75" style="205" bestFit="1" customWidth="1"/>
    <col min="13836" max="13836" width="6.75" style="205" customWidth="1"/>
    <col min="13837" max="13837" width="12.5" style="205" customWidth="1"/>
    <col min="13838" max="13839" width="6.75" style="205" bestFit="1" customWidth="1"/>
    <col min="13840" max="13840" width="6.75" style="205" customWidth="1"/>
    <col min="13841" max="14080" width="9" style="205"/>
    <col min="14081" max="14081" width="12.5" style="205" customWidth="1"/>
    <col min="14082" max="14083" width="6.75" style="205" bestFit="1" customWidth="1"/>
    <col min="14084" max="14084" width="6.75" style="205" customWidth="1"/>
    <col min="14085" max="14085" width="12.5" style="205" customWidth="1"/>
    <col min="14086" max="14087" width="6.75" style="205" bestFit="1" customWidth="1"/>
    <col min="14088" max="14088" width="6.75" style="205" customWidth="1"/>
    <col min="14089" max="14089" width="12.5" style="205" customWidth="1"/>
    <col min="14090" max="14091" width="6.75" style="205" bestFit="1" customWidth="1"/>
    <col min="14092" max="14092" width="6.75" style="205" customWidth="1"/>
    <col min="14093" max="14093" width="12.5" style="205" customWidth="1"/>
    <col min="14094" max="14095" width="6.75" style="205" bestFit="1" customWidth="1"/>
    <col min="14096" max="14096" width="6.75" style="205" customWidth="1"/>
    <col min="14097" max="14336" width="9" style="205"/>
    <col min="14337" max="14337" width="12.5" style="205" customWidth="1"/>
    <col min="14338" max="14339" width="6.75" style="205" bestFit="1" customWidth="1"/>
    <col min="14340" max="14340" width="6.75" style="205" customWidth="1"/>
    <col min="14341" max="14341" width="12.5" style="205" customWidth="1"/>
    <col min="14342" max="14343" width="6.75" style="205" bestFit="1" customWidth="1"/>
    <col min="14344" max="14344" width="6.75" style="205" customWidth="1"/>
    <col min="14345" max="14345" width="12.5" style="205" customWidth="1"/>
    <col min="14346" max="14347" width="6.75" style="205" bestFit="1" customWidth="1"/>
    <col min="14348" max="14348" width="6.75" style="205" customWidth="1"/>
    <col min="14349" max="14349" width="12.5" style="205" customWidth="1"/>
    <col min="14350" max="14351" width="6.75" style="205" bestFit="1" customWidth="1"/>
    <col min="14352" max="14352" width="6.75" style="205" customWidth="1"/>
    <col min="14353" max="14592" width="9" style="205"/>
    <col min="14593" max="14593" width="12.5" style="205" customWidth="1"/>
    <col min="14594" max="14595" width="6.75" style="205" bestFit="1" customWidth="1"/>
    <col min="14596" max="14596" width="6.75" style="205" customWidth="1"/>
    <col min="14597" max="14597" width="12.5" style="205" customWidth="1"/>
    <col min="14598" max="14599" width="6.75" style="205" bestFit="1" customWidth="1"/>
    <col min="14600" max="14600" width="6.75" style="205" customWidth="1"/>
    <col min="14601" max="14601" width="12.5" style="205" customWidth="1"/>
    <col min="14602" max="14603" width="6.75" style="205" bestFit="1" customWidth="1"/>
    <col min="14604" max="14604" width="6.75" style="205" customWidth="1"/>
    <col min="14605" max="14605" width="12.5" style="205" customWidth="1"/>
    <col min="14606" max="14607" width="6.75" style="205" bestFit="1" customWidth="1"/>
    <col min="14608" max="14608" width="6.75" style="205" customWidth="1"/>
    <col min="14609" max="14848" width="9" style="205"/>
    <col min="14849" max="14849" width="12.5" style="205" customWidth="1"/>
    <col min="14850" max="14851" width="6.75" style="205" bestFit="1" customWidth="1"/>
    <col min="14852" max="14852" width="6.75" style="205" customWidth="1"/>
    <col min="14853" max="14853" width="12.5" style="205" customWidth="1"/>
    <col min="14854" max="14855" width="6.75" style="205" bestFit="1" customWidth="1"/>
    <col min="14856" max="14856" width="6.75" style="205" customWidth="1"/>
    <col min="14857" max="14857" width="12.5" style="205" customWidth="1"/>
    <col min="14858" max="14859" width="6.75" style="205" bestFit="1" customWidth="1"/>
    <col min="14860" max="14860" width="6.75" style="205" customWidth="1"/>
    <col min="14861" max="14861" width="12.5" style="205" customWidth="1"/>
    <col min="14862" max="14863" width="6.75" style="205" bestFit="1" customWidth="1"/>
    <col min="14864" max="14864" width="6.75" style="205" customWidth="1"/>
    <col min="14865" max="15104" width="9" style="205"/>
    <col min="15105" max="15105" width="12.5" style="205" customWidth="1"/>
    <col min="15106" max="15107" width="6.75" style="205" bestFit="1" customWidth="1"/>
    <col min="15108" max="15108" width="6.75" style="205" customWidth="1"/>
    <col min="15109" max="15109" width="12.5" style="205" customWidth="1"/>
    <col min="15110" max="15111" width="6.75" style="205" bestFit="1" customWidth="1"/>
    <col min="15112" max="15112" width="6.75" style="205" customWidth="1"/>
    <col min="15113" max="15113" width="12.5" style="205" customWidth="1"/>
    <col min="15114" max="15115" width="6.75" style="205" bestFit="1" customWidth="1"/>
    <col min="15116" max="15116" width="6.75" style="205" customWidth="1"/>
    <col min="15117" max="15117" width="12.5" style="205" customWidth="1"/>
    <col min="15118" max="15119" width="6.75" style="205" bestFit="1" customWidth="1"/>
    <col min="15120" max="15120" width="6.75" style="205" customWidth="1"/>
    <col min="15121" max="15360" width="9" style="205"/>
    <col min="15361" max="15361" width="12.5" style="205" customWidth="1"/>
    <col min="15362" max="15363" width="6.75" style="205" bestFit="1" customWidth="1"/>
    <col min="15364" max="15364" width="6.75" style="205" customWidth="1"/>
    <col min="15365" max="15365" width="12.5" style="205" customWidth="1"/>
    <col min="15366" max="15367" width="6.75" style="205" bestFit="1" customWidth="1"/>
    <col min="15368" max="15368" width="6.75" style="205" customWidth="1"/>
    <col min="15369" max="15369" width="12.5" style="205" customWidth="1"/>
    <col min="15370" max="15371" width="6.75" style="205" bestFit="1" customWidth="1"/>
    <col min="15372" max="15372" width="6.75" style="205" customWidth="1"/>
    <col min="15373" max="15373" width="12.5" style="205" customWidth="1"/>
    <col min="15374" max="15375" width="6.75" style="205" bestFit="1" customWidth="1"/>
    <col min="15376" max="15376" width="6.75" style="205" customWidth="1"/>
    <col min="15377" max="15616" width="9" style="205"/>
    <col min="15617" max="15617" width="12.5" style="205" customWidth="1"/>
    <col min="15618" max="15619" width="6.75" style="205" bestFit="1" customWidth="1"/>
    <col min="15620" max="15620" width="6.75" style="205" customWidth="1"/>
    <col min="15621" max="15621" width="12.5" style="205" customWidth="1"/>
    <col min="15622" max="15623" width="6.75" style="205" bestFit="1" customWidth="1"/>
    <col min="15624" max="15624" width="6.75" style="205" customWidth="1"/>
    <col min="15625" max="15625" width="12.5" style="205" customWidth="1"/>
    <col min="15626" max="15627" width="6.75" style="205" bestFit="1" customWidth="1"/>
    <col min="15628" max="15628" width="6.75" style="205" customWidth="1"/>
    <col min="15629" max="15629" width="12.5" style="205" customWidth="1"/>
    <col min="15630" max="15631" width="6.75" style="205" bestFit="1" customWidth="1"/>
    <col min="15632" max="15632" width="6.75" style="205" customWidth="1"/>
    <col min="15633" max="15872" width="9" style="205"/>
    <col min="15873" max="15873" width="12.5" style="205" customWidth="1"/>
    <col min="15874" max="15875" width="6.75" style="205" bestFit="1" customWidth="1"/>
    <col min="15876" max="15876" width="6.75" style="205" customWidth="1"/>
    <col min="15877" max="15877" width="12.5" style="205" customWidth="1"/>
    <col min="15878" max="15879" width="6.75" style="205" bestFit="1" customWidth="1"/>
    <col min="15880" max="15880" width="6.75" style="205" customWidth="1"/>
    <col min="15881" max="15881" width="12.5" style="205" customWidth="1"/>
    <col min="15882" max="15883" width="6.75" style="205" bestFit="1" customWidth="1"/>
    <col min="15884" max="15884" width="6.75" style="205" customWidth="1"/>
    <col min="15885" max="15885" width="12.5" style="205" customWidth="1"/>
    <col min="15886" max="15887" width="6.75" style="205" bestFit="1" customWidth="1"/>
    <col min="15888" max="15888" width="6.75" style="205" customWidth="1"/>
    <col min="15889" max="16128" width="9" style="205"/>
    <col min="16129" max="16129" width="12.5" style="205" customWidth="1"/>
    <col min="16130" max="16131" width="6.75" style="205" bestFit="1" customWidth="1"/>
    <col min="16132" max="16132" width="6.75" style="205" customWidth="1"/>
    <col min="16133" max="16133" width="12.5" style="205" customWidth="1"/>
    <col min="16134" max="16135" width="6.75" style="205" bestFit="1" customWidth="1"/>
    <col min="16136" max="16136" width="6.75" style="205" customWidth="1"/>
    <col min="16137" max="16137" width="12.5" style="205" customWidth="1"/>
    <col min="16138" max="16139" width="6.75" style="205" bestFit="1" customWidth="1"/>
    <col min="16140" max="16140" width="6.75" style="205" customWidth="1"/>
    <col min="16141" max="16141" width="12.5" style="205" customWidth="1"/>
    <col min="16142" max="16143" width="6.75" style="205" bestFit="1" customWidth="1"/>
    <col min="16144" max="16144" width="6.75" style="205" customWidth="1"/>
    <col min="16145" max="16384" width="9" style="205"/>
  </cols>
  <sheetData>
    <row r="1" spans="1:16">
      <c r="A1" s="204" t="s">
        <v>145</v>
      </c>
      <c r="B1" s="204"/>
      <c r="C1" s="204"/>
      <c r="D1" s="204"/>
      <c r="E1" s="204"/>
      <c r="F1" s="204"/>
      <c r="G1" s="204"/>
      <c r="H1" s="204"/>
      <c r="I1" s="204"/>
      <c r="J1" s="204"/>
      <c r="K1" s="204"/>
      <c r="L1" s="204"/>
      <c r="M1" s="204"/>
      <c r="N1" s="204"/>
    </row>
    <row r="2" spans="1:16" ht="17.25">
      <c r="A2" s="2599" t="s">
        <v>146</v>
      </c>
      <c r="B2" s="2599"/>
      <c r="C2" s="2599"/>
      <c r="D2" s="2599"/>
      <c r="E2" s="2599"/>
      <c r="F2" s="2599"/>
      <c r="G2" s="2599"/>
      <c r="H2" s="2599"/>
      <c r="I2" s="2599"/>
      <c r="J2" s="2599"/>
      <c r="K2" s="2599"/>
      <c r="L2" s="2599"/>
      <c r="M2" s="2599"/>
      <c r="N2" s="2599"/>
      <c r="O2" s="2599"/>
      <c r="P2" s="2599"/>
    </row>
    <row r="3" spans="1:16">
      <c r="A3" s="204"/>
      <c r="B3" s="204"/>
      <c r="C3" s="204"/>
      <c r="D3" s="204"/>
      <c r="E3" s="204"/>
      <c r="F3" s="204"/>
      <c r="G3" s="204"/>
      <c r="H3" s="204"/>
      <c r="I3" s="204"/>
      <c r="J3" s="204"/>
      <c r="K3" s="204"/>
      <c r="L3" s="204"/>
      <c r="M3" s="204"/>
      <c r="N3" s="204"/>
    </row>
    <row r="4" spans="1:16">
      <c r="A4" s="204"/>
      <c r="B4" s="1719" t="s">
        <v>114</v>
      </c>
      <c r="C4" s="2600"/>
      <c r="D4" s="2600"/>
      <c r="E4" s="2600"/>
      <c r="F4" s="2600"/>
      <c r="G4" s="204"/>
      <c r="H4" s="204"/>
      <c r="I4" s="204"/>
      <c r="J4" s="204"/>
      <c r="K4" s="204"/>
      <c r="L4" s="204"/>
      <c r="M4" s="204"/>
      <c r="N4" s="204"/>
    </row>
    <row r="5" spans="1:16">
      <c r="A5" s="204"/>
      <c r="B5" s="1720"/>
      <c r="C5" s="204"/>
      <c r="D5" s="204"/>
      <c r="E5" s="204"/>
      <c r="F5" s="1721"/>
      <c r="G5" s="204"/>
      <c r="H5" s="204"/>
      <c r="I5" s="204"/>
      <c r="J5" s="204"/>
      <c r="K5" s="204"/>
      <c r="L5" s="204"/>
      <c r="M5" s="204"/>
      <c r="N5" s="204"/>
    </row>
    <row r="6" spans="1:16">
      <c r="A6" s="204"/>
      <c r="B6" s="1719" t="s">
        <v>115</v>
      </c>
      <c r="C6" s="2600"/>
      <c r="D6" s="2600"/>
      <c r="E6" s="2600"/>
      <c r="F6" s="2600"/>
      <c r="G6" s="204"/>
      <c r="H6" s="204"/>
      <c r="L6" s="1719" t="s">
        <v>116</v>
      </c>
      <c r="M6" s="2600"/>
      <c r="N6" s="2600"/>
      <c r="O6" s="2600"/>
      <c r="P6" s="1719"/>
    </row>
    <row r="7" spans="1:16" ht="14.25" thickBot="1"/>
    <row r="8" spans="1:16">
      <c r="A8" s="2601"/>
      <c r="B8" s="2604"/>
      <c r="C8" s="2605"/>
      <c r="D8" s="2605"/>
      <c r="E8" s="2605"/>
      <c r="F8" s="2605"/>
      <c r="G8" s="2605"/>
      <c r="H8" s="2605"/>
      <c r="I8" s="2605"/>
      <c r="J8" s="2605"/>
      <c r="K8" s="2605"/>
      <c r="L8" s="2606"/>
      <c r="M8" s="2613" t="s">
        <v>117</v>
      </c>
      <c r="N8" s="2614"/>
      <c r="O8" s="2614"/>
      <c r="P8" s="2615"/>
    </row>
    <row r="9" spans="1:16">
      <c r="A9" s="2602"/>
      <c r="B9" s="2607"/>
      <c r="C9" s="2608"/>
      <c r="D9" s="2608"/>
      <c r="E9" s="2608"/>
      <c r="F9" s="2608"/>
      <c r="G9" s="2608"/>
      <c r="H9" s="2608"/>
      <c r="I9" s="2608"/>
      <c r="J9" s="2608"/>
      <c r="K9" s="2608"/>
      <c r="L9" s="2609"/>
      <c r="M9" s="2616"/>
      <c r="N9" s="2617"/>
      <c r="O9" s="2617"/>
      <c r="P9" s="2618"/>
    </row>
    <row r="10" spans="1:16">
      <c r="A10" s="2602"/>
      <c r="B10" s="2607"/>
      <c r="C10" s="2608"/>
      <c r="D10" s="2608"/>
      <c r="E10" s="2608"/>
      <c r="F10" s="2608"/>
      <c r="G10" s="2608"/>
      <c r="H10" s="2608"/>
      <c r="I10" s="2608"/>
      <c r="J10" s="2608"/>
      <c r="K10" s="2608"/>
      <c r="L10" s="2609"/>
      <c r="M10" s="1722"/>
      <c r="N10" s="1723"/>
      <c r="O10" s="1723"/>
      <c r="P10" s="1724"/>
    </row>
    <row r="11" spans="1:16">
      <c r="A11" s="2602"/>
      <c r="B11" s="2607"/>
      <c r="C11" s="2608"/>
      <c r="D11" s="2608"/>
      <c r="E11" s="2608"/>
      <c r="F11" s="2608"/>
      <c r="G11" s="2608"/>
      <c r="H11" s="2608" ph="1"/>
      <c r="I11" s="2608"/>
      <c r="J11" s="2608"/>
      <c r="K11" s="2608"/>
      <c r="L11" s="2609"/>
      <c r="M11" s="1598"/>
      <c r="N11" s="1725"/>
      <c r="O11" s="1725"/>
      <c r="P11" s="1599"/>
    </row>
    <row r="12" spans="1:16" ht="27" customHeight="1" thickBot="1">
      <c r="A12" s="2603"/>
      <c r="B12" s="2610"/>
      <c r="C12" s="2611"/>
      <c r="D12" s="2611"/>
      <c r="E12" s="2611"/>
      <c r="F12" s="2611"/>
      <c r="G12" s="2611"/>
      <c r="H12" s="2611" ph="1"/>
      <c r="I12" s="2611"/>
      <c r="J12" s="2611"/>
      <c r="K12" s="2611"/>
      <c r="L12" s="2612"/>
      <c r="M12" s="1598"/>
      <c r="N12" s="1725"/>
      <c r="O12" s="1725"/>
      <c r="P12" s="1599"/>
    </row>
    <row r="13" spans="1:16">
      <c r="A13" s="2619"/>
      <c r="B13" s="2622"/>
      <c r="C13" s="2623"/>
      <c r="D13" s="2623"/>
      <c r="E13" s="2623"/>
      <c r="F13" s="2623"/>
      <c r="G13" s="2623"/>
      <c r="H13" s="2623"/>
      <c r="I13" s="2623"/>
      <c r="J13" s="2623"/>
      <c r="K13" s="2623"/>
      <c r="L13" s="2624"/>
      <c r="M13" s="1726"/>
      <c r="P13" s="1727"/>
    </row>
    <row r="14" spans="1:16">
      <c r="A14" s="2620"/>
      <c r="B14" s="2625"/>
      <c r="C14" s="2626"/>
      <c r="D14" s="2626"/>
      <c r="E14" s="2626"/>
      <c r="F14" s="2626"/>
      <c r="G14" s="2626"/>
      <c r="H14" s="2626"/>
      <c r="I14" s="2626"/>
      <c r="J14" s="2626"/>
      <c r="K14" s="2626"/>
      <c r="L14" s="2627"/>
      <c r="M14" s="1726"/>
      <c r="P14" s="1727"/>
    </row>
    <row r="15" spans="1:16">
      <c r="A15" s="2620"/>
      <c r="B15" s="2625"/>
      <c r="C15" s="2626"/>
      <c r="D15" s="2626"/>
      <c r="E15" s="2626"/>
      <c r="F15" s="2626"/>
      <c r="G15" s="2626"/>
      <c r="H15" s="2626"/>
      <c r="I15" s="2626"/>
      <c r="J15" s="2626"/>
      <c r="K15" s="2626"/>
      <c r="L15" s="2627"/>
      <c r="M15" s="1726"/>
      <c r="P15" s="1727"/>
    </row>
    <row r="16" spans="1:16">
      <c r="A16" s="2620"/>
      <c r="B16" s="2625"/>
      <c r="C16" s="2626"/>
      <c r="D16" s="2626"/>
      <c r="E16" s="2626"/>
      <c r="F16" s="2626"/>
      <c r="G16" s="2626"/>
      <c r="H16" s="2626"/>
      <c r="I16" s="2626"/>
      <c r="J16" s="2626"/>
      <c r="K16" s="2626"/>
      <c r="L16" s="2627"/>
      <c r="M16" s="1726"/>
      <c r="P16" s="1727"/>
    </row>
    <row r="17" spans="1:16">
      <c r="A17" s="2620"/>
      <c r="B17" s="2625"/>
      <c r="C17" s="2626"/>
      <c r="D17" s="2626"/>
      <c r="E17" s="2626"/>
      <c r="F17" s="2626"/>
      <c r="G17" s="2626"/>
      <c r="H17" s="2626"/>
      <c r="I17" s="2626"/>
      <c r="J17" s="2626"/>
      <c r="K17" s="2626"/>
      <c r="L17" s="2627"/>
      <c r="M17" s="1726"/>
      <c r="P17" s="1727"/>
    </row>
    <row r="18" spans="1:16">
      <c r="A18" s="2620"/>
      <c r="B18" s="2625"/>
      <c r="C18" s="2626"/>
      <c r="D18" s="2626"/>
      <c r="E18" s="2626"/>
      <c r="F18" s="2626"/>
      <c r="G18" s="2626"/>
      <c r="H18" s="2626"/>
      <c r="I18" s="2626"/>
      <c r="J18" s="2626"/>
      <c r="K18" s="2626"/>
      <c r="L18" s="2627"/>
      <c r="M18" s="1726"/>
      <c r="P18" s="1727"/>
    </row>
    <row r="19" spans="1:16" ht="14.25" thickBot="1">
      <c r="A19" s="2621"/>
      <c r="B19" s="2628"/>
      <c r="C19" s="2629"/>
      <c r="D19" s="2629"/>
      <c r="E19" s="2629"/>
      <c r="F19" s="2629"/>
      <c r="G19" s="2629"/>
      <c r="H19" s="2629"/>
      <c r="I19" s="2629"/>
      <c r="J19" s="2629"/>
      <c r="K19" s="2629"/>
      <c r="L19" s="2630"/>
      <c r="M19" s="1726"/>
      <c r="P19" s="1727"/>
    </row>
    <row r="20" spans="1:16" ht="15.75" customHeight="1">
      <c r="A20" s="1729" t="s">
        <v>118</v>
      </c>
      <c r="B20" s="2633"/>
      <c r="C20" s="2633"/>
      <c r="D20" s="2634"/>
      <c r="E20" s="1729" t="s">
        <v>118</v>
      </c>
      <c r="F20" s="2633"/>
      <c r="G20" s="2633"/>
      <c r="H20" s="2633"/>
      <c r="I20" s="1730" t="s">
        <v>118</v>
      </c>
      <c r="J20" s="2633"/>
      <c r="K20" s="2633"/>
      <c r="L20" s="2634"/>
      <c r="M20" s="1731"/>
      <c r="N20" s="2359"/>
      <c r="O20" s="2359"/>
      <c r="P20" s="2589"/>
    </row>
    <row r="21" spans="1:16" ht="15.75" customHeight="1">
      <c r="A21" s="1732" t="s">
        <v>119</v>
      </c>
      <c r="B21" s="2587"/>
      <c r="C21" s="2587"/>
      <c r="D21" s="2588"/>
      <c r="E21" s="1732" t="s">
        <v>119</v>
      </c>
      <c r="F21" s="2587"/>
      <c r="G21" s="2587"/>
      <c r="H21" s="2587"/>
      <c r="I21" s="1733" t="s">
        <v>119</v>
      </c>
      <c r="J21" s="2587"/>
      <c r="K21" s="2587"/>
      <c r="L21" s="2588"/>
      <c r="M21" s="1731"/>
      <c r="N21" s="2359"/>
      <c r="O21" s="2359"/>
      <c r="P21" s="2589"/>
    </row>
    <row r="22" spans="1:16" ht="15.75" customHeight="1">
      <c r="A22" s="1734" t="s">
        <v>120</v>
      </c>
      <c r="B22" s="1733" t="s">
        <v>121</v>
      </c>
      <c r="C22" s="1733" t="s">
        <v>122</v>
      </c>
      <c r="D22" s="1735" t="s">
        <v>123</v>
      </c>
      <c r="E22" s="1734" t="s">
        <v>120</v>
      </c>
      <c r="F22" s="1733" t="s">
        <v>121</v>
      </c>
      <c r="G22" s="1733" t="s">
        <v>122</v>
      </c>
      <c r="H22" s="1733" t="s">
        <v>123</v>
      </c>
      <c r="I22" s="1736" t="s">
        <v>120</v>
      </c>
      <c r="J22" s="1733" t="s">
        <v>121</v>
      </c>
      <c r="K22" s="1733" t="s">
        <v>122</v>
      </c>
      <c r="L22" s="1735" t="s">
        <v>123</v>
      </c>
      <c r="M22" s="1737"/>
      <c r="N22" s="1720"/>
      <c r="O22" s="1720"/>
      <c r="P22" s="1738"/>
    </row>
    <row r="23" spans="1:16">
      <c r="A23" s="1732"/>
      <c r="B23" s="1739"/>
      <c r="C23" s="1739"/>
      <c r="D23" s="1740"/>
      <c r="E23" s="1732"/>
      <c r="F23" s="1739"/>
      <c r="G23" s="1739"/>
      <c r="H23" s="1739"/>
      <c r="I23" s="1733"/>
      <c r="J23" s="1739"/>
      <c r="K23" s="1739"/>
      <c r="L23" s="1740"/>
      <c r="M23" s="1731"/>
      <c r="N23" s="1741"/>
      <c r="O23" s="1741"/>
      <c r="P23" s="1742"/>
    </row>
    <row r="24" spans="1:16">
      <c r="A24" s="1732" t="s">
        <v>124</v>
      </c>
      <c r="B24" s="1739"/>
      <c r="C24" s="1739"/>
      <c r="D24" s="1740"/>
      <c r="E24" s="1743"/>
      <c r="F24" s="1739"/>
      <c r="G24" s="1739"/>
      <c r="H24" s="1739"/>
      <c r="I24" s="1744"/>
      <c r="J24" s="1739"/>
      <c r="K24" s="1739"/>
      <c r="L24" s="1740"/>
      <c r="M24" s="1731"/>
      <c r="N24" s="1741"/>
      <c r="O24" s="1741"/>
      <c r="P24" s="1742"/>
    </row>
    <row r="25" spans="1:16">
      <c r="A25" s="1732" t="s">
        <v>125</v>
      </c>
      <c r="B25" s="1739"/>
      <c r="C25" s="1739"/>
      <c r="D25" s="1740"/>
      <c r="E25" s="1743"/>
      <c r="F25" s="1739"/>
      <c r="G25" s="1739"/>
      <c r="H25" s="1739"/>
      <c r="I25" s="1744"/>
      <c r="J25" s="1739"/>
      <c r="K25" s="1739"/>
      <c r="L25" s="1740"/>
      <c r="M25" s="1731"/>
      <c r="N25" s="1741"/>
      <c r="O25" s="1741"/>
      <c r="P25" s="1742"/>
    </row>
    <row r="26" spans="1:16">
      <c r="A26" s="1732" t="s">
        <v>126</v>
      </c>
      <c r="B26" s="1739"/>
      <c r="C26" s="1739"/>
      <c r="D26" s="1740"/>
      <c r="E26" s="1743"/>
      <c r="F26" s="1739"/>
      <c r="G26" s="1739"/>
      <c r="H26" s="1739"/>
      <c r="I26" s="1744"/>
      <c r="J26" s="1739"/>
      <c r="K26" s="1739"/>
      <c r="L26" s="1740"/>
      <c r="M26" s="1731"/>
      <c r="N26" s="1741"/>
      <c r="O26" s="1741"/>
      <c r="P26" s="1742"/>
    </row>
    <row r="27" spans="1:16">
      <c r="A27" s="1732" t="s">
        <v>127</v>
      </c>
      <c r="B27" s="1739"/>
      <c r="C27" s="1739"/>
      <c r="D27" s="1740"/>
      <c r="E27" s="1743"/>
      <c r="F27" s="1739"/>
      <c r="G27" s="1739"/>
      <c r="H27" s="1739"/>
      <c r="I27" s="1744"/>
      <c r="J27" s="1739"/>
      <c r="K27" s="1739"/>
      <c r="L27" s="1740"/>
      <c r="M27" s="1731"/>
      <c r="N27" s="1741"/>
      <c r="O27" s="1741"/>
      <c r="P27" s="1742"/>
    </row>
    <row r="28" spans="1:16">
      <c r="A28" s="1732" t="s">
        <v>128</v>
      </c>
      <c r="B28" s="1739"/>
      <c r="C28" s="1739"/>
      <c r="D28" s="1740"/>
      <c r="E28" s="1743"/>
      <c r="F28" s="1739"/>
      <c r="G28" s="1739"/>
      <c r="H28" s="1739"/>
      <c r="I28" s="1744"/>
      <c r="J28" s="1739"/>
      <c r="K28" s="1739"/>
      <c r="L28" s="1740"/>
      <c r="M28" s="1731"/>
      <c r="N28" s="1741"/>
      <c r="O28" s="1741"/>
      <c r="P28" s="1742"/>
    </row>
    <row r="29" spans="1:16">
      <c r="A29" s="1732" t="s">
        <v>129</v>
      </c>
      <c r="B29" s="1739"/>
      <c r="C29" s="1739"/>
      <c r="D29" s="1740"/>
      <c r="E29" s="1743"/>
      <c r="F29" s="1739"/>
      <c r="G29" s="1739"/>
      <c r="H29" s="1739"/>
      <c r="I29" s="1744"/>
      <c r="J29" s="1739"/>
      <c r="K29" s="1739"/>
      <c r="L29" s="1740"/>
      <c r="M29" s="1731"/>
      <c r="N29" s="1741"/>
      <c r="O29" s="1741"/>
      <c r="P29" s="1742"/>
    </row>
    <row r="30" spans="1:16">
      <c r="A30" s="2590"/>
      <c r="B30" s="2591"/>
      <c r="C30" s="2591"/>
      <c r="D30" s="2592"/>
      <c r="E30" s="1745"/>
      <c r="F30" s="1746"/>
      <c r="G30" s="1746"/>
      <c r="H30" s="1746"/>
      <c r="I30" s="1747"/>
      <c r="J30" s="1746"/>
      <c r="K30" s="1746"/>
      <c r="L30" s="1748"/>
      <c r="M30" s="1726"/>
      <c r="N30" s="1749"/>
      <c r="O30" s="1749"/>
      <c r="P30" s="1750"/>
    </row>
    <row r="31" spans="1:16">
      <c r="A31" s="2593"/>
      <c r="B31" s="2594"/>
      <c r="C31" s="2594"/>
      <c r="D31" s="2595"/>
      <c r="E31" s="1745"/>
      <c r="F31" s="1746"/>
      <c r="G31" s="1746"/>
      <c r="H31" s="1746"/>
      <c r="I31" s="1747"/>
      <c r="J31" s="1746"/>
      <c r="K31" s="1746"/>
      <c r="L31" s="1748"/>
      <c r="M31" s="1726"/>
      <c r="N31" s="1749"/>
      <c r="O31" s="1749"/>
      <c r="P31" s="1750"/>
    </row>
    <row r="32" spans="1:16" ht="14.25" thickBot="1">
      <c r="A32" s="2596"/>
      <c r="B32" s="2597"/>
      <c r="C32" s="2597"/>
      <c r="D32" s="2598"/>
      <c r="E32" s="1751"/>
      <c r="F32" s="1752"/>
      <c r="G32" s="1752"/>
      <c r="H32" s="1752"/>
      <c r="I32" s="1753"/>
      <c r="J32" s="1752"/>
      <c r="K32" s="1752"/>
      <c r="L32" s="1754"/>
      <c r="M32" s="1755"/>
      <c r="N32" s="1756"/>
      <c r="O32" s="1756"/>
      <c r="P32" s="1757"/>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6_1">
    <pageSetUpPr fitToPage="1"/>
  </sheetPr>
  <dimension ref="A1:D53"/>
  <sheetViews>
    <sheetView zoomScale="95" zoomScaleNormal="95" zoomScaleSheetLayoutView="95" workbookViewId="0"/>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1663</v>
      </c>
      <c r="B7" s="1149"/>
    </row>
    <row r="8" spans="1:4">
      <c r="A8" s="600"/>
    </row>
    <row r="9" spans="1:4">
      <c r="A9" s="600"/>
    </row>
    <row r="10" spans="1:4">
      <c r="A10" s="600"/>
    </row>
    <row r="11" spans="1:4">
      <c r="A11" s="600"/>
    </row>
    <row r="12" spans="1:4">
      <c r="A12" s="600"/>
      <c r="C12" s="728" t="s">
        <v>208</v>
      </c>
    </row>
    <row r="13" spans="1:4">
      <c r="A13" s="600"/>
      <c r="D13" s="728" t="s">
        <v>659</v>
      </c>
    </row>
    <row r="14" spans="1:4">
      <c r="A14" s="600"/>
    </row>
    <row r="15" spans="1:4" ht="14.25" thickBot="1">
      <c r="A15" s="600" t="s">
        <v>731</v>
      </c>
    </row>
    <row r="16" spans="1:4">
      <c r="A16" s="1260" t="s">
        <v>1180</v>
      </c>
      <c r="B16" s="1261"/>
      <c r="C16" s="2025"/>
      <c r="D16" s="2047"/>
    </row>
    <row r="17" spans="1:4" ht="13.5" customHeight="1">
      <c r="A17" s="3518" t="e">
        <f>#REF!</f>
        <v>#REF!</v>
      </c>
      <c r="B17" s="3519"/>
      <c r="C17" s="2039" t="s">
        <v>657</v>
      </c>
      <c r="D17" s="2040"/>
    </row>
    <row r="18" spans="1:4">
      <c r="A18" s="3520"/>
      <c r="B18" s="3519"/>
      <c r="C18" s="2039" t="s">
        <v>656</v>
      </c>
      <c r="D18" s="2040"/>
    </row>
    <row r="19" spans="1:4" ht="13.5" customHeight="1">
      <c r="A19" s="3515" t="s">
        <v>655</v>
      </c>
      <c r="B19" s="3516"/>
      <c r="C19" s="2039" t="s">
        <v>654</v>
      </c>
      <c r="D19" s="2040"/>
    </row>
    <row r="20" spans="1:4" ht="14.25" customHeight="1" thickBot="1">
      <c r="A20" s="2057" t="e">
        <f>#REF!</f>
        <v>#REF!</v>
      </c>
      <c r="B20" s="3517"/>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2">
    <mergeCell ref="A22:D22"/>
    <mergeCell ref="A4:D4"/>
    <mergeCell ref="C16:D16"/>
    <mergeCell ref="C17:D17"/>
    <mergeCell ref="C18:D18"/>
    <mergeCell ref="A19:B19"/>
    <mergeCell ref="C19:D19"/>
    <mergeCell ref="A20:B20"/>
    <mergeCell ref="C20:D20"/>
    <mergeCell ref="A21:D21"/>
    <mergeCell ref="A17:B18"/>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6_2">
    <pageSetUpPr fitToPage="1"/>
  </sheetPr>
  <dimension ref="A1:G57"/>
  <sheetViews>
    <sheetView zoomScale="95" zoomScaleNormal="95" zoomScaleSheetLayoutView="95" workbookViewId="0"/>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6_3">
    <pageSetUpPr fitToPage="1"/>
  </sheetPr>
  <dimension ref="A1:N35"/>
  <sheetViews>
    <sheetView zoomScale="95" zoomScaleNormal="95" zoomScaleSheetLayoutView="95" workbookViewId="0"/>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07">
    <pageSetUpPr fitToPage="1"/>
  </sheetPr>
  <dimension ref="A1:Y50"/>
  <sheetViews>
    <sheetView showGridLines="0" zoomScale="95" zoomScaleNormal="95" zoomScaleSheetLayoutView="95" workbookViewId="0"/>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A9" s="1149"/>
      <c r="B9" s="1149"/>
      <c r="C9" s="1149"/>
      <c r="D9" s="1149"/>
      <c r="E9" s="2915" t="s">
        <v>1063</v>
      </c>
      <c r="F9" s="2915"/>
      <c r="G9" s="2915"/>
      <c r="H9" s="2915"/>
      <c r="I9" s="2915"/>
      <c r="J9" s="2915"/>
      <c r="K9" s="598" t="s">
        <v>844</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ht="13.5" customHeight="1">
      <c r="D19" s="3372" t="e">
        <f>#REF! &amp;"付けをもって請負契約を締結した " &amp;#REF! &amp;" の品質証明員を下記のとおり定めたので資格及び経歴を添えて通知します。"</f>
        <v>#REF!</v>
      </c>
      <c r="E19" s="3372"/>
      <c r="F19" s="3372"/>
      <c r="G19" s="3372"/>
      <c r="H19" s="3372"/>
      <c r="I19" s="3372"/>
      <c r="J19" s="3372"/>
      <c r="K19" s="3372"/>
      <c r="L19" s="3372"/>
      <c r="M19" s="3372"/>
      <c r="N19" s="3372"/>
      <c r="O19" s="3372"/>
      <c r="P19" s="3372"/>
      <c r="Q19" s="3372"/>
      <c r="R19" s="3372"/>
      <c r="S19" s="3372"/>
      <c r="T19" s="3372"/>
      <c r="U19" s="3372"/>
      <c r="V19" s="3372"/>
    </row>
    <row r="20" spans="1:25">
      <c r="D20" s="3372"/>
      <c r="E20" s="3372"/>
      <c r="F20" s="3372"/>
      <c r="G20" s="3372"/>
      <c r="H20" s="3372"/>
      <c r="I20" s="3372"/>
      <c r="J20" s="3372"/>
      <c r="K20" s="3372"/>
      <c r="L20" s="3372"/>
      <c r="M20" s="3372"/>
      <c r="N20" s="3372"/>
      <c r="O20" s="3372"/>
      <c r="P20" s="3372"/>
      <c r="Q20" s="3372"/>
      <c r="R20" s="3372"/>
      <c r="S20" s="3372"/>
      <c r="T20" s="3372"/>
      <c r="U20" s="3372"/>
      <c r="V20" s="3372"/>
    </row>
    <row r="21" spans="1:25">
      <c r="D21" s="3372"/>
      <c r="E21" s="3372"/>
      <c r="F21" s="3372"/>
      <c r="G21" s="3372"/>
      <c r="H21" s="3372"/>
      <c r="I21" s="3372"/>
      <c r="J21" s="3372"/>
      <c r="K21" s="3372"/>
      <c r="L21" s="3372"/>
      <c r="M21" s="3372"/>
      <c r="N21" s="3372"/>
      <c r="O21" s="3372"/>
      <c r="P21" s="3372"/>
      <c r="Q21" s="3372"/>
      <c r="R21" s="3372"/>
      <c r="S21" s="3372"/>
      <c r="T21" s="3372"/>
      <c r="U21" s="3372"/>
      <c r="V21" s="3372"/>
    </row>
    <row r="22" spans="1:25">
      <c r="D22" s="3372"/>
      <c r="E22" s="3372"/>
      <c r="F22" s="3372"/>
      <c r="G22" s="3372"/>
      <c r="H22" s="3372"/>
      <c r="I22" s="3372"/>
      <c r="J22" s="3372"/>
      <c r="K22" s="3372"/>
      <c r="L22" s="3372"/>
      <c r="M22" s="3372"/>
      <c r="N22" s="3372"/>
      <c r="O22" s="3372"/>
      <c r="P22" s="3372"/>
      <c r="Q22" s="3372"/>
      <c r="R22" s="3372"/>
      <c r="S22" s="3372"/>
      <c r="T22" s="3372"/>
      <c r="U22" s="3372"/>
      <c r="V22" s="3372"/>
    </row>
    <row r="23" spans="1:25">
      <c r="D23" s="3372"/>
      <c r="E23" s="3372"/>
      <c r="F23" s="3372"/>
      <c r="G23" s="3372"/>
      <c r="H23" s="3372"/>
      <c r="I23" s="3372"/>
      <c r="J23" s="3372"/>
      <c r="K23" s="3372"/>
      <c r="L23" s="3372"/>
      <c r="M23" s="3372"/>
      <c r="N23" s="3372"/>
      <c r="O23" s="3372"/>
      <c r="P23" s="3372"/>
      <c r="Q23" s="3372"/>
      <c r="R23" s="3372"/>
      <c r="S23" s="3372"/>
      <c r="T23" s="3372"/>
      <c r="U23" s="3372"/>
      <c r="V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3">
    <mergeCell ref="A3:Y3"/>
    <mergeCell ref="T6:X6"/>
    <mergeCell ref="Q13:W13"/>
    <mergeCell ref="E9:J9"/>
    <mergeCell ref="D19:V23"/>
    <mergeCell ref="A26:Y26"/>
    <mergeCell ref="I29:R29"/>
    <mergeCell ref="I33:R33"/>
    <mergeCell ref="I36:R36"/>
    <mergeCell ref="E43:G43"/>
    <mergeCell ref="H43:L43"/>
    <mergeCell ref="M43:S43"/>
    <mergeCell ref="T43:W4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09">
    <pageSetUpPr fitToPage="1"/>
  </sheetPr>
  <dimension ref="A1:X47"/>
  <sheetViews>
    <sheetView zoomScale="95" zoomScaleNormal="95" zoomScaleSheetLayoutView="95" workbookViewId="0">
      <selection activeCell="N3" sqref="N3:X3"/>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thickBot="1">
      <c r="A6" s="2949" t="s">
        <v>14</v>
      </c>
      <c r="B6" s="2950"/>
      <c r="C6" s="2950"/>
      <c r="D6" s="2951"/>
      <c r="E6" s="3530" t="e">
        <f>#REF!</f>
        <v>#REF!</v>
      </c>
      <c r="F6" s="3374"/>
      <c r="G6" s="3374"/>
      <c r="H6" s="3374"/>
      <c r="I6" s="3374"/>
      <c r="J6" s="3374"/>
      <c r="K6" s="3374"/>
      <c r="L6" s="3374"/>
      <c r="M6" s="3374"/>
      <c r="N6" s="3374"/>
      <c r="O6" s="3374"/>
      <c r="P6" s="3374"/>
      <c r="Q6" s="3374"/>
      <c r="R6" s="3374"/>
      <c r="S6" s="3374"/>
      <c r="T6" s="3374"/>
      <c r="U6" s="3374"/>
      <c r="V6" s="3374"/>
      <c r="W6" s="3374"/>
      <c r="X6" s="3375"/>
    </row>
    <row r="7" spans="1:24" s="595" customFormat="1">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s="595" customFormat="1"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s="595" customFormat="1" ht="15.95" customHeight="1">
      <c r="A29" s="2955"/>
      <c r="B29" s="2960"/>
      <c r="C29" s="518"/>
      <c r="D29" s="518"/>
      <c r="E29" s="518"/>
      <c r="F29" s="518"/>
      <c r="G29" s="2945" t="s">
        <v>9</v>
      </c>
      <c r="H29" s="2945"/>
      <c r="I29" s="2945"/>
      <c r="J29" s="2956"/>
      <c r="K29" s="2956"/>
      <c r="L29" s="2956"/>
      <c r="M29" s="2956"/>
      <c r="N29" s="2956"/>
      <c r="O29" s="2956"/>
      <c r="P29" s="2956"/>
      <c r="Q29" s="2956"/>
      <c r="R29" s="2956"/>
      <c r="S29" s="2956"/>
      <c r="T29" s="2956"/>
      <c r="U29" s="2956"/>
      <c r="V29" s="2956"/>
      <c r="W29" s="1103"/>
      <c r="X29" s="596"/>
    </row>
    <row r="30" spans="1:24" s="595" customFormat="1" ht="15.95" customHeight="1">
      <c r="A30" s="2955"/>
      <c r="B30" s="2960"/>
      <c r="C30" s="518"/>
      <c r="D30" s="518"/>
      <c r="E30" s="518"/>
      <c r="F30" s="518"/>
      <c r="G30" s="2945"/>
      <c r="H30" s="2945"/>
      <c r="I30" s="2945"/>
      <c r="J30" s="2956"/>
      <c r="K30" s="2956"/>
      <c r="L30" s="2956"/>
      <c r="M30" s="2956"/>
      <c r="N30" s="2956"/>
      <c r="O30" s="2956"/>
      <c r="P30" s="2956"/>
      <c r="Q30" s="2956"/>
      <c r="R30" s="2956"/>
      <c r="S30" s="2956"/>
      <c r="T30" s="2956"/>
      <c r="U30" s="2956"/>
      <c r="V30" s="2956"/>
      <c r="W30" s="1103"/>
      <c r="X30" s="596"/>
    </row>
    <row r="31" spans="1:24" s="595" customFormat="1"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s="595" customFormat="1" ht="15.95" customHeight="1">
      <c r="A32" s="12" t="s">
        <v>27</v>
      </c>
      <c r="B32" s="2961"/>
      <c r="C32" s="517"/>
      <c r="D32" s="517"/>
      <c r="E32" s="517"/>
      <c r="F32" s="517"/>
      <c r="G32" s="517"/>
      <c r="H32" s="517"/>
      <c r="I32" s="517"/>
      <c r="J32" s="517"/>
      <c r="K32" s="517"/>
      <c r="L32" s="517"/>
      <c r="M32" s="2957"/>
      <c r="N32" s="2957"/>
      <c r="O32" s="2957" t="s">
        <v>28</v>
      </c>
      <c r="P32" s="2957"/>
      <c r="Q32" s="2958"/>
      <c r="R32" s="2958"/>
      <c r="S32" s="2958"/>
      <c r="T32" s="2958"/>
      <c r="U32" s="2958"/>
      <c r="V32" s="2958"/>
      <c r="W32" s="2958"/>
      <c r="X32" s="14"/>
    </row>
    <row r="33" spans="1:24" s="595" customFormat="1" ht="15.95" customHeight="1">
      <c r="A33" s="554"/>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519"/>
    </row>
    <row r="34" spans="1:24" s="595" customFormat="1"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596"/>
    </row>
    <row r="35" spans="1:24" s="595" customFormat="1" ht="15.95" customHeight="1">
      <c r="A35" s="2955"/>
      <c r="B35" s="2960"/>
      <c r="C35" s="518"/>
      <c r="D35" s="518"/>
      <c r="E35" s="518"/>
      <c r="F35" s="518"/>
      <c r="G35" s="2945" t="s">
        <v>32</v>
      </c>
      <c r="H35" s="2945"/>
      <c r="I35" s="2945"/>
      <c r="J35" s="2956"/>
      <c r="K35" s="2956"/>
      <c r="L35" s="2956"/>
      <c r="M35" s="2956"/>
      <c r="N35" s="2956"/>
      <c r="O35" s="2956"/>
      <c r="P35" s="2956"/>
      <c r="Q35" s="2956"/>
      <c r="R35" s="2956"/>
      <c r="S35" s="2956"/>
      <c r="T35" s="2956"/>
      <c r="U35" s="2956"/>
      <c r="V35" s="2956"/>
      <c r="W35" s="1103"/>
      <c r="X35" s="596"/>
    </row>
    <row r="36" spans="1:24" s="595" customFormat="1" ht="15.95" customHeight="1">
      <c r="A36" s="2955"/>
      <c r="B36" s="2960"/>
      <c r="C36" s="518"/>
      <c r="D36" s="518"/>
      <c r="E36" s="518"/>
      <c r="F36" s="518"/>
      <c r="G36" s="2945"/>
      <c r="H36" s="2945"/>
      <c r="I36" s="2945"/>
      <c r="J36" s="2956"/>
      <c r="K36" s="2956"/>
      <c r="L36" s="2956"/>
      <c r="M36" s="2956"/>
      <c r="N36" s="2956"/>
      <c r="O36" s="2956"/>
      <c r="P36" s="2956"/>
      <c r="Q36" s="2956"/>
      <c r="R36" s="2956"/>
      <c r="S36" s="2956"/>
      <c r="T36" s="2956"/>
      <c r="U36" s="2956"/>
      <c r="V36" s="2956"/>
      <c r="W36" s="1103"/>
      <c r="X36" s="596"/>
    </row>
    <row r="37" spans="1:24" s="595" customFormat="1" ht="15.95" customHeight="1">
      <c r="A37" s="2955"/>
      <c r="B37" s="2960"/>
      <c r="C37" s="518"/>
      <c r="D37" s="518"/>
      <c r="E37" s="518"/>
      <c r="F37" s="518"/>
      <c r="G37" s="2945"/>
      <c r="H37" s="2945"/>
      <c r="I37" s="2945"/>
      <c r="J37" s="2956"/>
      <c r="K37" s="2956"/>
      <c r="L37" s="2956"/>
      <c r="M37" s="2956"/>
      <c r="N37" s="2956"/>
      <c r="O37" s="2956"/>
      <c r="P37" s="2956"/>
      <c r="Q37" s="2956"/>
      <c r="R37" s="2956"/>
      <c r="S37" s="2956"/>
      <c r="T37" s="2956"/>
      <c r="U37" s="2956"/>
      <c r="V37" s="2956"/>
      <c r="W37" s="1103"/>
      <c r="X37" s="596"/>
    </row>
    <row r="38" spans="1:24" s="595" customFormat="1" ht="15.95" customHeight="1" thickBot="1">
      <c r="A38" s="555"/>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s="595" customFormat="1" ht="14.25" thickBot="1"/>
    <row r="40" spans="1:24" s="595" customFormat="1" ht="13.5" customHeight="1">
      <c r="E40" s="2971" t="s">
        <v>712</v>
      </c>
      <c r="F40" s="2972"/>
      <c r="G40" s="2972"/>
      <c r="H40" s="2975" t="s">
        <v>1064</v>
      </c>
      <c r="I40" s="2972"/>
      <c r="J40" s="2972"/>
      <c r="K40" s="2976" t="s">
        <v>1065</v>
      </c>
      <c r="L40" s="2924"/>
      <c r="M40" s="2925"/>
      <c r="N40" s="2977"/>
      <c r="O40" s="2978"/>
      <c r="P40" s="2978"/>
      <c r="R40" s="2979" t="s">
        <v>701</v>
      </c>
      <c r="S40" s="2924"/>
      <c r="T40" s="2931"/>
      <c r="U40" s="2976" t="s">
        <v>702</v>
      </c>
      <c r="V40" s="2924"/>
      <c r="W40" s="2925"/>
    </row>
    <row r="41" spans="1:24" s="595" customFormat="1">
      <c r="E41" s="2973"/>
      <c r="F41" s="2974"/>
      <c r="G41" s="2974"/>
      <c r="H41" s="2974"/>
      <c r="I41" s="2974"/>
      <c r="J41" s="2974"/>
      <c r="K41" s="2967"/>
      <c r="L41" s="2940"/>
      <c r="M41" s="2941"/>
      <c r="N41" s="2978"/>
      <c r="O41" s="2978"/>
      <c r="P41" s="2978"/>
      <c r="R41" s="2939"/>
      <c r="S41" s="2940"/>
      <c r="T41" s="2980"/>
      <c r="U41" s="2967"/>
      <c r="V41" s="2940"/>
      <c r="W41" s="2941"/>
    </row>
    <row r="42" spans="1:24" s="595" customFormat="1">
      <c r="E42" s="2973"/>
      <c r="F42" s="2974"/>
      <c r="G42" s="2974"/>
      <c r="H42" s="2974"/>
      <c r="I42" s="2974"/>
      <c r="J42" s="2974"/>
      <c r="K42" s="2967"/>
      <c r="L42" s="2940"/>
      <c r="M42" s="2941"/>
      <c r="N42" s="2978"/>
      <c r="O42" s="2978"/>
      <c r="P42" s="2978"/>
      <c r="R42" s="2939"/>
      <c r="S42" s="2940"/>
      <c r="T42" s="2980"/>
      <c r="U42" s="2967"/>
      <c r="V42" s="2940"/>
      <c r="W42" s="2941"/>
    </row>
    <row r="43" spans="1:24" s="595" customFormat="1">
      <c r="E43" s="2973"/>
      <c r="F43" s="2974"/>
      <c r="G43" s="2974"/>
      <c r="H43" s="2974"/>
      <c r="I43" s="2974"/>
      <c r="J43" s="2974"/>
      <c r="K43" s="2967"/>
      <c r="L43" s="2940"/>
      <c r="M43" s="2941"/>
      <c r="N43" s="2978"/>
      <c r="O43" s="2978"/>
      <c r="P43" s="2978"/>
      <c r="R43" s="2939"/>
      <c r="S43" s="2940"/>
      <c r="T43" s="2980"/>
      <c r="U43" s="2967"/>
      <c r="V43" s="2940"/>
      <c r="W43" s="2941"/>
    </row>
    <row r="44" spans="1:24" s="595" customFormat="1">
      <c r="E44" s="2973"/>
      <c r="F44" s="2974"/>
      <c r="G44" s="2974"/>
      <c r="H44" s="2974"/>
      <c r="I44" s="2974"/>
      <c r="J44" s="2974"/>
      <c r="K44" s="2967"/>
      <c r="L44" s="2940"/>
      <c r="M44" s="2941"/>
      <c r="N44" s="2935"/>
      <c r="O44" s="2935"/>
      <c r="P44" s="2935"/>
      <c r="R44" s="2939"/>
      <c r="S44" s="2940"/>
      <c r="T44" s="2980"/>
      <c r="U44" s="2967"/>
      <c r="V44" s="2940"/>
      <c r="W44" s="2941"/>
    </row>
    <row r="45" spans="1:24" s="595" customFormat="1">
      <c r="E45" s="2973"/>
      <c r="F45" s="2974"/>
      <c r="G45" s="2974"/>
      <c r="H45" s="2974"/>
      <c r="I45" s="2974"/>
      <c r="J45" s="2974"/>
      <c r="K45" s="2967"/>
      <c r="L45" s="2940"/>
      <c r="M45" s="2941"/>
      <c r="N45" s="2935"/>
      <c r="O45" s="2935"/>
      <c r="P45" s="2935"/>
      <c r="R45" s="2939"/>
      <c r="S45" s="2940"/>
      <c r="T45" s="2980"/>
      <c r="U45" s="2967"/>
      <c r="V45" s="2940"/>
      <c r="W45" s="2941"/>
    </row>
    <row r="46" spans="1:24" s="595" customFormat="1">
      <c r="E46" s="2973"/>
      <c r="F46" s="2974"/>
      <c r="G46" s="2974"/>
      <c r="H46" s="2974"/>
      <c r="I46" s="2974"/>
      <c r="J46" s="2974"/>
      <c r="K46" s="2967"/>
      <c r="L46" s="2940"/>
      <c r="M46" s="2941"/>
      <c r="N46" s="2935"/>
      <c r="O46" s="2935"/>
      <c r="P46" s="2935"/>
      <c r="R46" s="2939"/>
      <c r="S46" s="2940"/>
      <c r="T46" s="2980"/>
      <c r="U46" s="2967"/>
      <c r="V46" s="2940"/>
      <c r="W46" s="2941"/>
    </row>
    <row r="47" spans="1:24" s="595" customFormat="1" ht="14.25" thickBot="1">
      <c r="E47" s="2981"/>
      <c r="F47" s="2982"/>
      <c r="G47" s="2982"/>
      <c r="H47" s="2982"/>
      <c r="I47" s="2982"/>
      <c r="J47" s="2982"/>
      <c r="K47" s="2968"/>
      <c r="L47" s="2969"/>
      <c r="M47" s="2970"/>
      <c r="N47" s="2935"/>
      <c r="O47" s="2935"/>
      <c r="P47" s="2935"/>
      <c r="R47" s="2983"/>
      <c r="S47" s="2969"/>
      <c r="T47" s="2984"/>
      <c r="U47" s="2968"/>
      <c r="V47" s="2969"/>
      <c r="W47" s="2970"/>
    </row>
  </sheetData>
  <mergeCells count="65">
    <mergeCell ref="A2:X2"/>
    <mergeCell ref="A3:D3"/>
    <mergeCell ref="E3:G3"/>
    <mergeCell ref="H3:J3"/>
    <mergeCell ref="K3:M3"/>
    <mergeCell ref="N3:X3"/>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C27:F28"/>
    <mergeCell ref="B33:B38"/>
    <mergeCell ref="C33:F34"/>
    <mergeCell ref="G33:H34"/>
    <mergeCell ref="I33:I34"/>
    <mergeCell ref="J33:K34"/>
    <mergeCell ref="E40:G43"/>
    <mergeCell ref="H40:J43"/>
    <mergeCell ref="K40:M43"/>
    <mergeCell ref="E44:G47"/>
    <mergeCell ref="A34:A37"/>
    <mergeCell ref="G35:I37"/>
    <mergeCell ref="J35:V37"/>
    <mergeCell ref="M38:N38"/>
    <mergeCell ref="O38:P38"/>
    <mergeCell ref="Q38:W38"/>
    <mergeCell ref="M33:N34"/>
    <mergeCell ref="O33:O34"/>
    <mergeCell ref="P33:Q34"/>
    <mergeCell ref="R33:R34"/>
    <mergeCell ref="S33:T34"/>
    <mergeCell ref="U33:W34"/>
    <mergeCell ref="H44:J47"/>
    <mergeCell ref="K44:M47"/>
    <mergeCell ref="U44:W47"/>
    <mergeCell ref="N40:P43"/>
    <mergeCell ref="R40:T43"/>
    <mergeCell ref="U40:W43"/>
    <mergeCell ref="N44:P47"/>
    <mergeCell ref="R44:T47"/>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10">
    <pageSetUpPr fitToPage="1"/>
  </sheetPr>
  <dimension ref="A1:X39"/>
  <sheetViews>
    <sheetView zoomScale="95" zoomScaleNormal="95" zoomScaleSheetLayoutView="95" workbookViewId="0"/>
  </sheetViews>
  <sheetFormatPr defaultColWidth="3.625" defaultRowHeight="13.5"/>
  <cols>
    <col min="1" max="12" width="3.625" style="1149"/>
    <col min="13" max="15" width="2.625" style="1149" customWidth="1"/>
    <col min="16" max="21" width="3.625" style="1149"/>
    <col min="22" max="23" width="6.875" style="1149" customWidth="1"/>
    <col min="24"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849" t="e">
        <f>#REF!</f>
        <v>#REF!</v>
      </c>
      <c r="G5" s="3850"/>
      <c r="H5" s="3850"/>
      <c r="I5" s="3850"/>
      <c r="J5" s="3850"/>
      <c r="K5" s="3850"/>
      <c r="L5" s="3850"/>
      <c r="M5" s="3850"/>
      <c r="N5" s="3850"/>
      <c r="O5" s="3850"/>
      <c r="P5" s="3850"/>
      <c r="Q5" s="3850"/>
      <c r="R5" s="3850"/>
      <c r="S5" s="3850"/>
      <c r="T5" s="3850"/>
      <c r="U5" s="3850"/>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1791</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4144" t="s">
        <v>37</v>
      </c>
      <c r="C11" s="4145"/>
      <c r="D11" s="4145"/>
      <c r="E11" s="4145"/>
      <c r="F11" s="4145"/>
      <c r="G11" s="4146"/>
      <c r="H11" s="4133" t="s">
        <v>38</v>
      </c>
      <c r="I11" s="4134"/>
      <c r="J11" s="4134"/>
      <c r="K11" s="4134"/>
      <c r="L11" s="4134"/>
      <c r="M11" s="4135"/>
      <c r="N11" s="3400" t="s">
        <v>39</v>
      </c>
      <c r="O11" s="3400"/>
      <c r="P11" s="4133" t="s">
        <v>40</v>
      </c>
      <c r="Q11" s="4134"/>
      <c r="R11" s="4134"/>
      <c r="S11" s="4135"/>
      <c r="T11" s="4133" t="s">
        <v>42</v>
      </c>
      <c r="U11" s="4134"/>
      <c r="V11" s="4134"/>
      <c r="W11" s="4135"/>
      <c r="X11" s="603"/>
    </row>
    <row r="12" spans="1:24">
      <c r="A12" s="602"/>
      <c r="B12" s="4144"/>
      <c r="C12" s="4145"/>
      <c r="D12" s="4145"/>
      <c r="E12" s="4145"/>
      <c r="F12" s="4145"/>
      <c r="G12" s="4146"/>
      <c r="H12" s="4136"/>
      <c r="I12" s="4137"/>
      <c r="J12" s="4137"/>
      <c r="K12" s="4137"/>
      <c r="L12" s="4137"/>
      <c r="M12" s="4138"/>
      <c r="N12" s="3400"/>
      <c r="O12" s="3400"/>
      <c r="P12" s="4136"/>
      <c r="Q12" s="4137"/>
      <c r="R12" s="4137"/>
      <c r="S12" s="4138"/>
      <c r="T12" s="4136"/>
      <c r="U12" s="4137"/>
      <c r="V12" s="4137"/>
      <c r="W12" s="4138"/>
      <c r="X12" s="603"/>
    </row>
    <row r="13" spans="1:24" ht="27" customHeight="1">
      <c r="A13" s="602"/>
      <c r="B13" s="3045"/>
      <c r="C13" s="3046"/>
      <c r="D13" s="3046"/>
      <c r="E13" s="3046"/>
      <c r="F13" s="3046"/>
      <c r="G13" s="3047"/>
      <c r="H13" s="3045"/>
      <c r="I13" s="3046"/>
      <c r="J13" s="3046"/>
      <c r="K13" s="3046"/>
      <c r="L13" s="3046"/>
      <c r="M13" s="3047"/>
      <c r="N13" s="3392"/>
      <c r="O13" s="3392"/>
      <c r="P13" s="4130"/>
      <c r="Q13" s="4131"/>
      <c r="R13" s="4131"/>
      <c r="S13" s="4132"/>
      <c r="T13" s="3045" t="s">
        <v>1066</v>
      </c>
      <c r="U13" s="3046"/>
      <c r="V13" s="3046"/>
      <c r="W13" s="3047"/>
      <c r="X13" s="603"/>
    </row>
    <row r="14" spans="1:24" ht="27" customHeight="1">
      <c r="A14" s="602"/>
      <c r="B14" s="3045"/>
      <c r="C14" s="3046"/>
      <c r="D14" s="3046"/>
      <c r="E14" s="3046"/>
      <c r="F14" s="3046"/>
      <c r="G14" s="3047"/>
      <c r="H14" s="3045"/>
      <c r="I14" s="3046"/>
      <c r="J14" s="3046"/>
      <c r="K14" s="3046"/>
      <c r="L14" s="3046"/>
      <c r="M14" s="3047"/>
      <c r="N14" s="3392"/>
      <c r="O14" s="3392"/>
      <c r="P14" s="4130"/>
      <c r="Q14" s="4131"/>
      <c r="R14" s="4131"/>
      <c r="S14" s="4132"/>
      <c r="T14" s="4127" t="s">
        <v>1067</v>
      </c>
      <c r="U14" s="4128"/>
      <c r="V14" s="4128"/>
      <c r="W14" s="4129"/>
      <c r="X14" s="603"/>
    </row>
    <row r="15" spans="1:24" ht="27" customHeight="1">
      <c r="A15" s="602"/>
      <c r="B15" s="3045"/>
      <c r="C15" s="3046"/>
      <c r="D15" s="3046"/>
      <c r="E15" s="3046"/>
      <c r="F15" s="3046"/>
      <c r="G15" s="3047"/>
      <c r="H15" s="3045"/>
      <c r="I15" s="3046"/>
      <c r="J15" s="3046"/>
      <c r="K15" s="3046"/>
      <c r="L15" s="3046"/>
      <c r="M15" s="3047"/>
      <c r="N15" s="3392"/>
      <c r="O15" s="3392"/>
      <c r="P15" s="4130"/>
      <c r="Q15" s="4131"/>
      <c r="R15" s="4131"/>
      <c r="S15" s="4132"/>
      <c r="T15" s="3045" t="s">
        <v>1068</v>
      </c>
      <c r="U15" s="3046"/>
      <c r="V15" s="3046"/>
      <c r="W15" s="3047"/>
      <c r="X15" s="603"/>
    </row>
    <row r="16" spans="1:24" ht="27" customHeight="1">
      <c r="A16" s="602"/>
      <c r="B16" s="3045"/>
      <c r="C16" s="3046"/>
      <c r="D16" s="3046"/>
      <c r="E16" s="3046"/>
      <c r="F16" s="3046"/>
      <c r="G16" s="3047"/>
      <c r="H16" s="3045"/>
      <c r="I16" s="3046"/>
      <c r="J16" s="3046"/>
      <c r="K16" s="3046"/>
      <c r="L16" s="3046"/>
      <c r="M16" s="3047"/>
      <c r="N16" s="3392"/>
      <c r="O16" s="3392"/>
      <c r="P16" s="4130"/>
      <c r="Q16" s="4131"/>
      <c r="R16" s="4131"/>
      <c r="S16" s="4132"/>
      <c r="T16" s="3045" t="s">
        <v>1069</v>
      </c>
      <c r="U16" s="3046"/>
      <c r="V16" s="3046"/>
      <c r="W16" s="3047"/>
      <c r="X16" s="603"/>
    </row>
    <row r="17" spans="1:24" ht="27" customHeight="1">
      <c r="A17" s="602"/>
      <c r="B17" s="3045"/>
      <c r="C17" s="3046"/>
      <c r="D17" s="3046"/>
      <c r="E17" s="3046"/>
      <c r="F17" s="3046"/>
      <c r="G17" s="3047"/>
      <c r="H17" s="3045"/>
      <c r="I17" s="3046"/>
      <c r="J17" s="3046"/>
      <c r="K17" s="3046"/>
      <c r="L17" s="3046"/>
      <c r="M17" s="3047"/>
      <c r="N17" s="3392"/>
      <c r="O17" s="3392"/>
      <c r="P17" s="4130"/>
      <c r="Q17" s="4131"/>
      <c r="R17" s="4131"/>
      <c r="S17" s="4132"/>
      <c r="T17" s="3045" t="s">
        <v>1070</v>
      </c>
      <c r="U17" s="3046"/>
      <c r="V17" s="3046"/>
      <c r="W17" s="3047"/>
      <c r="X17" s="603"/>
    </row>
    <row r="18" spans="1:24" ht="27" customHeight="1">
      <c r="A18" s="602"/>
      <c r="B18" s="3045"/>
      <c r="C18" s="3046"/>
      <c r="D18" s="3046"/>
      <c r="E18" s="3046"/>
      <c r="F18" s="3046"/>
      <c r="G18" s="3047"/>
      <c r="H18" s="3045"/>
      <c r="I18" s="3046"/>
      <c r="J18" s="3046"/>
      <c r="K18" s="3046"/>
      <c r="L18" s="3046"/>
      <c r="M18" s="3047"/>
      <c r="N18" s="3392"/>
      <c r="O18" s="3392"/>
      <c r="P18" s="4130"/>
      <c r="Q18" s="4131"/>
      <c r="R18" s="4131"/>
      <c r="S18" s="4132"/>
      <c r="T18" s="3045"/>
      <c r="U18" s="3046"/>
      <c r="V18" s="3046"/>
      <c r="W18" s="3047"/>
      <c r="X18" s="603"/>
    </row>
    <row r="19" spans="1:24" ht="27" customHeight="1">
      <c r="A19" s="602"/>
      <c r="B19" s="3045"/>
      <c r="C19" s="3046"/>
      <c r="D19" s="3046"/>
      <c r="E19" s="3046"/>
      <c r="F19" s="3046"/>
      <c r="G19" s="3047"/>
      <c r="H19" s="3045"/>
      <c r="I19" s="3046"/>
      <c r="J19" s="3046"/>
      <c r="K19" s="3046"/>
      <c r="L19" s="3046"/>
      <c r="M19" s="3047"/>
      <c r="N19" s="3392"/>
      <c r="O19" s="3392"/>
      <c r="P19" s="4130"/>
      <c r="Q19" s="4131"/>
      <c r="R19" s="4131"/>
      <c r="S19" s="4132"/>
      <c r="T19" s="3045"/>
      <c r="U19" s="3046"/>
      <c r="V19" s="3046"/>
      <c r="W19" s="3047"/>
      <c r="X19" s="603"/>
    </row>
    <row r="20" spans="1:24" ht="27" customHeight="1">
      <c r="A20" s="602"/>
      <c r="B20" s="3045"/>
      <c r="C20" s="3046"/>
      <c r="D20" s="3046"/>
      <c r="E20" s="3046"/>
      <c r="F20" s="3046"/>
      <c r="G20" s="3047"/>
      <c r="H20" s="3045"/>
      <c r="I20" s="3046"/>
      <c r="J20" s="3046"/>
      <c r="K20" s="3046"/>
      <c r="L20" s="3046"/>
      <c r="M20" s="3047"/>
      <c r="N20" s="3392"/>
      <c r="O20" s="3392"/>
      <c r="P20" s="4130"/>
      <c r="Q20" s="4131"/>
      <c r="R20" s="4131"/>
      <c r="S20" s="4132"/>
      <c r="T20" s="3045"/>
      <c r="U20" s="3046"/>
      <c r="V20" s="3046"/>
      <c r="W20" s="3047"/>
      <c r="X20" s="603"/>
    </row>
    <row r="21" spans="1:24" ht="27" customHeight="1">
      <c r="A21" s="602"/>
      <c r="B21" s="3045"/>
      <c r="C21" s="3046"/>
      <c r="D21" s="3046"/>
      <c r="E21" s="3046"/>
      <c r="F21" s="3046"/>
      <c r="G21" s="3047"/>
      <c r="H21" s="3045"/>
      <c r="I21" s="3046"/>
      <c r="J21" s="3046"/>
      <c r="K21" s="3046"/>
      <c r="L21" s="3046"/>
      <c r="M21" s="3047"/>
      <c r="N21" s="3392"/>
      <c r="O21" s="3392"/>
      <c r="P21" s="4130"/>
      <c r="Q21" s="4131"/>
      <c r="R21" s="4131"/>
      <c r="S21" s="4132"/>
      <c r="T21" s="3045"/>
      <c r="U21" s="3046"/>
      <c r="V21" s="3046"/>
      <c r="W21" s="3047"/>
      <c r="X21" s="603"/>
    </row>
    <row r="22" spans="1:24" ht="27" customHeight="1">
      <c r="A22" s="602"/>
      <c r="B22" s="3045"/>
      <c r="C22" s="3046"/>
      <c r="D22" s="3046"/>
      <c r="E22" s="3046"/>
      <c r="F22" s="3046"/>
      <c r="G22" s="3047"/>
      <c r="H22" s="3045"/>
      <c r="I22" s="3046"/>
      <c r="J22" s="3046"/>
      <c r="K22" s="3046"/>
      <c r="L22" s="3046"/>
      <c r="M22" s="3047"/>
      <c r="N22" s="3392"/>
      <c r="O22" s="3392"/>
      <c r="P22" s="4130"/>
      <c r="Q22" s="4131"/>
      <c r="R22" s="4131"/>
      <c r="S22" s="4132"/>
      <c r="T22" s="3045"/>
      <c r="U22" s="3046"/>
      <c r="V22" s="3046"/>
      <c r="W22" s="3047"/>
      <c r="X22" s="603"/>
    </row>
    <row r="23" spans="1:24" ht="27" customHeight="1">
      <c r="A23" s="602"/>
      <c r="B23" s="3045"/>
      <c r="C23" s="3046"/>
      <c r="D23" s="3046"/>
      <c r="E23" s="3046"/>
      <c r="F23" s="3046"/>
      <c r="G23" s="3047"/>
      <c r="H23" s="3045"/>
      <c r="I23" s="3046"/>
      <c r="J23" s="3046"/>
      <c r="K23" s="3046"/>
      <c r="L23" s="3046"/>
      <c r="M23" s="3047"/>
      <c r="N23" s="3392"/>
      <c r="O23" s="3392"/>
      <c r="P23" s="4130"/>
      <c r="Q23" s="4131"/>
      <c r="R23" s="4131"/>
      <c r="S23" s="4132"/>
      <c r="T23" s="3045"/>
      <c r="U23" s="3046"/>
      <c r="V23" s="3046"/>
      <c r="W23" s="3047"/>
      <c r="X23" s="603"/>
    </row>
    <row r="24" spans="1:24" ht="27" customHeight="1">
      <c r="A24" s="602"/>
      <c r="B24" s="1112"/>
      <c r="C24" s="1112"/>
      <c r="D24" s="1112"/>
      <c r="E24" s="1112"/>
      <c r="F24" s="1112"/>
      <c r="G24" s="1112"/>
      <c r="H24" s="1112"/>
      <c r="I24" s="1112"/>
      <c r="J24" s="1112"/>
      <c r="K24" s="1112"/>
      <c r="L24" s="1112"/>
      <c r="M24" s="606"/>
      <c r="N24" s="606"/>
      <c r="O24" s="606"/>
      <c r="P24" s="1112"/>
      <c r="Q24" s="1112"/>
      <c r="R24" s="1112"/>
      <c r="S24" s="1112"/>
      <c r="T24" s="1109"/>
      <c r="U24" s="1109"/>
      <c r="V24" s="607"/>
      <c r="W24" s="607"/>
      <c r="X24" s="603"/>
    </row>
    <row r="25" spans="1:24" ht="27" customHeight="1">
      <c r="A25" s="1363" t="s">
        <v>986</v>
      </c>
      <c r="B25" s="4142" t="s">
        <v>1071</v>
      </c>
      <c r="C25" s="4142"/>
      <c r="D25" s="4142"/>
      <c r="E25" s="4142"/>
      <c r="F25" s="4142"/>
      <c r="G25" s="4142"/>
      <c r="H25" s="4142"/>
      <c r="I25" s="4142"/>
      <c r="J25" s="4142"/>
      <c r="K25" s="4142"/>
      <c r="L25" s="4142"/>
      <c r="M25" s="4142"/>
      <c r="N25" s="4142"/>
      <c r="O25" s="4142"/>
      <c r="P25" s="4142"/>
      <c r="Q25" s="4142"/>
      <c r="R25" s="4142"/>
      <c r="S25" s="4142"/>
      <c r="T25" s="4142"/>
      <c r="U25" s="4142"/>
      <c r="V25" s="4142"/>
      <c r="W25" s="4142"/>
      <c r="X25" s="4143"/>
    </row>
    <row r="26" spans="1:24" ht="27" customHeight="1">
      <c r="A26" s="1363" t="s">
        <v>986</v>
      </c>
      <c r="B26" s="4140" t="s">
        <v>1072</v>
      </c>
      <c r="C26" s="4140"/>
      <c r="D26" s="4140"/>
      <c r="E26" s="4140"/>
      <c r="F26" s="4140"/>
      <c r="G26" s="4140"/>
      <c r="H26" s="4140"/>
      <c r="I26" s="4140"/>
      <c r="J26" s="4140"/>
      <c r="K26" s="4140"/>
      <c r="L26" s="4140"/>
      <c r="M26" s="4140"/>
      <c r="N26" s="4140"/>
      <c r="O26" s="4140"/>
      <c r="P26" s="4140"/>
      <c r="Q26" s="4140"/>
      <c r="R26" s="4140"/>
      <c r="S26" s="4140"/>
      <c r="T26" s="4140"/>
      <c r="U26" s="4140"/>
      <c r="V26" s="4140"/>
      <c r="W26" s="4140"/>
      <c r="X26" s="4141"/>
    </row>
    <row r="27" spans="1:24" ht="27" customHeight="1">
      <c r="A27" s="1364"/>
      <c r="B27" s="4140"/>
      <c r="C27" s="4140"/>
      <c r="D27" s="4140"/>
      <c r="E27" s="4140"/>
      <c r="F27" s="4140"/>
      <c r="G27" s="4140"/>
      <c r="H27" s="4140"/>
      <c r="I27" s="4140"/>
      <c r="J27" s="4140"/>
      <c r="K27" s="4140"/>
      <c r="L27" s="4140"/>
      <c r="M27" s="4140"/>
      <c r="N27" s="4140"/>
      <c r="O27" s="4140"/>
      <c r="P27" s="4140"/>
      <c r="Q27" s="4140"/>
      <c r="R27" s="4140"/>
      <c r="S27" s="4140"/>
      <c r="T27" s="4140"/>
      <c r="U27" s="4140"/>
      <c r="V27" s="4140"/>
      <c r="W27" s="4140"/>
      <c r="X27" s="4141"/>
    </row>
    <row r="28" spans="1:24">
      <c r="A28" s="1364"/>
      <c r="B28" s="4140"/>
      <c r="C28" s="4140"/>
      <c r="D28" s="4140"/>
      <c r="E28" s="4140"/>
      <c r="F28" s="4140"/>
      <c r="G28" s="4140"/>
      <c r="H28" s="4140"/>
      <c r="I28" s="4140"/>
      <c r="J28" s="4140"/>
      <c r="K28" s="4140"/>
      <c r="L28" s="4140"/>
      <c r="M28" s="4140"/>
      <c r="N28" s="4140"/>
      <c r="O28" s="4140"/>
      <c r="P28" s="4140"/>
      <c r="Q28" s="4140"/>
      <c r="R28" s="4140"/>
      <c r="S28" s="4140"/>
      <c r="T28" s="4140"/>
      <c r="U28" s="4140"/>
      <c r="V28" s="4140"/>
      <c r="W28" s="4140"/>
      <c r="X28" s="4141"/>
    </row>
    <row r="29" spans="1:24">
      <c r="A29" s="602"/>
      <c r="B29" s="4139" t="s">
        <v>1073</v>
      </c>
      <c r="C29" s="4139"/>
      <c r="D29" s="4139"/>
      <c r="E29" s="4139"/>
      <c r="F29" s="4139"/>
      <c r="G29" s="4139"/>
      <c r="H29" s="4139"/>
      <c r="I29" s="4139"/>
      <c r="J29" s="4139"/>
      <c r="K29" s="4139"/>
      <c r="L29" s="4139"/>
      <c r="M29" s="4139"/>
      <c r="N29" s="4139"/>
      <c r="O29" s="4139"/>
      <c r="P29" s="4139"/>
      <c r="Q29" s="4139"/>
      <c r="R29" s="4139"/>
      <c r="S29" s="4139"/>
      <c r="T29" s="4139"/>
      <c r="U29" s="4139"/>
      <c r="V29" s="4139"/>
      <c r="W29" s="4139"/>
      <c r="X29" s="603"/>
    </row>
    <row r="30" spans="1:24">
      <c r="A30" s="604"/>
      <c r="B30" s="26"/>
      <c r="C30" s="26"/>
      <c r="D30" s="26"/>
      <c r="E30" s="26"/>
      <c r="F30" s="26"/>
      <c r="G30" s="26"/>
      <c r="H30" s="26"/>
      <c r="I30" s="26"/>
      <c r="J30" s="26"/>
      <c r="K30" s="26"/>
      <c r="L30" s="26"/>
      <c r="M30" s="26"/>
      <c r="N30" s="26"/>
      <c r="O30" s="26"/>
      <c r="P30" s="26"/>
      <c r="Q30" s="26"/>
      <c r="R30" s="26"/>
      <c r="S30" s="26"/>
      <c r="T30" s="26"/>
      <c r="U30" s="26"/>
      <c r="V30" s="26"/>
      <c r="W30" s="26"/>
      <c r="X30" s="605"/>
    </row>
    <row r="31" spans="1:24">
      <c r="A31" s="691"/>
      <c r="B31" s="691"/>
      <c r="C31" s="691"/>
      <c r="D31" s="691"/>
      <c r="E31" s="691"/>
      <c r="F31" s="691"/>
      <c r="G31" s="691"/>
      <c r="H31" s="691"/>
      <c r="I31" s="691"/>
      <c r="J31" s="691"/>
      <c r="K31" s="691"/>
      <c r="L31" s="691"/>
      <c r="M31" s="691"/>
      <c r="N31" s="691"/>
      <c r="O31" s="691"/>
      <c r="P31" s="691"/>
      <c r="Q31" s="691"/>
      <c r="R31" s="691"/>
      <c r="S31" s="691"/>
      <c r="T31" s="691"/>
      <c r="U31" s="691"/>
      <c r="V31" s="691"/>
      <c r="W31" s="691"/>
      <c r="X31" s="691"/>
    </row>
    <row r="32" spans="1:24" ht="13.5" customHeight="1">
      <c r="E32" s="3541" t="s">
        <v>712</v>
      </c>
      <c r="F32" s="3542"/>
      <c r="G32" s="3543"/>
      <c r="H32" s="3378" t="s">
        <v>1064</v>
      </c>
      <c r="I32" s="3379"/>
      <c r="J32" s="3538"/>
      <c r="K32" s="3541" t="s">
        <v>1065</v>
      </c>
      <c r="L32" s="3542"/>
      <c r="M32" s="3543"/>
      <c r="N32" s="3380"/>
      <c r="O32" s="3381"/>
      <c r="P32" s="3381"/>
      <c r="R32" s="3381"/>
      <c r="S32" s="3005"/>
      <c r="T32" s="3005"/>
      <c r="U32" s="3381"/>
      <c r="V32" s="3005"/>
      <c r="W32" s="3005"/>
    </row>
    <row r="33" spans="1:24">
      <c r="A33" s="691"/>
      <c r="B33" s="691"/>
      <c r="C33" s="691"/>
      <c r="D33" s="691"/>
      <c r="E33" s="3544"/>
      <c r="F33" s="2977"/>
      <c r="G33" s="3545"/>
      <c r="H33" s="3380"/>
      <c r="I33" s="3381"/>
      <c r="J33" s="3539"/>
      <c r="K33" s="3544"/>
      <c r="L33" s="2977"/>
      <c r="M33" s="3545"/>
      <c r="N33" s="3380"/>
      <c r="O33" s="3381"/>
      <c r="P33" s="3381"/>
      <c r="R33" s="3005"/>
      <c r="S33" s="3005"/>
      <c r="T33" s="3005"/>
      <c r="U33" s="3005"/>
      <c r="V33" s="3005"/>
      <c r="W33" s="3005"/>
      <c r="X33" s="1111"/>
    </row>
    <row r="34" spans="1:24">
      <c r="A34" s="691"/>
      <c r="B34" s="691"/>
      <c r="C34" s="691"/>
      <c r="D34" s="691"/>
      <c r="E34" s="3544"/>
      <c r="F34" s="2977"/>
      <c r="G34" s="3545"/>
      <c r="H34" s="3380"/>
      <c r="I34" s="3381"/>
      <c r="J34" s="3539"/>
      <c r="K34" s="3544"/>
      <c r="L34" s="2977"/>
      <c r="M34" s="3545"/>
      <c r="N34" s="3380"/>
      <c r="O34" s="3381"/>
      <c r="P34" s="3381"/>
      <c r="R34" s="3005"/>
      <c r="S34" s="3005"/>
      <c r="T34" s="3005"/>
      <c r="U34" s="3005"/>
      <c r="V34" s="3005"/>
      <c r="W34" s="3005"/>
      <c r="X34" s="1111"/>
    </row>
    <row r="35" spans="1:24">
      <c r="A35" s="691"/>
      <c r="B35" s="691"/>
      <c r="C35" s="691"/>
      <c r="D35" s="691"/>
      <c r="E35" s="3546"/>
      <c r="F35" s="3547"/>
      <c r="G35" s="3548"/>
      <c r="H35" s="3382"/>
      <c r="I35" s="3383"/>
      <c r="J35" s="3540"/>
      <c r="K35" s="3546"/>
      <c r="L35" s="3547"/>
      <c r="M35" s="3548"/>
      <c r="N35" s="3380"/>
      <c r="O35" s="3381"/>
      <c r="P35" s="3381"/>
      <c r="R35" s="3005"/>
      <c r="S35" s="3005"/>
      <c r="T35" s="3005"/>
      <c r="U35" s="3005"/>
      <c r="V35" s="3005"/>
      <c r="W35" s="3005"/>
      <c r="X35" s="1111"/>
    </row>
    <row r="36" spans="1:24">
      <c r="A36" s="691"/>
      <c r="B36" s="691"/>
      <c r="C36" s="691"/>
      <c r="D36" s="691"/>
      <c r="E36" s="3004"/>
      <c r="F36" s="3004"/>
      <c r="G36" s="3004"/>
      <c r="H36" s="3004"/>
      <c r="I36" s="3004"/>
      <c r="J36" s="3004"/>
      <c r="K36" s="3004"/>
      <c r="L36" s="3004"/>
      <c r="M36" s="3004"/>
      <c r="N36" s="3075"/>
      <c r="O36" s="3075"/>
      <c r="P36" s="3029"/>
      <c r="R36" s="3005"/>
      <c r="S36" s="3005"/>
      <c r="T36" s="3005"/>
      <c r="U36" s="3005"/>
      <c r="V36" s="3005"/>
      <c r="W36" s="3005"/>
      <c r="X36" s="1111"/>
    </row>
    <row r="37" spans="1:24">
      <c r="A37" s="691"/>
      <c r="B37" s="691"/>
      <c r="C37" s="691"/>
      <c r="D37" s="691"/>
      <c r="E37" s="3004"/>
      <c r="F37" s="3004"/>
      <c r="G37" s="3004"/>
      <c r="H37" s="3004"/>
      <c r="I37" s="3004"/>
      <c r="J37" s="3004"/>
      <c r="K37" s="3004"/>
      <c r="L37" s="3004"/>
      <c r="M37" s="3004"/>
      <c r="N37" s="3075"/>
      <c r="O37" s="3075"/>
      <c r="P37" s="3029"/>
      <c r="R37" s="3005"/>
      <c r="S37" s="3005"/>
      <c r="T37" s="3005"/>
      <c r="U37" s="3005"/>
      <c r="V37" s="3005"/>
      <c r="W37" s="3005"/>
      <c r="X37" s="1111"/>
    </row>
    <row r="38" spans="1:24">
      <c r="A38" s="691"/>
      <c r="B38" s="691"/>
      <c r="C38" s="691"/>
      <c r="D38" s="691"/>
      <c r="E38" s="3004"/>
      <c r="F38" s="3004"/>
      <c r="G38" s="3004"/>
      <c r="H38" s="3004"/>
      <c r="I38" s="3004"/>
      <c r="J38" s="3004"/>
      <c r="K38" s="3004"/>
      <c r="L38" s="3004"/>
      <c r="M38" s="3004"/>
      <c r="N38" s="3075"/>
      <c r="O38" s="3075"/>
      <c r="P38" s="3029"/>
      <c r="R38" s="3005"/>
      <c r="S38" s="3005"/>
      <c r="T38" s="3005"/>
      <c r="U38" s="3005"/>
      <c r="V38" s="3005"/>
      <c r="W38" s="3005"/>
      <c r="X38" s="1111"/>
    </row>
    <row r="39" spans="1:24">
      <c r="A39" s="691"/>
      <c r="B39" s="691"/>
      <c r="C39" s="691"/>
      <c r="D39" s="691"/>
      <c r="E39" s="3004"/>
      <c r="F39" s="3004"/>
      <c r="G39" s="3004"/>
      <c r="H39" s="3004"/>
      <c r="I39" s="3004"/>
      <c r="J39" s="3004"/>
      <c r="K39" s="3004"/>
      <c r="L39" s="3004"/>
      <c r="M39" s="3004"/>
      <c r="N39" s="3075"/>
      <c r="O39" s="3075"/>
      <c r="P39" s="3029"/>
      <c r="R39" s="3005"/>
      <c r="S39" s="3005"/>
      <c r="T39" s="3005"/>
      <c r="U39" s="3005"/>
      <c r="V39" s="3005"/>
      <c r="W39" s="3005"/>
      <c r="X39" s="1111"/>
    </row>
  </sheetData>
  <mergeCells count="80">
    <mergeCell ref="N14:O14"/>
    <mergeCell ref="B14:G14"/>
    <mergeCell ref="N13:O13"/>
    <mergeCell ref="B13:G13"/>
    <mergeCell ref="A2:X2"/>
    <mergeCell ref="Q4:W4"/>
    <mergeCell ref="D5:E5"/>
    <mergeCell ref="F5:U5"/>
    <mergeCell ref="A9:X9"/>
    <mergeCell ref="N11:O12"/>
    <mergeCell ref="B11:G12"/>
    <mergeCell ref="P11:S12"/>
    <mergeCell ref="P13:S13"/>
    <mergeCell ref="P14:S14"/>
    <mergeCell ref="T11:W12"/>
    <mergeCell ref="T13:W13"/>
    <mergeCell ref="N16:O16"/>
    <mergeCell ref="B16:G16"/>
    <mergeCell ref="B17:G17"/>
    <mergeCell ref="N15:O15"/>
    <mergeCell ref="B15:G15"/>
    <mergeCell ref="N17:O17"/>
    <mergeCell ref="B20:G20"/>
    <mergeCell ref="B21:G21"/>
    <mergeCell ref="N19:O19"/>
    <mergeCell ref="N18:O18"/>
    <mergeCell ref="B18:G18"/>
    <mergeCell ref="B19:G19"/>
    <mergeCell ref="N21:O21"/>
    <mergeCell ref="N20:O20"/>
    <mergeCell ref="B29:W29"/>
    <mergeCell ref="B26:X28"/>
    <mergeCell ref="B25:X25"/>
    <mergeCell ref="N23:O23"/>
    <mergeCell ref="N22:O22"/>
    <mergeCell ref="B22:G22"/>
    <mergeCell ref="B23:G23"/>
    <mergeCell ref="T22:W22"/>
    <mergeCell ref="T23:W23"/>
    <mergeCell ref="R36:T39"/>
    <mergeCell ref="U36:W39"/>
    <mergeCell ref="H32:J35"/>
    <mergeCell ref="K32:M35"/>
    <mergeCell ref="N32:P35"/>
    <mergeCell ref="R32:T35"/>
    <mergeCell ref="U32:W35"/>
    <mergeCell ref="E32:G35"/>
    <mergeCell ref="E36:G39"/>
    <mergeCell ref="H36:J39"/>
    <mergeCell ref="K36:M39"/>
    <mergeCell ref="N36:P39"/>
    <mergeCell ref="P15:S15"/>
    <mergeCell ref="P16:S16"/>
    <mergeCell ref="P17:S17"/>
    <mergeCell ref="P18:S18"/>
    <mergeCell ref="P19:S19"/>
    <mergeCell ref="P20:S20"/>
    <mergeCell ref="P21:S21"/>
    <mergeCell ref="P22:S22"/>
    <mergeCell ref="T17:W17"/>
    <mergeCell ref="T18:W18"/>
    <mergeCell ref="T19:W19"/>
    <mergeCell ref="T20:W20"/>
    <mergeCell ref="T21:W21"/>
    <mergeCell ref="T14:W14"/>
    <mergeCell ref="T15:W15"/>
    <mergeCell ref="T16:W16"/>
    <mergeCell ref="P23:S23"/>
    <mergeCell ref="H11:M12"/>
    <mergeCell ref="H13:M13"/>
    <mergeCell ref="H14:M14"/>
    <mergeCell ref="H15:M15"/>
    <mergeCell ref="H16:M16"/>
    <mergeCell ref="H17:M17"/>
    <mergeCell ref="H18:M18"/>
    <mergeCell ref="H19:M19"/>
    <mergeCell ref="H20:M20"/>
    <mergeCell ref="H21:M21"/>
    <mergeCell ref="H22:M22"/>
    <mergeCell ref="H23:M23"/>
  </mergeCells>
  <phoneticPr fontId="45"/>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11">
    <pageSetUpPr fitToPage="1"/>
  </sheetPr>
  <dimension ref="A1:Y49"/>
  <sheetViews>
    <sheetView zoomScale="95" zoomScaleNormal="95" zoomScaleSheetLayoutView="95" workbookViewId="0"/>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3401" t="s">
        <v>49</v>
      </c>
      <c r="C8" s="3401"/>
      <c r="D8" s="3401"/>
      <c r="E8" s="3401"/>
      <c r="F8" s="3009"/>
      <c r="G8" s="3009"/>
      <c r="H8" s="693" t="s">
        <v>705</v>
      </c>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c r="A11" s="602"/>
      <c r="B11" s="3005" t="s">
        <v>13</v>
      </c>
      <c r="C11" s="3005"/>
      <c r="D11" s="3381"/>
      <c r="E11" s="3381"/>
      <c r="F11" s="3381"/>
      <c r="G11" s="3381"/>
      <c r="H11" s="3381"/>
      <c r="I11" s="3381"/>
      <c r="J11" s="3381"/>
      <c r="K11" s="3381"/>
      <c r="L11" s="3381"/>
      <c r="M11" s="3381"/>
      <c r="N11" s="3009" t="s">
        <v>50</v>
      </c>
      <c r="O11" s="3009"/>
      <c r="P11" s="3009"/>
      <c r="Q11" s="3009"/>
      <c r="R11" s="3009"/>
      <c r="S11" s="3010"/>
      <c r="T11" s="3010"/>
      <c r="U11" s="3010"/>
      <c r="V11" s="3010"/>
      <c r="W11" s="3010"/>
      <c r="X11" s="692"/>
      <c r="Y11" s="603"/>
    </row>
    <row r="12" spans="1:25">
      <c r="A12" s="602"/>
      <c r="B12" s="3006"/>
      <c r="C12" s="3006"/>
      <c r="D12" s="3383"/>
      <c r="E12" s="3383"/>
      <c r="F12" s="3383"/>
      <c r="G12" s="3383"/>
      <c r="H12" s="3383"/>
      <c r="I12" s="3383"/>
      <c r="J12" s="3383"/>
      <c r="K12" s="3383"/>
      <c r="L12" s="3383"/>
      <c r="M12" s="338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row r="49" spans="1:25">
      <c r="A49" s="691"/>
      <c r="B49" s="691"/>
      <c r="C49" s="691"/>
      <c r="D49" s="691"/>
      <c r="E49" s="691"/>
      <c r="F49" s="691"/>
      <c r="G49" s="691"/>
      <c r="H49" s="691"/>
      <c r="I49" s="691"/>
      <c r="J49" s="691"/>
      <c r="K49" s="691"/>
      <c r="L49" s="691"/>
      <c r="M49" s="691"/>
      <c r="N49" s="691"/>
      <c r="O49" s="691"/>
      <c r="P49" s="691"/>
      <c r="Q49" s="691"/>
      <c r="R49" s="691"/>
      <c r="S49" s="691"/>
      <c r="T49" s="691"/>
      <c r="U49" s="691"/>
      <c r="V49" s="691"/>
      <c r="W49" s="691"/>
      <c r="X49" s="691"/>
      <c r="Y49" s="691"/>
    </row>
  </sheetData>
  <mergeCells count="98">
    <mergeCell ref="A3:Y3"/>
    <mergeCell ref="A4:Y4"/>
    <mergeCell ref="R6:X6"/>
    <mergeCell ref="B8:E8"/>
    <mergeCell ref="F8:G8"/>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12">
    <pageSetUpPr fitToPage="1"/>
  </sheetPr>
  <dimension ref="A1:Y41"/>
  <sheetViews>
    <sheetView zoomScale="95" zoomScaleNormal="95" zoomScaleSheetLayoutView="95" workbookViewId="0"/>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713"/>
      <c r="B6" s="3713"/>
      <c r="C6" s="3713"/>
      <c r="D6" s="3713"/>
      <c r="E6" s="3713"/>
      <c r="F6" s="3713"/>
      <c r="G6" s="3713"/>
      <c r="H6" s="3713"/>
      <c r="I6" s="3713"/>
      <c r="J6" s="562"/>
      <c r="K6" s="562"/>
      <c r="L6" s="562"/>
      <c r="M6" s="562"/>
      <c r="N6" s="562"/>
      <c r="O6" s="562"/>
      <c r="P6" s="562"/>
      <c r="Q6" s="562"/>
      <c r="R6" s="562"/>
      <c r="S6" s="562"/>
      <c r="T6" s="3026" t="s">
        <v>710</v>
      </c>
      <c r="U6" s="3027"/>
      <c r="V6" s="3028"/>
      <c r="W6" s="3026" t="s">
        <v>709</v>
      </c>
      <c r="X6" s="3027"/>
      <c r="Y6" s="3028"/>
    </row>
    <row r="7" spans="1:25" ht="17.100000000000001" customHeight="1">
      <c r="A7" s="3075" t="s">
        <v>989</v>
      </c>
      <c r="B7" s="3075"/>
      <c r="C7" s="3075"/>
      <c r="D7" s="3075" t="s">
        <v>1074</v>
      </c>
      <c r="E7" s="3075"/>
      <c r="F7" s="3075"/>
      <c r="G7" s="3075" t="s">
        <v>1047</v>
      </c>
      <c r="H7" s="3075"/>
      <c r="I7" s="3075"/>
      <c r="J7" s="562"/>
      <c r="K7" s="562"/>
      <c r="L7" s="562"/>
      <c r="M7" s="562"/>
      <c r="N7" s="562"/>
      <c r="O7" s="562"/>
      <c r="P7" s="562"/>
      <c r="Q7" s="562"/>
      <c r="R7" s="562"/>
      <c r="S7" s="562"/>
      <c r="T7" s="3029"/>
      <c r="U7" s="3005"/>
      <c r="V7" s="3030"/>
      <c r="W7" s="3029" t="s">
        <v>711</v>
      </c>
      <c r="X7" s="3005"/>
      <c r="Y7" s="3030"/>
    </row>
    <row r="8" spans="1:25" ht="17.100000000000001" customHeight="1">
      <c r="A8" s="3376"/>
      <c r="B8" s="3376"/>
      <c r="C8" s="3376"/>
      <c r="D8" s="3376"/>
      <c r="E8" s="3376"/>
      <c r="F8" s="3376"/>
      <c r="G8" s="3376"/>
      <c r="H8" s="3376"/>
      <c r="I8" s="3376"/>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2"/>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2"/>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3"/>
      <c r="H11" s="3033"/>
      <c r="I11" s="3033"/>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T6:V6"/>
    <mergeCell ref="W6:Y6"/>
    <mergeCell ref="T7:V7"/>
    <mergeCell ref="W7:Y7"/>
    <mergeCell ref="A8:C8"/>
    <mergeCell ref="D8:F8"/>
    <mergeCell ref="G8:I8"/>
    <mergeCell ref="T8:V8"/>
    <mergeCell ref="W8:Y8"/>
    <mergeCell ref="A6:C6"/>
    <mergeCell ref="D6:F6"/>
    <mergeCell ref="G6:I6"/>
    <mergeCell ref="A7:C7"/>
    <mergeCell ref="D7:F7"/>
    <mergeCell ref="G7:I7"/>
    <mergeCell ref="G9:I11"/>
    <mergeCell ref="H32:W32"/>
    <mergeCell ref="C34:G34"/>
    <mergeCell ref="H34:W34"/>
    <mergeCell ref="A19:C19"/>
    <mergeCell ref="S19:X19"/>
    <mergeCell ref="C32:G32"/>
    <mergeCell ref="A9:C11"/>
    <mergeCell ref="D9:F11"/>
    <mergeCell ref="T9:V11"/>
    <mergeCell ref="W9:Y11"/>
    <mergeCell ref="D18:L19"/>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13">
    <pageSetUpPr fitToPage="1"/>
  </sheetPr>
  <dimension ref="A1:T49"/>
  <sheetViews>
    <sheetView zoomScale="95" zoomScaleNormal="95" zoomScaleSheetLayoutView="95" workbookViewId="0"/>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1185</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717" t="e">
        <f>#REF!</f>
        <v>#REF!</v>
      </c>
      <c r="E17" s="3718"/>
      <c r="F17" s="3718"/>
      <c r="G17" s="3718"/>
      <c r="H17" s="3718"/>
      <c r="I17" s="3718"/>
      <c r="J17" s="3718"/>
      <c r="K17" s="3718"/>
      <c r="L17" s="3718"/>
      <c r="M17" s="3718"/>
      <c r="N17" s="3718"/>
      <c r="O17" s="3718"/>
      <c r="P17" s="3718"/>
      <c r="Q17" s="3718"/>
      <c r="R17" s="3718"/>
      <c r="S17" s="3718"/>
      <c r="T17" s="3719"/>
    </row>
    <row r="18" spans="1:20">
      <c r="A18" s="54"/>
      <c r="B18" s="55"/>
      <c r="C18" s="56"/>
      <c r="D18" s="695"/>
      <c r="E18" s="3406"/>
      <c r="F18" s="3406"/>
      <c r="G18" s="3406"/>
      <c r="H18" s="696" t="s">
        <v>991</v>
      </c>
      <c r="I18" s="697"/>
      <c r="J18" s="697"/>
      <c r="K18" s="697"/>
      <c r="L18" s="4091"/>
      <c r="M18" s="4092"/>
      <c r="N18" s="4093"/>
      <c r="O18" s="4091"/>
      <c r="P18" s="4092"/>
      <c r="Q18" s="4092"/>
      <c r="R18" s="4092"/>
      <c r="S18" s="4092"/>
      <c r="T18" s="4100"/>
    </row>
    <row r="19" spans="1:20">
      <c r="A19" s="62" t="s">
        <v>77</v>
      </c>
      <c r="B19" s="63"/>
      <c r="C19" s="64"/>
      <c r="D19" s="698"/>
      <c r="E19" s="698"/>
      <c r="F19" s="698"/>
      <c r="G19" s="698"/>
      <c r="H19" s="698"/>
      <c r="I19" s="698"/>
      <c r="J19" s="698"/>
      <c r="K19" s="698"/>
      <c r="L19" s="4094"/>
      <c r="M19" s="4095"/>
      <c r="N19" s="4096"/>
      <c r="O19" s="4094"/>
      <c r="P19" s="4095"/>
      <c r="Q19" s="4095"/>
      <c r="R19" s="4095"/>
      <c r="S19" s="4095"/>
      <c r="T19" s="4101"/>
    </row>
    <row r="20" spans="1:20">
      <c r="A20" s="67"/>
      <c r="B20" s="68"/>
      <c r="C20" s="69"/>
      <c r="D20" s="699"/>
      <c r="E20" s="3407"/>
      <c r="F20" s="3407"/>
      <c r="G20" s="3407"/>
      <c r="H20" s="700" t="s">
        <v>992</v>
      </c>
      <c r="I20" s="701"/>
      <c r="J20" s="701"/>
      <c r="K20" s="701"/>
      <c r="L20" s="4097"/>
      <c r="M20" s="4098"/>
      <c r="N20" s="4099"/>
      <c r="O20" s="4097"/>
      <c r="P20" s="4098"/>
      <c r="Q20" s="4098"/>
      <c r="R20" s="4098"/>
      <c r="S20" s="4098"/>
      <c r="T20" s="4102"/>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5">
    <mergeCell ref="R8:S8"/>
    <mergeCell ref="A2:T2"/>
    <mergeCell ref="A4:T4"/>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D17:T17"/>
    <mergeCell ref="E18:G18"/>
    <mergeCell ref="L18:N20"/>
    <mergeCell ref="O18:T20"/>
    <mergeCell ref="B13:C13"/>
    <mergeCell ref="D13:E13"/>
    <mergeCell ref="F13:G13"/>
    <mergeCell ref="H13:I13"/>
    <mergeCell ref="E20:G20"/>
    <mergeCell ref="P13:Q13"/>
    <mergeCell ref="P14:Q14"/>
    <mergeCell ref="P15:Q15"/>
    <mergeCell ref="J13:L13"/>
    <mergeCell ref="M13:O13"/>
    <mergeCell ref="A22:A25"/>
    <mergeCell ref="A26:A37"/>
    <mergeCell ref="A38:A46"/>
    <mergeCell ref="B48:T49"/>
    <mergeCell ref="D21:T2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33">
    <pageSetUpPr fitToPage="1"/>
  </sheetPr>
  <dimension ref="A1:F25"/>
  <sheetViews>
    <sheetView zoomScale="95" zoomScaleNormal="95" zoomScaleSheetLayoutView="95" workbookViewId="0">
      <selection activeCell="B4" sqref="B4:E4"/>
    </sheetView>
  </sheetViews>
  <sheetFormatPr defaultRowHeight="13.5"/>
  <cols>
    <col min="1" max="1" width="29.625" style="1149" customWidth="1"/>
    <col min="2" max="2" width="17.625" style="1149" customWidth="1"/>
    <col min="3" max="3" width="23.625" style="1149" customWidth="1"/>
    <col min="4" max="4" width="17.375" style="1149" bestFit="1" customWidth="1"/>
    <col min="5" max="5" width="4.875" style="1149" customWidth="1"/>
    <col min="6" max="6" width="26.625" style="1149" customWidth="1"/>
    <col min="7" max="256" width="9" style="1149"/>
    <col min="257" max="257" width="29.625" style="1149" customWidth="1"/>
    <col min="258" max="258" width="17.625" style="1149" customWidth="1"/>
    <col min="259" max="259" width="23.625" style="1149" customWidth="1"/>
    <col min="260" max="260" width="17.375" style="1149" bestFit="1" customWidth="1"/>
    <col min="261" max="261" width="4.875" style="1149" customWidth="1"/>
    <col min="262" max="262" width="26.625" style="1149" customWidth="1"/>
    <col min="263" max="512" width="9" style="1149"/>
    <col min="513" max="513" width="29.625" style="1149" customWidth="1"/>
    <col min="514" max="514" width="17.625" style="1149" customWidth="1"/>
    <col min="515" max="515" width="23.625" style="1149" customWidth="1"/>
    <col min="516" max="516" width="17.375" style="1149" bestFit="1" customWidth="1"/>
    <col min="517" max="517" width="4.875" style="1149" customWidth="1"/>
    <col min="518" max="518" width="26.625" style="1149" customWidth="1"/>
    <col min="519" max="768" width="9" style="1149"/>
    <col min="769" max="769" width="29.625" style="1149" customWidth="1"/>
    <col min="770" max="770" width="17.625" style="1149" customWidth="1"/>
    <col min="771" max="771" width="23.625" style="1149" customWidth="1"/>
    <col min="772" max="772" width="17.375" style="1149" bestFit="1" customWidth="1"/>
    <col min="773" max="773" width="4.875" style="1149" customWidth="1"/>
    <col min="774" max="774" width="26.625" style="1149" customWidth="1"/>
    <col min="775" max="1024" width="9" style="1149"/>
    <col min="1025" max="1025" width="29.625" style="1149" customWidth="1"/>
    <col min="1026" max="1026" width="17.625" style="1149" customWidth="1"/>
    <col min="1027" max="1027" width="23.625" style="1149" customWidth="1"/>
    <col min="1028" max="1028" width="17.375" style="1149" bestFit="1" customWidth="1"/>
    <col min="1029" max="1029" width="4.875" style="1149" customWidth="1"/>
    <col min="1030" max="1030" width="26.625" style="1149" customWidth="1"/>
    <col min="1031" max="1280" width="9" style="1149"/>
    <col min="1281" max="1281" width="29.625" style="1149" customWidth="1"/>
    <col min="1282" max="1282" width="17.625" style="1149" customWidth="1"/>
    <col min="1283" max="1283" width="23.625" style="1149" customWidth="1"/>
    <col min="1284" max="1284" width="17.375" style="1149" bestFit="1" customWidth="1"/>
    <col min="1285" max="1285" width="4.875" style="1149" customWidth="1"/>
    <col min="1286" max="1286" width="26.625" style="1149" customWidth="1"/>
    <col min="1287" max="1536" width="9" style="1149"/>
    <col min="1537" max="1537" width="29.625" style="1149" customWidth="1"/>
    <col min="1538" max="1538" width="17.625" style="1149" customWidth="1"/>
    <col min="1539" max="1539" width="23.625" style="1149" customWidth="1"/>
    <col min="1540" max="1540" width="17.375" style="1149" bestFit="1" customWidth="1"/>
    <col min="1541" max="1541" width="4.875" style="1149" customWidth="1"/>
    <col min="1542" max="1542" width="26.625" style="1149" customWidth="1"/>
    <col min="1543" max="1792" width="9" style="1149"/>
    <col min="1793" max="1793" width="29.625" style="1149" customWidth="1"/>
    <col min="1794" max="1794" width="17.625" style="1149" customWidth="1"/>
    <col min="1795" max="1795" width="23.625" style="1149" customWidth="1"/>
    <col min="1796" max="1796" width="17.375" style="1149" bestFit="1" customWidth="1"/>
    <col min="1797" max="1797" width="4.875" style="1149" customWidth="1"/>
    <col min="1798" max="1798" width="26.625" style="1149" customWidth="1"/>
    <col min="1799" max="2048" width="9" style="1149"/>
    <col min="2049" max="2049" width="29.625" style="1149" customWidth="1"/>
    <col min="2050" max="2050" width="17.625" style="1149" customWidth="1"/>
    <col min="2051" max="2051" width="23.625" style="1149" customWidth="1"/>
    <col min="2052" max="2052" width="17.375" style="1149" bestFit="1" customWidth="1"/>
    <col min="2053" max="2053" width="4.875" style="1149" customWidth="1"/>
    <col min="2054" max="2054" width="26.625" style="1149" customWidth="1"/>
    <col min="2055" max="2304" width="9" style="1149"/>
    <col min="2305" max="2305" width="29.625" style="1149" customWidth="1"/>
    <col min="2306" max="2306" width="17.625" style="1149" customWidth="1"/>
    <col min="2307" max="2307" width="23.625" style="1149" customWidth="1"/>
    <col min="2308" max="2308" width="17.375" style="1149" bestFit="1" customWidth="1"/>
    <col min="2309" max="2309" width="4.875" style="1149" customWidth="1"/>
    <col min="2310" max="2310" width="26.625" style="1149" customWidth="1"/>
    <col min="2311" max="2560" width="9" style="1149"/>
    <col min="2561" max="2561" width="29.625" style="1149" customWidth="1"/>
    <col min="2562" max="2562" width="17.625" style="1149" customWidth="1"/>
    <col min="2563" max="2563" width="23.625" style="1149" customWidth="1"/>
    <col min="2564" max="2564" width="17.375" style="1149" bestFit="1" customWidth="1"/>
    <col min="2565" max="2565" width="4.875" style="1149" customWidth="1"/>
    <col min="2566" max="2566" width="26.625" style="1149" customWidth="1"/>
    <col min="2567" max="2816" width="9" style="1149"/>
    <col min="2817" max="2817" width="29.625" style="1149" customWidth="1"/>
    <col min="2818" max="2818" width="17.625" style="1149" customWidth="1"/>
    <col min="2819" max="2819" width="23.625" style="1149" customWidth="1"/>
    <col min="2820" max="2820" width="17.375" style="1149" bestFit="1" customWidth="1"/>
    <col min="2821" max="2821" width="4.875" style="1149" customWidth="1"/>
    <col min="2822" max="2822" width="26.625" style="1149" customWidth="1"/>
    <col min="2823" max="3072" width="9" style="1149"/>
    <col min="3073" max="3073" width="29.625" style="1149" customWidth="1"/>
    <col min="3074" max="3074" width="17.625" style="1149" customWidth="1"/>
    <col min="3075" max="3075" width="23.625" style="1149" customWidth="1"/>
    <col min="3076" max="3076" width="17.375" style="1149" bestFit="1" customWidth="1"/>
    <col min="3077" max="3077" width="4.875" style="1149" customWidth="1"/>
    <col min="3078" max="3078" width="26.625" style="1149" customWidth="1"/>
    <col min="3079" max="3328" width="9" style="1149"/>
    <col min="3329" max="3329" width="29.625" style="1149" customWidth="1"/>
    <col min="3330" max="3330" width="17.625" style="1149" customWidth="1"/>
    <col min="3331" max="3331" width="23.625" style="1149" customWidth="1"/>
    <col min="3332" max="3332" width="17.375" style="1149" bestFit="1" customWidth="1"/>
    <col min="3333" max="3333" width="4.875" style="1149" customWidth="1"/>
    <col min="3334" max="3334" width="26.625" style="1149" customWidth="1"/>
    <col min="3335" max="3584" width="9" style="1149"/>
    <col min="3585" max="3585" width="29.625" style="1149" customWidth="1"/>
    <col min="3586" max="3586" width="17.625" style="1149" customWidth="1"/>
    <col min="3587" max="3587" width="23.625" style="1149" customWidth="1"/>
    <col min="3588" max="3588" width="17.375" style="1149" bestFit="1" customWidth="1"/>
    <col min="3589" max="3589" width="4.875" style="1149" customWidth="1"/>
    <col min="3590" max="3590" width="26.625" style="1149" customWidth="1"/>
    <col min="3591" max="3840" width="9" style="1149"/>
    <col min="3841" max="3841" width="29.625" style="1149" customWidth="1"/>
    <col min="3842" max="3842" width="17.625" style="1149" customWidth="1"/>
    <col min="3843" max="3843" width="23.625" style="1149" customWidth="1"/>
    <col min="3844" max="3844" width="17.375" style="1149" bestFit="1" customWidth="1"/>
    <col min="3845" max="3845" width="4.875" style="1149" customWidth="1"/>
    <col min="3846" max="3846" width="26.625" style="1149" customWidth="1"/>
    <col min="3847" max="4096" width="9" style="1149"/>
    <col min="4097" max="4097" width="29.625" style="1149" customWidth="1"/>
    <col min="4098" max="4098" width="17.625" style="1149" customWidth="1"/>
    <col min="4099" max="4099" width="23.625" style="1149" customWidth="1"/>
    <col min="4100" max="4100" width="17.375" style="1149" bestFit="1" customWidth="1"/>
    <col min="4101" max="4101" width="4.875" style="1149" customWidth="1"/>
    <col min="4102" max="4102" width="26.625" style="1149" customWidth="1"/>
    <col min="4103" max="4352" width="9" style="1149"/>
    <col min="4353" max="4353" width="29.625" style="1149" customWidth="1"/>
    <col min="4354" max="4354" width="17.625" style="1149" customWidth="1"/>
    <col min="4355" max="4355" width="23.625" style="1149" customWidth="1"/>
    <col min="4356" max="4356" width="17.375" style="1149" bestFit="1" customWidth="1"/>
    <col min="4357" max="4357" width="4.875" style="1149" customWidth="1"/>
    <col min="4358" max="4358" width="26.625" style="1149" customWidth="1"/>
    <col min="4359" max="4608" width="9" style="1149"/>
    <col min="4609" max="4609" width="29.625" style="1149" customWidth="1"/>
    <col min="4610" max="4610" width="17.625" style="1149" customWidth="1"/>
    <col min="4611" max="4611" width="23.625" style="1149" customWidth="1"/>
    <col min="4612" max="4612" width="17.375" style="1149" bestFit="1" customWidth="1"/>
    <col min="4613" max="4613" width="4.875" style="1149" customWidth="1"/>
    <col min="4614" max="4614" width="26.625" style="1149" customWidth="1"/>
    <col min="4615" max="4864" width="9" style="1149"/>
    <col min="4865" max="4865" width="29.625" style="1149" customWidth="1"/>
    <col min="4866" max="4866" width="17.625" style="1149" customWidth="1"/>
    <col min="4867" max="4867" width="23.625" style="1149" customWidth="1"/>
    <col min="4868" max="4868" width="17.375" style="1149" bestFit="1" customWidth="1"/>
    <col min="4869" max="4869" width="4.875" style="1149" customWidth="1"/>
    <col min="4870" max="4870" width="26.625" style="1149" customWidth="1"/>
    <col min="4871" max="5120" width="9" style="1149"/>
    <col min="5121" max="5121" width="29.625" style="1149" customWidth="1"/>
    <col min="5122" max="5122" width="17.625" style="1149" customWidth="1"/>
    <col min="5123" max="5123" width="23.625" style="1149" customWidth="1"/>
    <col min="5124" max="5124" width="17.375" style="1149" bestFit="1" customWidth="1"/>
    <col min="5125" max="5125" width="4.875" style="1149" customWidth="1"/>
    <col min="5126" max="5126" width="26.625" style="1149" customWidth="1"/>
    <col min="5127" max="5376" width="9" style="1149"/>
    <col min="5377" max="5377" width="29.625" style="1149" customWidth="1"/>
    <col min="5378" max="5378" width="17.625" style="1149" customWidth="1"/>
    <col min="5379" max="5379" width="23.625" style="1149" customWidth="1"/>
    <col min="5380" max="5380" width="17.375" style="1149" bestFit="1" customWidth="1"/>
    <col min="5381" max="5381" width="4.875" style="1149" customWidth="1"/>
    <col min="5382" max="5382" width="26.625" style="1149" customWidth="1"/>
    <col min="5383" max="5632" width="9" style="1149"/>
    <col min="5633" max="5633" width="29.625" style="1149" customWidth="1"/>
    <col min="5634" max="5634" width="17.625" style="1149" customWidth="1"/>
    <col min="5635" max="5635" width="23.625" style="1149" customWidth="1"/>
    <col min="5636" max="5636" width="17.375" style="1149" bestFit="1" customWidth="1"/>
    <col min="5637" max="5637" width="4.875" style="1149" customWidth="1"/>
    <col min="5638" max="5638" width="26.625" style="1149" customWidth="1"/>
    <col min="5639" max="5888" width="9" style="1149"/>
    <col min="5889" max="5889" width="29.625" style="1149" customWidth="1"/>
    <col min="5890" max="5890" width="17.625" style="1149" customWidth="1"/>
    <col min="5891" max="5891" width="23.625" style="1149" customWidth="1"/>
    <col min="5892" max="5892" width="17.375" style="1149" bestFit="1" customWidth="1"/>
    <col min="5893" max="5893" width="4.875" style="1149" customWidth="1"/>
    <col min="5894" max="5894" width="26.625" style="1149" customWidth="1"/>
    <col min="5895" max="6144" width="9" style="1149"/>
    <col min="6145" max="6145" width="29.625" style="1149" customWidth="1"/>
    <col min="6146" max="6146" width="17.625" style="1149" customWidth="1"/>
    <col min="6147" max="6147" width="23.625" style="1149" customWidth="1"/>
    <col min="6148" max="6148" width="17.375" style="1149" bestFit="1" customWidth="1"/>
    <col min="6149" max="6149" width="4.875" style="1149" customWidth="1"/>
    <col min="6150" max="6150" width="26.625" style="1149" customWidth="1"/>
    <col min="6151" max="6400" width="9" style="1149"/>
    <col min="6401" max="6401" width="29.625" style="1149" customWidth="1"/>
    <col min="6402" max="6402" width="17.625" style="1149" customWidth="1"/>
    <col min="6403" max="6403" width="23.625" style="1149" customWidth="1"/>
    <col min="6404" max="6404" width="17.375" style="1149" bestFit="1" customWidth="1"/>
    <col min="6405" max="6405" width="4.875" style="1149" customWidth="1"/>
    <col min="6406" max="6406" width="26.625" style="1149" customWidth="1"/>
    <col min="6407" max="6656" width="9" style="1149"/>
    <col min="6657" max="6657" width="29.625" style="1149" customWidth="1"/>
    <col min="6658" max="6658" width="17.625" style="1149" customWidth="1"/>
    <col min="6659" max="6659" width="23.625" style="1149" customWidth="1"/>
    <col min="6660" max="6660" width="17.375" style="1149" bestFit="1" customWidth="1"/>
    <col min="6661" max="6661" width="4.875" style="1149" customWidth="1"/>
    <col min="6662" max="6662" width="26.625" style="1149" customWidth="1"/>
    <col min="6663" max="6912" width="9" style="1149"/>
    <col min="6913" max="6913" width="29.625" style="1149" customWidth="1"/>
    <col min="6914" max="6914" width="17.625" style="1149" customWidth="1"/>
    <col min="6915" max="6915" width="23.625" style="1149" customWidth="1"/>
    <col min="6916" max="6916" width="17.375" style="1149" bestFit="1" customWidth="1"/>
    <col min="6917" max="6917" width="4.875" style="1149" customWidth="1"/>
    <col min="6918" max="6918" width="26.625" style="1149" customWidth="1"/>
    <col min="6919" max="7168" width="9" style="1149"/>
    <col min="7169" max="7169" width="29.625" style="1149" customWidth="1"/>
    <col min="7170" max="7170" width="17.625" style="1149" customWidth="1"/>
    <col min="7171" max="7171" width="23.625" style="1149" customWidth="1"/>
    <col min="7172" max="7172" width="17.375" style="1149" bestFit="1" customWidth="1"/>
    <col min="7173" max="7173" width="4.875" style="1149" customWidth="1"/>
    <col min="7174" max="7174" width="26.625" style="1149" customWidth="1"/>
    <col min="7175" max="7424" width="9" style="1149"/>
    <col min="7425" max="7425" width="29.625" style="1149" customWidth="1"/>
    <col min="7426" max="7426" width="17.625" style="1149" customWidth="1"/>
    <col min="7427" max="7427" width="23.625" style="1149" customWidth="1"/>
    <col min="7428" max="7428" width="17.375" style="1149" bestFit="1" customWidth="1"/>
    <col min="7429" max="7429" width="4.875" style="1149" customWidth="1"/>
    <col min="7430" max="7430" width="26.625" style="1149" customWidth="1"/>
    <col min="7431" max="7680" width="9" style="1149"/>
    <col min="7681" max="7681" width="29.625" style="1149" customWidth="1"/>
    <col min="7682" max="7682" width="17.625" style="1149" customWidth="1"/>
    <col min="7683" max="7683" width="23.625" style="1149" customWidth="1"/>
    <col min="7684" max="7684" width="17.375" style="1149" bestFit="1" customWidth="1"/>
    <col min="7685" max="7685" width="4.875" style="1149" customWidth="1"/>
    <col min="7686" max="7686" width="26.625" style="1149" customWidth="1"/>
    <col min="7687" max="7936" width="9" style="1149"/>
    <col min="7937" max="7937" width="29.625" style="1149" customWidth="1"/>
    <col min="7938" max="7938" width="17.625" style="1149" customWidth="1"/>
    <col min="7939" max="7939" width="23.625" style="1149" customWidth="1"/>
    <col min="7940" max="7940" width="17.375" style="1149" bestFit="1" customWidth="1"/>
    <col min="7941" max="7941" width="4.875" style="1149" customWidth="1"/>
    <col min="7942" max="7942" width="26.625" style="1149" customWidth="1"/>
    <col min="7943" max="8192" width="9" style="1149"/>
    <col min="8193" max="8193" width="29.625" style="1149" customWidth="1"/>
    <col min="8194" max="8194" width="17.625" style="1149" customWidth="1"/>
    <col min="8195" max="8195" width="23.625" style="1149" customWidth="1"/>
    <col min="8196" max="8196" width="17.375" style="1149" bestFit="1" customWidth="1"/>
    <col min="8197" max="8197" width="4.875" style="1149" customWidth="1"/>
    <col min="8198" max="8198" width="26.625" style="1149" customWidth="1"/>
    <col min="8199" max="8448" width="9" style="1149"/>
    <col min="8449" max="8449" width="29.625" style="1149" customWidth="1"/>
    <col min="8450" max="8450" width="17.625" style="1149" customWidth="1"/>
    <col min="8451" max="8451" width="23.625" style="1149" customWidth="1"/>
    <col min="8452" max="8452" width="17.375" style="1149" bestFit="1" customWidth="1"/>
    <col min="8453" max="8453" width="4.875" style="1149" customWidth="1"/>
    <col min="8454" max="8454" width="26.625" style="1149" customWidth="1"/>
    <col min="8455" max="8704" width="9" style="1149"/>
    <col min="8705" max="8705" width="29.625" style="1149" customWidth="1"/>
    <col min="8706" max="8706" width="17.625" style="1149" customWidth="1"/>
    <col min="8707" max="8707" width="23.625" style="1149" customWidth="1"/>
    <col min="8708" max="8708" width="17.375" style="1149" bestFit="1" customWidth="1"/>
    <col min="8709" max="8709" width="4.875" style="1149" customWidth="1"/>
    <col min="8710" max="8710" width="26.625" style="1149" customWidth="1"/>
    <col min="8711" max="8960" width="9" style="1149"/>
    <col min="8961" max="8961" width="29.625" style="1149" customWidth="1"/>
    <col min="8962" max="8962" width="17.625" style="1149" customWidth="1"/>
    <col min="8963" max="8963" width="23.625" style="1149" customWidth="1"/>
    <col min="8964" max="8964" width="17.375" style="1149" bestFit="1" customWidth="1"/>
    <col min="8965" max="8965" width="4.875" style="1149" customWidth="1"/>
    <col min="8966" max="8966" width="26.625" style="1149" customWidth="1"/>
    <col min="8967" max="9216" width="9" style="1149"/>
    <col min="9217" max="9217" width="29.625" style="1149" customWidth="1"/>
    <col min="9218" max="9218" width="17.625" style="1149" customWidth="1"/>
    <col min="9219" max="9219" width="23.625" style="1149" customWidth="1"/>
    <col min="9220" max="9220" width="17.375" style="1149" bestFit="1" customWidth="1"/>
    <col min="9221" max="9221" width="4.875" style="1149" customWidth="1"/>
    <col min="9222" max="9222" width="26.625" style="1149" customWidth="1"/>
    <col min="9223" max="9472" width="9" style="1149"/>
    <col min="9473" max="9473" width="29.625" style="1149" customWidth="1"/>
    <col min="9474" max="9474" width="17.625" style="1149" customWidth="1"/>
    <col min="9475" max="9475" width="23.625" style="1149" customWidth="1"/>
    <col min="9476" max="9476" width="17.375" style="1149" bestFit="1" customWidth="1"/>
    <col min="9477" max="9477" width="4.875" style="1149" customWidth="1"/>
    <col min="9478" max="9478" width="26.625" style="1149" customWidth="1"/>
    <col min="9479" max="9728" width="9" style="1149"/>
    <col min="9729" max="9729" width="29.625" style="1149" customWidth="1"/>
    <col min="9730" max="9730" width="17.625" style="1149" customWidth="1"/>
    <col min="9731" max="9731" width="23.625" style="1149" customWidth="1"/>
    <col min="9732" max="9732" width="17.375" style="1149" bestFit="1" customWidth="1"/>
    <col min="9733" max="9733" width="4.875" style="1149" customWidth="1"/>
    <col min="9734" max="9734" width="26.625" style="1149" customWidth="1"/>
    <col min="9735" max="9984" width="9" style="1149"/>
    <col min="9985" max="9985" width="29.625" style="1149" customWidth="1"/>
    <col min="9986" max="9986" width="17.625" style="1149" customWidth="1"/>
    <col min="9987" max="9987" width="23.625" style="1149" customWidth="1"/>
    <col min="9988" max="9988" width="17.375" style="1149" bestFit="1" customWidth="1"/>
    <col min="9989" max="9989" width="4.875" style="1149" customWidth="1"/>
    <col min="9990" max="9990" width="26.625" style="1149" customWidth="1"/>
    <col min="9991" max="10240" width="9" style="1149"/>
    <col min="10241" max="10241" width="29.625" style="1149" customWidth="1"/>
    <col min="10242" max="10242" width="17.625" style="1149" customWidth="1"/>
    <col min="10243" max="10243" width="23.625" style="1149" customWidth="1"/>
    <col min="10244" max="10244" width="17.375" style="1149" bestFit="1" customWidth="1"/>
    <col min="10245" max="10245" width="4.875" style="1149" customWidth="1"/>
    <col min="10246" max="10246" width="26.625" style="1149" customWidth="1"/>
    <col min="10247" max="10496" width="9" style="1149"/>
    <col min="10497" max="10497" width="29.625" style="1149" customWidth="1"/>
    <col min="10498" max="10498" width="17.625" style="1149" customWidth="1"/>
    <col min="10499" max="10499" width="23.625" style="1149" customWidth="1"/>
    <col min="10500" max="10500" width="17.375" style="1149" bestFit="1" customWidth="1"/>
    <col min="10501" max="10501" width="4.875" style="1149" customWidth="1"/>
    <col min="10502" max="10502" width="26.625" style="1149" customWidth="1"/>
    <col min="10503" max="10752" width="9" style="1149"/>
    <col min="10753" max="10753" width="29.625" style="1149" customWidth="1"/>
    <col min="10754" max="10754" width="17.625" style="1149" customWidth="1"/>
    <col min="10755" max="10755" width="23.625" style="1149" customWidth="1"/>
    <col min="10756" max="10756" width="17.375" style="1149" bestFit="1" customWidth="1"/>
    <col min="10757" max="10757" width="4.875" style="1149" customWidth="1"/>
    <col min="10758" max="10758" width="26.625" style="1149" customWidth="1"/>
    <col min="10759" max="11008" width="9" style="1149"/>
    <col min="11009" max="11009" width="29.625" style="1149" customWidth="1"/>
    <col min="11010" max="11010" width="17.625" style="1149" customWidth="1"/>
    <col min="11011" max="11011" width="23.625" style="1149" customWidth="1"/>
    <col min="11012" max="11012" width="17.375" style="1149" bestFit="1" customWidth="1"/>
    <col min="11013" max="11013" width="4.875" style="1149" customWidth="1"/>
    <col min="11014" max="11014" width="26.625" style="1149" customWidth="1"/>
    <col min="11015" max="11264" width="9" style="1149"/>
    <col min="11265" max="11265" width="29.625" style="1149" customWidth="1"/>
    <col min="11266" max="11266" width="17.625" style="1149" customWidth="1"/>
    <col min="11267" max="11267" width="23.625" style="1149" customWidth="1"/>
    <col min="11268" max="11268" width="17.375" style="1149" bestFit="1" customWidth="1"/>
    <col min="11269" max="11269" width="4.875" style="1149" customWidth="1"/>
    <col min="11270" max="11270" width="26.625" style="1149" customWidth="1"/>
    <col min="11271" max="11520" width="9" style="1149"/>
    <col min="11521" max="11521" width="29.625" style="1149" customWidth="1"/>
    <col min="11522" max="11522" width="17.625" style="1149" customWidth="1"/>
    <col min="11523" max="11523" width="23.625" style="1149" customWidth="1"/>
    <col min="11524" max="11524" width="17.375" style="1149" bestFit="1" customWidth="1"/>
    <col min="11525" max="11525" width="4.875" style="1149" customWidth="1"/>
    <col min="11526" max="11526" width="26.625" style="1149" customWidth="1"/>
    <col min="11527" max="11776" width="9" style="1149"/>
    <col min="11777" max="11777" width="29.625" style="1149" customWidth="1"/>
    <col min="11778" max="11778" width="17.625" style="1149" customWidth="1"/>
    <col min="11779" max="11779" width="23.625" style="1149" customWidth="1"/>
    <col min="11780" max="11780" width="17.375" style="1149" bestFit="1" customWidth="1"/>
    <col min="11781" max="11781" width="4.875" style="1149" customWidth="1"/>
    <col min="11782" max="11782" width="26.625" style="1149" customWidth="1"/>
    <col min="11783" max="12032" width="9" style="1149"/>
    <col min="12033" max="12033" width="29.625" style="1149" customWidth="1"/>
    <col min="12034" max="12034" width="17.625" style="1149" customWidth="1"/>
    <col min="12035" max="12035" width="23.625" style="1149" customWidth="1"/>
    <col min="12036" max="12036" width="17.375" style="1149" bestFit="1" customWidth="1"/>
    <col min="12037" max="12037" width="4.875" style="1149" customWidth="1"/>
    <col min="12038" max="12038" width="26.625" style="1149" customWidth="1"/>
    <col min="12039" max="12288" width="9" style="1149"/>
    <col min="12289" max="12289" width="29.625" style="1149" customWidth="1"/>
    <col min="12290" max="12290" width="17.625" style="1149" customWidth="1"/>
    <col min="12291" max="12291" width="23.625" style="1149" customWidth="1"/>
    <col min="12292" max="12292" width="17.375" style="1149" bestFit="1" customWidth="1"/>
    <col min="12293" max="12293" width="4.875" style="1149" customWidth="1"/>
    <col min="12294" max="12294" width="26.625" style="1149" customWidth="1"/>
    <col min="12295" max="12544" width="9" style="1149"/>
    <col min="12545" max="12545" width="29.625" style="1149" customWidth="1"/>
    <col min="12546" max="12546" width="17.625" style="1149" customWidth="1"/>
    <col min="12547" max="12547" width="23.625" style="1149" customWidth="1"/>
    <col min="12548" max="12548" width="17.375" style="1149" bestFit="1" customWidth="1"/>
    <col min="12549" max="12549" width="4.875" style="1149" customWidth="1"/>
    <col min="12550" max="12550" width="26.625" style="1149" customWidth="1"/>
    <col min="12551" max="12800" width="9" style="1149"/>
    <col min="12801" max="12801" width="29.625" style="1149" customWidth="1"/>
    <col min="12802" max="12802" width="17.625" style="1149" customWidth="1"/>
    <col min="12803" max="12803" width="23.625" style="1149" customWidth="1"/>
    <col min="12804" max="12804" width="17.375" style="1149" bestFit="1" customWidth="1"/>
    <col min="12805" max="12805" width="4.875" style="1149" customWidth="1"/>
    <col min="12806" max="12806" width="26.625" style="1149" customWidth="1"/>
    <col min="12807" max="13056" width="9" style="1149"/>
    <col min="13057" max="13057" width="29.625" style="1149" customWidth="1"/>
    <col min="13058" max="13058" width="17.625" style="1149" customWidth="1"/>
    <col min="13059" max="13059" width="23.625" style="1149" customWidth="1"/>
    <col min="13060" max="13060" width="17.375" style="1149" bestFit="1" customWidth="1"/>
    <col min="13061" max="13061" width="4.875" style="1149" customWidth="1"/>
    <col min="13062" max="13062" width="26.625" style="1149" customWidth="1"/>
    <col min="13063" max="13312" width="9" style="1149"/>
    <col min="13313" max="13313" width="29.625" style="1149" customWidth="1"/>
    <col min="13314" max="13314" width="17.625" style="1149" customWidth="1"/>
    <col min="13315" max="13315" width="23.625" style="1149" customWidth="1"/>
    <col min="13316" max="13316" width="17.375" style="1149" bestFit="1" customWidth="1"/>
    <col min="13317" max="13317" width="4.875" style="1149" customWidth="1"/>
    <col min="13318" max="13318" width="26.625" style="1149" customWidth="1"/>
    <col min="13319" max="13568" width="9" style="1149"/>
    <col min="13569" max="13569" width="29.625" style="1149" customWidth="1"/>
    <col min="13570" max="13570" width="17.625" style="1149" customWidth="1"/>
    <col min="13571" max="13571" width="23.625" style="1149" customWidth="1"/>
    <col min="13572" max="13572" width="17.375" style="1149" bestFit="1" customWidth="1"/>
    <col min="13573" max="13573" width="4.875" style="1149" customWidth="1"/>
    <col min="13574" max="13574" width="26.625" style="1149" customWidth="1"/>
    <col min="13575" max="13824" width="9" style="1149"/>
    <col min="13825" max="13825" width="29.625" style="1149" customWidth="1"/>
    <col min="13826" max="13826" width="17.625" style="1149" customWidth="1"/>
    <col min="13827" max="13827" width="23.625" style="1149" customWidth="1"/>
    <col min="13828" max="13828" width="17.375" style="1149" bestFit="1" customWidth="1"/>
    <col min="13829" max="13829" width="4.875" style="1149" customWidth="1"/>
    <col min="13830" max="13830" width="26.625" style="1149" customWidth="1"/>
    <col min="13831" max="14080" width="9" style="1149"/>
    <col min="14081" max="14081" width="29.625" style="1149" customWidth="1"/>
    <col min="14082" max="14082" width="17.625" style="1149" customWidth="1"/>
    <col min="14083" max="14083" width="23.625" style="1149" customWidth="1"/>
    <col min="14084" max="14084" width="17.375" style="1149" bestFit="1" customWidth="1"/>
    <col min="14085" max="14085" width="4.875" style="1149" customWidth="1"/>
    <col min="14086" max="14086" width="26.625" style="1149" customWidth="1"/>
    <col min="14087" max="14336" width="9" style="1149"/>
    <col min="14337" max="14337" width="29.625" style="1149" customWidth="1"/>
    <col min="14338" max="14338" width="17.625" style="1149" customWidth="1"/>
    <col min="14339" max="14339" width="23.625" style="1149" customWidth="1"/>
    <col min="14340" max="14340" width="17.375" style="1149" bestFit="1" customWidth="1"/>
    <col min="14341" max="14341" width="4.875" style="1149" customWidth="1"/>
    <col min="14342" max="14342" width="26.625" style="1149" customWidth="1"/>
    <col min="14343" max="14592" width="9" style="1149"/>
    <col min="14593" max="14593" width="29.625" style="1149" customWidth="1"/>
    <col min="14594" max="14594" width="17.625" style="1149" customWidth="1"/>
    <col min="14595" max="14595" width="23.625" style="1149" customWidth="1"/>
    <col min="14596" max="14596" width="17.375" style="1149" bestFit="1" customWidth="1"/>
    <col min="14597" max="14597" width="4.875" style="1149" customWidth="1"/>
    <col min="14598" max="14598" width="26.625" style="1149" customWidth="1"/>
    <col min="14599" max="14848" width="9" style="1149"/>
    <col min="14849" max="14849" width="29.625" style="1149" customWidth="1"/>
    <col min="14850" max="14850" width="17.625" style="1149" customWidth="1"/>
    <col min="14851" max="14851" width="23.625" style="1149" customWidth="1"/>
    <col min="14852" max="14852" width="17.375" style="1149" bestFit="1" customWidth="1"/>
    <col min="14853" max="14853" width="4.875" style="1149" customWidth="1"/>
    <col min="14854" max="14854" width="26.625" style="1149" customWidth="1"/>
    <col min="14855" max="15104" width="9" style="1149"/>
    <col min="15105" max="15105" width="29.625" style="1149" customWidth="1"/>
    <col min="15106" max="15106" width="17.625" style="1149" customWidth="1"/>
    <col min="15107" max="15107" width="23.625" style="1149" customWidth="1"/>
    <col min="15108" max="15108" width="17.375" style="1149" bestFit="1" customWidth="1"/>
    <col min="15109" max="15109" width="4.875" style="1149" customWidth="1"/>
    <col min="15110" max="15110" width="26.625" style="1149" customWidth="1"/>
    <col min="15111" max="15360" width="9" style="1149"/>
    <col min="15361" max="15361" width="29.625" style="1149" customWidth="1"/>
    <col min="15362" max="15362" width="17.625" style="1149" customWidth="1"/>
    <col min="15363" max="15363" width="23.625" style="1149" customWidth="1"/>
    <col min="15364" max="15364" width="17.375" style="1149" bestFit="1" customWidth="1"/>
    <col min="15365" max="15365" width="4.875" style="1149" customWidth="1"/>
    <col min="15366" max="15366" width="26.625" style="1149" customWidth="1"/>
    <col min="15367" max="15616" width="9" style="1149"/>
    <col min="15617" max="15617" width="29.625" style="1149" customWidth="1"/>
    <col min="15618" max="15618" width="17.625" style="1149" customWidth="1"/>
    <col min="15619" max="15619" width="23.625" style="1149" customWidth="1"/>
    <col min="15620" max="15620" width="17.375" style="1149" bestFit="1" customWidth="1"/>
    <col min="15621" max="15621" width="4.875" style="1149" customWidth="1"/>
    <col min="15622" max="15622" width="26.625" style="1149" customWidth="1"/>
    <col min="15623" max="15872" width="9" style="1149"/>
    <col min="15873" max="15873" width="29.625" style="1149" customWidth="1"/>
    <col min="15874" max="15874" width="17.625" style="1149" customWidth="1"/>
    <col min="15875" max="15875" width="23.625" style="1149" customWidth="1"/>
    <col min="15876" max="15876" width="17.375" style="1149" bestFit="1" customWidth="1"/>
    <col min="15877" max="15877" width="4.875" style="1149" customWidth="1"/>
    <col min="15878" max="15878" width="26.625" style="1149" customWidth="1"/>
    <col min="15879" max="16128" width="9" style="1149"/>
    <col min="16129" max="16129" width="29.625" style="1149" customWidth="1"/>
    <col min="16130" max="16130" width="17.625" style="1149" customWidth="1"/>
    <col min="16131" max="16131" width="23.625" style="1149" customWidth="1"/>
    <col min="16132" max="16132" width="17.375" style="1149" bestFit="1" customWidth="1"/>
    <col min="16133" max="16133" width="4.875" style="1149" customWidth="1"/>
    <col min="16134" max="16134" width="26.625" style="1149" customWidth="1"/>
    <col min="16135" max="16384" width="9" style="1149"/>
  </cols>
  <sheetData>
    <row r="1" spans="1:6">
      <c r="A1" s="1490" t="s">
        <v>147</v>
      </c>
      <c r="B1" s="1490"/>
      <c r="C1" s="1490"/>
      <c r="D1" s="1490"/>
      <c r="E1" s="1490"/>
      <c r="F1" s="1490"/>
    </row>
    <row r="2" spans="1:6">
      <c r="A2" s="1490"/>
      <c r="B2" s="1490"/>
      <c r="C2" s="1490"/>
      <c r="D2" s="1490"/>
      <c r="E2" s="1491" t="s">
        <v>28</v>
      </c>
      <c r="F2" s="1492"/>
    </row>
    <row r="3" spans="1:6">
      <c r="A3" s="1490"/>
      <c r="B3" s="1490"/>
      <c r="C3" s="1490"/>
      <c r="D3" s="1490"/>
      <c r="E3" s="1490"/>
      <c r="F3" s="1490"/>
    </row>
    <row r="4" spans="1:6" ht="18.75">
      <c r="A4" s="1490"/>
      <c r="B4" s="1490"/>
      <c r="C4" s="1493" t="s">
        <v>148</v>
      </c>
      <c r="D4" s="1490"/>
      <c r="E4" s="1490"/>
      <c r="F4" s="1490"/>
    </row>
    <row r="5" spans="1:6">
      <c r="A5" s="1490"/>
      <c r="B5" s="1490"/>
      <c r="C5" s="1490"/>
      <c r="D5" s="1490"/>
      <c r="E5" s="1490"/>
      <c r="F5" s="1490"/>
    </row>
    <row r="6" spans="1:6">
      <c r="A6" s="1490"/>
      <c r="B6" s="1490"/>
      <c r="C6" s="1490"/>
      <c r="D6" s="1490"/>
      <c r="E6" s="1491" t="s">
        <v>149</v>
      </c>
      <c r="F6" s="1822"/>
    </row>
    <row r="7" spans="1:6">
      <c r="A7" s="1490"/>
      <c r="B7" s="1490"/>
      <c r="C7" s="1490"/>
      <c r="D7" s="1490"/>
      <c r="E7" s="1490"/>
      <c r="F7" s="1490"/>
    </row>
    <row r="8" spans="1:6" ht="27.95" customHeight="1">
      <c r="A8" s="2672" t="s">
        <v>150</v>
      </c>
      <c r="B8" s="2672"/>
      <c r="C8" s="2672"/>
      <c r="D8" s="2672"/>
      <c r="E8" s="2672"/>
      <c r="F8" s="2672"/>
    </row>
    <row r="9" spans="1:6" ht="23.1" customHeight="1">
      <c r="A9" s="1600" t="s">
        <v>151</v>
      </c>
      <c r="B9" s="1600" t="s">
        <v>152</v>
      </c>
      <c r="C9" s="1600" t="s">
        <v>153</v>
      </c>
      <c r="D9" s="2177" t="s">
        <v>728</v>
      </c>
      <c r="E9" s="2177"/>
      <c r="F9" s="1600" t="s">
        <v>154</v>
      </c>
    </row>
    <row r="10" spans="1:6" ht="23.1" customHeight="1">
      <c r="A10" s="1495"/>
      <c r="B10" s="1496"/>
      <c r="C10" s="1495"/>
      <c r="D10" s="2670"/>
      <c r="E10" s="2671"/>
      <c r="F10" s="1495"/>
    </row>
    <row r="11" spans="1:6" ht="23.1" customHeight="1">
      <c r="A11" s="1495"/>
      <c r="B11" s="1496"/>
      <c r="C11" s="1495"/>
      <c r="D11" s="2670"/>
      <c r="E11" s="2671"/>
      <c r="F11" s="1495"/>
    </row>
    <row r="12" spans="1:6" ht="23.1" customHeight="1">
      <c r="A12" s="1495"/>
      <c r="B12" s="1496"/>
      <c r="C12" s="1495"/>
      <c r="D12" s="2670"/>
      <c r="E12" s="2671"/>
      <c r="F12" s="1495"/>
    </row>
    <row r="13" spans="1:6" ht="23.1" customHeight="1">
      <c r="A13" s="1495"/>
      <c r="B13" s="1496"/>
      <c r="C13" s="1495"/>
      <c r="D13" s="2670"/>
      <c r="E13" s="2671"/>
      <c r="F13" s="1495"/>
    </row>
    <row r="14" spans="1:6" ht="23.1" customHeight="1">
      <c r="A14" s="1495"/>
      <c r="B14" s="1496"/>
      <c r="C14" s="1495"/>
      <c r="D14" s="2670"/>
      <c r="E14" s="2671"/>
      <c r="F14" s="1495"/>
    </row>
    <row r="15" spans="1:6" ht="23.1" customHeight="1">
      <c r="A15" s="1495"/>
      <c r="B15" s="1496"/>
      <c r="C15" s="1495"/>
      <c r="D15" s="2670"/>
      <c r="E15" s="2671"/>
      <c r="F15" s="1495"/>
    </row>
    <row r="16" spans="1:6" ht="23.1" customHeight="1">
      <c r="A16" s="1495"/>
      <c r="B16" s="1496"/>
      <c r="C16" s="1495"/>
      <c r="D16" s="2670"/>
      <c r="E16" s="2671"/>
      <c r="F16" s="1495"/>
    </row>
    <row r="17" spans="1:6" ht="23.1" customHeight="1">
      <c r="A17" s="1495"/>
      <c r="B17" s="1496"/>
      <c r="C17" s="1495"/>
      <c r="D17" s="2670"/>
      <c r="E17" s="2671"/>
      <c r="F17" s="1495"/>
    </row>
    <row r="18" spans="1:6">
      <c r="A18" s="1490"/>
      <c r="B18" s="1490"/>
      <c r="C18" s="1490"/>
      <c r="D18" s="1490"/>
      <c r="E18" s="1490"/>
      <c r="F18" s="1490"/>
    </row>
    <row r="19" spans="1:6">
      <c r="A19" s="1490"/>
      <c r="B19" s="1490"/>
      <c r="C19" s="1490"/>
      <c r="D19" s="1490"/>
      <c r="E19" s="1490"/>
      <c r="F19" s="1490"/>
    </row>
    <row r="20" spans="1:6" ht="15.95" customHeight="1">
      <c r="A20" s="1497" t="s">
        <v>732</v>
      </c>
      <c r="B20" s="1490"/>
      <c r="C20" s="1490"/>
      <c r="D20" s="1490"/>
      <c r="E20" s="1490"/>
      <c r="F20" s="1490"/>
    </row>
    <row r="21" spans="1:6" ht="15.95" customHeight="1">
      <c r="A21" s="1497" t="s">
        <v>155</v>
      </c>
      <c r="B21" s="1490"/>
      <c r="C21" s="1490"/>
      <c r="D21" s="1490"/>
      <c r="E21" s="1490"/>
      <c r="F21" s="1490"/>
    </row>
    <row r="22" spans="1:6">
      <c r="A22" s="1490"/>
      <c r="B22" s="1490"/>
      <c r="C22" s="1490"/>
      <c r="D22" s="1490"/>
      <c r="E22" s="1490"/>
      <c r="F22" s="1490"/>
    </row>
    <row r="23" spans="1:6">
      <c r="A23" s="1490"/>
      <c r="B23" s="1490"/>
      <c r="C23" s="1490"/>
      <c r="D23" s="1490"/>
      <c r="E23" s="1491" t="s">
        <v>156</v>
      </c>
      <c r="F23" s="2350"/>
    </row>
    <row r="24" spans="1:6">
      <c r="A24" s="1490"/>
      <c r="B24" s="1490"/>
      <c r="C24" s="1490"/>
      <c r="D24" s="1490"/>
      <c r="E24" s="1490"/>
      <c r="F24" s="2350"/>
    </row>
    <row r="25" spans="1:6">
      <c r="A25" s="1490"/>
      <c r="B25" s="1490"/>
      <c r="C25" s="1490"/>
      <c r="D25" s="1490"/>
      <c r="E25" s="1491" t="s">
        <v>157</v>
      </c>
      <c r="F25" s="1498"/>
    </row>
  </sheetData>
  <mergeCells count="11">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14">
    <pageSetUpPr fitToPage="1"/>
  </sheetPr>
  <dimension ref="A1:Y34"/>
  <sheetViews>
    <sheetView zoomScale="95" zoomScaleNormal="95" zoomScaleSheetLayoutView="95" workbookViewId="0"/>
  </sheetViews>
  <sheetFormatPr defaultColWidth="3.25" defaultRowHeight="13.5"/>
  <cols>
    <col min="1" max="16384" width="3.25" style="1149"/>
  </cols>
  <sheetData>
    <row r="1" spans="1:25">
      <c r="A1" s="691" t="s">
        <v>99</v>
      </c>
      <c r="B1" s="691"/>
      <c r="C1" s="691"/>
      <c r="D1" s="691"/>
      <c r="E1" s="691"/>
      <c r="F1" s="691"/>
      <c r="G1" s="691"/>
      <c r="H1" s="691"/>
      <c r="I1" s="691"/>
      <c r="J1" s="691"/>
      <c r="K1" s="691"/>
      <c r="L1" s="691"/>
      <c r="M1" s="691"/>
      <c r="N1" s="691"/>
      <c r="O1" s="691"/>
      <c r="P1" s="691"/>
      <c r="Q1" s="691"/>
      <c r="R1" s="691"/>
      <c r="S1" s="691"/>
      <c r="T1" s="691"/>
      <c r="U1" s="691"/>
      <c r="V1" s="691"/>
      <c r="W1" s="691"/>
      <c r="X1" s="691"/>
      <c r="Y1" s="691"/>
    </row>
    <row r="2" spans="1:25"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c r="A3" s="691"/>
      <c r="B3" s="691"/>
      <c r="C3" s="691"/>
      <c r="D3" s="691"/>
      <c r="E3" s="691"/>
      <c r="F3" s="691"/>
      <c r="G3" s="691"/>
      <c r="H3" s="691"/>
      <c r="I3" s="691"/>
      <c r="J3" s="691"/>
      <c r="K3" s="691"/>
      <c r="L3" s="691"/>
      <c r="M3" s="691"/>
      <c r="N3" s="691"/>
      <c r="O3" s="691"/>
      <c r="P3" s="691"/>
      <c r="Q3" s="691"/>
      <c r="R3" s="691"/>
      <c r="S3" s="691"/>
      <c r="T3" s="691"/>
      <c r="U3" s="691"/>
      <c r="V3" s="691"/>
      <c r="W3" s="691"/>
      <c r="X3" s="691"/>
      <c r="Y3" s="691"/>
    </row>
    <row r="4" spans="1:25" ht="30" customHeight="1">
      <c r="A4" s="3004" t="s">
        <v>13</v>
      </c>
      <c r="B4" s="3004"/>
      <c r="C4" s="4104"/>
      <c r="D4" s="4104"/>
      <c r="E4" s="4104"/>
      <c r="F4" s="4104"/>
      <c r="G4" s="4104"/>
      <c r="H4" s="4104"/>
      <c r="I4" s="4104"/>
      <c r="J4" s="4104"/>
      <c r="K4" s="4104"/>
      <c r="L4" s="4104"/>
      <c r="M4" s="4104"/>
      <c r="N4" s="4104"/>
      <c r="O4" s="4104"/>
      <c r="P4" s="4104"/>
      <c r="Q4" s="4104"/>
      <c r="R4" s="4104"/>
      <c r="S4" s="4104"/>
      <c r="T4" s="4104"/>
      <c r="U4" s="4104"/>
      <c r="V4" s="4104"/>
      <c r="W4" s="4104"/>
      <c r="X4" s="4104"/>
      <c r="Y4" s="4104"/>
    </row>
    <row r="5" spans="1:25" ht="30" customHeight="1">
      <c r="A5" s="3004" t="s">
        <v>0</v>
      </c>
      <c r="B5" s="3004"/>
      <c r="C5" s="3051"/>
      <c r="D5" s="3052"/>
      <c r="E5" s="3052"/>
      <c r="F5" s="3052"/>
      <c r="G5" s="3052"/>
      <c r="H5" s="3052"/>
      <c r="I5" s="3052"/>
      <c r="J5" s="3052"/>
      <c r="K5" s="3052"/>
      <c r="L5" s="3052"/>
      <c r="M5" s="3052"/>
      <c r="N5" s="1114" t="s">
        <v>101</v>
      </c>
      <c r="O5" s="3052"/>
      <c r="P5" s="3052"/>
      <c r="Q5" s="3052"/>
      <c r="R5" s="3052"/>
      <c r="S5" s="3052"/>
      <c r="T5" s="3052"/>
      <c r="U5" s="3052"/>
      <c r="V5" s="3052"/>
      <c r="W5" s="3052"/>
      <c r="X5" s="3052"/>
      <c r="Y5" s="3073"/>
    </row>
    <row r="6" spans="1:25" ht="30" customHeight="1">
      <c r="A6" s="3004" t="s">
        <v>102</v>
      </c>
      <c r="B6" s="3004"/>
      <c r="C6" s="3051"/>
      <c r="D6" s="3052"/>
      <c r="E6" s="3052"/>
      <c r="F6" s="3052"/>
      <c r="G6" s="3052"/>
      <c r="H6" s="3052"/>
      <c r="I6" s="3052"/>
      <c r="J6" s="3052"/>
      <c r="K6" s="3052"/>
      <c r="L6" s="3052"/>
      <c r="M6" s="3052"/>
      <c r="N6" s="528" t="s">
        <v>10</v>
      </c>
      <c r="O6" s="3046"/>
      <c r="P6" s="3046"/>
      <c r="Q6" s="528" t="s">
        <v>103</v>
      </c>
      <c r="R6" s="528"/>
      <c r="S6" s="528"/>
      <c r="T6" s="528"/>
      <c r="U6" s="528"/>
      <c r="V6" s="528"/>
      <c r="W6" s="528"/>
      <c r="X6" s="528"/>
      <c r="Y6" s="529"/>
    </row>
    <row r="7" spans="1:25"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5"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5"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row>
    <row r="27" spans="1:25">
      <c r="A27" s="691"/>
      <c r="B27" s="691"/>
      <c r="C27" s="691"/>
      <c r="D27" s="691"/>
      <c r="E27" s="691"/>
      <c r="F27" s="691"/>
      <c r="G27" s="691"/>
      <c r="H27" s="691"/>
      <c r="I27" s="691"/>
      <c r="J27" s="3070" t="s">
        <v>726</v>
      </c>
      <c r="K27" s="3004"/>
      <c r="L27" s="3004"/>
      <c r="M27" s="3070" t="s">
        <v>700</v>
      </c>
      <c r="N27" s="3004"/>
      <c r="O27" s="3004"/>
      <c r="P27" s="3074"/>
      <c r="Q27" s="3075"/>
      <c r="R27" s="3029"/>
      <c r="S27" s="691"/>
      <c r="T27" s="3070" t="s">
        <v>701</v>
      </c>
      <c r="U27" s="3004"/>
      <c r="V27" s="3004"/>
      <c r="W27" s="3070" t="s">
        <v>727</v>
      </c>
      <c r="X27" s="3004"/>
      <c r="Y27" s="3004"/>
    </row>
    <row r="28" spans="1:25">
      <c r="A28" s="691"/>
      <c r="B28" s="691"/>
      <c r="C28" s="691"/>
      <c r="D28" s="691"/>
      <c r="E28" s="691"/>
      <c r="F28" s="691"/>
      <c r="G28" s="691"/>
      <c r="H28" s="691"/>
      <c r="I28" s="691"/>
      <c r="J28" s="3004"/>
      <c r="K28" s="3004"/>
      <c r="L28" s="3004"/>
      <c r="M28" s="3004"/>
      <c r="N28" s="3004"/>
      <c r="O28" s="3004"/>
      <c r="P28" s="3075"/>
      <c r="Q28" s="3075"/>
      <c r="R28" s="3029"/>
      <c r="S28" s="691"/>
      <c r="T28" s="3004"/>
      <c r="U28" s="3004"/>
      <c r="V28" s="3004"/>
      <c r="W28" s="3004"/>
      <c r="X28" s="3004"/>
      <c r="Y28" s="3004"/>
    </row>
    <row r="29" spans="1:25">
      <c r="A29" s="691"/>
      <c r="B29" s="691"/>
      <c r="C29" s="691"/>
      <c r="D29" s="691"/>
      <c r="E29" s="691"/>
      <c r="F29" s="691"/>
      <c r="G29" s="691"/>
      <c r="H29" s="691"/>
      <c r="I29" s="691"/>
      <c r="J29" s="3004"/>
      <c r="K29" s="3004"/>
      <c r="L29" s="3004"/>
      <c r="M29" s="3004"/>
      <c r="N29" s="3004"/>
      <c r="O29" s="3004"/>
      <c r="P29" s="3075"/>
      <c r="Q29" s="3075"/>
      <c r="R29" s="3029"/>
      <c r="S29" s="691"/>
      <c r="T29" s="3004"/>
      <c r="U29" s="3004"/>
      <c r="V29" s="3004"/>
      <c r="W29" s="3004"/>
      <c r="X29" s="3004"/>
      <c r="Y29" s="3004"/>
    </row>
    <row r="30" spans="1:25">
      <c r="A30" s="691"/>
      <c r="B30" s="691"/>
      <c r="C30" s="691"/>
      <c r="D30" s="691"/>
      <c r="E30" s="691"/>
      <c r="F30" s="691"/>
      <c r="G30" s="691"/>
      <c r="H30" s="691"/>
      <c r="I30" s="691"/>
      <c r="J30" s="3004"/>
      <c r="K30" s="3004"/>
      <c r="L30" s="3004"/>
      <c r="M30" s="3004"/>
      <c r="N30" s="3004"/>
      <c r="O30" s="3004"/>
      <c r="P30" s="3075"/>
      <c r="Q30" s="3075"/>
      <c r="R30" s="3029"/>
      <c r="S30" s="691"/>
      <c r="T30" s="3004"/>
      <c r="U30" s="3004"/>
      <c r="V30" s="3004"/>
      <c r="W30" s="3004"/>
      <c r="X30" s="3004"/>
      <c r="Y30" s="3004"/>
    </row>
    <row r="31" spans="1:25">
      <c r="A31" s="691"/>
      <c r="B31" s="691"/>
      <c r="C31" s="691"/>
      <c r="D31" s="691"/>
      <c r="E31" s="691"/>
      <c r="F31" s="691"/>
      <c r="G31" s="691"/>
      <c r="H31" s="691"/>
      <c r="I31" s="691"/>
      <c r="J31" s="3004"/>
      <c r="K31" s="3004"/>
      <c r="L31" s="3004"/>
      <c r="M31" s="3004"/>
      <c r="N31" s="3004"/>
      <c r="O31" s="3004"/>
      <c r="P31" s="3075"/>
      <c r="Q31" s="3075"/>
      <c r="R31" s="3029"/>
      <c r="S31" s="691"/>
      <c r="T31" s="3004"/>
      <c r="U31" s="3004"/>
      <c r="V31" s="3004"/>
      <c r="W31" s="3004"/>
      <c r="X31" s="3004"/>
      <c r="Y31" s="3004"/>
    </row>
    <row r="32" spans="1:25">
      <c r="A32" s="691"/>
      <c r="B32" s="691"/>
      <c r="C32" s="691"/>
      <c r="D32" s="691"/>
      <c r="E32" s="691"/>
      <c r="F32" s="691"/>
      <c r="G32" s="691"/>
      <c r="H32" s="691"/>
      <c r="I32" s="691"/>
      <c r="J32" s="3004"/>
      <c r="K32" s="3004"/>
      <c r="L32" s="3004"/>
      <c r="M32" s="3004"/>
      <c r="N32" s="3004"/>
      <c r="O32" s="3004"/>
      <c r="P32" s="3075"/>
      <c r="Q32" s="3075"/>
      <c r="R32" s="3029"/>
      <c r="S32" s="691"/>
      <c r="T32" s="3004"/>
      <c r="U32" s="3004"/>
      <c r="V32" s="3004"/>
      <c r="W32" s="3004"/>
      <c r="X32" s="3004"/>
      <c r="Y32" s="3004"/>
    </row>
    <row r="33" spans="1:25">
      <c r="A33" s="691"/>
      <c r="B33" s="691"/>
      <c r="C33" s="691"/>
      <c r="D33" s="691"/>
      <c r="E33" s="691"/>
      <c r="F33" s="691"/>
      <c r="G33" s="691"/>
      <c r="H33" s="691"/>
      <c r="I33" s="691"/>
      <c r="J33" s="3004"/>
      <c r="K33" s="3004"/>
      <c r="L33" s="3004"/>
      <c r="M33" s="3004"/>
      <c r="N33" s="3004"/>
      <c r="O33" s="3004"/>
      <c r="P33" s="3075"/>
      <c r="Q33" s="3075"/>
      <c r="R33" s="3029"/>
      <c r="S33" s="691"/>
      <c r="T33" s="3004"/>
      <c r="U33" s="3004"/>
      <c r="V33" s="3004"/>
      <c r="W33" s="3004"/>
      <c r="X33" s="3004"/>
      <c r="Y33" s="3004"/>
    </row>
    <row r="34" spans="1:25">
      <c r="A34" s="691"/>
      <c r="B34" s="691"/>
      <c r="C34" s="691"/>
      <c r="D34" s="691"/>
      <c r="E34" s="691"/>
      <c r="F34" s="691"/>
      <c r="G34" s="691"/>
      <c r="H34" s="691"/>
      <c r="I34" s="691"/>
      <c r="J34" s="3004"/>
      <c r="K34" s="3004"/>
      <c r="L34" s="3004"/>
      <c r="M34" s="3004"/>
      <c r="N34" s="3004"/>
      <c r="O34" s="3004"/>
      <c r="P34" s="3075"/>
      <c r="Q34" s="3075"/>
      <c r="R34" s="3029"/>
      <c r="S34" s="691"/>
      <c r="T34" s="3004"/>
      <c r="U34" s="3004"/>
      <c r="V34" s="3004"/>
      <c r="W34" s="3004"/>
      <c r="X34" s="3004"/>
      <c r="Y34" s="3004"/>
    </row>
  </sheetData>
  <mergeCells count="68">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J27:L30"/>
    <mergeCell ref="M27:O30"/>
    <mergeCell ref="P27:R30"/>
    <mergeCell ref="T27:V30"/>
    <mergeCell ref="W27:Y30"/>
    <mergeCell ref="A18:F18"/>
    <mergeCell ref="G18:M18"/>
    <mergeCell ref="N18:S18"/>
    <mergeCell ref="T18:Y18"/>
    <mergeCell ref="A20:Y25"/>
    <mergeCell ref="J31:L34"/>
    <mergeCell ref="M31:O34"/>
    <mergeCell ref="P31:R34"/>
    <mergeCell ref="T31:V34"/>
    <mergeCell ref="W31:Y3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15">
    <pageSetUpPr fitToPage="1"/>
  </sheetPr>
  <dimension ref="A1:J52"/>
  <sheetViews>
    <sheetView showGridLines="0" zoomScale="95" zoomScaleNormal="95" zoomScaleSheetLayoutView="95" workbookViewId="0"/>
  </sheetViews>
  <sheetFormatPr defaultRowHeight="13.5"/>
  <cols>
    <col min="1" max="1" width="4.375" style="702" customWidth="1"/>
    <col min="2" max="16384" width="9" style="702"/>
  </cols>
  <sheetData>
    <row r="1" spans="1:10">
      <c r="A1" s="702" t="s">
        <v>228</v>
      </c>
    </row>
    <row r="3" spans="1:10">
      <c r="G3" s="633" t="s">
        <v>224</v>
      </c>
      <c r="H3" s="3550"/>
      <c r="I3" s="3550"/>
      <c r="J3" s="3550"/>
    </row>
    <row r="5" spans="1:10">
      <c r="A5" s="702" t="s">
        <v>229</v>
      </c>
    </row>
    <row r="6" spans="1:10">
      <c r="B6" s="3552"/>
      <c r="C6" s="3552"/>
      <c r="D6" s="3552"/>
      <c r="E6" s="702" t="s">
        <v>230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233</v>
      </c>
      <c r="B15" s="630"/>
      <c r="C15" s="630"/>
      <c r="D15" s="630"/>
      <c r="E15" s="630"/>
      <c r="F15" s="630"/>
      <c r="G15" s="630"/>
      <c r="H15" s="630"/>
      <c r="I15" s="630"/>
      <c r="J15" s="631"/>
    </row>
    <row r="18" spans="1:10">
      <c r="B18" s="702" t="s">
        <v>733</v>
      </c>
    </row>
    <row r="22" spans="1:10">
      <c r="A22" s="631" t="s">
        <v>109</v>
      </c>
      <c r="B22" s="631"/>
      <c r="C22" s="631"/>
      <c r="D22" s="631"/>
      <c r="E22" s="631"/>
      <c r="F22" s="631"/>
      <c r="G22" s="631"/>
      <c r="H22" s="631"/>
      <c r="I22" s="631"/>
      <c r="J22" s="631"/>
    </row>
    <row r="25" spans="1:10">
      <c r="B25" s="702" t="s">
        <v>234</v>
      </c>
      <c r="D25" s="3550"/>
      <c r="E25" s="3550"/>
      <c r="F25" s="3550"/>
    </row>
    <row r="28" spans="1:10">
      <c r="B28" s="702" t="s">
        <v>235</v>
      </c>
      <c r="D28" s="4147"/>
      <c r="E28" s="4147"/>
      <c r="F28" s="4147"/>
      <c r="G28" s="4147"/>
      <c r="H28" s="4147"/>
      <c r="I28" s="4147"/>
    </row>
    <row r="31" spans="1:10">
      <c r="B31" s="702" t="s">
        <v>236</v>
      </c>
      <c r="D31" s="1119" t="s">
        <v>237</v>
      </c>
      <c r="E31" s="3550"/>
      <c r="F31" s="3550"/>
      <c r="G31" s="3550"/>
    </row>
    <row r="32" spans="1:10">
      <c r="D32" s="1119"/>
    </row>
    <row r="33" spans="1:10">
      <c r="D33" s="1119" t="s">
        <v>238</v>
      </c>
      <c r="E33" s="3550"/>
      <c r="F33" s="3550"/>
      <c r="G33" s="3550"/>
    </row>
    <row r="36" spans="1:10">
      <c r="B36" s="702" t="s">
        <v>239</v>
      </c>
    </row>
    <row r="39" spans="1:10">
      <c r="B39" s="702" t="s">
        <v>240</v>
      </c>
      <c r="D39" s="633" t="s">
        <v>241</v>
      </c>
      <c r="E39" s="2363"/>
      <c r="F39" s="2363"/>
      <c r="G39" s="2363"/>
      <c r="H39" s="2363"/>
      <c r="I39" s="2363"/>
    </row>
    <row r="45" spans="1:10">
      <c r="A45" s="197"/>
      <c r="B45" s="197"/>
      <c r="C45" s="197"/>
      <c r="D45" s="197"/>
      <c r="E45" s="197"/>
      <c r="F45" s="197"/>
      <c r="G45" s="197"/>
      <c r="H45" s="197"/>
      <c r="I45" s="197"/>
      <c r="J45" s="197"/>
    </row>
    <row r="46" spans="1:10">
      <c r="A46" s="198"/>
      <c r="B46" s="198"/>
      <c r="C46" s="198"/>
      <c r="D46" s="198"/>
      <c r="E46" s="198"/>
      <c r="F46" s="198"/>
      <c r="G46" s="198"/>
      <c r="H46" s="198"/>
      <c r="I46" s="198"/>
    </row>
    <row r="47" spans="1:10">
      <c r="B47" s="633" t="s">
        <v>242</v>
      </c>
      <c r="C47" s="702" t="s">
        <v>243</v>
      </c>
    </row>
    <row r="48" spans="1:10">
      <c r="C48" s="702" t="s">
        <v>244</v>
      </c>
    </row>
    <row r="49" spans="2:8">
      <c r="C49" s="702" t="s">
        <v>245</v>
      </c>
    </row>
    <row r="50" spans="2:8">
      <c r="B50" s="199"/>
      <c r="D50" s="702" t="s">
        <v>246</v>
      </c>
      <c r="F50" s="702" t="s">
        <v>247</v>
      </c>
      <c r="H50" s="702" t="s">
        <v>248</v>
      </c>
    </row>
    <row r="51" spans="2:8" ht="18" customHeight="1">
      <c r="B51" s="199"/>
      <c r="F51" s="200" t="s">
        <v>249</v>
      </c>
      <c r="G51" s="201"/>
      <c r="H51" s="200" t="s">
        <v>249</v>
      </c>
    </row>
    <row r="52" spans="2:8">
      <c r="F52" s="702" t="s">
        <v>250</v>
      </c>
      <c r="H52" s="702" t="s">
        <v>251</v>
      </c>
    </row>
  </sheetData>
  <mergeCells count="9">
    <mergeCell ref="E31:G31"/>
    <mergeCell ref="E33:G33"/>
    <mergeCell ref="E39:I39"/>
    <mergeCell ref="H3:J3"/>
    <mergeCell ref="B6:D6"/>
    <mergeCell ref="G9:J11"/>
    <mergeCell ref="G12:I12"/>
    <mergeCell ref="D25:F25"/>
    <mergeCell ref="D28:I28"/>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16">
    <pageSetUpPr fitToPage="1"/>
  </sheetPr>
  <dimension ref="A1:AI46"/>
  <sheetViews>
    <sheetView showGridLines="0" zoomScale="95" zoomScaleNormal="95" zoomScaleSheetLayoutView="95" workbookViewId="0"/>
  </sheetViews>
  <sheetFormatPr defaultColWidth="2.375" defaultRowHeight="13.5"/>
  <cols>
    <col min="1" max="16384" width="2.375" style="690"/>
  </cols>
  <sheetData>
    <row r="1" spans="1:35">
      <c r="A1" s="690" t="s">
        <v>252</v>
      </c>
    </row>
    <row r="3" spans="1:35">
      <c r="Z3" s="1080" t="s">
        <v>253</v>
      </c>
      <c r="AA3" s="2813"/>
      <c r="AB3" s="2813"/>
      <c r="AC3" s="2813"/>
      <c r="AD3" s="2813"/>
      <c r="AE3" s="2813"/>
      <c r="AF3" s="2813"/>
      <c r="AG3" s="2813"/>
      <c r="AH3" s="2813"/>
      <c r="AI3" s="2813"/>
    </row>
    <row r="5" spans="1:35">
      <c r="B5" s="690" t="s">
        <v>254</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259</v>
      </c>
      <c r="M17" s="2813" t="s">
        <v>260</v>
      </c>
      <c r="N17" s="2813"/>
      <c r="O17" s="2813"/>
      <c r="P17" s="2813"/>
      <c r="Q17" s="2813"/>
      <c r="R17" s="2813"/>
      <c r="S17" s="2813"/>
      <c r="T17" s="2813"/>
      <c r="U17" s="2813"/>
      <c r="V17" s="690" t="s">
        <v>261</v>
      </c>
    </row>
    <row r="19" spans="1:35">
      <c r="C19" s="690" t="s">
        <v>1423</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263</v>
      </c>
      <c r="H25" s="2815"/>
      <c r="I25" s="2815"/>
      <c r="J25" s="2815"/>
      <c r="K25" s="2815"/>
      <c r="L25" s="2815"/>
      <c r="M25" s="2815"/>
      <c r="N25" s="2815"/>
      <c r="O25" s="2815"/>
      <c r="P25" s="2815"/>
      <c r="Q25" s="2815"/>
      <c r="R25" s="2815"/>
      <c r="S25" s="2815"/>
      <c r="T25" s="2815"/>
      <c r="U25" s="2815"/>
      <c r="V25" s="2815"/>
      <c r="W25" s="2815"/>
      <c r="X25" s="2815"/>
      <c r="Y25" s="2815"/>
      <c r="Z25" s="2815"/>
      <c r="AA25" s="2815"/>
      <c r="AB25" s="2815"/>
      <c r="AC25" s="2815"/>
      <c r="AD25" s="2815"/>
      <c r="AE25" s="2815"/>
      <c r="AF25" s="2815"/>
    </row>
    <row r="28" spans="1:35">
      <c r="D28" s="690" t="s">
        <v>264</v>
      </c>
      <c r="H28" s="690" t="s">
        <v>226</v>
      </c>
      <c r="I28" s="2813"/>
      <c r="J28" s="2813"/>
      <c r="K28" s="2813"/>
      <c r="L28" s="2813"/>
      <c r="M28" s="2813"/>
      <c r="N28" s="2813"/>
      <c r="O28" s="2813"/>
      <c r="P28" s="2813"/>
      <c r="Q28" s="2813"/>
      <c r="T28" s="690" t="s">
        <v>225</v>
      </c>
      <c r="U28" s="2813"/>
      <c r="V28" s="2813"/>
      <c r="W28" s="2813"/>
      <c r="X28" s="2813"/>
      <c r="Y28" s="2813"/>
      <c r="Z28" s="2813"/>
      <c r="AA28" s="2813"/>
      <c r="AB28" s="2813"/>
      <c r="AC28" s="2813"/>
    </row>
    <row r="31" spans="1:35">
      <c r="D31" s="690" t="s">
        <v>265</v>
      </c>
      <c r="I31" s="690"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D34" s="690" t="s">
        <v>267</v>
      </c>
      <c r="J34" s="690" t="s">
        <v>226</v>
      </c>
      <c r="K34" s="2813"/>
      <c r="L34" s="2813"/>
      <c r="M34" s="2813"/>
      <c r="N34" s="2813"/>
      <c r="O34" s="2813"/>
      <c r="P34" s="2813"/>
      <c r="Q34" s="2813"/>
      <c r="R34" s="2813"/>
      <c r="S34" s="2813"/>
      <c r="V34" s="690" t="s">
        <v>225</v>
      </c>
      <c r="W34" s="2813"/>
      <c r="X34" s="2813"/>
      <c r="Y34" s="2813"/>
      <c r="Z34" s="2813"/>
      <c r="AA34" s="2813"/>
      <c r="AB34" s="2813"/>
      <c r="AC34" s="2813"/>
      <c r="AD34" s="2813"/>
      <c r="AE34" s="2813"/>
    </row>
    <row r="37" spans="1:35">
      <c r="D37" s="690" t="s">
        <v>268</v>
      </c>
      <c r="P37" s="690" t="s">
        <v>266</v>
      </c>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D41" s="690" t="s">
        <v>269</v>
      </c>
      <c r="F41" s="702" t="s">
        <v>243</v>
      </c>
      <c r="G41" s="702"/>
      <c r="H41" s="702"/>
      <c r="I41" s="702"/>
      <c r="J41" s="702"/>
      <c r="K41" s="702"/>
      <c r="L41" s="702"/>
      <c r="M41" s="702"/>
    </row>
    <row r="42" spans="1:35">
      <c r="F42" s="702" t="s">
        <v>244</v>
      </c>
      <c r="G42" s="702"/>
      <c r="H42" s="702"/>
      <c r="I42" s="702"/>
      <c r="J42" s="702"/>
      <c r="K42" s="702"/>
      <c r="L42" s="702"/>
      <c r="M42" s="702"/>
    </row>
    <row r="43" spans="1:35">
      <c r="F43" s="702" t="s">
        <v>245</v>
      </c>
      <c r="G43" s="702"/>
      <c r="H43" s="702"/>
      <c r="I43" s="702"/>
      <c r="J43" s="702"/>
      <c r="K43" s="702"/>
      <c r="L43" s="702"/>
      <c r="M43" s="702"/>
    </row>
    <row r="44" spans="1:35">
      <c r="F44" s="702"/>
      <c r="G44" s="702" t="s">
        <v>246</v>
      </c>
      <c r="H44" s="702"/>
      <c r="L44" s="702"/>
      <c r="M44" s="702"/>
      <c r="O44" s="702" t="s">
        <v>247</v>
      </c>
      <c r="P44" s="702"/>
      <c r="W44" s="702" t="s">
        <v>248</v>
      </c>
    </row>
    <row r="45" spans="1:35" ht="15">
      <c r="F45" s="702"/>
      <c r="G45" s="702"/>
      <c r="H45" s="702"/>
      <c r="L45" s="702"/>
      <c r="M45" s="702"/>
      <c r="O45" s="702"/>
      <c r="P45" s="702"/>
      <c r="Q45" s="203" t="s">
        <v>249</v>
      </c>
      <c r="W45" s="201" t="s">
        <v>249</v>
      </c>
    </row>
    <row r="46" spans="1:35">
      <c r="F46" s="702"/>
      <c r="G46" s="702"/>
      <c r="H46" s="702"/>
      <c r="L46" s="702"/>
      <c r="M46" s="702"/>
      <c r="O46" s="702" t="s">
        <v>250</v>
      </c>
      <c r="P46" s="702"/>
      <c r="W46" s="702" t="s">
        <v>251</v>
      </c>
    </row>
  </sheetData>
  <mergeCells count="15">
    <mergeCell ref="A14:AI14"/>
    <mergeCell ref="AA3:AI3"/>
    <mergeCell ref="D6:L6"/>
    <mergeCell ref="Y8:AI10"/>
    <mergeCell ref="Y11:AG11"/>
    <mergeCell ref="AH11:AI11"/>
    <mergeCell ref="K34:S34"/>
    <mergeCell ref="W34:AE34"/>
    <mergeCell ref="Q37:AF37"/>
    <mergeCell ref="M17:U17"/>
    <mergeCell ref="A22:AI22"/>
    <mergeCell ref="H25:AF25"/>
    <mergeCell ref="I28:Q28"/>
    <mergeCell ref="U28:AC28"/>
    <mergeCell ref="J31:AF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17">
    <pageSetUpPr fitToPage="1"/>
  </sheetPr>
  <dimension ref="A1:AI25"/>
  <sheetViews>
    <sheetView showGridLines="0" zoomScale="95" zoomScaleNormal="95" zoomScaleSheetLayoutView="95" workbookViewId="0"/>
  </sheetViews>
  <sheetFormatPr defaultColWidth="2.375" defaultRowHeight="13.5"/>
  <cols>
    <col min="1" max="16384" width="2.375" style="1149"/>
  </cols>
  <sheetData>
    <row r="1" spans="1:35">
      <c r="A1" s="690" t="s">
        <v>280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A5" s="690"/>
      <c r="B5" s="690" t="s">
        <v>254</v>
      </c>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row>
    <row r="6" spans="1:35">
      <c r="A6" s="690"/>
      <c r="B6" s="690"/>
      <c r="C6" s="690"/>
      <c r="D6" s="2815"/>
      <c r="E6" s="2815"/>
      <c r="F6" s="2815"/>
      <c r="G6" s="2815"/>
      <c r="H6" s="2815"/>
      <c r="I6" s="2815"/>
      <c r="J6" s="2815"/>
      <c r="K6" s="2815"/>
      <c r="L6" s="2815"/>
      <c r="M6" s="690" t="s">
        <v>255</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c r="D17" s="690" t="s">
        <v>734</v>
      </c>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row>
    <row r="18" spans="1:35">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ht="45" customHeight="1">
      <c r="A19" s="690"/>
      <c r="B19" s="3103" t="s">
        <v>277</v>
      </c>
      <c r="C19" s="3104"/>
      <c r="D19" s="3104"/>
      <c r="E19" s="3104"/>
      <c r="F19" s="3104"/>
      <c r="G19" s="3104"/>
      <c r="H19" s="3104"/>
      <c r="I19" s="3105"/>
      <c r="J19" s="3111"/>
      <c r="K19" s="3112"/>
      <c r="L19" s="3112"/>
      <c r="M19" s="3112"/>
      <c r="N19" s="3112"/>
      <c r="O19" s="3112"/>
      <c r="P19" s="3112"/>
      <c r="Q19" s="3112"/>
      <c r="R19" s="3112"/>
      <c r="S19" s="3112"/>
      <c r="T19" s="3112"/>
      <c r="U19" s="3112"/>
      <c r="V19" s="3112"/>
      <c r="W19" s="3112"/>
      <c r="X19" s="3112"/>
      <c r="Y19" s="3112"/>
      <c r="Z19" s="3112"/>
      <c r="AA19" s="3112"/>
      <c r="AB19" s="3112"/>
      <c r="AC19" s="3112"/>
      <c r="AD19" s="3112"/>
      <c r="AE19" s="3112"/>
      <c r="AF19" s="3112"/>
      <c r="AG19" s="3112"/>
      <c r="AH19" s="3113"/>
      <c r="AI19" s="690"/>
    </row>
    <row r="20" spans="1:35" ht="45" customHeight="1">
      <c r="A20" s="690"/>
      <c r="B20" s="3103" t="s">
        <v>276</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c r="AI20" s="690"/>
    </row>
    <row r="21" spans="1:35" ht="45" customHeight="1">
      <c r="A21" s="690"/>
      <c r="B21" s="3103" t="s">
        <v>275</v>
      </c>
      <c r="C21" s="3104"/>
      <c r="D21" s="3104"/>
      <c r="E21" s="3104"/>
      <c r="F21" s="3104"/>
      <c r="G21" s="3104"/>
      <c r="H21" s="3104"/>
      <c r="I21" s="3105"/>
      <c r="J21" s="3103" t="s">
        <v>226</v>
      </c>
      <c r="K21" s="3104"/>
      <c r="L21" s="3109"/>
      <c r="M21" s="3109"/>
      <c r="N21" s="3109"/>
      <c r="O21" s="3109"/>
      <c r="P21" s="3109"/>
      <c r="Q21" s="3109"/>
      <c r="R21" s="3109"/>
      <c r="S21" s="3109"/>
      <c r="T21" s="3109"/>
      <c r="U21" s="3109"/>
      <c r="V21" s="3104" t="s">
        <v>225</v>
      </c>
      <c r="W21" s="3104"/>
      <c r="X21" s="3109"/>
      <c r="Y21" s="3109"/>
      <c r="Z21" s="3109"/>
      <c r="AA21" s="3109"/>
      <c r="AB21" s="3109"/>
      <c r="AC21" s="3109"/>
      <c r="AD21" s="3109"/>
      <c r="AE21" s="3109"/>
      <c r="AF21" s="3109"/>
      <c r="AG21" s="3109"/>
      <c r="AH21" s="3110"/>
      <c r="AI21" s="690"/>
    </row>
    <row r="22" spans="1:35" ht="45" customHeight="1">
      <c r="A22" s="690"/>
      <c r="B22" s="3103" t="s">
        <v>274</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c r="AI22" s="690"/>
    </row>
    <row r="23" spans="1:35" ht="45" customHeight="1">
      <c r="A23" s="690"/>
      <c r="B23" s="3103" t="s">
        <v>272</v>
      </c>
      <c r="C23" s="3104"/>
      <c r="D23" s="3104"/>
      <c r="E23" s="3104"/>
      <c r="F23" s="3104"/>
      <c r="G23" s="3104"/>
      <c r="H23" s="3104"/>
      <c r="I23" s="3105"/>
      <c r="J23" s="3103" t="s">
        <v>266</v>
      </c>
      <c r="K23" s="310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c r="AI23" s="690"/>
    </row>
    <row r="24" spans="1:35" ht="45" customHeight="1">
      <c r="A24" s="690"/>
      <c r="B24" s="3111" t="s">
        <v>271</v>
      </c>
      <c r="C24" s="3112"/>
      <c r="D24" s="3112"/>
      <c r="E24" s="3112"/>
      <c r="F24" s="3112"/>
      <c r="G24" s="3112"/>
      <c r="H24" s="3112"/>
      <c r="I24" s="3113"/>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690"/>
    </row>
    <row r="25" spans="1:35" ht="45" customHeight="1">
      <c r="A25" s="690"/>
      <c r="B25" s="3111" t="s">
        <v>270</v>
      </c>
      <c r="C25" s="3112"/>
      <c r="D25" s="3112"/>
      <c r="E25" s="3112"/>
      <c r="F25" s="3112"/>
      <c r="G25" s="3112"/>
      <c r="H25" s="3112"/>
      <c r="I25" s="3113"/>
      <c r="J25" s="3114"/>
      <c r="K25" s="3109"/>
      <c r="L25" s="310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10"/>
      <c r="AI25" s="690"/>
    </row>
  </sheetData>
  <mergeCells count="28">
    <mergeCell ref="A14:AI14"/>
    <mergeCell ref="AA3:AI3"/>
    <mergeCell ref="D6:L6"/>
    <mergeCell ref="Y8:AI10"/>
    <mergeCell ref="Y11:AG11"/>
    <mergeCell ref="AH11:AI11"/>
    <mergeCell ref="B19:I19"/>
    <mergeCell ref="J19:AH19"/>
    <mergeCell ref="B20:I20"/>
    <mergeCell ref="J20:AH20"/>
    <mergeCell ref="B21:I21"/>
    <mergeCell ref="J21:K21"/>
    <mergeCell ref="L21:U21"/>
    <mergeCell ref="V21:W21"/>
    <mergeCell ref="X21:AH21"/>
    <mergeCell ref="X22:AH22"/>
    <mergeCell ref="B24:I24"/>
    <mergeCell ref="J24:K24"/>
    <mergeCell ref="L24:AH24"/>
    <mergeCell ref="B25:I25"/>
    <mergeCell ref="J25:AH25"/>
    <mergeCell ref="B23:I23"/>
    <mergeCell ref="J23:K23"/>
    <mergeCell ref="L23:AH23"/>
    <mergeCell ref="B22:I22"/>
    <mergeCell ref="J22:K22"/>
    <mergeCell ref="L22:U22"/>
    <mergeCell ref="V22:W2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18">
    <pageSetUpPr fitToPage="1"/>
  </sheetPr>
  <dimension ref="A1:L20"/>
  <sheetViews>
    <sheetView zoomScale="95" zoomScaleNormal="95" zoomScaleSheetLayoutView="95" workbookViewId="0"/>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212" t="s">
        <v>296</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19">
    <pageSetUpPr fitToPage="1"/>
  </sheetPr>
  <dimension ref="A1:H33"/>
  <sheetViews>
    <sheetView showGridLines="0" zoomScale="95" zoomScaleNormal="95" zoomScaleSheetLayoutView="95" workbookViewId="0"/>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599" t="s">
        <v>302</v>
      </c>
      <c r="C6" s="599"/>
      <c r="D6" s="599"/>
      <c r="E6" s="599"/>
      <c r="F6" s="599"/>
      <c r="G6" s="599"/>
      <c r="H6" s="599"/>
    </row>
    <row r="7" spans="1:8">
      <c r="A7" s="599"/>
      <c r="B7" s="1118"/>
      <c r="C7" s="599" t="s">
        <v>301</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300</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735</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217" t="s">
        <v>299</v>
      </c>
      <c r="C24" s="4105"/>
      <c r="D24" s="4106"/>
      <c r="E24" s="4106"/>
      <c r="F24" s="4106"/>
      <c r="G24" s="4107"/>
      <c r="H24" s="599"/>
    </row>
    <row r="25" spans="1:8" ht="30" customHeight="1">
      <c r="A25" s="599"/>
      <c r="B25" s="3115" t="s">
        <v>298</v>
      </c>
      <c r="C25" s="216" t="s">
        <v>237</v>
      </c>
      <c r="D25" s="3117"/>
      <c r="E25" s="3117"/>
      <c r="F25" s="3117"/>
      <c r="G25" s="3118"/>
      <c r="H25" s="599"/>
    </row>
    <row r="26" spans="1:8" ht="30" customHeight="1">
      <c r="A26" s="599"/>
      <c r="B26" s="3116"/>
      <c r="C26" s="216" t="s">
        <v>238</v>
      </c>
      <c r="D26" s="3117"/>
      <c r="E26" s="3117"/>
      <c r="F26" s="3117"/>
      <c r="G26" s="3118"/>
      <c r="H26" s="599"/>
    </row>
    <row r="27" spans="1:8">
      <c r="A27" s="599"/>
      <c r="B27" s="599"/>
      <c r="C27" s="599"/>
      <c r="D27" s="599"/>
      <c r="E27" s="599"/>
      <c r="F27" s="599"/>
      <c r="G27" s="599"/>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215"/>
      <c r="B31" s="215"/>
      <c r="C31" s="215"/>
      <c r="D31" s="215"/>
      <c r="E31" s="215"/>
      <c r="F31" s="215"/>
      <c r="G31" s="215"/>
      <c r="H31" s="215"/>
    </row>
    <row r="32" spans="1:8">
      <c r="A32" s="599"/>
      <c r="B32" s="599"/>
      <c r="C32" s="599"/>
      <c r="D32" s="599"/>
      <c r="E32" s="599"/>
      <c r="F32" s="599"/>
      <c r="G32" s="599"/>
      <c r="H32" s="599"/>
    </row>
    <row r="33" spans="1:8">
      <c r="A33" s="599"/>
      <c r="B33" s="599"/>
      <c r="C33" s="599"/>
      <c r="D33" s="599"/>
      <c r="E33" s="599"/>
      <c r="F33" s="599"/>
      <c r="G33" s="599"/>
      <c r="H33" s="599"/>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21">
    <pageSetUpPr fitToPage="1"/>
  </sheetPr>
  <dimension ref="A1:I50"/>
  <sheetViews>
    <sheetView showGridLines="0" zoomScale="95" zoomScaleNormal="95" zoomScaleSheetLayoutView="95" workbookViewId="0"/>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1203</v>
      </c>
      <c r="B3" s="632"/>
      <c r="C3" s="632"/>
      <c r="D3" s="632"/>
      <c r="E3" s="632"/>
      <c r="F3" s="632"/>
      <c r="G3" s="632"/>
      <c r="H3" s="632"/>
      <c r="I3" s="632"/>
    </row>
    <row r="4" spans="1:9">
      <c r="A4" s="632"/>
      <c r="B4" s="632"/>
      <c r="C4" s="632"/>
      <c r="D4" s="632"/>
      <c r="E4" s="632"/>
      <c r="F4" s="632"/>
      <c r="G4" s="632"/>
      <c r="H4" s="632"/>
      <c r="I4" s="632"/>
    </row>
    <row r="5" spans="1:9">
      <c r="A5" s="584" t="s">
        <v>325</v>
      </c>
      <c r="B5" s="584"/>
      <c r="C5" s="584"/>
      <c r="D5" s="584"/>
      <c r="E5" s="584"/>
      <c r="F5" s="584"/>
      <c r="G5" s="584"/>
      <c r="H5" s="584"/>
      <c r="I5" s="584"/>
    </row>
    <row r="6" spans="1:9">
      <c r="A6" s="632"/>
      <c r="B6" s="632"/>
      <c r="C6" s="632"/>
      <c r="D6" s="632"/>
      <c r="E6" s="632"/>
      <c r="F6" s="632"/>
      <c r="G6" s="632"/>
      <c r="H6" s="632"/>
      <c r="I6" s="632"/>
    </row>
    <row r="7" spans="1:9">
      <c r="A7" s="632" t="s">
        <v>324</v>
      </c>
      <c r="B7" s="632"/>
      <c r="C7" s="632"/>
      <c r="D7" s="632"/>
      <c r="E7" s="632"/>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317</v>
      </c>
      <c r="B27" s="632"/>
      <c r="C27" s="632"/>
      <c r="D27" s="632"/>
      <c r="E27" s="632"/>
      <c r="F27" s="632"/>
      <c r="G27" s="632"/>
      <c r="H27" s="632"/>
      <c r="I27" s="632"/>
    </row>
    <row r="28" spans="1:9">
      <c r="A28" s="632"/>
      <c r="B28" s="632"/>
      <c r="C28" s="632"/>
      <c r="D28" s="632"/>
      <c r="E28" s="632"/>
      <c r="F28" s="632"/>
      <c r="G28" s="632"/>
      <c r="H28" s="632"/>
      <c r="I28" s="632"/>
    </row>
    <row r="29" spans="1:9">
      <c r="A29" s="632" t="s">
        <v>316</v>
      </c>
      <c r="B29" s="632"/>
      <c r="C29" s="632"/>
      <c r="D29" s="632"/>
      <c r="E29" s="632"/>
      <c r="F29" s="632"/>
      <c r="G29" s="632"/>
      <c r="H29" s="632"/>
      <c r="I29" s="632"/>
    </row>
    <row r="30" spans="1:9">
      <c r="A30" s="632"/>
      <c r="B30" s="632"/>
      <c r="C30" s="632"/>
      <c r="D30" s="632"/>
      <c r="E30" s="632"/>
      <c r="F30" s="632"/>
      <c r="G30" s="632"/>
      <c r="H30" s="632"/>
      <c r="I30" s="632"/>
    </row>
    <row r="31" spans="1:9">
      <c r="A31" s="632" t="s">
        <v>315</v>
      </c>
      <c r="B31" s="632"/>
      <c r="C31" s="632"/>
      <c r="D31" s="632"/>
      <c r="E31" s="632"/>
      <c r="F31" s="632"/>
      <c r="G31" s="632"/>
      <c r="H31" s="632"/>
      <c r="I31" s="632"/>
    </row>
    <row r="32" spans="1:9">
      <c r="A32" s="632"/>
      <c r="B32" s="632"/>
      <c r="C32" s="632"/>
      <c r="D32" s="632"/>
      <c r="E32" s="632"/>
      <c r="F32" s="632"/>
      <c r="G32" s="632"/>
      <c r="H32" s="632"/>
      <c r="I32" s="632"/>
    </row>
    <row r="33" spans="1:9">
      <c r="A33" s="632" t="s">
        <v>314</v>
      </c>
      <c r="B33" s="632"/>
      <c r="C33" s="632"/>
      <c r="D33" s="632"/>
      <c r="E33" s="632"/>
      <c r="F33" s="632"/>
      <c r="G33" s="632"/>
      <c r="H33" s="632"/>
      <c r="I33" s="632"/>
    </row>
    <row r="34" spans="1:9">
      <c r="A34" s="632" t="s">
        <v>306</v>
      </c>
      <c r="B34" s="632"/>
      <c r="C34" s="632"/>
      <c r="D34" s="632"/>
      <c r="E34" s="632"/>
      <c r="F34" s="632"/>
      <c r="G34" s="632"/>
      <c r="H34" s="632"/>
      <c r="I34" s="632"/>
    </row>
    <row r="35" spans="1:9">
      <c r="A35" s="632" t="s">
        <v>313</v>
      </c>
      <c r="B35" s="632"/>
      <c r="C35" s="632"/>
      <c r="D35" s="632"/>
      <c r="E35" s="632"/>
      <c r="F35" s="632"/>
      <c r="G35" s="632"/>
      <c r="H35" s="632"/>
      <c r="I35" s="632"/>
    </row>
    <row r="36" spans="1:9">
      <c r="A36" s="632"/>
      <c r="B36" s="632"/>
      <c r="C36" s="632"/>
      <c r="D36" s="632"/>
      <c r="E36" s="632"/>
      <c r="F36" s="632"/>
      <c r="G36" s="632"/>
      <c r="H36" s="632"/>
      <c r="I36" s="632"/>
    </row>
    <row r="37" spans="1:9">
      <c r="A37" s="632" t="s">
        <v>312</v>
      </c>
      <c r="B37" s="632"/>
      <c r="C37" s="632"/>
      <c r="D37" s="632"/>
      <c r="E37" s="632"/>
      <c r="F37" s="632"/>
      <c r="G37" s="632"/>
      <c r="H37" s="632"/>
      <c r="I37" s="632"/>
    </row>
    <row r="38" spans="1:9">
      <c r="A38" s="632"/>
      <c r="B38" s="632"/>
      <c r="C38" s="632"/>
      <c r="D38" s="632"/>
      <c r="E38" s="632"/>
      <c r="F38" s="632"/>
      <c r="G38" s="632"/>
      <c r="H38" s="632"/>
      <c r="I38" s="632"/>
    </row>
    <row r="39" spans="1:9">
      <c r="A39" s="632" t="s">
        <v>311</v>
      </c>
      <c r="B39" s="632"/>
      <c r="C39" s="632"/>
      <c r="D39" s="632"/>
      <c r="E39" s="632"/>
      <c r="F39" s="632"/>
      <c r="G39" s="632"/>
      <c r="H39" s="632"/>
      <c r="I39" s="632"/>
    </row>
    <row r="40" spans="1:9">
      <c r="A40" s="632"/>
      <c r="B40" s="632"/>
      <c r="C40" s="632"/>
      <c r="D40" s="632"/>
      <c r="E40" s="632"/>
      <c r="F40" s="632"/>
      <c r="G40" s="632"/>
      <c r="H40" s="632"/>
      <c r="I40" s="632"/>
    </row>
    <row r="41" spans="1:9">
      <c r="A41" s="632"/>
      <c r="B41" s="632"/>
      <c r="C41" s="632"/>
      <c r="D41" s="632"/>
      <c r="E41" s="632"/>
      <c r="F41" s="632"/>
      <c r="G41" s="632"/>
      <c r="H41" s="632"/>
      <c r="I41" s="632"/>
    </row>
    <row r="42" spans="1:9">
      <c r="A42" s="632" t="s">
        <v>310</v>
      </c>
      <c r="B42" s="632"/>
      <c r="C42" s="632"/>
      <c r="D42" s="632"/>
      <c r="E42" s="632"/>
      <c r="F42" s="632"/>
      <c r="G42" s="632"/>
      <c r="H42" s="632"/>
      <c r="I42" s="632"/>
    </row>
    <row r="43" spans="1:9">
      <c r="A43" s="632" t="s">
        <v>309</v>
      </c>
      <c r="B43" s="632"/>
      <c r="C43" s="632"/>
      <c r="D43" s="632"/>
      <c r="E43" s="632"/>
      <c r="F43" s="632"/>
      <c r="G43" s="632"/>
      <c r="H43" s="632"/>
      <c r="I43" s="632"/>
    </row>
    <row r="44" spans="1:9">
      <c r="A44" s="632" t="s">
        <v>308</v>
      </c>
      <c r="B44" s="632"/>
      <c r="C44" s="632"/>
      <c r="D44" s="632"/>
      <c r="E44" s="632"/>
      <c r="F44" s="632"/>
      <c r="G44" s="632"/>
      <c r="H44" s="632"/>
      <c r="I44" s="632"/>
    </row>
    <row r="45" spans="1:9">
      <c r="A45" s="632" t="s">
        <v>307</v>
      </c>
      <c r="B45" s="632"/>
      <c r="C45" s="632"/>
      <c r="D45" s="632"/>
      <c r="E45" s="632"/>
      <c r="F45" s="632"/>
      <c r="G45" s="632"/>
      <c r="H45" s="632"/>
      <c r="I45" s="632"/>
    </row>
    <row r="46" spans="1:9">
      <c r="A46" s="632"/>
      <c r="B46" s="632"/>
      <c r="C46" s="632"/>
      <c r="D46" s="632"/>
      <c r="E46" s="632"/>
      <c r="F46" s="632"/>
      <c r="G46" s="632"/>
      <c r="H46" s="632"/>
      <c r="I46" s="632"/>
    </row>
    <row r="47" spans="1:9">
      <c r="A47" s="632"/>
      <c r="B47" s="632"/>
      <c r="C47" s="632"/>
      <c r="D47" s="632"/>
      <c r="E47" s="632"/>
      <c r="F47" s="632"/>
      <c r="G47" s="632"/>
      <c r="H47" s="632"/>
      <c r="I47" s="632"/>
    </row>
    <row r="48" spans="1:9">
      <c r="A48" s="632"/>
      <c r="B48" s="632"/>
      <c r="C48" s="632"/>
      <c r="D48" s="632"/>
      <c r="E48" s="632"/>
      <c r="F48" s="632"/>
      <c r="G48" s="632"/>
      <c r="H48" s="632"/>
      <c r="I48" s="632"/>
    </row>
    <row r="49" spans="1:9">
      <c r="A49" s="632" t="s">
        <v>306</v>
      </c>
      <c r="B49" s="632"/>
      <c r="C49" s="632"/>
      <c r="D49" s="632"/>
      <c r="E49" s="632"/>
      <c r="F49" s="632"/>
      <c r="G49" s="632"/>
      <c r="H49" s="632"/>
      <c r="I49" s="632"/>
    </row>
    <row r="50" spans="1:9">
      <c r="A50" s="632"/>
      <c r="B50" s="632"/>
      <c r="C50" s="632"/>
      <c r="D50" s="632"/>
      <c r="E50" s="632"/>
      <c r="F50" s="632"/>
      <c r="G50" s="632"/>
      <c r="H50" s="632"/>
      <c r="I50" s="632"/>
    </row>
  </sheetData>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2">
    <pageSetUpPr fitToPage="1"/>
  </sheetPr>
  <dimension ref="A1:AI52"/>
  <sheetViews>
    <sheetView showGridLines="0" zoomScale="95" zoomScaleNormal="95" zoomScaleSheetLayoutView="95" workbookViewId="0"/>
  </sheetViews>
  <sheetFormatPr defaultColWidth="2.375" defaultRowHeight="13.5"/>
  <cols>
    <col min="1" max="7" width="2.375" style="702"/>
    <col min="8" max="8" width="2.5" style="702" bestFit="1" customWidth="1"/>
    <col min="9" max="16384" width="2.375" style="702"/>
  </cols>
  <sheetData>
    <row r="1" spans="1:35">
      <c r="A1" s="702" t="s">
        <v>348</v>
      </c>
    </row>
    <row r="3" spans="1:35">
      <c r="Z3" s="633" t="s">
        <v>253</v>
      </c>
      <c r="AA3" s="3550"/>
      <c r="AB3" s="3550"/>
      <c r="AC3" s="3550"/>
      <c r="AD3" s="3550"/>
      <c r="AE3" s="3550"/>
      <c r="AF3" s="3550"/>
      <c r="AG3" s="3550"/>
      <c r="AH3" s="3550"/>
      <c r="AI3" s="3550"/>
    </row>
    <row r="6" spans="1:35">
      <c r="B6" s="702" t="s">
        <v>347</v>
      </c>
    </row>
    <row r="7" spans="1:35">
      <c r="C7" s="3583"/>
      <c r="D7" s="3583"/>
      <c r="E7" s="3583"/>
      <c r="F7" s="3583"/>
      <c r="G7" s="3583"/>
      <c r="H7" s="3583"/>
      <c r="I7" s="3583"/>
      <c r="J7" s="3583"/>
      <c r="K7" s="702" t="s">
        <v>255</v>
      </c>
    </row>
    <row r="10" spans="1:35">
      <c r="AH10" s="633" t="s">
        <v>346</v>
      </c>
    </row>
    <row r="11" spans="1:35">
      <c r="Z11" s="3583"/>
      <c r="AA11" s="3583"/>
      <c r="AB11" s="3583"/>
      <c r="AC11" s="3583"/>
      <c r="AD11" s="3583"/>
      <c r="AE11" s="3583"/>
      <c r="AF11" s="3583"/>
      <c r="AG11" s="3583"/>
      <c r="AH11" s="3583" t="s">
        <v>257</v>
      </c>
      <c r="AI11" s="3583"/>
    </row>
    <row r="14" spans="1:35">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5">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D18" s="702" t="s">
        <v>736</v>
      </c>
    </row>
    <row r="20" spans="1:35">
      <c r="D20" s="702" t="s">
        <v>344</v>
      </c>
      <c r="I20" s="3583" t="s">
        <v>343</v>
      </c>
      <c r="J20" s="3583"/>
      <c r="K20" s="3583"/>
      <c r="L20" s="3583"/>
      <c r="M20" s="3583"/>
      <c r="N20" s="3583"/>
      <c r="P20" s="702" t="s">
        <v>342</v>
      </c>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227" t="s">
        <v>335</v>
      </c>
      <c r="G48" s="702" t="s">
        <v>334</v>
      </c>
    </row>
    <row r="49" spans="6:7">
      <c r="F49" s="227" t="s">
        <v>333</v>
      </c>
      <c r="G49" s="702" t="s">
        <v>332</v>
      </c>
    </row>
    <row r="50" spans="6:7">
      <c r="F50" s="227"/>
      <c r="G50" s="702" t="s">
        <v>331</v>
      </c>
    </row>
    <row r="51" spans="6:7">
      <c r="F51" s="227" t="s">
        <v>330</v>
      </c>
      <c r="G51" s="702" t="s">
        <v>329</v>
      </c>
    </row>
    <row r="52" spans="6:7">
      <c r="G52" s="702" t="s">
        <v>328</v>
      </c>
    </row>
  </sheetData>
  <mergeCells count="14">
    <mergeCell ref="AA3:AI3"/>
    <mergeCell ref="C7:J7"/>
    <mergeCell ref="Z11:AG11"/>
    <mergeCell ref="AH11:AI11"/>
    <mergeCell ref="E14:M15"/>
    <mergeCell ref="N14:Y15"/>
    <mergeCell ref="D39:AF40"/>
    <mergeCell ref="D43:AF44"/>
    <mergeCell ref="I20:N20"/>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3">
    <pageSetUpPr fitToPage="1"/>
  </sheetPr>
  <dimension ref="A1:AI50"/>
  <sheetViews>
    <sheetView zoomScale="95" zoomScaleNormal="95" zoomScaleSheetLayoutView="95" workbookViewId="0"/>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A6" s="702" t="s">
        <v>364</v>
      </c>
    </row>
    <row r="7" spans="1:35">
      <c r="G7" s="3552"/>
      <c r="H7" s="3552"/>
      <c r="I7" s="3552"/>
      <c r="J7" s="3552"/>
      <c r="K7" s="3552"/>
      <c r="L7" s="3552"/>
      <c r="M7" s="3552"/>
      <c r="N7" s="3552"/>
      <c r="O7" s="3552"/>
      <c r="P7" s="702" t="s">
        <v>255</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361</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c r="A23" s="3589" t="s">
        <v>360</v>
      </c>
      <c r="B23" s="3590"/>
      <c r="C23" s="3590"/>
      <c r="D23" s="3590"/>
      <c r="E23" s="3590"/>
      <c r="F23" s="3590"/>
      <c r="G23" s="3590"/>
      <c r="H23" s="3591"/>
      <c r="I23" s="4037"/>
      <c r="J23" s="4038"/>
      <c r="K23" s="4038"/>
      <c r="L23" s="4038"/>
      <c r="M23" s="4038"/>
      <c r="N23" s="4038"/>
      <c r="O23" s="4038"/>
      <c r="P23" s="4038"/>
      <c r="Q23" s="4038"/>
      <c r="R23" s="4038"/>
      <c r="S23" s="4038"/>
      <c r="T23" s="4038"/>
      <c r="U23" s="4038"/>
      <c r="V23" s="4038"/>
      <c r="W23" s="4038"/>
      <c r="X23" s="4038"/>
      <c r="Y23" s="4038"/>
      <c r="Z23" s="4038"/>
      <c r="AA23" s="4038"/>
      <c r="AB23" s="4038"/>
      <c r="AC23" s="4038"/>
      <c r="AD23" s="4038"/>
      <c r="AE23" s="4038"/>
      <c r="AF23" s="4038"/>
      <c r="AG23" s="4038"/>
      <c r="AH23" s="4038"/>
      <c r="AI23" s="4039"/>
    </row>
    <row r="24" spans="1:35">
      <c r="A24" s="3589"/>
      <c r="B24" s="3590"/>
      <c r="C24" s="3590"/>
      <c r="D24" s="3590"/>
      <c r="E24" s="3590"/>
      <c r="F24" s="3590"/>
      <c r="G24" s="3590"/>
      <c r="H24" s="3591"/>
      <c r="I24" s="4037"/>
      <c r="J24" s="4038"/>
      <c r="K24" s="4038"/>
      <c r="L24" s="4038"/>
      <c r="M24" s="4038"/>
      <c r="N24" s="4038"/>
      <c r="O24" s="4038"/>
      <c r="P24" s="4038"/>
      <c r="Q24" s="4038"/>
      <c r="R24" s="4038"/>
      <c r="S24" s="4038"/>
      <c r="T24" s="4038"/>
      <c r="U24" s="4038"/>
      <c r="V24" s="4038"/>
      <c r="W24" s="4038"/>
      <c r="X24" s="4038"/>
      <c r="Y24" s="4038"/>
      <c r="Z24" s="4038"/>
      <c r="AA24" s="4038"/>
      <c r="AB24" s="4038"/>
      <c r="AC24" s="4038"/>
      <c r="AD24" s="4038"/>
      <c r="AE24" s="4038"/>
      <c r="AF24" s="4038"/>
      <c r="AG24" s="4038"/>
      <c r="AH24" s="4038"/>
      <c r="AI24" s="4039"/>
    </row>
    <row r="25" spans="1:35">
      <c r="A25" s="3589" t="s">
        <v>359</v>
      </c>
      <c r="B25" s="3590"/>
      <c r="C25" s="3590"/>
      <c r="D25" s="3590"/>
      <c r="E25" s="3590"/>
      <c r="F25" s="3590"/>
      <c r="G25" s="3590"/>
      <c r="H25" s="3591"/>
      <c r="I25" s="4040"/>
      <c r="J25" s="4041"/>
      <c r="K25" s="4041"/>
      <c r="L25" s="4041"/>
      <c r="M25" s="4041"/>
      <c r="N25" s="4041"/>
      <c r="O25" s="4041"/>
      <c r="P25" s="4041"/>
      <c r="Q25" s="4041"/>
      <c r="R25" s="4041"/>
      <c r="S25" s="4041"/>
      <c r="T25" s="4041"/>
      <c r="U25" s="4041"/>
      <c r="V25" s="4041"/>
      <c r="W25" s="4041"/>
      <c r="X25" s="4041"/>
      <c r="Y25" s="4041"/>
      <c r="Z25" s="4041"/>
      <c r="AA25" s="4041"/>
      <c r="AB25" s="4041"/>
      <c r="AC25" s="4041"/>
      <c r="AD25" s="4041"/>
      <c r="AE25" s="4041"/>
      <c r="AF25" s="4041"/>
      <c r="AG25" s="4041"/>
      <c r="AH25" s="4041"/>
      <c r="AI25" s="4042"/>
    </row>
    <row r="26" spans="1:35">
      <c r="A26" s="3589"/>
      <c r="B26" s="3590"/>
      <c r="C26" s="3590"/>
      <c r="D26" s="3590"/>
      <c r="E26" s="3590"/>
      <c r="F26" s="3590"/>
      <c r="G26" s="3590"/>
      <c r="H26" s="3591"/>
      <c r="I26" s="4040"/>
      <c r="J26" s="4041"/>
      <c r="K26" s="4041"/>
      <c r="L26" s="4041"/>
      <c r="M26" s="4041"/>
      <c r="N26" s="4041"/>
      <c r="O26" s="4041"/>
      <c r="P26" s="4041"/>
      <c r="Q26" s="4041"/>
      <c r="R26" s="4041"/>
      <c r="S26" s="4041"/>
      <c r="T26" s="4041"/>
      <c r="U26" s="4041"/>
      <c r="V26" s="4041"/>
      <c r="W26" s="4041"/>
      <c r="X26" s="4041"/>
      <c r="Y26" s="4041"/>
      <c r="Z26" s="4041"/>
      <c r="AA26" s="4041"/>
      <c r="AB26" s="4041"/>
      <c r="AC26" s="4041"/>
      <c r="AD26" s="4041"/>
      <c r="AE26" s="4041"/>
      <c r="AF26" s="4041"/>
      <c r="AG26" s="4041"/>
      <c r="AH26" s="4041"/>
      <c r="AI26" s="4042"/>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4">
    <pageSetUpPr fitToPage="1"/>
  </sheetPr>
  <dimension ref="A1:K31"/>
  <sheetViews>
    <sheetView showGridLines="0" zoomScale="95" zoomScaleNormal="95" zoomScaleSheetLayoutView="95" workbookViewId="0"/>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c r="A1" s="642" t="s">
        <v>384</v>
      </c>
      <c r="B1" s="1143"/>
      <c r="C1" s="1143"/>
      <c r="D1" s="1143"/>
      <c r="E1" s="1143"/>
      <c r="F1" s="1143"/>
      <c r="G1" s="1143"/>
      <c r="H1" s="1143"/>
      <c r="I1" s="1143"/>
      <c r="J1" s="1143"/>
      <c r="K1" s="1143"/>
    </row>
    <row r="2" spans="1:11">
      <c r="A2" s="1143"/>
      <c r="B2" s="1143"/>
      <c r="C2" s="1143"/>
      <c r="D2" s="1143"/>
      <c r="E2" s="1143"/>
      <c r="F2" s="1143"/>
      <c r="G2" s="1143"/>
      <c r="H2" s="1143"/>
      <c r="I2" s="1143"/>
      <c r="J2" s="1143"/>
      <c r="K2" s="1143"/>
    </row>
    <row r="3" spans="1:11" ht="18.75">
      <c r="A3" s="3138" t="s">
        <v>383</v>
      </c>
      <c r="B3" s="3138"/>
      <c r="C3" s="3138"/>
      <c r="D3" s="3138"/>
      <c r="E3" s="3138"/>
      <c r="F3" s="3138"/>
      <c r="G3" s="3138"/>
      <c r="H3" s="3138"/>
      <c r="I3" s="3138"/>
      <c r="J3" s="3138"/>
      <c r="K3" s="3138"/>
    </row>
    <row r="4" spans="1:11">
      <c r="A4" s="1143"/>
      <c r="B4" s="1143"/>
      <c r="C4" s="1143"/>
      <c r="D4" s="1143"/>
      <c r="E4" s="1143"/>
      <c r="F4" s="1143"/>
      <c r="G4" s="1143"/>
      <c r="H4" s="1143"/>
      <c r="I4" s="1143"/>
      <c r="J4" s="1143"/>
      <c r="K4" s="1143"/>
    </row>
    <row r="5" spans="1:11">
      <c r="A5" s="1143"/>
      <c r="B5" s="1143"/>
      <c r="C5" s="1143"/>
      <c r="D5" s="1143"/>
      <c r="E5" s="1143"/>
      <c r="F5" s="1143"/>
      <c r="G5" s="1143"/>
      <c r="H5" s="1143"/>
      <c r="I5" s="1143"/>
      <c r="J5" s="1143"/>
      <c r="K5" s="1143"/>
    </row>
    <row r="6" spans="1:11">
      <c r="A6" s="1143"/>
      <c r="B6" s="1143"/>
      <c r="C6" s="1143"/>
      <c r="D6" s="1143"/>
      <c r="E6" s="1143"/>
      <c r="F6" s="1143"/>
      <c r="G6" s="1143"/>
      <c r="H6" s="1143"/>
      <c r="I6" s="1143"/>
      <c r="J6" s="1143"/>
      <c r="K6" s="1143"/>
    </row>
    <row r="7" spans="1:11">
      <c r="A7" s="1143"/>
      <c r="B7" s="1143"/>
      <c r="C7" s="1143"/>
      <c r="D7" s="1143"/>
      <c r="E7" s="1143"/>
      <c r="F7" s="1143"/>
      <c r="G7" s="1143"/>
      <c r="H7" s="1143"/>
      <c r="I7" s="1143"/>
      <c r="J7" s="1143"/>
      <c r="K7" s="1143"/>
    </row>
    <row r="8" spans="1:11">
      <c r="A8" s="3137" t="s">
        <v>861</v>
      </c>
      <c r="B8" s="3137"/>
      <c r="C8" s="3137"/>
      <c r="D8" s="1143" t="s">
        <v>842</v>
      </c>
      <c r="E8" s="1143"/>
      <c r="F8" s="1143"/>
      <c r="G8" s="1143"/>
      <c r="H8" s="1143"/>
      <c r="I8" s="1143"/>
      <c r="J8" s="1143"/>
      <c r="K8" s="1143"/>
    </row>
    <row r="9" spans="1:11">
      <c r="A9" s="1143"/>
      <c r="B9" s="1143"/>
      <c r="C9" s="1143"/>
      <c r="D9" s="1143"/>
      <c r="E9" s="1143"/>
      <c r="F9" s="1143"/>
      <c r="G9" s="1143"/>
      <c r="H9" s="657" t="s">
        <v>381</v>
      </c>
      <c r="I9" s="3139"/>
      <c r="J9" s="3139"/>
      <c r="K9" s="3139"/>
    </row>
    <row r="10" spans="1:11">
      <c r="A10" s="1143"/>
      <c r="B10" s="1143"/>
      <c r="C10" s="1143"/>
      <c r="D10" s="1143"/>
      <c r="E10" s="1143"/>
      <c r="F10" s="1143"/>
      <c r="G10" s="1143"/>
      <c r="H10" s="1143"/>
      <c r="I10" s="1143"/>
      <c r="J10" s="1143"/>
      <c r="K10" s="1143"/>
    </row>
    <row r="11" spans="1:11">
      <c r="A11" s="1143"/>
      <c r="B11" s="1143"/>
      <c r="C11" s="1143"/>
      <c r="D11" s="1143"/>
      <c r="E11" s="1143"/>
      <c r="F11" s="1143"/>
      <c r="G11" s="657" t="s">
        <v>380</v>
      </c>
      <c r="H11" s="3140"/>
      <c r="I11" s="3140"/>
      <c r="J11" s="3140"/>
      <c r="K11" s="3140"/>
    </row>
    <row r="12" spans="1:11">
      <c r="A12" s="1143"/>
      <c r="B12" s="1143"/>
      <c r="C12" s="1143"/>
      <c r="D12" s="1143"/>
      <c r="E12" s="1143"/>
      <c r="F12" s="1143"/>
      <c r="G12" s="1143"/>
      <c r="H12" s="3140"/>
      <c r="I12" s="3140"/>
      <c r="J12" s="3140"/>
      <c r="K12" s="3140"/>
    </row>
    <row r="13" spans="1:11">
      <c r="A13" s="1143"/>
      <c r="B13" s="1143"/>
      <c r="C13" s="1143"/>
      <c r="D13" s="1143"/>
      <c r="E13" s="1143"/>
      <c r="F13" s="655"/>
      <c r="G13" s="1143"/>
      <c r="H13" s="3140"/>
      <c r="I13" s="3140"/>
      <c r="J13" s="3140"/>
      <c r="K13" s="3140"/>
    </row>
    <row r="14" spans="1:11">
      <c r="A14" s="1143"/>
      <c r="B14" s="1143"/>
      <c r="C14" s="1143"/>
      <c r="D14" s="1143"/>
      <c r="E14" s="1143"/>
      <c r="F14" s="655"/>
      <c r="G14" s="657" t="s">
        <v>379</v>
      </c>
      <c r="H14" s="3137"/>
      <c r="I14" s="3137"/>
      <c r="J14" s="3137"/>
      <c r="K14" s="3137"/>
    </row>
    <row r="15" spans="1:11">
      <c r="A15" s="1143"/>
      <c r="B15" s="1143"/>
      <c r="C15" s="1143"/>
      <c r="D15" s="1143"/>
      <c r="E15" s="1143"/>
      <c r="F15" s="1143"/>
      <c r="G15" s="656" t="s">
        <v>378</v>
      </c>
      <c r="H15" s="3137"/>
      <c r="I15" s="3137"/>
      <c r="J15" s="3137"/>
      <c r="K15" s="1143" t="s">
        <v>377</v>
      </c>
    </row>
    <row r="16" spans="1:11">
      <c r="A16" s="1143"/>
      <c r="B16" s="1143"/>
      <c r="C16" s="1143"/>
      <c r="D16" s="1143"/>
      <c r="E16" s="1143"/>
      <c r="F16" s="1143"/>
      <c r="G16" s="1143"/>
      <c r="H16" s="1143"/>
      <c r="I16" s="1143"/>
      <c r="J16" s="1143"/>
      <c r="K16" s="1143"/>
    </row>
    <row r="17" spans="1:11">
      <c r="A17" s="1143" t="s">
        <v>376</v>
      </c>
      <c r="B17" s="1143"/>
      <c r="C17" s="1143"/>
      <c r="D17" s="1143"/>
      <c r="E17" s="1143"/>
      <c r="F17" s="1143"/>
      <c r="G17" s="1143"/>
      <c r="H17" s="1143"/>
      <c r="I17" s="1143"/>
      <c r="J17" s="1143"/>
      <c r="K17" s="1143"/>
    </row>
    <row r="18" spans="1:11">
      <c r="A18" s="1143"/>
      <c r="B18" s="1143"/>
      <c r="C18" s="1143"/>
      <c r="D18" s="1143"/>
      <c r="E18" s="1143"/>
      <c r="F18" s="1143"/>
      <c r="G18" s="1143"/>
      <c r="H18" s="1143"/>
      <c r="I18" s="1143"/>
      <c r="J18" s="1143"/>
      <c r="K18" s="1143"/>
    </row>
    <row r="19" spans="1:11">
      <c r="A19" s="641" t="s">
        <v>109</v>
      </c>
      <c r="B19" s="641"/>
      <c r="C19" s="641"/>
      <c r="D19" s="641"/>
      <c r="E19" s="641"/>
      <c r="F19" s="641"/>
      <c r="G19" s="641"/>
      <c r="H19" s="641"/>
      <c r="I19" s="641"/>
      <c r="J19" s="641"/>
      <c r="K19" s="641"/>
    </row>
    <row r="20" spans="1:11">
      <c r="A20" s="1143"/>
      <c r="B20" s="1143"/>
      <c r="C20" s="1143"/>
      <c r="D20" s="1143"/>
      <c r="E20" s="1143"/>
      <c r="F20" s="1143"/>
      <c r="G20" s="1143"/>
      <c r="H20" s="1143"/>
      <c r="I20" s="1143"/>
      <c r="J20" s="1143"/>
      <c r="K20" s="1143"/>
    </row>
    <row r="21" spans="1:11" ht="33" customHeight="1">
      <c r="A21" s="1123" t="s">
        <v>375</v>
      </c>
      <c r="B21" s="3431" t="e">
        <f>#REF!</f>
        <v>#REF!</v>
      </c>
      <c r="C21" s="3629"/>
      <c r="D21" s="3629"/>
      <c r="E21" s="3629"/>
      <c r="F21" s="3629"/>
      <c r="G21" s="3630"/>
      <c r="H21" s="3631" t="s">
        <v>374</v>
      </c>
      <c r="I21" s="3632"/>
      <c r="J21" s="3633" t="e">
        <f>#REF!</f>
        <v>#REF!</v>
      </c>
      <c r="K21" s="3634"/>
    </row>
    <row r="22" spans="1:11" ht="30" customHeight="1">
      <c r="A22" s="3148" t="s">
        <v>373</v>
      </c>
      <c r="B22" s="3149"/>
      <c r="C22" s="3152" t="s">
        <v>372</v>
      </c>
      <c r="D22" s="3152" t="s">
        <v>371</v>
      </c>
      <c r="E22" s="640" t="s">
        <v>370</v>
      </c>
      <c r="F22" s="639"/>
      <c r="G22" s="639"/>
      <c r="H22" s="638"/>
      <c r="I22" s="637"/>
      <c r="J22" s="3148" t="s">
        <v>369</v>
      </c>
      <c r="K22" s="3149"/>
    </row>
    <row r="23" spans="1:11" ht="30" customHeight="1">
      <c r="A23" s="3150"/>
      <c r="B23" s="3151"/>
      <c r="C23" s="3153"/>
      <c r="D23" s="3153"/>
      <c r="E23" s="636" t="s">
        <v>368</v>
      </c>
      <c r="F23" s="635" t="s">
        <v>367</v>
      </c>
      <c r="G23" s="636"/>
      <c r="H23" s="635" t="s">
        <v>366</v>
      </c>
      <c r="I23" s="634"/>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1122"/>
      <c r="D27" s="1122"/>
      <c r="E27" s="1121"/>
      <c r="F27" s="3154"/>
      <c r="G27" s="3155"/>
      <c r="H27" s="3154"/>
      <c r="I27" s="3155"/>
      <c r="J27" s="3154"/>
      <c r="K27" s="3155"/>
    </row>
    <row r="28" spans="1:11" ht="60" customHeight="1">
      <c r="A28" s="3154"/>
      <c r="B28" s="3155"/>
      <c r="C28" s="1122"/>
      <c r="D28" s="1122"/>
      <c r="E28" s="1121"/>
      <c r="F28" s="3154"/>
      <c r="G28" s="3155"/>
      <c r="H28" s="3154"/>
      <c r="I28" s="3155"/>
      <c r="J28" s="3154"/>
      <c r="K28" s="3155"/>
    </row>
    <row r="29" spans="1:11" ht="60" customHeight="1">
      <c r="A29" s="3154"/>
      <c r="B29" s="3155"/>
      <c r="C29" s="1122"/>
      <c r="D29" s="1122"/>
      <c r="E29" s="1121"/>
      <c r="F29" s="3154"/>
      <c r="G29" s="3155"/>
      <c r="H29" s="3154"/>
      <c r="I29" s="3155"/>
      <c r="J29" s="3154"/>
      <c r="K29" s="3155"/>
    </row>
    <row r="30" spans="1:11" ht="60" customHeight="1">
      <c r="A30" s="3154"/>
      <c r="B30" s="3155"/>
      <c r="C30" s="1122"/>
      <c r="D30" s="1122"/>
      <c r="E30" s="1121"/>
      <c r="F30" s="3154"/>
      <c r="G30" s="3155"/>
      <c r="H30" s="3154"/>
      <c r="I30" s="3155"/>
      <c r="J30" s="3154"/>
      <c r="K30" s="3155"/>
    </row>
    <row r="31" spans="1:11">
      <c r="A31" s="232"/>
      <c r="B31" s="232"/>
      <c r="C31" s="232"/>
      <c r="D31" s="232"/>
      <c r="E31" s="232"/>
      <c r="F31" s="232"/>
      <c r="G31" s="232"/>
      <c r="H31" s="232"/>
      <c r="I31" s="232"/>
      <c r="J31" s="232"/>
      <c r="K31" s="232"/>
    </row>
  </sheetData>
  <mergeCells count="36">
    <mergeCell ref="H15:J15"/>
    <mergeCell ref="A3:K3"/>
    <mergeCell ref="I9:K9"/>
    <mergeCell ref="H11:K13"/>
    <mergeCell ref="H14:K14"/>
    <mergeCell ref="A8:C8"/>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34_1">
    <pageSetUpPr fitToPage="1"/>
  </sheetPr>
  <dimension ref="A1:E64"/>
  <sheetViews>
    <sheetView topLeftCell="A16" zoomScale="145" zoomScaleNormal="145" zoomScaleSheetLayoutView="95" workbookViewId="0">
      <selection activeCell="B4" sqref="B4:E4"/>
    </sheetView>
  </sheetViews>
  <sheetFormatPr defaultRowHeight="13.5"/>
  <cols>
    <col min="1" max="1" width="15" style="1149" customWidth="1"/>
    <col min="2" max="2" width="16.125" style="1149" bestFit="1" customWidth="1"/>
    <col min="3" max="3" width="14.625" style="1149" customWidth="1"/>
    <col min="4" max="4" width="9" style="1149"/>
    <col min="5" max="5" width="36.5" style="1149" customWidth="1"/>
    <col min="6" max="16384" width="9" style="1149"/>
  </cols>
  <sheetData>
    <row r="1" spans="1:5">
      <c r="A1" s="1603" t="s">
        <v>158</v>
      </c>
      <c r="B1" s="703"/>
      <c r="C1" s="703"/>
      <c r="D1" s="703"/>
      <c r="E1" s="703"/>
    </row>
    <row r="2" spans="1:5" ht="17.25">
      <c r="A2" s="2546" t="s">
        <v>1792</v>
      </c>
      <c r="B2" s="2546"/>
      <c r="C2" s="2546"/>
      <c r="D2" s="2546"/>
      <c r="E2" s="2546"/>
    </row>
    <row r="3" spans="1:5">
      <c r="A3" s="703"/>
      <c r="B3" s="703"/>
      <c r="C3" s="703"/>
      <c r="D3" s="703"/>
      <c r="E3" s="703"/>
    </row>
    <row r="4" spans="1:5" ht="20.25" customHeight="1">
      <c r="A4" s="1165" t="s">
        <v>160</v>
      </c>
      <c r="B4" s="2699" t="e">
        <f>#REF!</f>
        <v>#REF!</v>
      </c>
      <c r="C4" s="2700"/>
      <c r="D4" s="1165" t="s">
        <v>161</v>
      </c>
      <c r="E4" s="1165"/>
    </row>
    <row r="5" spans="1:5" ht="20.25" customHeight="1">
      <c r="A5" s="1594" t="s">
        <v>162</v>
      </c>
      <c r="B5" s="1594" t="s">
        <v>163</v>
      </c>
      <c r="C5" s="2701" t="s">
        <v>164</v>
      </c>
      <c r="D5" s="2701"/>
      <c r="E5" s="2701"/>
    </row>
    <row r="6" spans="1:5">
      <c r="A6" s="1167"/>
      <c r="B6" s="1166"/>
      <c r="C6" s="2702"/>
      <c r="D6" s="2685"/>
      <c r="E6" s="2686"/>
    </row>
    <row r="7" spans="1:5">
      <c r="A7" s="1166" t="s">
        <v>1116</v>
      </c>
      <c r="B7" s="1616" t="s">
        <v>1117</v>
      </c>
      <c r="C7" s="2694" t="s">
        <v>2003</v>
      </c>
      <c r="D7" s="2694"/>
      <c r="E7" s="2695"/>
    </row>
    <row r="8" spans="1:5">
      <c r="A8" s="1166"/>
      <c r="B8" s="1616"/>
      <c r="C8" s="2694" t="s">
        <v>2004</v>
      </c>
      <c r="D8" s="2694"/>
      <c r="E8" s="2695"/>
    </row>
    <row r="9" spans="1:5">
      <c r="A9" s="1166"/>
      <c r="B9" s="1616"/>
      <c r="C9" s="2693" t="s">
        <v>1118</v>
      </c>
      <c r="D9" s="2694"/>
      <c r="E9" s="2695"/>
    </row>
    <row r="10" spans="1:5">
      <c r="A10" s="1595"/>
      <c r="B10" s="1365"/>
      <c r="C10" s="2696"/>
      <c r="D10" s="2697"/>
      <c r="E10" s="2698"/>
    </row>
    <row r="11" spans="1:5" ht="13.5" customHeight="1">
      <c r="A11" s="705"/>
      <c r="B11" s="2691" t="s">
        <v>1119</v>
      </c>
      <c r="C11" s="2675" t="s">
        <v>1120</v>
      </c>
      <c r="D11" s="2675"/>
      <c r="E11" s="2676"/>
    </row>
    <row r="12" spans="1:5" ht="13.5" customHeight="1">
      <c r="A12" s="705"/>
      <c r="B12" s="2692"/>
      <c r="C12" s="2675" t="s">
        <v>1121</v>
      </c>
      <c r="D12" s="2675"/>
      <c r="E12" s="2676"/>
    </row>
    <row r="13" spans="1:5" ht="13.5" customHeight="1">
      <c r="A13" s="705"/>
      <c r="B13" s="1616"/>
      <c r="C13" s="2675" t="s">
        <v>1122</v>
      </c>
      <c r="D13" s="2675"/>
      <c r="E13" s="2676"/>
    </row>
    <row r="14" spans="1:5" ht="13.5" customHeight="1">
      <c r="A14" s="705"/>
      <c r="B14" s="1616"/>
      <c r="C14" s="2688" t="s">
        <v>1123</v>
      </c>
      <c r="D14" s="2675"/>
      <c r="E14" s="2676"/>
    </row>
    <row r="15" spans="1:5" ht="13.5" customHeight="1">
      <c r="A15" s="705"/>
      <c r="B15" s="1616"/>
      <c r="C15" s="2675" t="s">
        <v>1124</v>
      </c>
      <c r="D15" s="2675"/>
      <c r="E15" s="2676"/>
    </row>
    <row r="16" spans="1:5" ht="13.5" customHeight="1">
      <c r="A16" s="705"/>
      <c r="B16" s="1616"/>
      <c r="C16" s="2688" t="s">
        <v>1125</v>
      </c>
      <c r="D16" s="2675"/>
      <c r="E16" s="2676"/>
    </row>
    <row r="17" spans="1:5">
      <c r="A17" s="705"/>
      <c r="B17" s="1616"/>
      <c r="C17" s="2675" t="s">
        <v>1118</v>
      </c>
      <c r="D17" s="2675"/>
      <c r="E17" s="2676"/>
    </row>
    <row r="18" spans="1:5">
      <c r="A18" s="705"/>
      <c r="B18" s="1365"/>
      <c r="C18" s="2673"/>
      <c r="D18" s="2673"/>
      <c r="E18" s="2674"/>
    </row>
    <row r="19" spans="1:5" ht="13.5" customHeight="1">
      <c r="A19" s="705"/>
      <c r="B19" s="2692" t="s">
        <v>1126</v>
      </c>
      <c r="C19" s="2675" t="s">
        <v>1127</v>
      </c>
      <c r="D19" s="2675"/>
      <c r="E19" s="2676"/>
    </row>
    <row r="20" spans="1:5" ht="13.5" customHeight="1">
      <c r="A20" s="705"/>
      <c r="B20" s="2692"/>
      <c r="C20" s="2675" t="s">
        <v>1128</v>
      </c>
      <c r="D20" s="2675"/>
      <c r="E20" s="2676"/>
    </row>
    <row r="21" spans="1:5" ht="13.5" customHeight="1">
      <c r="A21" s="705"/>
      <c r="B21" s="1616"/>
      <c r="C21" s="2688" t="s">
        <v>1129</v>
      </c>
      <c r="D21" s="2675"/>
      <c r="E21" s="2676"/>
    </row>
    <row r="22" spans="1:5" ht="13.5" customHeight="1">
      <c r="A22" s="705"/>
      <c r="B22" s="1616"/>
      <c r="C22" s="2688" t="s">
        <v>1130</v>
      </c>
      <c r="D22" s="2675"/>
      <c r="E22" s="2676"/>
    </row>
    <row r="23" spans="1:5">
      <c r="A23" s="705"/>
      <c r="B23" s="1616"/>
      <c r="C23" s="2688" t="s">
        <v>1118</v>
      </c>
      <c r="D23" s="2675"/>
      <c r="E23" s="2676"/>
    </row>
    <row r="24" spans="1:5">
      <c r="A24" s="705"/>
      <c r="B24" s="1365"/>
      <c r="C24" s="2689"/>
      <c r="D24" s="2689"/>
      <c r="E24" s="2690"/>
    </row>
    <row r="25" spans="1:5" ht="13.5" customHeight="1">
      <c r="A25" s="705"/>
      <c r="B25" s="2691" t="s">
        <v>1131</v>
      </c>
      <c r="C25" s="2675" t="s">
        <v>1132</v>
      </c>
      <c r="D25" s="2675"/>
      <c r="E25" s="2676"/>
    </row>
    <row r="26" spans="1:5" ht="13.5" customHeight="1">
      <c r="A26" s="705"/>
      <c r="B26" s="2692"/>
      <c r="C26" s="2688" t="s">
        <v>1133</v>
      </c>
      <c r="D26" s="2675"/>
      <c r="E26" s="2676"/>
    </row>
    <row r="27" spans="1:5">
      <c r="A27" s="705"/>
      <c r="B27" s="1616"/>
      <c r="C27" s="2688" t="s">
        <v>1118</v>
      </c>
      <c r="D27" s="2675"/>
      <c r="E27" s="2676"/>
    </row>
    <row r="28" spans="1:5">
      <c r="A28" s="670"/>
      <c r="B28" s="1365"/>
      <c r="C28" s="2673"/>
      <c r="D28" s="2673"/>
      <c r="E28" s="2674"/>
    </row>
    <row r="29" spans="1:5">
      <c r="A29" s="1166"/>
      <c r="B29" s="1166"/>
      <c r="C29" s="2675"/>
      <c r="D29" s="2675"/>
      <c r="E29" s="2676"/>
    </row>
    <row r="30" spans="1:5" ht="13.5" customHeight="1">
      <c r="A30" s="1166" t="s">
        <v>165</v>
      </c>
      <c r="B30" s="1166" t="s">
        <v>166</v>
      </c>
      <c r="C30" s="2675" t="s">
        <v>167</v>
      </c>
      <c r="D30" s="2675"/>
      <c r="E30" s="2676"/>
    </row>
    <row r="31" spans="1:5" ht="13.5" customHeight="1">
      <c r="A31" s="1166"/>
      <c r="B31" s="1166"/>
      <c r="C31" s="2675" t="s">
        <v>168</v>
      </c>
      <c r="D31" s="2675"/>
      <c r="E31" s="2676"/>
    </row>
    <row r="32" spans="1:5" ht="13.5" customHeight="1">
      <c r="A32" s="1166"/>
      <c r="B32" s="1166"/>
      <c r="C32" s="2675" t="s">
        <v>169</v>
      </c>
      <c r="D32" s="2675"/>
      <c r="E32" s="2676"/>
    </row>
    <row r="33" spans="1:5" ht="13.5" customHeight="1">
      <c r="A33" s="2687" t="s">
        <v>170</v>
      </c>
      <c r="B33" s="1166"/>
      <c r="C33" s="2675" t="s">
        <v>171</v>
      </c>
      <c r="D33" s="2675"/>
      <c r="E33" s="2676"/>
    </row>
    <row r="34" spans="1:5">
      <c r="A34" s="2687"/>
      <c r="B34" s="1166"/>
      <c r="C34" s="2675" t="s">
        <v>172</v>
      </c>
      <c r="D34" s="2675"/>
      <c r="E34" s="2676"/>
    </row>
    <row r="35" spans="1:5" ht="13.5" customHeight="1">
      <c r="A35" s="2687"/>
      <c r="B35" s="1166"/>
      <c r="C35" s="2675" t="s">
        <v>173</v>
      </c>
      <c r="D35" s="2675"/>
      <c r="E35" s="2676"/>
    </row>
    <row r="36" spans="1:5">
      <c r="A36" s="1166"/>
      <c r="B36" s="705"/>
      <c r="C36" s="2681"/>
      <c r="D36" s="2681"/>
      <c r="E36" s="2682"/>
    </row>
    <row r="37" spans="1:5">
      <c r="A37" s="1166"/>
      <c r="B37" s="705"/>
      <c r="C37" s="2681"/>
      <c r="D37" s="2681"/>
      <c r="E37" s="2682"/>
    </row>
    <row r="38" spans="1:5">
      <c r="A38" s="1166"/>
      <c r="B38" s="1167"/>
      <c r="C38" s="2685"/>
      <c r="D38" s="2685"/>
      <c r="E38" s="2686"/>
    </row>
    <row r="39" spans="1:5" ht="13.5" customHeight="1">
      <c r="A39" s="1166"/>
      <c r="B39" s="1166" t="s">
        <v>174</v>
      </c>
      <c r="C39" s="2675" t="s">
        <v>175</v>
      </c>
      <c r="D39" s="2675"/>
      <c r="E39" s="2676"/>
    </row>
    <row r="40" spans="1:5">
      <c r="A40" s="1166"/>
      <c r="B40" s="1166"/>
      <c r="C40" s="2675" t="s">
        <v>176</v>
      </c>
      <c r="D40" s="2675"/>
      <c r="E40" s="2676"/>
    </row>
    <row r="41" spans="1:5" ht="13.5" customHeight="1">
      <c r="A41" s="705"/>
      <c r="B41" s="1166"/>
      <c r="C41" s="2675" t="s">
        <v>177</v>
      </c>
      <c r="D41" s="2675"/>
      <c r="E41" s="2676"/>
    </row>
    <row r="42" spans="1:5" ht="13.5" customHeight="1">
      <c r="A42" s="705"/>
      <c r="B42" s="1166"/>
      <c r="C42" s="2675" t="s">
        <v>178</v>
      </c>
      <c r="D42" s="2675"/>
      <c r="E42" s="2676"/>
    </row>
    <row r="43" spans="1:5" ht="13.5" customHeight="1">
      <c r="A43" s="705"/>
      <c r="B43" s="1166"/>
      <c r="C43" s="2675" t="s">
        <v>179</v>
      </c>
      <c r="D43" s="2675"/>
      <c r="E43" s="2676"/>
    </row>
    <row r="44" spans="1:5">
      <c r="A44" s="705"/>
      <c r="B44" s="1166"/>
      <c r="C44" s="2681"/>
      <c r="D44" s="2681"/>
      <c r="E44" s="2682"/>
    </row>
    <row r="45" spans="1:5">
      <c r="A45" s="705"/>
      <c r="B45" s="1168"/>
      <c r="C45" s="2673"/>
      <c r="D45" s="2673"/>
      <c r="E45" s="2674"/>
    </row>
    <row r="46" spans="1:5">
      <c r="A46" s="705"/>
      <c r="B46" s="1166"/>
      <c r="C46" s="2675"/>
      <c r="D46" s="2675"/>
      <c r="E46" s="2676"/>
    </row>
    <row r="47" spans="1:5" ht="13.5" customHeight="1">
      <c r="A47" s="705"/>
      <c r="B47" s="1166" t="s">
        <v>180</v>
      </c>
      <c r="C47" s="2675" t="s">
        <v>181</v>
      </c>
      <c r="D47" s="2675"/>
      <c r="E47" s="2676"/>
    </row>
    <row r="48" spans="1:5" ht="13.5" customHeight="1">
      <c r="A48" s="705"/>
      <c r="B48" s="1166"/>
      <c r="C48" s="2675" t="s">
        <v>182</v>
      </c>
      <c r="D48" s="2675"/>
      <c r="E48" s="2676"/>
    </row>
    <row r="49" spans="1:5" ht="13.5" customHeight="1">
      <c r="A49" s="705"/>
      <c r="B49" s="1166"/>
      <c r="C49" s="2675" t="s">
        <v>183</v>
      </c>
      <c r="D49" s="2675"/>
      <c r="E49" s="2676"/>
    </row>
    <row r="50" spans="1:5" ht="13.5" customHeight="1">
      <c r="A50" s="705"/>
      <c r="B50" s="1166"/>
      <c r="C50" s="2675" t="s">
        <v>184</v>
      </c>
      <c r="D50" s="2675"/>
      <c r="E50" s="2676"/>
    </row>
    <row r="51" spans="1:5">
      <c r="A51" s="705"/>
      <c r="B51" s="1166"/>
      <c r="C51" s="2683"/>
      <c r="D51" s="2683"/>
      <c r="E51" s="2684"/>
    </row>
    <row r="52" spans="1:5">
      <c r="A52" s="705"/>
      <c r="B52" s="1167"/>
      <c r="C52" s="2685"/>
      <c r="D52" s="2685"/>
      <c r="E52" s="2686"/>
    </row>
    <row r="53" spans="1:5" ht="13.5" customHeight="1">
      <c r="A53" s="705"/>
      <c r="B53" s="1166" t="s">
        <v>185</v>
      </c>
      <c r="C53" s="2675" t="s">
        <v>186</v>
      </c>
      <c r="D53" s="2675"/>
      <c r="E53" s="2676"/>
    </row>
    <row r="54" spans="1:5">
      <c r="A54" s="705"/>
      <c r="B54" s="1166"/>
      <c r="C54" s="2675" t="s">
        <v>187</v>
      </c>
      <c r="D54" s="2675"/>
      <c r="E54" s="2676"/>
    </row>
    <row r="55" spans="1:5">
      <c r="A55" s="705"/>
      <c r="B55" s="1166"/>
      <c r="C55" s="2675" t="s">
        <v>188</v>
      </c>
      <c r="D55" s="2675"/>
      <c r="E55" s="2676"/>
    </row>
    <row r="56" spans="1:5" ht="13.5" customHeight="1">
      <c r="A56" s="705"/>
      <c r="B56" s="1166"/>
      <c r="C56" s="2675" t="s">
        <v>189</v>
      </c>
      <c r="D56" s="2675"/>
      <c r="E56" s="2676"/>
    </row>
    <row r="57" spans="1:5" ht="13.5" customHeight="1">
      <c r="A57" s="705"/>
      <c r="B57" s="1168"/>
      <c r="C57" s="2677" t="s">
        <v>190</v>
      </c>
      <c r="D57" s="2677"/>
      <c r="E57" s="2678"/>
    </row>
    <row r="58" spans="1:5">
      <c r="A58" s="1167"/>
      <c r="B58" s="1166"/>
      <c r="C58" s="2675"/>
      <c r="D58" s="2675"/>
      <c r="E58" s="2676"/>
    </row>
    <row r="59" spans="1:5" ht="13.5" customHeight="1">
      <c r="A59" s="1166" t="s">
        <v>191</v>
      </c>
      <c r="B59" s="1166" t="s">
        <v>192</v>
      </c>
      <c r="C59" s="2675" t="s">
        <v>193</v>
      </c>
      <c r="D59" s="2675"/>
      <c r="E59" s="2676"/>
    </row>
    <row r="60" spans="1:5" ht="13.5" customHeight="1">
      <c r="A60" s="1166"/>
      <c r="B60" s="1166"/>
      <c r="C60" s="2675" t="s">
        <v>194</v>
      </c>
      <c r="D60" s="2675"/>
      <c r="E60" s="2676"/>
    </row>
    <row r="61" spans="1:5" ht="13.5" customHeight="1">
      <c r="A61" s="2679" t="s">
        <v>195</v>
      </c>
      <c r="B61" s="1166"/>
      <c r="C61" s="2675" t="s">
        <v>196</v>
      </c>
      <c r="D61" s="2675"/>
      <c r="E61" s="2676"/>
    </row>
    <row r="62" spans="1:5" ht="13.5" customHeight="1">
      <c r="A62" s="2679"/>
      <c r="B62" s="1166"/>
      <c r="C62" s="2675" t="s">
        <v>1197</v>
      </c>
      <c r="D62" s="2675"/>
      <c r="E62" s="2676"/>
    </row>
    <row r="63" spans="1:5">
      <c r="A63" s="2679"/>
      <c r="B63" s="1166"/>
      <c r="C63" s="2680" t="s">
        <v>1097</v>
      </c>
      <c r="D63" s="2681"/>
      <c r="E63" s="2682"/>
    </row>
    <row r="64" spans="1:5">
      <c r="A64" s="670"/>
      <c r="B64" s="1168"/>
      <c r="C64" s="2673"/>
      <c r="D64" s="2673"/>
      <c r="E64" s="2674"/>
    </row>
  </sheetData>
  <mergeCells count="67">
    <mergeCell ref="C8:E8"/>
    <mergeCell ref="A2:E2"/>
    <mergeCell ref="B4:C4"/>
    <mergeCell ref="C5:E5"/>
    <mergeCell ref="C6:E6"/>
    <mergeCell ref="C7:E7"/>
    <mergeCell ref="B19:B20"/>
    <mergeCell ref="C19:E19"/>
    <mergeCell ref="C20:E20"/>
    <mergeCell ref="C9:E9"/>
    <mergeCell ref="C10:E10"/>
    <mergeCell ref="B11:B12"/>
    <mergeCell ref="C11:E11"/>
    <mergeCell ref="C12:E12"/>
    <mergeCell ref="C13:E13"/>
    <mergeCell ref="C14:E14"/>
    <mergeCell ref="C15:E15"/>
    <mergeCell ref="C16:E16"/>
    <mergeCell ref="C17:E17"/>
    <mergeCell ref="C18:E18"/>
    <mergeCell ref="C21:E21"/>
    <mergeCell ref="C22:E22"/>
    <mergeCell ref="C23:E23"/>
    <mergeCell ref="C24:E24"/>
    <mergeCell ref="B25:B26"/>
    <mergeCell ref="C25:E25"/>
    <mergeCell ref="C26:E26"/>
    <mergeCell ref="C37:E37"/>
    <mergeCell ref="C27:E27"/>
    <mergeCell ref="C28:E28"/>
    <mergeCell ref="C29:E29"/>
    <mergeCell ref="C30:E30"/>
    <mergeCell ref="C31:E31"/>
    <mergeCell ref="C32:E32"/>
    <mergeCell ref="A33:A35"/>
    <mergeCell ref="C33:E33"/>
    <mergeCell ref="C34:E34"/>
    <mergeCell ref="C35:E35"/>
    <mergeCell ref="C36:E36"/>
    <mergeCell ref="C49:E49"/>
    <mergeCell ref="C38:E38"/>
    <mergeCell ref="C39:E39"/>
    <mergeCell ref="C40:E40"/>
    <mergeCell ref="C41:E41"/>
    <mergeCell ref="C42:E42"/>
    <mergeCell ref="C43:E43"/>
    <mergeCell ref="C44:E44"/>
    <mergeCell ref="C45:E45"/>
    <mergeCell ref="C46:E46"/>
    <mergeCell ref="C47:E47"/>
    <mergeCell ref="C48:E48"/>
    <mergeCell ref="A61:A63"/>
    <mergeCell ref="C61:E61"/>
    <mergeCell ref="C62:E62"/>
    <mergeCell ref="C63:E63"/>
    <mergeCell ref="C50:E50"/>
    <mergeCell ref="C51:E51"/>
    <mergeCell ref="C52:E52"/>
    <mergeCell ref="C53:E53"/>
    <mergeCell ref="C54:E54"/>
    <mergeCell ref="C55:E55"/>
    <mergeCell ref="C64:E64"/>
    <mergeCell ref="C56:E56"/>
    <mergeCell ref="C57:E57"/>
    <mergeCell ref="C58:E58"/>
    <mergeCell ref="C59:E59"/>
    <mergeCell ref="C60:E60"/>
  </mergeCells>
  <phoneticPr fontId="45"/>
  <printOptions horizontalCentered="1"/>
  <pageMargins left="0.70866141732283472" right="0.51181102362204722" top="0.74803149606299213" bottom="0.74803149606299213" header="0.31496062992125984" footer="0.31496062992125984"/>
  <pageSetup paperSize="9" scale="92" orientation="portrait" r:id="rId1"/>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5">
    <pageSetUpPr fitToPage="1"/>
  </sheetPr>
  <dimension ref="A1:K47"/>
  <sheetViews>
    <sheetView showGridLines="0" zoomScale="95" zoomScaleNormal="95" zoomScaleSheetLayoutView="95" workbookViewId="0"/>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c r="E7" s="643"/>
      <c r="F7" s="643"/>
      <c r="G7" s="643"/>
      <c r="H7" s="643"/>
      <c r="I7" s="643"/>
      <c r="J7" s="643"/>
      <c r="K7" s="643"/>
    </row>
    <row r="8" spans="1:11">
      <c r="A8" s="3168" t="s">
        <v>1075</v>
      </c>
      <c r="B8" s="3168"/>
      <c r="C8" s="3168"/>
      <c r="D8" s="643" t="s">
        <v>842</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636"/>
      <c r="D18" s="3636"/>
      <c r="E18" s="3637"/>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J37" s="3176" t="s">
        <v>1076</v>
      </c>
      <c r="K37" s="3177"/>
    </row>
    <row r="38" spans="1:11">
      <c r="A38" s="648"/>
      <c r="B38" s="643" t="s">
        <v>392</v>
      </c>
      <c r="J38" s="3194"/>
      <c r="K38" s="3195"/>
    </row>
    <row r="39" spans="1:11">
      <c r="A39" s="649"/>
      <c r="B39" s="643" t="s">
        <v>390</v>
      </c>
      <c r="J39" s="3202"/>
      <c r="K39" s="3203"/>
    </row>
    <row r="40" spans="1:11">
      <c r="A40" s="649" t="s">
        <v>389</v>
      </c>
      <c r="B40" s="643" t="s">
        <v>305</v>
      </c>
      <c r="E40" s="650" t="s">
        <v>381</v>
      </c>
      <c r="F40" s="3168"/>
      <c r="G40" s="3168"/>
      <c r="H40" s="3168"/>
      <c r="I40" s="609"/>
      <c r="J40" s="3204"/>
      <c r="K40" s="3205"/>
    </row>
    <row r="41" spans="1:11">
      <c r="A41" s="649"/>
      <c r="I41" s="609"/>
      <c r="J41" s="3194" t="s">
        <v>232</v>
      </c>
      <c r="K41" s="3195"/>
    </row>
    <row r="42" spans="1:11">
      <c r="A42" s="648"/>
      <c r="E42" s="647" t="s">
        <v>1077</v>
      </c>
      <c r="F42" s="3196"/>
      <c r="G42" s="3196"/>
      <c r="H42" s="3196"/>
      <c r="I42" s="1124" t="s">
        <v>232</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1790</v>
      </c>
    </row>
    <row r="47" spans="1:11">
      <c r="A47" s="643" t="s">
        <v>390</v>
      </c>
    </row>
  </sheetData>
  <mergeCells count="66">
    <mergeCell ref="H12:J12"/>
    <mergeCell ref="A3:K3"/>
    <mergeCell ref="J5:K5"/>
    <mergeCell ref="H9:K10"/>
    <mergeCell ref="H11:K11"/>
    <mergeCell ref="A8:C8"/>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6">
    <pageSetUpPr fitToPage="1"/>
  </sheetPr>
  <dimension ref="A1:BA26"/>
  <sheetViews>
    <sheetView showGridLines="0" zoomScale="95" zoomScaleNormal="95" zoomScaleSheetLayoutView="95" workbookViewId="0"/>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1169</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641" t="e">
        <f>#REF!</f>
        <v>#REF!</v>
      </c>
      <c r="K9" s="3642"/>
      <c r="L9" s="3642"/>
      <c r="M9" s="3642"/>
      <c r="N9" s="3642"/>
      <c r="O9" s="3642"/>
      <c r="P9" s="3642"/>
      <c r="Q9" s="3642"/>
      <c r="R9" s="3642"/>
      <c r="S9" s="3642"/>
      <c r="T9" s="3642"/>
      <c r="U9" s="3642"/>
      <c r="V9" s="3642"/>
      <c r="W9" s="3642"/>
      <c r="X9" s="3642"/>
      <c r="Y9" s="3642"/>
      <c r="Z9" s="3642"/>
      <c r="AA9" s="3642"/>
      <c r="AB9" s="3642"/>
      <c r="AC9" s="3642"/>
      <c r="AD9" s="3642"/>
      <c r="AE9" s="3642"/>
      <c r="AF9" s="3642"/>
      <c r="AG9" s="3642"/>
      <c r="AH9" s="3642"/>
      <c r="AI9" s="3642"/>
      <c r="AJ9" s="3642"/>
      <c r="AK9" s="3642"/>
      <c r="AL9" s="3642"/>
      <c r="AM9" s="3642"/>
      <c r="AN9" s="3642"/>
      <c r="AO9" s="3642"/>
      <c r="AP9" s="3642"/>
      <c r="AQ9" s="3642"/>
      <c r="AR9" s="3642"/>
      <c r="AS9" s="3642"/>
      <c r="AT9" s="3642"/>
      <c r="AU9" s="3642"/>
      <c r="AV9" s="3642"/>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1789</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0866141732283472" right="0.70866141732283472" top="0.74803149606299213" bottom="0.74803149606299213" header="0.31496062992125984" footer="0.31496062992125984"/>
  <pageSetup paperSize="9" orientation="landscape" r:id="rId1"/>
  <legacyDrawing r:id="rId2"/>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row r="6" spans="1:9" s="610" customFormat="1" ht="17.25">
      <c r="A6" s="3214" t="s">
        <v>861</v>
      </c>
      <c r="B6" s="3214"/>
      <c r="C6" s="3214"/>
      <c r="D6" s="610" t="s">
        <v>842</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3216" t="s">
        <v>445</v>
      </c>
      <c r="B18" s="3216"/>
      <c r="C18" s="3216"/>
      <c r="D18" s="3216"/>
      <c r="E18" s="3216"/>
      <c r="F18" s="3216"/>
      <c r="H18" s="3217" t="s">
        <v>444</v>
      </c>
    </row>
    <row r="19" spans="1:9" s="610" customFormat="1" ht="17.25">
      <c r="A19" s="3216"/>
      <c r="B19" s="3216"/>
      <c r="C19" s="3216"/>
      <c r="D19" s="3216"/>
      <c r="E19" s="3216"/>
      <c r="F19" s="3216"/>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4051" t="e">
        <f>#REF!</f>
        <v>#REF!</v>
      </c>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1788</v>
      </c>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A6:C6"/>
    <mergeCell ref="D14:F14"/>
    <mergeCell ref="G3:I3"/>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controls>
    <mc:AlternateContent xmlns:mc="http://schemas.openxmlformats.org/markup-compatibility/2006">
      <mc:Choice Requires="x14">
        <control shapeId="558084"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558084" r:id="rId4" name="OptionButton1"/>
      </mc:Fallback>
    </mc:AlternateContent>
    <mc:AlternateContent xmlns:mc="http://schemas.openxmlformats.org/markup-compatibility/2006">
      <mc:Choice Requires="x14">
        <control shapeId="558085"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558085" r:id="rId6" name="OptionButton2"/>
      </mc:Fallback>
    </mc:AlternateContent>
  </controls>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8">
    <pageSetUpPr fitToPage="1"/>
  </sheetPr>
  <dimension ref="A1:G33"/>
  <sheetViews>
    <sheetView showGridLines="0" zoomScale="95" zoomScaleNormal="95" zoomScaleSheetLayoutView="95" workbookViewId="0"/>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c r="C3" s="658"/>
      <c r="D3" s="658"/>
      <c r="E3" s="658"/>
      <c r="F3" s="658"/>
      <c r="G3" s="658"/>
    </row>
    <row r="4" spans="1:7">
      <c r="A4" s="1132" t="s">
        <v>1075</v>
      </c>
      <c r="B4" s="658" t="s">
        <v>842</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29">
    <pageSetUpPr fitToPage="1"/>
  </sheetPr>
  <dimension ref="A1:AI40"/>
  <sheetViews>
    <sheetView showGridLines="0" zoomScale="95" zoomScaleNormal="95" zoomScaleSheetLayoutView="95" workbookViewId="0"/>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B5" s="690" t="s">
        <v>254</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469</v>
      </c>
      <c r="I17" s="2813" t="s">
        <v>468</v>
      </c>
      <c r="J17" s="2813"/>
      <c r="K17" s="2813"/>
      <c r="L17" s="2813"/>
      <c r="M17" s="2813"/>
      <c r="N17" s="2813"/>
      <c r="O17" s="2813"/>
      <c r="P17" s="2813"/>
      <c r="Q17" s="2813"/>
      <c r="R17" s="690" t="s">
        <v>737</v>
      </c>
    </row>
    <row r="19" spans="1:35">
      <c r="C19" s="690" t="s">
        <v>467</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466</v>
      </c>
      <c r="E25" s="690" t="s">
        <v>401</v>
      </c>
      <c r="J25" s="2815"/>
      <c r="K25" s="2815"/>
      <c r="L25" s="2815"/>
      <c r="M25" s="2815"/>
      <c r="N25" s="2815"/>
      <c r="O25" s="2815"/>
      <c r="P25" s="2815"/>
      <c r="Q25" s="2815"/>
      <c r="R25" s="2815"/>
      <c r="S25" s="2815"/>
      <c r="T25" s="2815"/>
      <c r="U25" s="2815"/>
      <c r="V25" s="2815"/>
      <c r="W25" s="2815"/>
      <c r="X25" s="2815"/>
      <c r="Y25" s="2815"/>
      <c r="Z25" s="2815"/>
      <c r="AA25" s="2815"/>
      <c r="AB25" s="2815"/>
      <c r="AC25" s="2815"/>
      <c r="AD25" s="2815"/>
      <c r="AE25" s="2815"/>
      <c r="AF25" s="2815"/>
    </row>
    <row r="28" spans="1:35">
      <c r="D28" s="284" t="s">
        <v>465</v>
      </c>
      <c r="E28" s="690" t="s">
        <v>265</v>
      </c>
      <c r="J28" s="690" t="s">
        <v>266</v>
      </c>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1" spans="1:35">
      <c r="D31" s="284" t="s">
        <v>464</v>
      </c>
      <c r="E31" s="690" t="s">
        <v>374</v>
      </c>
      <c r="J31" s="2813"/>
      <c r="K31" s="2813"/>
      <c r="L31" s="2813"/>
      <c r="M31" s="2813"/>
      <c r="N31" s="2813"/>
      <c r="O31" s="2813"/>
      <c r="P31" s="2813"/>
      <c r="Q31" s="2813"/>
      <c r="R31" s="2813"/>
    </row>
    <row r="34" spans="1:35">
      <c r="D34" s="284" t="s">
        <v>463</v>
      </c>
      <c r="E34" s="690" t="s">
        <v>462</v>
      </c>
      <c r="J34" s="690" t="s">
        <v>273</v>
      </c>
      <c r="K34" s="283"/>
      <c r="L34" s="283"/>
      <c r="M34" s="283"/>
      <c r="N34" s="283"/>
      <c r="O34" s="283"/>
      <c r="P34" s="283"/>
      <c r="Q34" s="283"/>
      <c r="R34" s="283"/>
      <c r="U34" s="690" t="s">
        <v>461</v>
      </c>
    </row>
    <row r="37" spans="1: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row>
    <row r="40" spans="1:35">
      <c r="D40" s="690" t="s">
        <v>336</v>
      </c>
      <c r="F40" s="690" t="s">
        <v>460</v>
      </c>
    </row>
  </sheetData>
  <mergeCells count="11">
    <mergeCell ref="A14:AI14"/>
    <mergeCell ref="AA3:AI3"/>
    <mergeCell ref="D6:L6"/>
    <mergeCell ref="Y8:AI10"/>
    <mergeCell ref="Y11:AG11"/>
    <mergeCell ref="AH11:AI11"/>
    <mergeCell ref="I17:Q17"/>
    <mergeCell ref="A22:AI22"/>
    <mergeCell ref="J25:AF25"/>
    <mergeCell ref="K28:AF28"/>
    <mergeCell ref="J31:R31"/>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itakyu30">
    <pageSetUpPr fitToPage="1"/>
  </sheetPr>
  <dimension ref="A1:AI34"/>
  <sheetViews>
    <sheetView showGridLines="0" zoomScale="95" zoomScaleNormal="95" zoomScaleSheetLayoutView="95" workbookViewId="0"/>
  </sheetViews>
  <sheetFormatPr defaultColWidth="2.375" defaultRowHeight="13.5"/>
  <cols>
    <col min="1" max="16384" width="2.375" style="1149"/>
  </cols>
  <sheetData>
    <row r="1" spans="1:35">
      <c r="A1" s="690" t="s">
        <v>476</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row>
    <row r="2" spans="1:35">
      <c r="A2" s="690"/>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row>
    <row r="3" spans="1:35">
      <c r="A3" s="690"/>
      <c r="B3" s="690"/>
      <c r="C3" s="690"/>
      <c r="D3" s="690"/>
      <c r="E3" s="690"/>
      <c r="F3" s="690"/>
      <c r="G3" s="690"/>
      <c r="H3" s="690"/>
      <c r="I3" s="690"/>
      <c r="J3" s="690"/>
      <c r="K3" s="690"/>
      <c r="L3" s="690"/>
      <c r="M3" s="690"/>
      <c r="N3" s="690"/>
      <c r="O3" s="690"/>
      <c r="P3" s="690"/>
      <c r="Q3" s="690"/>
      <c r="R3" s="690"/>
      <c r="S3" s="690"/>
      <c r="T3" s="690"/>
      <c r="U3" s="690"/>
      <c r="V3" s="690"/>
      <c r="W3" s="690"/>
      <c r="X3" s="690"/>
      <c r="Y3" s="690"/>
      <c r="Z3" s="1080" t="s">
        <v>253</v>
      </c>
      <c r="AA3" s="2813"/>
      <c r="AB3" s="2813"/>
      <c r="AC3" s="2813"/>
      <c r="AD3" s="2813"/>
      <c r="AE3" s="2813"/>
      <c r="AF3" s="2813"/>
      <c r="AG3" s="2813"/>
      <c r="AH3" s="2813"/>
      <c r="AI3" s="2813"/>
    </row>
    <row r="4" spans="1:35">
      <c r="A4" s="690"/>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row>
    <row r="5" spans="1:35">
      <c r="A5" s="690"/>
      <c r="B5" s="690" t="s">
        <v>254</v>
      </c>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row>
    <row r="6" spans="1:35">
      <c r="A6" s="690"/>
      <c r="B6" s="690"/>
      <c r="C6" s="690"/>
      <c r="D6" s="2815"/>
      <c r="E6" s="2815"/>
      <c r="F6" s="2815"/>
      <c r="G6" s="2815"/>
      <c r="H6" s="2815"/>
      <c r="I6" s="2815"/>
      <c r="J6" s="2815"/>
      <c r="K6" s="2815"/>
      <c r="L6" s="2815"/>
      <c r="M6" s="690" t="s">
        <v>255</v>
      </c>
      <c r="N6" s="690"/>
      <c r="O6" s="690"/>
      <c r="P6" s="690"/>
      <c r="Q6" s="690"/>
      <c r="R6" s="690"/>
      <c r="S6" s="690"/>
      <c r="T6" s="690"/>
      <c r="U6" s="690"/>
      <c r="V6" s="690"/>
      <c r="W6" s="690"/>
      <c r="X6" s="690"/>
      <c r="Y6" s="690"/>
      <c r="Z6" s="690"/>
      <c r="AA6" s="690"/>
      <c r="AB6" s="690"/>
      <c r="AC6" s="690"/>
      <c r="AD6" s="690"/>
      <c r="AE6" s="690"/>
      <c r="AF6" s="690"/>
      <c r="AG6" s="690"/>
      <c r="AH6" s="690"/>
      <c r="AI6" s="690"/>
    </row>
    <row r="7" spans="1:35">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row>
    <row r="8" spans="1:35">
      <c r="A8" s="690"/>
      <c r="B8" s="690"/>
      <c r="C8" s="690"/>
      <c r="D8" s="690"/>
      <c r="E8" s="690"/>
      <c r="F8" s="690"/>
      <c r="G8" s="690"/>
      <c r="H8" s="690"/>
      <c r="I8" s="690"/>
      <c r="J8" s="690"/>
      <c r="K8" s="690"/>
      <c r="L8" s="690"/>
      <c r="M8" s="690"/>
      <c r="N8" s="690"/>
      <c r="O8" s="690"/>
      <c r="P8" s="690"/>
      <c r="Q8" s="690"/>
      <c r="R8" s="690"/>
      <c r="S8" s="690"/>
      <c r="T8" s="690"/>
      <c r="U8" s="690"/>
      <c r="V8" s="690"/>
      <c r="W8" s="690"/>
      <c r="X8" s="690"/>
      <c r="Y8" s="2748"/>
      <c r="Z8" s="2748"/>
      <c r="AA8" s="2748"/>
      <c r="AB8" s="2748"/>
      <c r="AC8" s="2748"/>
      <c r="AD8" s="2748"/>
      <c r="AE8" s="2748"/>
      <c r="AF8" s="2748"/>
      <c r="AG8" s="2748"/>
      <c r="AH8" s="2748"/>
      <c r="AI8" s="2748"/>
    </row>
    <row r="9" spans="1:35">
      <c r="A9" s="690"/>
      <c r="B9" s="690"/>
      <c r="C9" s="690"/>
      <c r="D9" s="690"/>
      <c r="E9" s="690"/>
      <c r="F9" s="690"/>
      <c r="G9" s="690"/>
      <c r="H9" s="690"/>
      <c r="I9" s="690"/>
      <c r="J9" s="690"/>
      <c r="K9" s="690"/>
      <c r="L9" s="690"/>
      <c r="M9" s="690"/>
      <c r="N9" s="690"/>
      <c r="O9" s="690"/>
      <c r="P9" s="690"/>
      <c r="Q9" s="690"/>
      <c r="R9" s="690"/>
      <c r="S9" s="690"/>
      <c r="T9" s="690"/>
      <c r="U9" s="690"/>
      <c r="V9" s="690"/>
      <c r="W9" s="690"/>
      <c r="X9" s="690"/>
      <c r="Y9" s="2748"/>
      <c r="Z9" s="2748"/>
      <c r="AA9" s="2748"/>
      <c r="AB9" s="2748"/>
      <c r="AC9" s="2748"/>
      <c r="AD9" s="2748"/>
      <c r="AE9" s="2748"/>
      <c r="AF9" s="2748"/>
      <c r="AG9" s="2748"/>
      <c r="AH9" s="2748"/>
      <c r="AI9" s="2748"/>
    </row>
    <row r="10" spans="1:3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2748"/>
      <c r="Z10" s="2748"/>
      <c r="AA10" s="2748"/>
      <c r="AB10" s="2748"/>
      <c r="AC10" s="2748"/>
      <c r="AD10" s="2748"/>
      <c r="AE10" s="2748"/>
      <c r="AF10" s="2748"/>
      <c r="AG10" s="2748"/>
      <c r="AH10" s="2748"/>
      <c r="AI10" s="2748"/>
    </row>
    <row r="11" spans="1:35">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1080" t="s">
        <v>256</v>
      </c>
      <c r="Y11" s="2815"/>
      <c r="Z11" s="2815"/>
      <c r="AA11" s="2815"/>
      <c r="AB11" s="2815"/>
      <c r="AC11" s="2815"/>
      <c r="AD11" s="2815"/>
      <c r="AE11" s="2815"/>
      <c r="AF11" s="2815"/>
      <c r="AG11" s="2815"/>
      <c r="AH11" s="2750" t="s">
        <v>257</v>
      </c>
      <c r="AI11" s="2750"/>
    </row>
    <row r="12" spans="1:35">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row>
    <row r="13" spans="1:35">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row>
    <row r="14" spans="1:35"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row>
    <row r="16" spans="1:35">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row>
    <row r="17" spans="1:35">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row>
    <row r="18" spans="1:35">
      <c r="A18" s="690"/>
      <c r="B18" s="690"/>
      <c r="C18" s="690"/>
      <c r="D18" s="690" t="s">
        <v>738</v>
      </c>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row>
    <row r="19" spans="1:35">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row>
    <row r="20" spans="1:35">
      <c r="A20" s="690"/>
      <c r="B20" s="690"/>
      <c r="C20" s="690"/>
      <c r="D20" s="690"/>
      <c r="E20" s="690"/>
      <c r="F20" s="690"/>
      <c r="G20" s="690"/>
      <c r="H20" s="690"/>
      <c r="I20" s="690"/>
      <c r="J20" s="690"/>
      <c r="K20" s="690"/>
      <c r="L20" s="690"/>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row>
    <row r="21" spans="1:35">
      <c r="A21" s="690"/>
      <c r="B21" s="690"/>
      <c r="C21" s="690"/>
      <c r="D21" s="690" t="s">
        <v>466</v>
      </c>
      <c r="E21" s="690" t="s">
        <v>76</v>
      </c>
      <c r="F21" s="690"/>
      <c r="G21" s="690"/>
      <c r="H21" s="690"/>
      <c r="I21" s="2815"/>
      <c r="J21" s="2815"/>
      <c r="K21" s="2815"/>
      <c r="L21" s="2815"/>
      <c r="M21" s="2815"/>
      <c r="N21" s="2815"/>
      <c r="O21" s="2815"/>
      <c r="P21" s="2815"/>
      <c r="Q21" s="2815"/>
      <c r="R21" s="2815"/>
      <c r="S21" s="2815"/>
      <c r="T21" s="2815"/>
      <c r="U21" s="2815"/>
      <c r="V21" s="2815"/>
      <c r="W21" s="2815"/>
      <c r="X21" s="2815"/>
      <c r="Y21" s="2815"/>
      <c r="Z21" s="2815"/>
      <c r="AA21" s="2815"/>
      <c r="AB21" s="2815"/>
      <c r="AC21" s="2815"/>
      <c r="AD21" s="2815"/>
      <c r="AE21" s="2815"/>
      <c r="AF21" s="2815"/>
      <c r="AG21" s="690"/>
      <c r="AH21" s="690"/>
      <c r="AI21" s="690"/>
    </row>
    <row r="22" spans="1:35">
      <c r="A22" s="690"/>
      <c r="B22" s="690"/>
      <c r="C22" s="690"/>
      <c r="D22" s="690"/>
      <c r="E22" s="690"/>
      <c r="F22" s="690"/>
      <c r="G22" s="690"/>
      <c r="H22" s="690"/>
      <c r="I22" s="690"/>
      <c r="J22" s="690"/>
      <c r="K22" s="690"/>
      <c r="L22" s="690"/>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row>
    <row r="23" spans="1:35">
      <c r="A23" s="690"/>
      <c r="B23" s="690"/>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row>
    <row r="24" spans="1:35">
      <c r="A24" s="690"/>
      <c r="B24" s="690"/>
      <c r="C24" s="690"/>
      <c r="D24" s="690" t="s">
        <v>474</v>
      </c>
      <c r="E24" s="690" t="s">
        <v>265</v>
      </c>
      <c r="F24" s="690"/>
      <c r="G24" s="690"/>
      <c r="H24" s="690"/>
      <c r="I24" s="690"/>
      <c r="J24" s="690"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690"/>
      <c r="AH24" s="690"/>
      <c r="AI24" s="690"/>
    </row>
    <row r="25" spans="1:35">
      <c r="A25" s="690"/>
      <c r="B25" s="690"/>
      <c r="C25" s="690"/>
      <c r="D25" s="690"/>
      <c r="E25" s="690"/>
      <c r="F25" s="690"/>
      <c r="G25" s="690"/>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row>
    <row r="26" spans="1:35">
      <c r="A26" s="690"/>
      <c r="B26" s="690"/>
      <c r="C26" s="690"/>
      <c r="D26" s="690"/>
      <c r="E26" s="690"/>
      <c r="F26" s="690"/>
      <c r="G26" s="690"/>
      <c r="H26" s="690"/>
      <c r="I26" s="690"/>
      <c r="J26" s="690"/>
      <c r="K26" s="690"/>
      <c r="L26" s="690"/>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row>
    <row r="27" spans="1:35">
      <c r="A27" s="690"/>
      <c r="B27" s="690"/>
      <c r="C27" s="690"/>
      <c r="D27" s="690" t="s">
        <v>473</v>
      </c>
      <c r="E27" s="690" t="s">
        <v>472</v>
      </c>
      <c r="F27" s="690"/>
      <c r="G27" s="690"/>
      <c r="H27" s="690"/>
      <c r="I27" s="690"/>
      <c r="J27" s="690"/>
      <c r="K27" s="2813"/>
      <c r="L27" s="2813"/>
      <c r="M27" s="2813"/>
      <c r="N27" s="2813"/>
      <c r="O27" s="2813"/>
      <c r="P27" s="2813"/>
      <c r="Q27" s="2813"/>
      <c r="R27" s="2813"/>
      <c r="S27" s="2813"/>
      <c r="T27" s="690"/>
      <c r="U27" s="690"/>
      <c r="V27" s="690"/>
      <c r="W27" s="690"/>
      <c r="X27" s="690"/>
      <c r="Y27" s="690"/>
      <c r="Z27" s="690"/>
      <c r="AA27" s="690"/>
      <c r="AB27" s="690"/>
      <c r="AC27" s="690"/>
      <c r="AD27" s="690"/>
      <c r="AE27" s="690"/>
      <c r="AF27" s="690"/>
      <c r="AG27" s="690"/>
      <c r="AH27" s="690"/>
      <c r="AI27" s="690"/>
    </row>
    <row r="28" spans="1:35">
      <c r="A28" s="690"/>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row>
    <row r="29" spans="1:35">
      <c r="A29" s="690"/>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row>
    <row r="30" spans="1:35">
      <c r="A30" s="690"/>
      <c r="B30" s="690"/>
      <c r="C30" s="690"/>
      <c r="D30" s="690"/>
      <c r="E30" s="690"/>
      <c r="F30" s="690"/>
      <c r="G30" s="690"/>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row>
    <row r="31" spans="1:35">
      <c r="A31" s="690"/>
      <c r="B31" s="690"/>
      <c r="C31" s="690"/>
      <c r="D31" s="690"/>
      <c r="E31" s="690"/>
      <c r="F31" s="690"/>
      <c r="G31" s="690"/>
      <c r="H31" s="690"/>
      <c r="I31" s="690"/>
      <c r="J31" s="690"/>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row>
    <row r="32" spans="1:35">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row>
    <row r="33" spans="1:35">
      <c r="A33" s="690"/>
      <c r="B33" s="690"/>
      <c r="C33" s="690"/>
      <c r="D33" s="690"/>
      <c r="E33" s="690"/>
      <c r="F33" s="690"/>
      <c r="G33" s="690"/>
      <c r="H33" s="690"/>
      <c r="I33" s="690"/>
      <c r="J33" s="690"/>
      <c r="K33" s="690"/>
      <c r="L33" s="69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row>
    <row r="34" spans="1:35">
      <c r="A34" s="690"/>
      <c r="B34" s="690"/>
      <c r="C34" s="690"/>
      <c r="D34" s="690"/>
      <c r="E34" s="690"/>
      <c r="F34" s="690"/>
      <c r="G34" s="690"/>
      <c r="H34" s="690"/>
      <c r="I34" s="690"/>
      <c r="J34" s="690"/>
      <c r="K34" s="690"/>
      <c r="L34" s="690"/>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row>
  </sheetData>
  <mergeCells count="9">
    <mergeCell ref="I21:AF21"/>
    <mergeCell ref="K24:AF24"/>
    <mergeCell ref="K27:S27"/>
    <mergeCell ref="AA3:AI3"/>
    <mergeCell ref="D6:L6"/>
    <mergeCell ref="Y8:AI10"/>
    <mergeCell ref="Y11:AG11"/>
    <mergeCell ref="AH11:AI11"/>
    <mergeCell ref="A14:AI1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31">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31_2">
    <pageSetUpPr fitToPage="1"/>
  </sheetPr>
  <dimension ref="A1:O36"/>
  <sheetViews>
    <sheetView zoomScale="95" zoomScaleNormal="95" zoomScaleSheetLayoutView="95" workbookViewId="0"/>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32">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33">
    <pageSetUpPr fitToPage="1"/>
  </sheetPr>
  <dimension ref="A1:F25"/>
  <sheetViews>
    <sheetView zoomScale="95" zoomScaleNormal="95" zoomScaleSheetLayoutView="95" workbookViewId="0"/>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5" spans="1:6">
      <c r="F5" s="4110" t="e">
        <f>#REF!</f>
        <v>#REF!</v>
      </c>
    </row>
    <row r="6" spans="1:6">
      <c r="E6" s="167" t="s">
        <v>149</v>
      </c>
      <c r="F6" s="4111"/>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2">
    <mergeCell ref="F5:F6"/>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34_2">
    <pageSetUpPr fitToPage="1"/>
  </sheetPr>
  <dimension ref="A1:E48"/>
  <sheetViews>
    <sheetView zoomScale="190" zoomScaleNormal="190" zoomScaleSheetLayoutView="95" workbookViewId="0">
      <selection activeCell="B4" sqref="B4:E4"/>
    </sheetView>
  </sheetViews>
  <sheetFormatPr defaultRowHeight="13.5"/>
  <cols>
    <col min="1" max="1" width="22.625" style="1149" customWidth="1"/>
    <col min="2" max="5" width="16" style="1149" customWidth="1"/>
    <col min="6" max="16384" width="9" style="1149"/>
  </cols>
  <sheetData>
    <row r="1" spans="1:5">
      <c r="A1" s="1602" t="s">
        <v>198</v>
      </c>
      <c r="B1" s="515"/>
      <c r="C1" s="515"/>
      <c r="D1" s="515"/>
      <c r="E1" s="515"/>
    </row>
    <row r="2" spans="1:5" ht="17.25">
      <c r="A2" s="2546" t="s">
        <v>1792</v>
      </c>
      <c r="B2" s="2546"/>
      <c r="C2" s="2546"/>
      <c r="D2" s="2546"/>
      <c r="E2" s="2546"/>
    </row>
    <row r="3" spans="1:5">
      <c r="A3" s="515"/>
      <c r="B3" s="515"/>
      <c r="C3" s="515"/>
      <c r="D3" s="515"/>
      <c r="E3" s="515"/>
    </row>
    <row r="4" spans="1:5">
      <c r="A4" s="1594" t="s">
        <v>199</v>
      </c>
      <c r="B4" s="2712" t="e">
        <f>#REF!</f>
        <v>#REF!</v>
      </c>
      <c r="C4" s="2713"/>
      <c r="D4" s="2713"/>
      <c r="E4" s="2714"/>
    </row>
    <row r="5" spans="1:5">
      <c r="A5" s="1594" t="s">
        <v>162</v>
      </c>
      <c r="B5" s="1594"/>
      <c r="C5" s="1594" t="s">
        <v>163</v>
      </c>
      <c r="D5" s="2715"/>
      <c r="E5" s="2716"/>
    </row>
    <row r="6" spans="1:5">
      <c r="A6" s="180" t="s">
        <v>200</v>
      </c>
      <c r="B6" s="2717"/>
      <c r="C6" s="2718"/>
      <c r="D6" s="2718"/>
      <c r="E6" s="2719"/>
    </row>
    <row r="7" spans="1:5">
      <c r="A7" s="2703" t="s">
        <v>201</v>
      </c>
      <c r="B7" s="2704"/>
      <c r="C7" s="2704"/>
      <c r="D7" s="2704"/>
      <c r="E7" s="2705"/>
    </row>
    <row r="8" spans="1:5">
      <c r="A8" s="2706"/>
      <c r="B8" s="2707"/>
      <c r="C8" s="2707"/>
      <c r="D8" s="2707"/>
      <c r="E8" s="2708"/>
    </row>
    <row r="9" spans="1:5">
      <c r="A9" s="2706"/>
      <c r="B9" s="2707"/>
      <c r="C9" s="2707"/>
      <c r="D9" s="2707"/>
      <c r="E9" s="2708"/>
    </row>
    <row r="10" spans="1:5">
      <c r="A10" s="2706"/>
      <c r="B10" s="2707"/>
      <c r="C10" s="2707"/>
      <c r="D10" s="2707"/>
      <c r="E10" s="2708"/>
    </row>
    <row r="11" spans="1:5">
      <c r="A11" s="2706"/>
      <c r="B11" s="2707"/>
      <c r="C11" s="2707"/>
      <c r="D11" s="2707"/>
      <c r="E11" s="2708"/>
    </row>
    <row r="12" spans="1:5">
      <c r="A12" s="2706"/>
      <c r="B12" s="2707"/>
      <c r="C12" s="2707"/>
      <c r="D12" s="2707"/>
      <c r="E12" s="2708"/>
    </row>
    <row r="13" spans="1:5">
      <c r="A13" s="2706"/>
      <c r="B13" s="2707"/>
      <c r="C13" s="2707"/>
      <c r="D13" s="2707"/>
      <c r="E13" s="2708"/>
    </row>
    <row r="14" spans="1:5">
      <c r="A14" s="2709"/>
      <c r="B14" s="2710"/>
      <c r="C14" s="2710"/>
      <c r="D14" s="2710"/>
      <c r="E14" s="2711"/>
    </row>
    <row r="15" spans="1:5">
      <c r="A15" s="2703" t="s">
        <v>202</v>
      </c>
      <c r="B15" s="2704"/>
      <c r="C15" s="2704"/>
      <c r="D15" s="2704"/>
      <c r="E15" s="2705"/>
    </row>
    <row r="16" spans="1:5">
      <c r="A16" s="2706"/>
      <c r="B16" s="2707"/>
      <c r="C16" s="2707"/>
      <c r="D16" s="2707"/>
      <c r="E16" s="2708"/>
    </row>
    <row r="17" spans="1:5">
      <c r="A17" s="2706"/>
      <c r="B17" s="2707"/>
      <c r="C17" s="2707"/>
      <c r="D17" s="2707"/>
      <c r="E17" s="2708"/>
    </row>
    <row r="18" spans="1:5">
      <c r="A18" s="2706"/>
      <c r="B18" s="2707"/>
      <c r="C18" s="2707"/>
      <c r="D18" s="2707"/>
      <c r="E18" s="2708"/>
    </row>
    <row r="19" spans="1:5">
      <c r="A19" s="2706"/>
      <c r="B19" s="2707"/>
      <c r="C19" s="2707"/>
      <c r="D19" s="2707"/>
      <c r="E19" s="2708"/>
    </row>
    <row r="20" spans="1:5">
      <c r="A20" s="2706"/>
      <c r="B20" s="2707"/>
      <c r="C20" s="2707"/>
      <c r="D20" s="2707"/>
      <c r="E20" s="2708"/>
    </row>
    <row r="21" spans="1:5">
      <c r="A21" s="2706"/>
      <c r="B21" s="2707"/>
      <c r="C21" s="2707"/>
      <c r="D21" s="2707"/>
      <c r="E21" s="2708"/>
    </row>
    <row r="22" spans="1:5">
      <c r="A22" s="2706"/>
      <c r="B22" s="2707"/>
      <c r="C22" s="2707"/>
      <c r="D22" s="2707"/>
      <c r="E22" s="2708"/>
    </row>
    <row r="23" spans="1:5">
      <c r="A23" s="2706"/>
      <c r="B23" s="2707"/>
      <c r="C23" s="2707"/>
      <c r="D23" s="2707"/>
      <c r="E23" s="2708"/>
    </row>
    <row r="24" spans="1:5">
      <c r="A24" s="2706"/>
      <c r="B24" s="2707"/>
      <c r="C24" s="2707"/>
      <c r="D24" s="2707"/>
      <c r="E24" s="2708"/>
    </row>
    <row r="25" spans="1:5">
      <c r="A25" s="2706"/>
      <c r="B25" s="2707"/>
      <c r="C25" s="2707"/>
      <c r="D25" s="2707"/>
      <c r="E25" s="2708"/>
    </row>
    <row r="26" spans="1:5">
      <c r="A26" s="2706"/>
      <c r="B26" s="2707"/>
      <c r="C26" s="2707"/>
      <c r="D26" s="2707"/>
      <c r="E26" s="2708"/>
    </row>
    <row r="27" spans="1:5">
      <c r="A27" s="2706"/>
      <c r="B27" s="2707"/>
      <c r="C27" s="2707"/>
      <c r="D27" s="2707"/>
      <c r="E27" s="2708"/>
    </row>
    <row r="28" spans="1:5">
      <c r="A28" s="2706"/>
      <c r="B28" s="2707"/>
      <c r="C28" s="2707"/>
      <c r="D28" s="2707"/>
      <c r="E28" s="2708"/>
    </row>
    <row r="29" spans="1:5">
      <c r="A29" s="2706"/>
      <c r="B29" s="2707"/>
      <c r="C29" s="2707"/>
      <c r="D29" s="2707"/>
      <c r="E29" s="2708"/>
    </row>
    <row r="30" spans="1:5">
      <c r="A30" s="2706"/>
      <c r="B30" s="2707"/>
      <c r="C30" s="2707"/>
      <c r="D30" s="2707"/>
      <c r="E30" s="2708"/>
    </row>
    <row r="31" spans="1:5">
      <c r="A31" s="2706"/>
      <c r="B31" s="2707"/>
      <c r="C31" s="2707"/>
      <c r="D31" s="2707"/>
      <c r="E31" s="2708"/>
    </row>
    <row r="32" spans="1:5">
      <c r="A32" s="2706"/>
      <c r="B32" s="2707"/>
      <c r="C32" s="2707"/>
      <c r="D32" s="2707"/>
      <c r="E32" s="2708"/>
    </row>
    <row r="33" spans="1:5">
      <c r="A33" s="2706"/>
      <c r="B33" s="2707"/>
      <c r="C33" s="2707"/>
      <c r="D33" s="2707"/>
      <c r="E33" s="2708"/>
    </row>
    <row r="34" spans="1:5">
      <c r="A34" s="2706"/>
      <c r="B34" s="2707"/>
      <c r="C34" s="2707"/>
      <c r="D34" s="2707"/>
      <c r="E34" s="2708"/>
    </row>
    <row r="35" spans="1:5">
      <c r="A35" s="2706"/>
      <c r="B35" s="2707"/>
      <c r="C35" s="2707"/>
      <c r="D35" s="2707"/>
      <c r="E35" s="2708"/>
    </row>
    <row r="36" spans="1:5">
      <c r="A36" s="2706"/>
      <c r="B36" s="2707"/>
      <c r="C36" s="2707"/>
      <c r="D36" s="2707"/>
      <c r="E36" s="2708"/>
    </row>
    <row r="37" spans="1:5">
      <c r="A37" s="2706"/>
      <c r="B37" s="2707"/>
      <c r="C37" s="2707"/>
      <c r="D37" s="2707"/>
      <c r="E37" s="2708"/>
    </row>
    <row r="38" spans="1:5">
      <c r="A38" s="2706"/>
      <c r="B38" s="2707"/>
      <c r="C38" s="2707"/>
      <c r="D38" s="2707"/>
      <c r="E38" s="2708"/>
    </row>
    <row r="39" spans="1:5">
      <c r="A39" s="2706"/>
      <c r="B39" s="2707"/>
      <c r="C39" s="2707"/>
      <c r="D39" s="2707"/>
      <c r="E39" s="2708"/>
    </row>
    <row r="40" spans="1:5">
      <c r="A40" s="2706"/>
      <c r="B40" s="2707"/>
      <c r="C40" s="2707"/>
      <c r="D40" s="2707"/>
      <c r="E40" s="2708"/>
    </row>
    <row r="41" spans="1:5">
      <c r="A41" s="2706"/>
      <c r="B41" s="2707"/>
      <c r="C41" s="2707"/>
      <c r="D41" s="2707"/>
      <c r="E41" s="2708"/>
    </row>
    <row r="42" spans="1:5">
      <c r="A42" s="2706"/>
      <c r="B42" s="2707"/>
      <c r="C42" s="2707"/>
      <c r="D42" s="2707"/>
      <c r="E42" s="2708"/>
    </row>
    <row r="43" spans="1:5">
      <c r="A43" s="2706"/>
      <c r="B43" s="2707"/>
      <c r="C43" s="2707"/>
      <c r="D43" s="2707"/>
      <c r="E43" s="2708"/>
    </row>
    <row r="44" spans="1:5">
      <c r="A44" s="2706"/>
      <c r="B44" s="2707"/>
      <c r="C44" s="2707"/>
      <c r="D44" s="2707"/>
      <c r="E44" s="2708"/>
    </row>
    <row r="45" spans="1:5">
      <c r="A45" s="2709"/>
      <c r="B45" s="2710"/>
      <c r="C45" s="2710"/>
      <c r="D45" s="2710"/>
      <c r="E45" s="2711"/>
    </row>
    <row r="46" spans="1:5">
      <c r="A46" s="671" t="s">
        <v>1793</v>
      </c>
      <c r="B46" s="515"/>
      <c r="C46" s="515"/>
      <c r="D46" s="515"/>
      <c r="E46" s="515"/>
    </row>
    <row r="47" spans="1:5">
      <c r="A47" s="1531" t="s">
        <v>1948</v>
      </c>
    </row>
    <row r="48" spans="1:5">
      <c r="A48" s="1531" t="s">
        <v>2005</v>
      </c>
    </row>
  </sheetData>
  <mergeCells count="6">
    <mergeCell ref="A15:E45"/>
    <mergeCell ref="A2:E2"/>
    <mergeCell ref="B4:E4"/>
    <mergeCell ref="D5:E5"/>
    <mergeCell ref="B6:E6"/>
    <mergeCell ref="A7:E1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34_1">
    <pageSetUpPr fitToPage="1"/>
  </sheetPr>
  <dimension ref="A1:E41"/>
  <sheetViews>
    <sheetView zoomScale="95" zoomScaleNormal="95" zoomScaleSheetLayoutView="95" workbookViewId="0"/>
  </sheetViews>
  <sheetFormatPr defaultRowHeight="13.5"/>
  <cols>
    <col min="1" max="1" width="15" style="703" customWidth="1"/>
    <col min="2" max="2" width="16.125" style="703" bestFit="1"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0.25" customHeight="1">
      <c r="A4" s="1165" t="s">
        <v>160</v>
      </c>
      <c r="B4" s="4057" t="e">
        <f>#REF!</f>
        <v>#REF!</v>
      </c>
      <c r="C4" s="3495"/>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174</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185</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1167"/>
      <c r="B35" s="1166"/>
      <c r="C35" s="3331"/>
      <c r="D35" s="3331"/>
      <c r="E35" s="2676"/>
    </row>
    <row r="36" spans="1:5">
      <c r="A36" s="1166" t="s">
        <v>191</v>
      </c>
      <c r="B36" s="1166" t="s">
        <v>192</v>
      </c>
      <c r="C36" s="3331" t="s">
        <v>193</v>
      </c>
      <c r="D36" s="3331"/>
      <c r="E36" s="2676"/>
    </row>
    <row r="37" spans="1:5">
      <c r="A37" s="1166"/>
      <c r="B37" s="1166"/>
      <c r="C37" s="3331" t="s">
        <v>194</v>
      </c>
      <c r="D37" s="3331"/>
      <c r="E37" s="2676"/>
    </row>
    <row r="38" spans="1:5">
      <c r="A38" s="2679" t="s">
        <v>195</v>
      </c>
      <c r="B38" s="1166"/>
      <c r="C38" s="3331" t="s">
        <v>196</v>
      </c>
      <c r="D38" s="3331"/>
      <c r="E38" s="2676"/>
    </row>
    <row r="39" spans="1:5">
      <c r="A39" s="2679"/>
      <c r="B39" s="1166"/>
      <c r="C39" s="3331" t="s">
        <v>197</v>
      </c>
      <c r="D39" s="3331"/>
      <c r="E39" s="2676"/>
    </row>
    <row r="40" spans="1:5">
      <c r="A40" s="2679"/>
      <c r="B40" s="1166"/>
      <c r="C40" s="3331"/>
      <c r="D40" s="3331"/>
      <c r="E40" s="2676"/>
    </row>
    <row r="41" spans="1:5">
      <c r="A41" s="670"/>
      <c r="B41" s="1168"/>
      <c r="C41" s="2673"/>
      <c r="D41" s="2673"/>
      <c r="E41" s="2674"/>
    </row>
  </sheetData>
  <mergeCells count="41">
    <mergeCell ref="C13:E13"/>
    <mergeCell ref="A2:E2"/>
    <mergeCell ref="B4:C4"/>
    <mergeCell ref="C5:E5"/>
    <mergeCell ref="C6:E6"/>
    <mergeCell ref="C7:E7"/>
    <mergeCell ref="C8:E8"/>
    <mergeCell ref="C9:E9"/>
    <mergeCell ref="A10:A12"/>
    <mergeCell ref="C10:E10"/>
    <mergeCell ref="C11:E11"/>
    <mergeCell ref="C12:E12"/>
    <mergeCell ref="C25:E25"/>
    <mergeCell ref="C14:E14"/>
    <mergeCell ref="C15:E15"/>
    <mergeCell ref="C16:E16"/>
    <mergeCell ref="C17:E17"/>
    <mergeCell ref="C18:E18"/>
    <mergeCell ref="C19:E19"/>
    <mergeCell ref="C20:E20"/>
    <mergeCell ref="C21:E21"/>
    <mergeCell ref="C22:E22"/>
    <mergeCell ref="C23:E23"/>
    <mergeCell ref="C24:E24"/>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45"/>
  <printOptions horizontalCentered="1"/>
  <pageMargins left="0.70866141732283472" right="0.70866141732283472" top="0.74803149606299213" bottom="0.74803149606299213" header="0.31496062992125984" footer="0.31496062992125984"/>
  <pageSetup paperSize="9" scale="92" orientation="portrait" r:id="rId1"/>
  <drawing r:id="rId2"/>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itakyu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ht="13.5" customHeight="1">
      <c r="A4" s="1164" t="s">
        <v>199</v>
      </c>
      <c r="B4" s="349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scale="93" orientation="portrait" r:id="rId1"/>
  <drawing r:id="rId2"/>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siitiran">
    <pageSetUpPr fitToPage="1"/>
  </sheetPr>
  <dimension ref="A1"/>
  <sheetViews>
    <sheetView zoomScale="95" zoomScaleNormal="95" zoomScaleSheetLayoutView="95" workbookViewId="0"/>
  </sheetViews>
  <sheetFormatPr defaultRowHeight="13.5"/>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itiran">
    <pageSetUpPr fitToPage="1"/>
  </sheetPr>
  <dimension ref="A1:C1"/>
  <sheetViews>
    <sheetView zoomScale="95" zoomScaleNormal="95" zoomScaleSheetLayoutView="95" workbookViewId="0"/>
  </sheetViews>
  <sheetFormatPr defaultRowHeight="13.5"/>
  <cols>
    <col min="1" max="3" width="9" style="704"/>
  </cols>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1">
    <pageSetUpPr fitToPage="1"/>
  </sheetPr>
  <dimension ref="A1:Y38"/>
  <sheetViews>
    <sheetView showGridLines="0" zoomScale="95" zoomScaleNormal="95" zoomScaleSheetLayoutView="95" workbookViewId="0">
      <selection activeCell="D19" sqref="D19:X23"/>
    </sheetView>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ht="13.5" customHeight="1">
      <c r="D19" s="4148" t="e">
        <f>#REF! &amp;"付けをもって請負契約を締結した " &amp;#REF! &amp;" について工事請負契約書第10条に基づき現場代理人等を下記のとおり定めたので別紙経歴書を添えて通知します。"</f>
        <v>#REF!</v>
      </c>
      <c r="E19" s="4148"/>
      <c r="F19" s="4148"/>
      <c r="G19" s="4148"/>
      <c r="H19" s="4148"/>
      <c r="I19" s="4148"/>
      <c r="J19" s="4148"/>
      <c r="K19" s="4148"/>
      <c r="L19" s="4148"/>
      <c r="M19" s="4148"/>
      <c r="N19" s="4148"/>
      <c r="O19" s="4148"/>
      <c r="P19" s="4148"/>
      <c r="Q19" s="4148"/>
      <c r="R19" s="4148"/>
      <c r="S19" s="4148"/>
      <c r="T19" s="4148"/>
      <c r="U19" s="4148"/>
      <c r="V19" s="4148"/>
      <c r="W19" s="4148"/>
      <c r="X19" s="4148"/>
    </row>
    <row r="20" spans="1:25">
      <c r="D20" s="4148"/>
      <c r="E20" s="4148"/>
      <c r="F20" s="4148"/>
      <c r="G20" s="4148"/>
      <c r="H20" s="4148"/>
      <c r="I20" s="4148"/>
      <c r="J20" s="4148"/>
      <c r="K20" s="4148"/>
      <c r="L20" s="4148"/>
      <c r="M20" s="4148"/>
      <c r="N20" s="4148"/>
      <c r="O20" s="4148"/>
      <c r="P20" s="4148"/>
      <c r="Q20" s="4148"/>
      <c r="R20" s="4148"/>
      <c r="S20" s="4148"/>
      <c r="T20" s="4148"/>
      <c r="U20" s="4148"/>
      <c r="V20" s="4148"/>
      <c r="W20" s="4148"/>
      <c r="X20" s="4148"/>
    </row>
    <row r="21" spans="1:25">
      <c r="D21" s="4148"/>
      <c r="E21" s="4148"/>
      <c r="F21" s="4148"/>
      <c r="G21" s="4148"/>
      <c r="H21" s="4148"/>
      <c r="I21" s="4148"/>
      <c r="J21" s="4148"/>
      <c r="K21" s="4148"/>
      <c r="L21" s="4148"/>
      <c r="M21" s="4148"/>
      <c r="N21" s="4148"/>
      <c r="O21" s="4148"/>
      <c r="P21" s="4148"/>
      <c r="Q21" s="4148"/>
      <c r="R21" s="4148"/>
      <c r="S21" s="4148"/>
      <c r="T21" s="4148"/>
      <c r="U21" s="4148"/>
      <c r="V21" s="4148"/>
      <c r="W21" s="4148"/>
      <c r="X21" s="4148"/>
    </row>
    <row r="22" spans="1:25">
      <c r="D22" s="4148"/>
      <c r="E22" s="4148"/>
      <c r="F22" s="4148"/>
      <c r="G22" s="4148"/>
      <c r="H22" s="4148"/>
      <c r="I22" s="4148"/>
      <c r="J22" s="4148"/>
      <c r="K22" s="4148"/>
      <c r="L22" s="4148"/>
      <c r="M22" s="4148"/>
      <c r="N22" s="4148"/>
      <c r="O22" s="4148"/>
      <c r="P22" s="4148"/>
      <c r="Q22" s="4148"/>
      <c r="R22" s="4148"/>
      <c r="S22" s="4148"/>
      <c r="T22" s="4148"/>
      <c r="U22" s="4148"/>
      <c r="V22" s="4148"/>
      <c r="W22" s="4148"/>
      <c r="X22" s="4148"/>
    </row>
    <row r="23" spans="1:25">
      <c r="D23" s="4148"/>
      <c r="E23" s="4148"/>
      <c r="F23" s="4148"/>
      <c r="G23" s="4148"/>
      <c r="H23" s="4148"/>
      <c r="I23" s="4148"/>
      <c r="J23" s="4148"/>
      <c r="K23" s="4148"/>
      <c r="L23" s="4148"/>
      <c r="M23" s="4148"/>
      <c r="N23" s="4148"/>
      <c r="O23" s="4148"/>
      <c r="P23" s="4148"/>
      <c r="Q23" s="4148"/>
      <c r="R23" s="4148"/>
      <c r="S23" s="4148"/>
      <c r="T23" s="4148"/>
      <c r="U23" s="4148"/>
      <c r="V23" s="4148"/>
      <c r="W23" s="4148"/>
      <c r="X23" s="4148"/>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1956</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sheetData>
  <mergeCells count="9">
    <mergeCell ref="A26:Y26"/>
    <mergeCell ref="I29:R29"/>
    <mergeCell ref="I33:R33"/>
    <mergeCell ref="I36:R36"/>
    <mergeCell ref="A3:Y3"/>
    <mergeCell ref="T6:X6"/>
    <mergeCell ref="E9:J9"/>
    <mergeCell ref="Q13:W13"/>
    <mergeCell ref="D19:X23"/>
  </mergeCells>
  <phoneticPr fontId="45"/>
  <printOptions horizontalCentered="1" gridLinesSet="0"/>
  <pageMargins left="0.9055118110236221" right="0.35433070866141736" top="0.98425196850393704" bottom="0.98425196850393704" header="0.51181102362204722" footer="0.51181102362204722"/>
  <pageSetup paperSize="9" orientation="portrait" r:id="rId1"/>
  <headerFooter alignWithMargins="0"/>
  <legacyDrawing r:id="rId2"/>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1_2">
    <pageSetUpPr fitToPage="1"/>
  </sheetPr>
  <dimension ref="A1:Y28"/>
  <sheetViews>
    <sheetView showGridLines="0" zoomScale="95" zoomScaleNormal="95" zoomScaleSheetLayoutView="95" workbookViewId="0">
      <selection activeCell="C15" sqref="C15:H15"/>
    </sheetView>
  </sheetViews>
  <sheetFormatPr defaultColWidth="3.25" defaultRowHeight="13.5"/>
  <cols>
    <col min="1" max="16384" width="3.25" style="690"/>
  </cols>
  <sheetData>
    <row r="1" spans="1:25">
      <c r="A1" s="593" t="s">
        <v>494</v>
      </c>
      <c r="B1" s="593"/>
      <c r="C1" s="593"/>
      <c r="D1" s="593"/>
      <c r="E1" s="593"/>
      <c r="F1" s="593"/>
      <c r="G1" s="593"/>
      <c r="H1" s="593"/>
      <c r="I1" s="593"/>
      <c r="J1" s="593"/>
      <c r="K1" s="593"/>
      <c r="L1" s="593"/>
      <c r="M1" s="593"/>
      <c r="N1" s="593"/>
      <c r="O1" s="593"/>
      <c r="P1" s="593"/>
      <c r="Q1" s="593"/>
      <c r="R1" s="593"/>
      <c r="S1" s="593"/>
      <c r="T1" s="593"/>
      <c r="U1" s="593"/>
      <c r="V1" s="593"/>
      <c r="W1" s="593"/>
      <c r="X1" s="593"/>
      <c r="Y1" s="593"/>
    </row>
    <row r="2" spans="1:25">
      <c r="A2" s="593"/>
      <c r="B2" s="593"/>
      <c r="C2" s="593"/>
      <c r="D2" s="593"/>
      <c r="E2" s="593"/>
      <c r="F2" s="593"/>
      <c r="G2" s="593"/>
      <c r="H2" s="593"/>
      <c r="I2" s="593"/>
      <c r="J2" s="593"/>
      <c r="K2" s="593"/>
      <c r="L2" s="593"/>
      <c r="M2" s="593"/>
      <c r="N2" s="593"/>
      <c r="O2" s="593"/>
      <c r="P2" s="593"/>
      <c r="Q2" s="593"/>
      <c r="R2" s="593"/>
      <c r="S2" s="593"/>
      <c r="T2" s="593"/>
      <c r="U2" s="593"/>
      <c r="V2" s="593"/>
      <c r="W2" s="593"/>
      <c r="X2" s="593"/>
      <c r="Y2" s="593"/>
    </row>
    <row r="3" spans="1:25">
      <c r="A3" s="593"/>
      <c r="B3" s="593"/>
      <c r="C3" s="593"/>
      <c r="D3" s="593"/>
      <c r="E3" s="593"/>
      <c r="F3" s="593"/>
      <c r="G3" s="593"/>
      <c r="H3" s="593"/>
      <c r="I3" s="593"/>
      <c r="J3" s="593"/>
      <c r="K3" s="593"/>
      <c r="L3" s="593"/>
      <c r="M3" s="593"/>
      <c r="N3" s="593"/>
      <c r="O3" s="593"/>
      <c r="P3" s="593"/>
      <c r="Q3" s="593"/>
      <c r="R3" s="593"/>
      <c r="S3" s="1539" t="s">
        <v>253</v>
      </c>
      <c r="T3" s="1869"/>
      <c r="U3" s="1869"/>
      <c r="V3" s="1869"/>
      <c r="W3" s="1869"/>
      <c r="X3" s="1869"/>
      <c r="Y3" s="1869"/>
    </row>
    <row r="4" spans="1:25">
      <c r="A4" s="593"/>
      <c r="B4" s="593"/>
      <c r="C4" s="593"/>
      <c r="D4" s="593"/>
      <c r="E4" s="593"/>
      <c r="F4" s="593"/>
      <c r="G4" s="593"/>
      <c r="H4" s="593"/>
      <c r="I4" s="593"/>
      <c r="J4" s="593"/>
      <c r="K4" s="593"/>
      <c r="L4" s="593"/>
      <c r="M4" s="593"/>
      <c r="N4" s="593"/>
      <c r="O4" s="593"/>
      <c r="P4" s="593"/>
      <c r="Q4" s="593"/>
      <c r="R4" s="593"/>
      <c r="S4" s="593"/>
      <c r="T4" s="593"/>
      <c r="U4" s="593"/>
      <c r="V4" s="593"/>
      <c r="W4" s="593"/>
      <c r="X4" s="593"/>
      <c r="Y4" s="593"/>
    </row>
    <row r="5" spans="1:25">
      <c r="A5" s="593"/>
      <c r="B5" s="593"/>
      <c r="C5" s="593"/>
      <c r="D5" s="593"/>
      <c r="E5" s="593"/>
      <c r="F5" s="593"/>
      <c r="G5" s="593"/>
      <c r="H5" s="593"/>
      <c r="I5" s="593"/>
      <c r="J5" s="593"/>
      <c r="K5" s="593"/>
      <c r="L5" s="593"/>
      <c r="M5" s="593"/>
      <c r="N5" s="593"/>
      <c r="O5" s="593"/>
      <c r="P5" s="593"/>
      <c r="Q5" s="593"/>
      <c r="R5" s="593"/>
      <c r="S5" s="593"/>
      <c r="T5" s="593"/>
      <c r="U5" s="593"/>
      <c r="V5" s="593"/>
      <c r="W5" s="593"/>
      <c r="X5" s="593"/>
      <c r="Y5" s="593"/>
    </row>
    <row r="6" spans="1:25">
      <c r="A6" s="593"/>
      <c r="B6" s="593"/>
      <c r="C6" s="593"/>
      <c r="D6" s="593"/>
      <c r="E6" s="593"/>
      <c r="F6" s="593"/>
      <c r="G6" s="593"/>
      <c r="H6" s="593"/>
      <c r="I6" s="593"/>
      <c r="J6" s="593"/>
      <c r="K6" s="593"/>
      <c r="L6" s="593"/>
      <c r="M6" s="593"/>
      <c r="N6" s="593"/>
      <c r="O6" s="593"/>
      <c r="P6" s="593"/>
      <c r="Q6" s="593"/>
      <c r="R6" s="593"/>
      <c r="S6" s="593"/>
      <c r="T6" s="593"/>
      <c r="U6" s="593"/>
      <c r="V6" s="593"/>
      <c r="W6" s="593"/>
      <c r="X6" s="593"/>
      <c r="Y6" s="593"/>
    </row>
    <row r="7" spans="1:25" ht="30" customHeight="1">
      <c r="A7" s="1870" t="s">
        <v>493</v>
      </c>
      <c r="B7" s="1870"/>
      <c r="C7" s="1870"/>
      <c r="D7" s="1870"/>
      <c r="E7" s="1870"/>
      <c r="F7" s="1870"/>
      <c r="G7" s="1870"/>
      <c r="H7" s="1870"/>
      <c r="I7" s="1870"/>
      <c r="J7" s="1870"/>
      <c r="K7" s="1870"/>
      <c r="L7" s="1870"/>
      <c r="M7" s="1870"/>
      <c r="N7" s="1870"/>
      <c r="O7" s="1870"/>
      <c r="P7" s="1870"/>
      <c r="Q7" s="1870"/>
      <c r="R7" s="1870"/>
      <c r="S7" s="1870"/>
      <c r="T7" s="1870"/>
      <c r="U7" s="1870"/>
      <c r="V7" s="1870"/>
      <c r="W7" s="1870"/>
      <c r="X7" s="1870"/>
      <c r="Y7" s="1870"/>
    </row>
    <row r="8" spans="1:25">
      <c r="A8" s="593"/>
      <c r="B8" s="593"/>
      <c r="C8" s="593"/>
      <c r="D8" s="593"/>
      <c r="E8" s="593"/>
      <c r="F8" s="593"/>
      <c r="G8" s="593"/>
      <c r="H8" s="593"/>
      <c r="I8" s="593"/>
      <c r="J8" s="593"/>
      <c r="K8" s="593"/>
      <c r="L8" s="593"/>
      <c r="M8" s="593"/>
      <c r="N8" s="593"/>
      <c r="O8" s="593"/>
      <c r="P8" s="593"/>
      <c r="Q8" s="593"/>
      <c r="R8" s="593"/>
      <c r="S8" s="593"/>
      <c r="T8" s="593"/>
      <c r="U8" s="593"/>
      <c r="V8" s="593"/>
      <c r="W8" s="593"/>
      <c r="X8" s="593"/>
      <c r="Y8" s="593"/>
    </row>
    <row r="9" spans="1:25">
      <c r="A9" s="593"/>
      <c r="B9" s="593"/>
      <c r="C9" s="593"/>
      <c r="D9" s="593"/>
      <c r="E9" s="593"/>
      <c r="F9" s="593"/>
      <c r="G9" s="593"/>
      <c r="H9" s="593"/>
      <c r="I9" s="593"/>
      <c r="J9" s="593"/>
      <c r="K9" s="593"/>
      <c r="L9" s="593"/>
      <c r="M9" s="593"/>
      <c r="N9" s="593"/>
      <c r="O9" s="593"/>
      <c r="P9" s="593"/>
      <c r="Q9" s="593"/>
      <c r="R9" s="593"/>
      <c r="S9" s="593"/>
      <c r="T9" s="593"/>
      <c r="U9" s="593"/>
      <c r="V9" s="593"/>
      <c r="W9" s="593"/>
      <c r="X9" s="593"/>
      <c r="Y9" s="593"/>
    </row>
    <row r="10" spans="1:25">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593"/>
    </row>
    <row r="11" spans="1:25">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593"/>
      <c r="Y11" s="593"/>
    </row>
    <row r="12" spans="1:25">
      <c r="A12" s="593" t="s">
        <v>492</v>
      </c>
      <c r="B12" s="593"/>
      <c r="C12" s="593"/>
      <c r="D12" s="593"/>
      <c r="E12" s="593"/>
      <c r="F12" s="1436"/>
      <c r="G12" s="1436"/>
      <c r="H12" s="1436"/>
      <c r="I12" s="1436"/>
      <c r="J12" s="1436"/>
      <c r="K12" s="1436"/>
      <c r="L12" s="1544"/>
      <c r="M12" s="593"/>
      <c r="N12" s="593"/>
      <c r="O12" s="593"/>
      <c r="P12" s="593"/>
      <c r="Q12" s="593"/>
      <c r="R12" s="593"/>
      <c r="S12" s="593"/>
      <c r="T12" s="593"/>
      <c r="U12" s="593"/>
      <c r="V12" s="593"/>
      <c r="W12" s="593"/>
      <c r="X12" s="593"/>
      <c r="Y12" s="593"/>
    </row>
    <row r="13" spans="1:25">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row>
    <row r="14" spans="1:25">
      <c r="A14" s="593"/>
      <c r="B14" s="593"/>
      <c r="C14" s="593"/>
      <c r="D14" s="593"/>
      <c r="E14" s="593"/>
      <c r="F14" s="593"/>
      <c r="G14" s="593"/>
      <c r="H14" s="593"/>
      <c r="I14" s="593"/>
      <c r="J14" s="593"/>
      <c r="K14" s="593"/>
      <c r="L14" s="593"/>
      <c r="M14" s="593"/>
      <c r="N14" s="593"/>
      <c r="O14" s="593"/>
      <c r="P14" s="593"/>
      <c r="Q14" s="593"/>
      <c r="R14" s="593"/>
      <c r="S14" s="593"/>
      <c r="T14" s="593"/>
      <c r="U14" s="593"/>
      <c r="V14" s="593"/>
      <c r="W14" s="593"/>
      <c r="X14" s="593"/>
      <c r="Y14" s="593"/>
    </row>
    <row r="15" spans="1:25" ht="27" customHeight="1">
      <c r="A15" s="593"/>
      <c r="B15" s="593"/>
      <c r="C15" s="4149" t="s">
        <v>490</v>
      </c>
      <c r="D15" s="4149"/>
      <c r="E15" s="4149"/>
      <c r="F15" s="4149"/>
      <c r="G15" s="4149"/>
      <c r="H15" s="4149"/>
      <c r="I15" s="1868"/>
      <c r="J15" s="1868"/>
      <c r="K15" s="1868"/>
      <c r="L15" s="1868"/>
      <c r="M15" s="1868"/>
      <c r="N15" s="1868"/>
      <c r="O15" s="1868"/>
      <c r="P15" s="1868"/>
      <c r="Q15" s="1868"/>
      <c r="R15" s="1868"/>
      <c r="S15" s="1868"/>
      <c r="T15" s="1868"/>
      <c r="U15" s="1868"/>
      <c r="V15" s="1868"/>
      <c r="W15" s="1868"/>
      <c r="X15" s="1868"/>
      <c r="Y15" s="593"/>
    </row>
    <row r="16" spans="1:25" ht="27" customHeight="1">
      <c r="A16" s="593"/>
      <c r="B16" s="593"/>
      <c r="C16" s="1464"/>
      <c r="D16" s="1464"/>
      <c r="E16" s="1464"/>
      <c r="F16" s="1464"/>
      <c r="G16" s="1464"/>
      <c r="H16" s="1464"/>
      <c r="I16" s="1868"/>
      <c r="J16" s="1868"/>
      <c r="K16" s="1868"/>
      <c r="L16" s="1868"/>
      <c r="M16" s="1868"/>
      <c r="N16" s="1868"/>
      <c r="O16" s="1868"/>
      <c r="P16" s="1868"/>
      <c r="Q16" s="1868"/>
      <c r="R16" s="1868"/>
      <c r="S16" s="1868"/>
      <c r="T16" s="1868"/>
      <c r="U16" s="1868"/>
      <c r="V16" s="1868"/>
      <c r="W16" s="1868"/>
      <c r="X16" s="1868"/>
      <c r="Y16" s="593"/>
    </row>
    <row r="17" spans="1:25" ht="27" customHeight="1">
      <c r="A17" s="593"/>
      <c r="B17" s="593"/>
      <c r="C17" s="1464"/>
      <c r="D17" s="1864" t="s">
        <v>1957</v>
      </c>
      <c r="E17" s="1864"/>
      <c r="F17" s="1864"/>
      <c r="G17" s="1864"/>
      <c r="H17" s="1864"/>
      <c r="I17" s="1868"/>
      <c r="J17" s="1868"/>
      <c r="K17" s="1868"/>
      <c r="L17" s="1868"/>
      <c r="M17" s="1868"/>
      <c r="N17" s="1868"/>
      <c r="O17" s="1868"/>
      <c r="P17" s="1868"/>
      <c r="Q17" s="1868"/>
      <c r="R17" s="1868"/>
      <c r="S17" s="1868"/>
      <c r="T17" s="1868"/>
      <c r="U17" s="1868"/>
      <c r="V17" s="1868"/>
      <c r="W17" s="1868"/>
      <c r="X17" s="1868"/>
      <c r="Y17" s="593"/>
    </row>
    <row r="18" spans="1:25" ht="27" customHeight="1">
      <c r="A18" s="593"/>
      <c r="B18" s="593"/>
      <c r="C18" s="1464"/>
      <c r="D18" s="1464"/>
      <c r="E18" s="1464"/>
      <c r="F18" s="1464"/>
      <c r="G18" s="1464"/>
      <c r="H18" s="1464"/>
      <c r="I18" s="1868"/>
      <c r="J18" s="1868"/>
      <c r="K18" s="1868"/>
      <c r="L18" s="1868"/>
      <c r="M18" s="1868"/>
      <c r="N18" s="1868"/>
      <c r="O18" s="1868"/>
      <c r="P18" s="1868"/>
      <c r="Q18" s="1868"/>
      <c r="R18" s="1868"/>
      <c r="S18" s="1868"/>
      <c r="T18" s="1868"/>
      <c r="U18" s="1868"/>
      <c r="V18" s="1868"/>
      <c r="W18" s="1868"/>
      <c r="X18" s="1868"/>
      <c r="Y18" s="593"/>
    </row>
    <row r="19" spans="1:25" ht="27" customHeight="1">
      <c r="A19" s="593"/>
      <c r="B19" s="593"/>
      <c r="C19" s="4149" t="s">
        <v>488</v>
      </c>
      <c r="D19" s="4149"/>
      <c r="E19" s="4149"/>
      <c r="F19" s="4149"/>
      <c r="G19" s="4149"/>
      <c r="H19" s="4149"/>
      <c r="I19" s="1868" t="s">
        <v>1943</v>
      </c>
      <c r="J19" s="1868"/>
      <c r="K19" s="1868"/>
      <c r="L19" s="1868"/>
      <c r="M19" s="1868"/>
      <c r="N19" s="1868"/>
      <c r="O19" s="1868"/>
      <c r="P19" s="1868"/>
      <c r="Q19" s="1868"/>
      <c r="R19" s="1868"/>
      <c r="S19" s="1868"/>
      <c r="T19" s="1868"/>
      <c r="U19" s="1868"/>
      <c r="V19" s="1868"/>
      <c r="W19" s="1868"/>
      <c r="X19" s="1868"/>
      <c r="Y19" s="593"/>
    </row>
    <row r="20" spans="1:25" ht="27" customHeight="1">
      <c r="A20" s="593"/>
      <c r="B20" s="593"/>
      <c r="C20" s="1464"/>
      <c r="D20" s="1464"/>
      <c r="E20" s="1464"/>
      <c r="F20" s="1464"/>
      <c r="G20" s="1464"/>
      <c r="H20" s="1464"/>
      <c r="I20" s="1868"/>
      <c r="J20" s="1868"/>
      <c r="K20" s="1868"/>
      <c r="L20" s="1868"/>
      <c r="M20" s="1868"/>
      <c r="N20" s="1868"/>
      <c r="O20" s="1868"/>
      <c r="P20" s="1868"/>
      <c r="Q20" s="1868"/>
      <c r="R20" s="1868"/>
      <c r="S20" s="1868"/>
      <c r="T20" s="1868"/>
      <c r="U20" s="1868"/>
      <c r="V20" s="1868"/>
      <c r="W20" s="1868"/>
      <c r="X20" s="1868"/>
      <c r="Y20" s="593"/>
    </row>
    <row r="21" spans="1:25" ht="27" customHeight="1">
      <c r="A21" s="593"/>
      <c r="B21" s="593"/>
      <c r="C21" s="4149" t="s">
        <v>486</v>
      </c>
      <c r="D21" s="4149"/>
      <c r="E21" s="4149"/>
      <c r="F21" s="4149"/>
      <c r="G21" s="4149"/>
      <c r="H21" s="4149"/>
      <c r="I21" s="1903"/>
      <c r="J21" s="4150"/>
      <c r="K21" s="4150"/>
      <c r="L21" s="4150"/>
      <c r="M21" s="4150"/>
      <c r="N21" s="4150"/>
      <c r="O21" s="4150"/>
      <c r="P21" s="4150"/>
      <c r="Q21" s="4150"/>
      <c r="R21" s="4150"/>
      <c r="S21" s="4150"/>
      <c r="T21" s="4150"/>
      <c r="U21" s="4150"/>
      <c r="V21" s="4150"/>
      <c r="W21" s="4150"/>
      <c r="X21" s="4150"/>
      <c r="Y21" s="593"/>
    </row>
    <row r="22" spans="1:25" ht="27" customHeight="1">
      <c r="A22" s="593"/>
      <c r="B22" s="593"/>
      <c r="C22" s="1545"/>
      <c r="D22" s="1545"/>
      <c r="E22" s="1545"/>
      <c r="F22" s="1545"/>
      <c r="G22" s="1545"/>
      <c r="H22" s="1545"/>
      <c r="I22" s="4150"/>
      <c r="J22" s="4150"/>
      <c r="K22" s="4150"/>
      <c r="L22" s="4150"/>
      <c r="M22" s="4150"/>
      <c r="N22" s="4150"/>
      <c r="O22" s="4150"/>
      <c r="P22" s="4150"/>
      <c r="Q22" s="4150"/>
      <c r="R22" s="4150"/>
      <c r="S22" s="4150"/>
      <c r="T22" s="4150"/>
      <c r="U22" s="4150"/>
      <c r="V22" s="4150"/>
      <c r="W22" s="4150"/>
      <c r="X22" s="4150"/>
      <c r="Y22" s="593"/>
    </row>
    <row r="23" spans="1:25" ht="27" customHeight="1">
      <c r="A23" s="593"/>
      <c r="B23" s="593"/>
      <c r="C23" s="1539"/>
      <c r="D23" s="1539"/>
      <c r="E23" s="1539"/>
      <c r="F23" s="1539"/>
      <c r="G23" s="1539"/>
      <c r="H23" s="1539"/>
      <c r="I23" s="4150"/>
      <c r="J23" s="4150"/>
      <c r="K23" s="4150"/>
      <c r="L23" s="4150"/>
      <c r="M23" s="4150"/>
      <c r="N23" s="4150"/>
      <c r="O23" s="4150"/>
      <c r="P23" s="4150"/>
      <c r="Q23" s="4150"/>
      <c r="R23" s="4150"/>
      <c r="S23" s="4150"/>
      <c r="T23" s="4150"/>
      <c r="U23" s="4150"/>
      <c r="V23" s="4150"/>
      <c r="W23" s="4150"/>
      <c r="X23" s="4150"/>
      <c r="Y23" s="593"/>
    </row>
    <row r="24" spans="1:25" ht="30" customHeight="1">
      <c r="A24" s="593"/>
      <c r="B24" s="593"/>
      <c r="C24" s="1539"/>
      <c r="D24" s="1539"/>
      <c r="E24" s="1539"/>
      <c r="F24" s="1539"/>
      <c r="G24" s="1539"/>
      <c r="H24" s="1539"/>
      <c r="I24" s="4150"/>
      <c r="J24" s="4150"/>
      <c r="K24" s="4150"/>
      <c r="L24" s="4150"/>
      <c r="M24" s="4150"/>
      <c r="N24" s="4150"/>
      <c r="O24" s="4150"/>
      <c r="P24" s="4150"/>
      <c r="Q24" s="4150"/>
      <c r="R24" s="4150"/>
      <c r="S24" s="4150"/>
      <c r="T24" s="4150"/>
      <c r="U24" s="4150"/>
      <c r="V24" s="4150"/>
      <c r="W24" s="4150"/>
      <c r="X24" s="4150"/>
      <c r="Y24" s="593"/>
    </row>
    <row r="25" spans="1:25" ht="30" customHeight="1">
      <c r="A25" s="593"/>
      <c r="B25" s="593"/>
      <c r="C25" s="1539"/>
      <c r="D25" s="1539"/>
      <c r="E25" s="1539"/>
      <c r="F25" s="1539"/>
      <c r="G25" s="1539"/>
      <c r="H25" s="1539"/>
      <c r="I25" s="4150"/>
      <c r="J25" s="4150"/>
      <c r="K25" s="4150"/>
      <c r="L25" s="4150"/>
      <c r="M25" s="4150"/>
      <c r="N25" s="4150"/>
      <c r="O25" s="4150"/>
      <c r="P25" s="4150"/>
      <c r="Q25" s="4150"/>
      <c r="R25" s="4150"/>
      <c r="S25" s="4150"/>
      <c r="T25" s="4150"/>
      <c r="U25" s="4150"/>
      <c r="V25" s="4150"/>
      <c r="W25" s="4150"/>
      <c r="X25" s="4150"/>
      <c r="Y25" s="593"/>
    </row>
    <row r="26" spans="1:25" ht="30" customHeight="1">
      <c r="A26" s="548"/>
      <c r="B26" s="548"/>
      <c r="C26" s="548"/>
      <c r="D26" s="548"/>
      <c r="E26" s="548"/>
      <c r="F26" s="548"/>
      <c r="G26" s="548"/>
      <c r="H26" s="548"/>
      <c r="I26" s="548"/>
      <c r="J26" s="548"/>
      <c r="K26" s="548"/>
      <c r="L26" s="548"/>
      <c r="M26" s="548"/>
      <c r="N26" s="548"/>
      <c r="O26" s="548"/>
      <c r="P26" s="548"/>
      <c r="Q26" s="548"/>
      <c r="R26" s="548"/>
      <c r="S26" s="548"/>
      <c r="T26" s="548"/>
      <c r="U26" s="548"/>
      <c r="V26" s="548"/>
      <c r="W26" s="548"/>
      <c r="X26" s="548"/>
      <c r="Y26" s="593"/>
    </row>
    <row r="27" spans="1:25" ht="30" customHeight="1">
      <c r="A27" s="593"/>
      <c r="B27" s="593"/>
      <c r="C27" s="593"/>
      <c r="D27" s="593"/>
      <c r="E27" s="593"/>
      <c r="F27" s="593"/>
      <c r="G27" s="593"/>
      <c r="H27" s="593"/>
      <c r="I27" s="593"/>
      <c r="J27" s="593"/>
      <c r="K27" s="593"/>
      <c r="L27" s="593"/>
      <c r="M27" s="593" t="s">
        <v>485</v>
      </c>
      <c r="N27" s="593"/>
      <c r="O27" s="593"/>
      <c r="P27" s="593"/>
      <c r="Q27" s="593"/>
      <c r="R27" s="593"/>
      <c r="S27" s="593"/>
      <c r="T27" s="593"/>
      <c r="U27" s="593"/>
      <c r="V27" s="593"/>
      <c r="W27" s="593"/>
      <c r="X27" s="593"/>
      <c r="Y27" s="593"/>
    </row>
    <row r="28" spans="1:25">
      <c r="A28" s="593"/>
      <c r="B28" s="593"/>
      <c r="C28" s="593"/>
      <c r="D28" s="593"/>
      <c r="E28" s="593"/>
      <c r="F28" s="593"/>
      <c r="G28" s="593"/>
      <c r="H28" s="593"/>
      <c r="I28" s="593"/>
      <c r="J28" s="593"/>
      <c r="K28" s="593"/>
      <c r="L28" s="593"/>
      <c r="M28" s="593"/>
      <c r="N28" s="593"/>
      <c r="O28" s="593"/>
      <c r="P28" s="593"/>
      <c r="Q28" s="593"/>
      <c r="R28" s="593"/>
      <c r="S28" s="593"/>
      <c r="T28" s="593"/>
      <c r="U28" s="593"/>
      <c r="V28" s="593"/>
      <c r="W28" s="593"/>
      <c r="X28" s="593"/>
      <c r="Y28" s="593"/>
    </row>
  </sheetData>
  <mergeCells count="10">
    <mergeCell ref="C19:H19"/>
    <mergeCell ref="I19:X20"/>
    <mergeCell ref="C21:H21"/>
    <mergeCell ref="I21:X25"/>
    <mergeCell ref="T3:Y3"/>
    <mergeCell ref="A7:Y7"/>
    <mergeCell ref="C15:H15"/>
    <mergeCell ref="I15:X16"/>
    <mergeCell ref="I17:X18"/>
    <mergeCell ref="D17:H17"/>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1_3">
    <pageSetUpPr fitToPage="1"/>
  </sheetPr>
  <dimension ref="A1:J43"/>
  <sheetViews>
    <sheetView showGridLines="0" zoomScale="95" zoomScaleNormal="95" zoomScaleSheetLayoutView="95" workbookViewId="0"/>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612" t="s">
        <v>511</v>
      </c>
      <c r="B14" s="4151" t="e">
        <f>#REF!</f>
        <v>#REF!</v>
      </c>
      <c r="C14" s="4152"/>
      <c r="D14" s="4152"/>
      <c r="E14" s="4152"/>
      <c r="F14" s="4152"/>
      <c r="G14" s="4152"/>
      <c r="H14" s="4152"/>
    </row>
    <row r="15" spans="1:10">
      <c r="B15" s="297"/>
      <c r="C15" s="297"/>
      <c r="D15" s="297"/>
      <c r="E15" s="297"/>
      <c r="F15" s="297"/>
      <c r="G15" s="297"/>
      <c r="H15" s="297"/>
    </row>
    <row r="17" spans="1:10">
      <c r="A17" s="2742" t="e">
        <f>#REF!</f>
        <v>#REF!</v>
      </c>
      <c r="B17" s="2742"/>
      <c r="C17" s="612" t="s">
        <v>1178</v>
      </c>
    </row>
    <row r="19" spans="1:10">
      <c r="A19" s="707" t="s">
        <v>1181</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6">
    <mergeCell ref="A17:B17"/>
    <mergeCell ref="G3:I3"/>
    <mergeCell ref="B6:C6"/>
    <mergeCell ref="F8:H8"/>
    <mergeCell ref="A11:I11"/>
    <mergeCell ref="B14:H14"/>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9055118110236221" right="0.78740157480314965" top="0.98425196850393704" bottom="0.98425196850393704" header="0.51181102362204722" footer="0.51181102362204722"/>
  <pageSetup paperSize="9" scale="99" orientation="portrait" r:id="rId1"/>
  <headerFooter alignWithMargins="0"/>
  <legacyDrawing r:id="rId2"/>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2">
    <pageSetUpPr fitToPage="1"/>
  </sheetPr>
  <dimension ref="A1:Y36"/>
  <sheetViews>
    <sheetView showGridLines="0" zoomScale="95" zoomScaleNormal="95" zoomScaleSheetLayoutView="95" workbookViewId="0">
      <selection activeCell="S2" sqref="S2:Y2"/>
    </sheetView>
  </sheetViews>
  <sheetFormatPr defaultColWidth="3.25" defaultRowHeight="13.5"/>
  <cols>
    <col min="1" max="16384" width="3.25" style="1149"/>
  </cols>
  <sheetData>
    <row r="1" spans="1:25" s="690" customFormat="1">
      <c r="A1" s="690" t="s">
        <v>530</v>
      </c>
    </row>
    <row r="2" spans="1:25" s="690" customFormat="1">
      <c r="R2" s="614" t="s">
        <v>28</v>
      </c>
      <c r="S2" s="2746"/>
      <c r="T2" s="2746"/>
      <c r="U2" s="2746"/>
      <c r="V2" s="2746"/>
      <c r="W2" s="2746"/>
      <c r="X2" s="2746"/>
      <c r="Y2" s="2746"/>
    </row>
    <row r="3" spans="1:25" s="690" customFormat="1">
      <c r="A3" s="1087"/>
      <c r="B3" s="1087"/>
      <c r="C3" s="2747" t="s">
        <v>483</v>
      </c>
      <c r="D3" s="2747"/>
      <c r="E3" s="2747"/>
      <c r="F3" s="690" t="s">
        <v>255</v>
      </c>
    </row>
    <row r="4" spans="1:25" s="690" customFormat="1"/>
    <row r="5" spans="1:25" s="690" customFormat="1">
      <c r="L5" s="1080"/>
      <c r="M5" s="2748"/>
      <c r="N5" s="2748"/>
      <c r="O5" s="2748"/>
      <c r="P5" s="2748"/>
      <c r="Q5" s="2748"/>
      <c r="R5" s="2748"/>
      <c r="S5" s="2748"/>
      <c r="T5" s="2748"/>
      <c r="U5" s="2748"/>
      <c r="V5" s="2748"/>
      <c r="W5" s="2748"/>
      <c r="X5" s="2748"/>
    </row>
    <row r="6" spans="1:25" s="690" customFormat="1">
      <c r="M6" s="2748"/>
      <c r="N6" s="2748"/>
      <c r="O6" s="2748"/>
      <c r="P6" s="2748"/>
      <c r="Q6" s="2748"/>
      <c r="R6" s="2748"/>
      <c r="S6" s="2748"/>
      <c r="T6" s="2748"/>
      <c r="U6" s="2748"/>
      <c r="V6" s="2748"/>
      <c r="W6" s="2748"/>
      <c r="X6" s="2748"/>
    </row>
    <row r="7" spans="1:25" s="690" customFormat="1">
      <c r="L7" s="1080"/>
      <c r="M7" s="1087"/>
      <c r="N7" s="1087"/>
      <c r="O7" s="1087" t="s">
        <v>208</v>
      </c>
      <c r="P7" s="1087"/>
      <c r="Q7" s="1087"/>
      <c r="R7" s="1087"/>
      <c r="S7" s="1087"/>
      <c r="T7" s="1087"/>
      <c r="U7" s="1087"/>
      <c r="V7" s="1087"/>
      <c r="W7" s="1087"/>
      <c r="X7" s="690" t="s">
        <v>257</v>
      </c>
    </row>
    <row r="8" spans="1:25" s="690" customFormat="1"/>
    <row r="9" spans="1:25" s="690"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690" customFormat="1"/>
    <row r="11" spans="1:25" s="690" customFormat="1">
      <c r="A11" s="2750" t="s">
        <v>528</v>
      </c>
      <c r="B11" s="2750"/>
      <c r="C11" s="2750"/>
      <c r="D11" s="3357"/>
      <c r="E11" s="3357"/>
      <c r="F11" s="3357"/>
      <c r="G11" s="3357"/>
      <c r="H11" s="3357"/>
      <c r="I11" s="3357"/>
      <c r="J11" s="3357"/>
      <c r="K11" s="3357"/>
      <c r="L11" s="3357"/>
      <c r="M11" s="3357"/>
      <c r="N11" s="3357"/>
      <c r="O11" s="3357"/>
      <c r="P11" s="3357"/>
      <c r="Q11" s="3357"/>
      <c r="R11" s="3357"/>
      <c r="S11" s="3357"/>
      <c r="T11" s="3357"/>
      <c r="U11" s="3357"/>
      <c r="V11" s="3357"/>
      <c r="W11" s="3357"/>
      <c r="X11" s="3357"/>
      <c r="Y11" s="1087"/>
    </row>
    <row r="12" spans="1:25" s="690" customFormat="1">
      <c r="A12" s="2750" t="s">
        <v>527</v>
      </c>
      <c r="B12" s="2750"/>
      <c r="C12" s="2750"/>
      <c r="D12" s="2753"/>
      <c r="E12" s="2753"/>
      <c r="F12" s="2753"/>
      <c r="G12" s="2753"/>
      <c r="H12" s="2753"/>
      <c r="I12" s="2753"/>
      <c r="J12" s="2753"/>
      <c r="K12" s="2753"/>
      <c r="L12" s="2753"/>
      <c r="M12" s="2753"/>
    </row>
    <row r="13" spans="1:25" s="690" customFormat="1">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s="690" customFormat="1"/>
    <row r="15" spans="1:25" s="690" customFormat="1"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s="690" customFormat="1"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s="690" customFormat="1"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s="690" customFormat="1"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s="690" customFormat="1"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s="690" customFormat="1"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s="690" customFormat="1"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s="690" customFormat="1"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s="690" customFormat="1"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s="690" customFormat="1"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s="690"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690"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690"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690"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690"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690"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690"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690"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690"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690" customFormat="1"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3_1">
    <pageSetUpPr fitToPage="1"/>
  </sheetPr>
  <dimension ref="A1:AS38"/>
  <sheetViews>
    <sheetView showGridLines="0" topLeftCell="A19" zoomScale="95" zoomScaleNormal="95" zoomScaleSheetLayoutView="95" workbookViewId="0">
      <selection activeCell="D7" sqref="D7:AE7"/>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E34" s="1546" t="s">
        <v>1958</v>
      </c>
    </row>
    <row r="35" spans="1:45" ht="13.5" customHeight="1"/>
    <row r="36" spans="1:45" ht="12" customHeight="1"/>
    <row r="37" spans="1:45" ht="12" customHeight="1"/>
    <row r="38" spans="1:45" ht="12" customHeight="1"/>
  </sheetData>
  <mergeCells count="213">
    <mergeCell ref="A8:C8"/>
    <mergeCell ref="E8:K8"/>
    <mergeCell ref="N8:S8"/>
    <mergeCell ref="H10:I11"/>
    <mergeCell ref="J10:N11"/>
    <mergeCell ref="O10:O11"/>
    <mergeCell ref="P10:T11"/>
    <mergeCell ref="A2:AS2"/>
    <mergeCell ref="AM3:AS3"/>
    <mergeCell ref="E4:L4"/>
    <mergeCell ref="AG6:AS7"/>
    <mergeCell ref="A7:C7"/>
    <mergeCell ref="D7:AE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3_2">
    <pageSetUpPr fitToPage="1"/>
  </sheetPr>
  <dimension ref="A1:AS39"/>
  <sheetViews>
    <sheetView showGridLines="0" topLeftCell="A16" zoomScale="95" zoomScaleNormal="95" zoomScaleSheetLayoutView="95" workbookViewId="0">
      <selection activeCell="E35" sqref="E35"/>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c r="E35" s="1546" t="s">
        <v>1959</v>
      </c>
    </row>
    <row r="36" spans="1:45" ht="13.5" customHeight="1"/>
    <row r="37" spans="1:45" ht="12" customHeight="1"/>
    <row r="38" spans="1:45" ht="12" customHeight="1"/>
    <row r="39" spans="1:45" ht="12" customHeight="1"/>
  </sheetData>
  <mergeCells count="216">
    <mergeCell ref="A8:C8"/>
    <mergeCell ref="E8:K8"/>
    <mergeCell ref="N8:S8"/>
    <mergeCell ref="A9:C9"/>
    <mergeCell ref="E9:K9"/>
    <mergeCell ref="N9:S9"/>
    <mergeCell ref="A2:AS2"/>
    <mergeCell ref="AM3:AS3"/>
    <mergeCell ref="E4:L4"/>
    <mergeCell ref="AG6:AS7"/>
    <mergeCell ref="A7:C7"/>
    <mergeCell ref="D7:AE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isei15"/>
  <dimension ref="A1:J51"/>
  <sheetViews>
    <sheetView showGridLines="0" tabSelected="1" zoomScale="95" zoomScaleNormal="95" zoomScaleSheetLayoutView="95" workbookViewId="0">
      <selection activeCell="H3" sqref="H3:J3"/>
    </sheetView>
  </sheetViews>
  <sheetFormatPr defaultRowHeight="13.5"/>
  <cols>
    <col min="1" max="1" width="4.375" style="1149" customWidth="1"/>
    <col min="2" max="16384" width="9" style="1149"/>
  </cols>
  <sheetData>
    <row r="1" spans="1:10">
      <c r="A1" s="1603" t="s">
        <v>1963</v>
      </c>
      <c r="B1" s="1603"/>
      <c r="C1" s="1603"/>
      <c r="D1" s="1603"/>
      <c r="E1" s="1603"/>
      <c r="F1" s="1603"/>
      <c r="G1" s="1603"/>
      <c r="H1" s="1603"/>
      <c r="I1" s="1603"/>
      <c r="J1" s="1603"/>
    </row>
    <row r="2" spans="1:10">
      <c r="A2" s="1603" t="s">
        <v>2007</v>
      </c>
      <c r="B2" s="1603"/>
      <c r="C2" s="1603"/>
      <c r="D2" s="1603"/>
      <c r="E2" s="1603"/>
      <c r="F2" s="1603"/>
      <c r="G2" s="1603"/>
      <c r="H2" s="1603"/>
      <c r="I2" s="1603"/>
      <c r="J2" s="1603"/>
    </row>
    <row r="3" spans="1:10">
      <c r="A3" s="1603"/>
      <c r="B3" s="1603"/>
      <c r="C3" s="1603"/>
      <c r="D3" s="1603"/>
      <c r="E3" s="1603"/>
      <c r="F3" s="1603"/>
      <c r="G3" s="585"/>
      <c r="H3" s="2362"/>
      <c r="I3" s="2362"/>
      <c r="J3" s="2362"/>
    </row>
    <row r="4" spans="1:10">
      <c r="A4" s="1603"/>
      <c r="B4" s="1603"/>
      <c r="C4" s="1603"/>
      <c r="D4" s="1603"/>
      <c r="E4" s="1603"/>
      <c r="F4" s="1603"/>
      <c r="G4" s="1603"/>
      <c r="H4" s="1603"/>
      <c r="I4" s="1603"/>
      <c r="J4" s="1603"/>
    </row>
    <row r="5" spans="1:10">
      <c r="A5" s="1603"/>
      <c r="B5" s="1603"/>
      <c r="C5" s="1603"/>
      <c r="D5" s="1603"/>
      <c r="E5" s="1603"/>
      <c r="F5" s="1603"/>
      <c r="G5" s="1603"/>
      <c r="H5" s="1603"/>
      <c r="I5" s="1603"/>
      <c r="J5" s="1603"/>
    </row>
    <row r="6" spans="1:10">
      <c r="A6" s="1603"/>
      <c r="B6" s="2364"/>
      <c r="C6" s="2364"/>
      <c r="D6" s="2364"/>
      <c r="E6" s="1603" t="s">
        <v>230</v>
      </c>
      <c r="F6" s="1603"/>
      <c r="G6" s="1603"/>
      <c r="H6" s="1603"/>
      <c r="I6" s="1603"/>
      <c r="J6" s="1603"/>
    </row>
    <row r="7" spans="1:10">
      <c r="A7" s="1603"/>
      <c r="B7" s="1603"/>
      <c r="C7" s="1603"/>
      <c r="D7" s="1603"/>
      <c r="E7" s="1603"/>
      <c r="F7" s="1603"/>
      <c r="G7" s="1603"/>
      <c r="H7" s="1603"/>
      <c r="I7" s="1603"/>
      <c r="J7" s="1603"/>
    </row>
    <row r="8" spans="1:10">
      <c r="A8" s="1603"/>
      <c r="B8" s="1603"/>
      <c r="C8" s="1603"/>
      <c r="D8" s="1603"/>
      <c r="E8" s="1603"/>
      <c r="F8" s="1603"/>
      <c r="G8" s="1603"/>
      <c r="H8" s="1603"/>
      <c r="I8" s="1603"/>
      <c r="J8" s="1603"/>
    </row>
    <row r="9" spans="1:10">
      <c r="A9" s="1603"/>
      <c r="B9" s="1603"/>
      <c r="C9" s="1603"/>
      <c r="D9" s="1603"/>
      <c r="E9" s="1603"/>
      <c r="F9" s="1603"/>
      <c r="G9" s="2372"/>
      <c r="H9" s="2372"/>
      <c r="I9" s="2372"/>
      <c r="J9" s="2372"/>
    </row>
    <row r="10" spans="1:10">
      <c r="A10" s="1603"/>
      <c r="B10" s="1603"/>
      <c r="C10" s="1603"/>
      <c r="D10" s="1603"/>
      <c r="E10" s="1603"/>
      <c r="F10" s="1603"/>
      <c r="G10" s="2372"/>
      <c r="H10" s="2372"/>
      <c r="I10" s="2372"/>
      <c r="J10" s="2372"/>
    </row>
    <row r="11" spans="1:10">
      <c r="A11" s="1603"/>
      <c r="B11" s="1603"/>
      <c r="C11" s="1603"/>
      <c r="D11" s="1603"/>
      <c r="E11" s="1603"/>
      <c r="F11" s="1603"/>
      <c r="G11" s="2372"/>
      <c r="H11" s="2372"/>
      <c r="I11" s="2372"/>
      <c r="J11" s="2372"/>
    </row>
    <row r="12" spans="1:10">
      <c r="A12" s="1603"/>
      <c r="B12" s="1603"/>
      <c r="C12" s="1603"/>
      <c r="D12" s="1603"/>
      <c r="E12" s="1603"/>
      <c r="F12" s="1603" t="s">
        <v>231</v>
      </c>
      <c r="G12" s="2364"/>
      <c r="H12" s="2364"/>
      <c r="I12" s="2364"/>
      <c r="J12" s="1603"/>
    </row>
    <row r="13" spans="1:10">
      <c r="A13" s="1603"/>
      <c r="B13" s="1603"/>
      <c r="C13" s="1603"/>
      <c r="D13" s="1603"/>
      <c r="E13" s="1603"/>
      <c r="F13" s="1603"/>
      <c r="G13" s="1603"/>
      <c r="H13" s="1603"/>
      <c r="I13" s="1603"/>
      <c r="J13" s="1603"/>
    </row>
    <row r="14" spans="1:10">
      <c r="A14" s="1603"/>
      <c r="B14" s="1603"/>
      <c r="C14" s="1603"/>
      <c r="D14" s="1603"/>
      <c r="E14" s="1603"/>
      <c r="F14" s="1603"/>
      <c r="G14" s="1603"/>
      <c r="H14" s="1603"/>
      <c r="I14" s="1603"/>
      <c r="J14" s="1603"/>
    </row>
    <row r="15" spans="1:10" ht="27" customHeight="1">
      <c r="A15" s="578" t="s">
        <v>2006</v>
      </c>
      <c r="B15" s="577"/>
      <c r="C15" s="577"/>
      <c r="D15" s="577"/>
      <c r="E15" s="577"/>
      <c r="F15" s="577"/>
      <c r="G15" s="577"/>
      <c r="H15" s="577"/>
      <c r="I15" s="577"/>
      <c r="J15" s="576"/>
    </row>
    <row r="16" spans="1:10">
      <c r="A16" s="1603"/>
      <c r="B16" s="1603"/>
      <c r="C16" s="1603"/>
      <c r="D16" s="1603"/>
      <c r="E16" s="1603"/>
      <c r="F16" s="1603"/>
      <c r="G16" s="1603"/>
      <c r="H16" s="1603"/>
      <c r="I16" s="1603"/>
      <c r="J16" s="1603"/>
    </row>
    <row r="17" spans="1:10">
      <c r="A17" s="1603"/>
      <c r="B17" s="1603"/>
      <c r="C17" s="1603"/>
      <c r="D17" s="1603"/>
      <c r="E17" s="1603"/>
      <c r="F17" s="1603"/>
      <c r="G17" s="1603"/>
      <c r="H17" s="1603"/>
      <c r="I17" s="1603"/>
      <c r="J17" s="1603"/>
    </row>
    <row r="18" spans="1:10">
      <c r="A18" s="1603"/>
      <c r="B18" s="1603" t="s">
        <v>1892</v>
      </c>
      <c r="C18" s="1603"/>
      <c r="D18" s="1603"/>
      <c r="E18" s="1603"/>
      <c r="F18" s="1603"/>
      <c r="G18" s="1603"/>
      <c r="H18" s="1603"/>
      <c r="I18" s="1603"/>
      <c r="J18" s="1603"/>
    </row>
    <row r="19" spans="1:10">
      <c r="A19" s="1603"/>
      <c r="B19" s="1603"/>
      <c r="C19" s="1603"/>
      <c r="D19" s="1603"/>
      <c r="E19" s="1603"/>
      <c r="F19" s="1603"/>
      <c r="G19" s="1603"/>
      <c r="H19" s="1603"/>
      <c r="I19" s="1603"/>
      <c r="J19" s="1603"/>
    </row>
    <row r="20" spans="1:10">
      <c r="A20" s="1603"/>
      <c r="B20" s="1603"/>
      <c r="C20" s="1603"/>
      <c r="D20" s="1603"/>
      <c r="E20" s="1603"/>
      <c r="F20" s="1603"/>
      <c r="G20" s="1603"/>
      <c r="H20" s="1603"/>
      <c r="I20" s="1603"/>
      <c r="J20" s="1603"/>
    </row>
    <row r="21" spans="1:10">
      <c r="A21" s="1603"/>
      <c r="B21" s="1603"/>
      <c r="C21" s="1603"/>
      <c r="D21" s="1603"/>
      <c r="E21" s="1603"/>
      <c r="F21" s="1603"/>
      <c r="G21" s="1603"/>
      <c r="H21" s="1603"/>
      <c r="I21" s="1603"/>
      <c r="J21" s="1603"/>
    </row>
    <row r="22" spans="1:10">
      <c r="A22" s="576" t="s">
        <v>109</v>
      </c>
      <c r="B22" s="576"/>
      <c r="C22" s="576"/>
      <c r="D22" s="576"/>
      <c r="E22" s="576"/>
      <c r="F22" s="576"/>
      <c r="G22" s="576"/>
      <c r="H22" s="576"/>
      <c r="I22" s="576"/>
      <c r="J22" s="576"/>
    </row>
    <row r="23" spans="1:10">
      <c r="A23" s="1603"/>
      <c r="B23" s="1603"/>
      <c r="C23" s="1603"/>
      <c r="D23" s="1603"/>
      <c r="E23" s="1603"/>
      <c r="F23" s="1603"/>
      <c r="G23" s="1603"/>
      <c r="H23" s="1603"/>
      <c r="I23" s="1603"/>
      <c r="J23" s="1603"/>
    </row>
    <row r="24" spans="1:10">
      <c r="A24" s="1603"/>
      <c r="B24" s="1603"/>
      <c r="C24" s="1603"/>
      <c r="D24" s="1603"/>
      <c r="E24" s="1603"/>
      <c r="F24" s="1603"/>
      <c r="G24" s="1603"/>
      <c r="H24" s="1603"/>
      <c r="I24" s="1603"/>
      <c r="J24" s="1603"/>
    </row>
    <row r="25" spans="1:10">
      <c r="A25" s="1603"/>
      <c r="B25" s="1603" t="s">
        <v>234</v>
      </c>
      <c r="C25" s="1603"/>
      <c r="D25" s="2720"/>
      <c r="E25" s="2720"/>
      <c r="F25" s="2720"/>
      <c r="G25" s="1823"/>
      <c r="H25" s="1823"/>
      <c r="I25" s="1823"/>
      <c r="J25" s="1603"/>
    </row>
    <row r="26" spans="1:10">
      <c r="A26" s="1603"/>
      <c r="B26" s="1603"/>
      <c r="C26" s="1603"/>
      <c r="D26" s="1823"/>
      <c r="E26" s="1823"/>
      <c r="F26" s="1823"/>
      <c r="G26" s="1823"/>
      <c r="H26" s="1823"/>
      <c r="I26" s="1823"/>
      <c r="J26" s="1603"/>
    </row>
    <row r="27" spans="1:10">
      <c r="A27" s="1603"/>
      <c r="B27" s="1603"/>
      <c r="C27" s="1603"/>
      <c r="D27" s="1823"/>
      <c r="E27" s="1823"/>
      <c r="F27" s="1823"/>
      <c r="G27" s="1823"/>
      <c r="H27" s="1823"/>
      <c r="I27" s="1823"/>
      <c r="J27" s="1603"/>
    </row>
    <row r="28" spans="1:10">
      <c r="A28" s="1603"/>
      <c r="B28" s="1603" t="s">
        <v>235</v>
      </c>
      <c r="C28" s="1603"/>
      <c r="D28" s="2360"/>
      <c r="E28" s="2721"/>
      <c r="F28" s="2721"/>
      <c r="G28" s="2721"/>
      <c r="H28" s="2721"/>
      <c r="I28" s="2721"/>
      <c r="J28" s="1603"/>
    </row>
    <row r="29" spans="1:10">
      <c r="A29" s="1603"/>
      <c r="B29" s="1603"/>
      <c r="C29" s="1603"/>
      <c r="D29" s="2721"/>
      <c r="E29" s="2721"/>
      <c r="F29" s="2721"/>
      <c r="G29" s="2721"/>
      <c r="H29" s="2721"/>
      <c r="I29" s="2721"/>
      <c r="J29" s="1603"/>
    </row>
    <row r="30" spans="1:10">
      <c r="A30" s="1603"/>
      <c r="B30" s="1603"/>
      <c r="C30" s="1603"/>
      <c r="D30" s="1603"/>
      <c r="E30" s="1603"/>
      <c r="F30" s="1603"/>
      <c r="G30" s="1603"/>
      <c r="H30" s="1603"/>
      <c r="I30" s="1603"/>
      <c r="J30" s="1603"/>
    </row>
    <row r="31" spans="1:10">
      <c r="A31" s="1603"/>
      <c r="B31" s="1603" t="s">
        <v>236</v>
      </c>
      <c r="C31" s="1603"/>
      <c r="D31" s="1604" t="s">
        <v>237</v>
      </c>
      <c r="E31" s="2362"/>
      <c r="F31" s="2362"/>
      <c r="G31" s="2362"/>
      <c r="H31" s="1603"/>
      <c r="I31" s="1603"/>
      <c r="J31" s="1603"/>
    </row>
    <row r="32" spans="1:10">
      <c r="A32" s="1603"/>
      <c r="B32" s="1603"/>
      <c r="C32" s="1603"/>
      <c r="D32" s="1604"/>
      <c r="E32" s="1824"/>
      <c r="F32" s="1824"/>
      <c r="G32" s="1824"/>
      <c r="H32" s="1603"/>
      <c r="I32" s="1603"/>
      <c r="J32" s="1603"/>
    </row>
    <row r="33" spans="1:10">
      <c r="A33" s="1603"/>
      <c r="B33" s="1603"/>
      <c r="C33" s="1603"/>
      <c r="D33" s="1604" t="s">
        <v>238</v>
      </c>
      <c r="E33" s="2362"/>
      <c r="F33" s="2362"/>
      <c r="G33" s="2362"/>
      <c r="H33" s="1603"/>
      <c r="I33" s="1603"/>
      <c r="J33" s="1603"/>
    </row>
    <row r="34" spans="1:10">
      <c r="A34" s="1603"/>
      <c r="B34" s="1603"/>
      <c r="C34" s="1603"/>
      <c r="D34" s="1603"/>
      <c r="E34" s="1603"/>
      <c r="F34" s="1603"/>
      <c r="G34" s="1603"/>
      <c r="H34" s="1603"/>
      <c r="I34" s="1603"/>
      <c r="J34" s="1603"/>
    </row>
    <row r="35" spans="1:10">
      <c r="A35" s="1603"/>
      <c r="B35" s="1603"/>
      <c r="C35" s="1603"/>
      <c r="D35" s="1603"/>
      <c r="E35" s="1603"/>
      <c r="F35" s="1603"/>
      <c r="G35" s="1603"/>
      <c r="H35" s="1603"/>
      <c r="I35" s="1603"/>
      <c r="J35" s="1603"/>
    </row>
    <row r="36" spans="1:10">
      <c r="A36" s="1603"/>
      <c r="B36" s="1603" t="s">
        <v>239</v>
      </c>
      <c r="C36" s="1603"/>
      <c r="D36" s="1603"/>
      <c r="E36" s="1603"/>
      <c r="F36" s="1603"/>
      <c r="G36" s="1603"/>
      <c r="H36" s="1603"/>
      <c r="I36" s="1603"/>
      <c r="J36" s="1603"/>
    </row>
    <row r="37" spans="1:10">
      <c r="A37" s="1603"/>
      <c r="B37" s="1603"/>
      <c r="C37" s="1603"/>
      <c r="D37" s="1603"/>
      <c r="E37" s="1603"/>
      <c r="F37" s="1603"/>
      <c r="G37" s="1603"/>
      <c r="H37" s="1603"/>
      <c r="I37" s="1603"/>
      <c r="J37" s="1603"/>
    </row>
    <row r="38" spans="1:10">
      <c r="A38" s="1603"/>
      <c r="B38" s="1603"/>
      <c r="C38" s="1603"/>
      <c r="D38" s="1603"/>
      <c r="E38" s="1603"/>
      <c r="F38" s="1603"/>
      <c r="G38" s="1603"/>
      <c r="H38" s="1603"/>
      <c r="I38" s="1603"/>
      <c r="J38" s="1603"/>
    </row>
    <row r="39" spans="1:10">
      <c r="A39" s="1603"/>
      <c r="B39" s="1603" t="s">
        <v>240</v>
      </c>
      <c r="C39" s="1603"/>
      <c r="D39" s="585" t="s">
        <v>241</v>
      </c>
      <c r="E39" s="2363"/>
      <c r="F39" s="2363"/>
      <c r="G39" s="2363"/>
      <c r="H39" s="2363"/>
      <c r="I39" s="2363"/>
      <c r="J39" s="1603"/>
    </row>
    <row r="40" spans="1:10">
      <c r="A40" s="1603"/>
      <c r="B40" s="1603"/>
      <c r="C40" s="1603"/>
      <c r="D40" s="1603"/>
      <c r="E40" s="1603"/>
      <c r="F40" s="1603"/>
      <c r="G40" s="1603"/>
      <c r="H40" s="1603"/>
      <c r="I40" s="1603"/>
      <c r="J40" s="1603"/>
    </row>
    <row r="41" spans="1:10">
      <c r="A41" s="1603"/>
      <c r="B41" s="1603"/>
      <c r="C41" s="1603"/>
      <c r="D41" s="1603"/>
      <c r="E41" s="1603"/>
      <c r="F41" s="1603"/>
      <c r="G41" s="1603"/>
      <c r="H41" s="1603"/>
      <c r="I41" s="1603"/>
      <c r="J41" s="1603"/>
    </row>
    <row r="42" spans="1:10">
      <c r="A42" s="1603"/>
      <c r="B42" s="1603"/>
      <c r="C42" s="1603"/>
      <c r="D42" s="1603"/>
      <c r="E42" s="1603"/>
      <c r="F42" s="1603"/>
      <c r="G42" s="1603"/>
      <c r="H42" s="1603"/>
      <c r="I42" s="1603"/>
      <c r="J42" s="1603"/>
    </row>
    <row r="43" spans="1:10">
      <c r="A43" s="1603"/>
      <c r="B43" s="1603"/>
      <c r="C43" s="1603"/>
      <c r="D43" s="1603"/>
      <c r="E43" s="1603"/>
      <c r="F43" s="1603"/>
      <c r="G43" s="1603"/>
      <c r="H43" s="1603"/>
      <c r="I43" s="1603"/>
      <c r="J43" s="1603"/>
    </row>
    <row r="44" spans="1:10">
      <c r="A44" s="1603"/>
      <c r="B44" s="1603"/>
      <c r="C44" s="1603"/>
      <c r="D44" s="1603"/>
      <c r="E44" s="1603"/>
      <c r="F44" s="1603"/>
      <c r="G44" s="1603"/>
      <c r="H44" s="1603"/>
      <c r="I44" s="1603"/>
      <c r="J44" s="1603"/>
    </row>
    <row r="45" spans="1:10">
      <c r="A45" s="1603"/>
      <c r="B45" s="1603"/>
      <c r="C45" s="1603"/>
      <c r="D45" s="1603"/>
      <c r="E45" s="1603"/>
      <c r="F45" s="1603"/>
      <c r="G45" s="1603"/>
      <c r="H45" s="1603"/>
      <c r="I45" s="1603"/>
      <c r="J45" s="1603"/>
    </row>
    <row r="46" spans="1:10">
      <c r="A46" s="1603"/>
      <c r="B46" s="585"/>
      <c r="C46" s="1603"/>
      <c r="D46" s="1603"/>
      <c r="E46" s="1603"/>
      <c r="F46" s="1603"/>
      <c r="G46" s="1603"/>
      <c r="H46" s="1603"/>
      <c r="I46" s="1603"/>
      <c r="J46" s="1603"/>
    </row>
    <row r="47" spans="1:10">
      <c r="A47" s="1603"/>
      <c r="B47" s="1603"/>
      <c r="C47" s="1603"/>
      <c r="D47" s="1603"/>
      <c r="E47" s="1603"/>
      <c r="F47" s="1603"/>
      <c r="G47" s="1603"/>
      <c r="H47" s="1603"/>
      <c r="I47" s="1603"/>
      <c r="J47" s="1603"/>
    </row>
    <row r="48" spans="1:10">
      <c r="A48" s="1603"/>
      <c r="B48" s="1603"/>
      <c r="C48" s="1603"/>
      <c r="D48" s="1486"/>
      <c r="E48" s="1603"/>
      <c r="F48" s="1603"/>
      <c r="G48" s="1603"/>
      <c r="H48" s="1603"/>
      <c r="I48" s="1603"/>
      <c r="J48" s="1603"/>
    </row>
    <row r="49" spans="1:10">
      <c r="A49" s="1603"/>
      <c r="B49" s="583"/>
      <c r="C49" s="1603"/>
      <c r="D49" s="1603"/>
      <c r="E49" s="1603"/>
      <c r="F49" s="1603"/>
      <c r="G49" s="1603"/>
      <c r="H49" s="1603"/>
      <c r="I49" s="1603"/>
      <c r="J49" s="1603"/>
    </row>
    <row r="50" spans="1:10" ht="18" customHeight="1">
      <c r="A50" s="1603"/>
      <c r="B50" s="583"/>
      <c r="C50" s="1603"/>
      <c r="D50" s="1603"/>
      <c r="E50" s="1603"/>
      <c r="F50" s="581"/>
      <c r="G50" s="582"/>
      <c r="H50" s="581"/>
      <c r="I50" s="1603"/>
      <c r="J50" s="1603"/>
    </row>
    <row r="51" spans="1:10">
      <c r="A51" s="1603"/>
      <c r="B51" s="1603"/>
      <c r="C51" s="1603"/>
      <c r="D51" s="1603"/>
      <c r="E51" s="1603"/>
      <c r="F51" s="1603"/>
      <c r="G51" s="1603"/>
      <c r="H51" s="1603"/>
      <c r="I51" s="1603"/>
      <c r="J51" s="1603"/>
    </row>
  </sheetData>
  <mergeCells count="9">
    <mergeCell ref="E39:I39"/>
    <mergeCell ref="H3:J3"/>
    <mergeCell ref="G12:I12"/>
    <mergeCell ref="D25:F25"/>
    <mergeCell ref="D28:I29"/>
    <mergeCell ref="E31:G31"/>
    <mergeCell ref="E33:G33"/>
    <mergeCell ref="B6:D6"/>
    <mergeCell ref="G9:J11"/>
  </mergeCells>
  <phoneticPr fontId="45"/>
  <printOptions horizontalCentered="1"/>
  <pageMargins left="0.70866141732283472" right="0.70866141732283472" top="0.74803149606299213" bottom="0.74803149606299213" header="0.31496062992125984" footer="0.31496062992125984"/>
  <pageSetup paperSize="9" fitToHeight="2" orientation="portrait" r:id="rId1"/>
  <legacyDrawing r:id="rId2"/>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4">
    <pageSetUpPr fitToPage="1"/>
  </sheetPr>
  <dimension ref="A1:K88"/>
  <sheetViews>
    <sheetView topLeftCell="A73" zoomScale="95" zoomScaleNormal="95" zoomScaleSheetLayoutView="95" workbookViewId="0"/>
  </sheetViews>
  <sheetFormatPr defaultRowHeight="13.5"/>
  <cols>
    <col min="1" max="1" width="3.125" style="672" customWidth="1"/>
    <col min="2" max="2" width="2.625" style="672" customWidth="1"/>
    <col min="3" max="3" width="8.375" style="672" customWidth="1"/>
    <col min="4" max="9" width="10.375" style="672" customWidth="1"/>
    <col min="10" max="10" width="8.375" style="672" customWidth="1"/>
    <col min="11" max="11" width="2.625" style="672" customWidth="1"/>
    <col min="12" max="12" width="3.125" style="672" customWidth="1"/>
    <col min="13" max="16384" width="9" style="672"/>
  </cols>
  <sheetData>
    <row r="1" spans="1:11">
      <c r="A1" s="672" t="s">
        <v>211</v>
      </c>
    </row>
    <row r="2" spans="1:11" ht="8.1" customHeight="1"/>
    <row r="3" spans="1:11" ht="8.1" customHeight="1"/>
    <row r="4" spans="1:11" ht="8.1" customHeight="1"/>
    <row r="5" spans="1:11" ht="17.25">
      <c r="A5" s="338" t="s">
        <v>223</v>
      </c>
      <c r="B5" s="338"/>
      <c r="C5" s="338"/>
      <c r="D5" s="338"/>
      <c r="E5" s="338"/>
      <c r="F5" s="338"/>
      <c r="G5" s="338"/>
      <c r="H5" s="338"/>
      <c r="I5" s="338"/>
      <c r="J5" s="338"/>
      <c r="K5" s="338"/>
    </row>
    <row r="6" spans="1:11" ht="8.1" customHeight="1"/>
    <row r="7" spans="1:11" ht="8.1" customHeight="1"/>
    <row r="8" spans="1:11" ht="8.1" customHeight="1"/>
    <row r="9" spans="1:11">
      <c r="G9" s="620" t="s">
        <v>28</v>
      </c>
      <c r="H9" s="2801"/>
      <c r="I9" s="2801"/>
      <c r="J9" s="2801"/>
      <c r="K9" s="2801"/>
    </row>
    <row r="10" spans="1:11" ht="9" customHeight="1"/>
    <row r="11" spans="1:11">
      <c r="B11" s="672" t="s">
        <v>1136</v>
      </c>
      <c r="G11" s="619"/>
    </row>
    <row r="12" spans="1:11">
      <c r="C12" s="2802"/>
      <c r="D12" s="2802"/>
      <c r="E12" s="2802"/>
      <c r="F12" s="619" t="s">
        <v>301</v>
      </c>
    </row>
    <row r="13" spans="1:11" ht="9" customHeight="1"/>
    <row r="14" spans="1:11">
      <c r="H14" s="2803"/>
      <c r="I14" s="2803"/>
      <c r="J14" s="2803"/>
      <c r="K14" s="2803"/>
    </row>
    <row r="15" spans="1:11">
      <c r="H15" s="2803"/>
      <c r="I15" s="2803"/>
      <c r="J15" s="2803"/>
      <c r="K15" s="2803"/>
    </row>
    <row r="16" spans="1:11">
      <c r="H16" s="2803"/>
      <c r="I16" s="2803"/>
      <c r="J16" s="2803"/>
      <c r="K16" s="2803"/>
    </row>
    <row r="17" spans="1:11">
      <c r="G17" s="672" t="s">
        <v>208</v>
      </c>
      <c r="H17" s="2802"/>
      <c r="I17" s="2802"/>
      <c r="J17" s="1086"/>
      <c r="K17" s="672" t="s">
        <v>279</v>
      </c>
    </row>
    <row r="20" spans="1:11" ht="14.25">
      <c r="A20" s="335" t="s">
        <v>550</v>
      </c>
      <c r="B20" s="335"/>
      <c r="C20" s="335"/>
      <c r="D20" s="335"/>
      <c r="E20" s="335"/>
      <c r="F20" s="335"/>
      <c r="G20" s="335"/>
      <c r="H20" s="335"/>
      <c r="I20" s="335"/>
      <c r="J20" s="335"/>
      <c r="K20" s="335"/>
    </row>
    <row r="21" spans="1:11" ht="9" customHeight="1">
      <c r="A21" s="334"/>
      <c r="B21" s="334"/>
      <c r="C21" s="334"/>
      <c r="D21" s="334"/>
      <c r="E21" s="334"/>
      <c r="F21" s="334"/>
      <c r="G21" s="334"/>
      <c r="H21" s="334"/>
      <c r="I21" s="334"/>
      <c r="J21" s="334"/>
      <c r="K21" s="334"/>
    </row>
    <row r="22" spans="1:11" ht="9" customHeight="1"/>
    <row r="23" spans="1:11">
      <c r="B23" s="672" t="s">
        <v>549</v>
      </c>
    </row>
    <row r="24" spans="1:11" ht="9" customHeight="1"/>
    <row r="25" spans="1:11" ht="9" customHeight="1"/>
    <row r="26" spans="1:11" ht="27.75" customHeight="1">
      <c r="B26" s="2796" t="s">
        <v>76</v>
      </c>
      <c r="C26" s="2798"/>
      <c r="D26" s="3503" t="e">
        <f>#REF!</f>
        <v>#REF!</v>
      </c>
      <c r="E26" s="3504"/>
      <c r="F26" s="3505"/>
      <c r="G26" s="333" t="s">
        <v>548</v>
      </c>
      <c r="H26" s="2806"/>
      <c r="I26" s="2807"/>
      <c r="J26" s="2807"/>
      <c r="K26" s="2808"/>
    </row>
    <row r="27" spans="1:11" ht="27" customHeight="1">
      <c r="B27" s="2796" t="s">
        <v>374</v>
      </c>
      <c r="C27" s="2798"/>
      <c r="D27" s="4153" t="e">
        <f>#REF!</f>
        <v>#REF!</v>
      </c>
      <c r="E27" s="3673"/>
      <c r="F27" s="3674"/>
      <c r="G27" s="331" t="s">
        <v>547</v>
      </c>
      <c r="H27" s="1946"/>
      <c r="I27" s="1947"/>
      <c r="J27" s="1947"/>
      <c r="K27" s="1948"/>
    </row>
    <row r="28" spans="1:11" ht="27" customHeight="1">
      <c r="B28" s="2796" t="s">
        <v>546</v>
      </c>
      <c r="C28" s="2797"/>
      <c r="D28" s="2798"/>
      <c r="E28" s="328" t="s">
        <v>545</v>
      </c>
      <c r="F28" s="1950"/>
      <c r="G28" s="1950"/>
      <c r="H28" s="1950"/>
      <c r="I28" s="1950"/>
      <c r="J28" s="1950"/>
      <c r="K28" s="1951"/>
    </row>
    <row r="29" spans="1:11" ht="9.9499999999999993" customHeight="1">
      <c r="B29" s="686"/>
      <c r="C29" s="685"/>
      <c r="D29" s="685"/>
      <c r="E29" s="325"/>
      <c r="F29" s="325"/>
      <c r="G29" s="325"/>
      <c r="H29" s="325"/>
      <c r="I29" s="325"/>
      <c r="J29" s="325"/>
      <c r="K29" s="678"/>
    </row>
    <row r="30" spans="1:11" ht="19.350000000000001" customHeight="1">
      <c r="B30" s="682"/>
      <c r="C30" s="2793" t="s">
        <v>544</v>
      </c>
      <c r="D30" s="2794"/>
      <c r="E30" s="2794"/>
      <c r="F30" s="2794"/>
      <c r="G30" s="2794"/>
      <c r="H30" s="2794"/>
      <c r="I30" s="2794"/>
      <c r="J30" s="2795"/>
      <c r="K30" s="678"/>
    </row>
    <row r="31" spans="1:11" ht="19.350000000000001" customHeight="1">
      <c r="B31" s="682"/>
      <c r="C31" s="978"/>
      <c r="D31" s="977"/>
      <c r="E31" s="977"/>
      <c r="F31" s="977"/>
      <c r="G31" s="977"/>
      <c r="H31" s="977"/>
      <c r="I31" s="977"/>
      <c r="J31" s="979"/>
      <c r="K31" s="678"/>
    </row>
    <row r="32" spans="1:11" ht="19.350000000000001" customHeight="1">
      <c r="B32" s="682"/>
      <c r="C32" s="978"/>
      <c r="D32" s="977"/>
      <c r="E32" s="977"/>
      <c r="F32" s="977"/>
      <c r="G32" s="977"/>
      <c r="H32" s="977"/>
      <c r="I32" s="977"/>
      <c r="J32" s="979"/>
      <c r="K32" s="678"/>
    </row>
    <row r="33" spans="2:11" ht="19.350000000000001" customHeight="1">
      <c r="B33" s="682"/>
      <c r="C33" s="978"/>
      <c r="D33" s="977"/>
      <c r="E33" s="977"/>
      <c r="F33" s="977"/>
      <c r="G33" s="977"/>
      <c r="H33" s="977"/>
      <c r="I33" s="977"/>
      <c r="J33" s="979"/>
      <c r="K33" s="678"/>
    </row>
    <row r="34" spans="2:11" ht="19.350000000000001" customHeight="1">
      <c r="B34" s="682"/>
      <c r="C34" s="978"/>
      <c r="D34" s="977"/>
      <c r="E34" s="977"/>
      <c r="F34" s="977"/>
      <c r="G34" s="977"/>
      <c r="H34" s="977"/>
      <c r="I34" s="977"/>
      <c r="J34" s="979"/>
      <c r="K34" s="678"/>
    </row>
    <row r="35" spans="2:11" ht="19.350000000000001" customHeight="1">
      <c r="B35" s="682"/>
      <c r="C35" s="978"/>
      <c r="D35" s="977"/>
      <c r="E35" s="977"/>
      <c r="F35" s="977"/>
      <c r="G35" s="977"/>
      <c r="H35" s="977"/>
      <c r="I35" s="977"/>
      <c r="J35" s="979"/>
      <c r="K35" s="678"/>
    </row>
    <row r="36" spans="2:11" ht="19.350000000000001" customHeight="1">
      <c r="B36" s="682"/>
      <c r="C36" s="978"/>
      <c r="D36" s="977"/>
      <c r="E36" s="977"/>
      <c r="F36" s="977"/>
      <c r="G36" s="977"/>
      <c r="H36" s="977"/>
      <c r="I36" s="977"/>
      <c r="J36" s="979"/>
      <c r="K36" s="678"/>
    </row>
    <row r="37" spans="2:11" ht="19.350000000000001" customHeight="1">
      <c r="B37" s="682"/>
      <c r="C37" s="978"/>
      <c r="D37" s="977"/>
      <c r="E37" s="977"/>
      <c r="F37" s="977"/>
      <c r="G37" s="977"/>
      <c r="H37" s="977"/>
      <c r="I37" s="977"/>
      <c r="J37" s="979"/>
      <c r="K37" s="678"/>
    </row>
    <row r="38" spans="2:11" ht="19.350000000000001" customHeight="1">
      <c r="B38" s="682"/>
      <c r="C38" s="976"/>
      <c r="D38" s="684"/>
      <c r="E38" s="684"/>
      <c r="F38" s="684"/>
      <c r="G38" s="684"/>
      <c r="H38" s="684"/>
      <c r="I38" s="684"/>
      <c r="J38" s="683"/>
      <c r="K38" s="678"/>
    </row>
    <row r="39" spans="2:11" ht="19.350000000000001" customHeight="1">
      <c r="B39" s="682"/>
      <c r="C39" s="976"/>
      <c r="D39" s="684"/>
      <c r="E39" s="684"/>
      <c r="F39" s="684"/>
      <c r="G39" s="684"/>
      <c r="H39" s="684"/>
      <c r="I39" s="684"/>
      <c r="J39" s="683"/>
      <c r="K39" s="678"/>
    </row>
    <row r="40" spans="2:11" ht="19.350000000000001" customHeight="1">
      <c r="B40" s="682"/>
      <c r="C40" s="976"/>
      <c r="D40" s="684"/>
      <c r="E40" s="684"/>
      <c r="F40" s="684"/>
      <c r="G40" s="684"/>
      <c r="H40" s="684"/>
      <c r="I40" s="684"/>
      <c r="J40" s="683"/>
      <c r="K40" s="678"/>
    </row>
    <row r="41" spans="2:11" ht="19.350000000000001" customHeight="1">
      <c r="B41" s="682"/>
      <c r="C41" s="976"/>
      <c r="D41" s="684"/>
      <c r="E41" s="684"/>
      <c r="F41" s="684"/>
      <c r="G41" s="684"/>
      <c r="H41" s="684"/>
      <c r="I41" s="684"/>
      <c r="J41" s="683"/>
      <c r="K41" s="678"/>
    </row>
    <row r="42" spans="2:11" ht="19.350000000000001" customHeight="1">
      <c r="B42" s="682"/>
      <c r="C42" s="976"/>
      <c r="D42" s="684"/>
      <c r="E42" s="684"/>
      <c r="F42" s="684"/>
      <c r="G42" s="684"/>
      <c r="H42" s="684"/>
      <c r="I42" s="684"/>
      <c r="J42" s="683"/>
      <c r="K42" s="678"/>
    </row>
    <row r="43" spans="2:11" ht="19.350000000000001" customHeight="1">
      <c r="B43" s="682"/>
      <c r="C43" s="976"/>
      <c r="D43" s="684"/>
      <c r="E43" s="684"/>
      <c r="F43" s="684"/>
      <c r="G43" s="684"/>
      <c r="H43" s="684"/>
      <c r="I43" s="684"/>
      <c r="J43" s="683"/>
      <c r="K43" s="678"/>
    </row>
    <row r="44" spans="2:11" ht="19.350000000000001" customHeight="1">
      <c r="B44" s="682"/>
      <c r="C44" s="976"/>
      <c r="D44" s="684"/>
      <c r="E44" s="684"/>
      <c r="F44" s="684"/>
      <c r="G44" s="684"/>
      <c r="H44" s="684"/>
      <c r="I44" s="684"/>
      <c r="J44" s="683"/>
      <c r="K44" s="678"/>
    </row>
    <row r="45" spans="2:11" ht="19.350000000000001" customHeight="1">
      <c r="B45" s="682"/>
      <c r="C45" s="976"/>
      <c r="D45" s="684"/>
      <c r="E45" s="684"/>
      <c r="F45" s="684"/>
      <c r="G45" s="684"/>
      <c r="H45" s="684"/>
      <c r="I45" s="684"/>
      <c r="J45" s="683"/>
      <c r="K45" s="678"/>
    </row>
    <row r="46" spans="2:11" ht="19.350000000000001" customHeight="1">
      <c r="B46" s="682"/>
      <c r="C46" s="976"/>
      <c r="D46" s="684"/>
      <c r="E46" s="684"/>
      <c r="F46" s="684"/>
      <c r="G46" s="684"/>
      <c r="H46" s="684"/>
      <c r="I46" s="684"/>
      <c r="J46" s="683"/>
      <c r="K46" s="678"/>
    </row>
    <row r="47" spans="2:11" ht="19.350000000000001" customHeight="1">
      <c r="B47" s="682"/>
      <c r="C47" s="976"/>
      <c r="D47" s="684"/>
      <c r="E47" s="684"/>
      <c r="F47" s="684"/>
      <c r="G47" s="684"/>
      <c r="H47" s="684"/>
      <c r="I47" s="684"/>
      <c r="J47" s="683"/>
      <c r="K47" s="678"/>
    </row>
    <row r="48" spans="2:11" ht="19.350000000000001" customHeight="1">
      <c r="B48" s="682"/>
      <c r="C48" s="681"/>
      <c r="D48" s="680"/>
      <c r="E48" s="680"/>
      <c r="F48" s="680"/>
      <c r="G48" s="680"/>
      <c r="H48" s="680"/>
      <c r="I48" s="680"/>
      <c r="J48" s="679"/>
      <c r="K48" s="678"/>
    </row>
    <row r="49" spans="2:11" ht="9.9499999999999993" customHeight="1">
      <c r="B49" s="677"/>
      <c r="C49" s="676"/>
      <c r="D49" s="676"/>
      <c r="E49" s="676"/>
      <c r="F49" s="676"/>
      <c r="G49" s="676"/>
      <c r="H49" s="676"/>
      <c r="I49" s="676"/>
      <c r="J49" s="676"/>
      <c r="K49" s="675"/>
    </row>
    <row r="50" spans="2:11" ht="9" customHeight="1"/>
    <row r="51" spans="2:11">
      <c r="B51" s="674" t="s">
        <v>269</v>
      </c>
      <c r="C51" s="687" t="s">
        <v>543</v>
      </c>
      <c r="E51" s="1378"/>
      <c r="F51" s="1378"/>
      <c r="G51" s="1378"/>
      <c r="H51" s="1149"/>
      <c r="I51" s="1149"/>
      <c r="J51" s="1149"/>
      <c r="K51" s="1149"/>
    </row>
    <row r="52" spans="2:11">
      <c r="B52" s="1149"/>
      <c r="C52" s="688" t="s">
        <v>542</v>
      </c>
      <c r="E52" s="1378"/>
      <c r="F52" s="1378"/>
      <c r="G52" s="1378"/>
      <c r="H52" s="1149"/>
      <c r="I52" s="1149"/>
      <c r="J52" s="1149"/>
      <c r="K52" s="1149"/>
    </row>
    <row r="53" spans="2:11">
      <c r="B53" s="673"/>
      <c r="C53" s="672" t="s">
        <v>1137</v>
      </c>
      <c r="E53" s="1149"/>
      <c r="F53" s="1149"/>
      <c r="G53" s="1149"/>
      <c r="H53" s="1149"/>
      <c r="I53" s="1149"/>
      <c r="J53" s="1149"/>
      <c r="K53" s="1149"/>
    </row>
    <row r="54" spans="2:11">
      <c r="B54" s="1149"/>
      <c r="C54" s="619" t="s">
        <v>1138</v>
      </c>
      <c r="E54" s="1149"/>
      <c r="F54" s="1149"/>
      <c r="G54" s="1149"/>
      <c r="H54" s="1149"/>
      <c r="I54" s="1149"/>
      <c r="J54" s="1149"/>
      <c r="K54" s="1149"/>
    </row>
    <row r="55" spans="2:11">
      <c r="B55" s="1149"/>
      <c r="C55" s="672" t="s">
        <v>1139</v>
      </c>
      <c r="E55" s="1149"/>
      <c r="F55" s="1149"/>
      <c r="G55" s="1149"/>
      <c r="H55" s="1149"/>
      <c r="I55" s="1149"/>
      <c r="J55" s="1149"/>
      <c r="K55" s="1149"/>
    </row>
    <row r="57" spans="2:11" ht="18.75" customHeight="1">
      <c r="B57" s="1149"/>
      <c r="C57" s="1149"/>
      <c r="D57" s="1149"/>
      <c r="E57" s="1149"/>
      <c r="F57" s="1149"/>
      <c r="G57" s="1149"/>
      <c r="H57" s="1149"/>
      <c r="I57" s="1149"/>
      <c r="J57" s="1149"/>
      <c r="K57" s="1149"/>
    </row>
    <row r="58" spans="2:11" ht="9.9499999999999993" customHeight="1">
      <c r="B58" s="686"/>
      <c r="C58" s="685"/>
      <c r="D58" s="685"/>
      <c r="E58" s="685"/>
      <c r="F58" s="685"/>
      <c r="G58" s="685"/>
      <c r="H58" s="685"/>
      <c r="I58" s="685"/>
      <c r="J58" s="685"/>
      <c r="K58" s="689"/>
    </row>
    <row r="59" spans="2:11" ht="19.350000000000001" customHeight="1">
      <c r="B59" s="682"/>
      <c r="C59" s="2793" t="s">
        <v>1140</v>
      </c>
      <c r="D59" s="2794"/>
      <c r="E59" s="2794"/>
      <c r="F59" s="2794"/>
      <c r="G59" s="2794"/>
      <c r="H59" s="2794"/>
      <c r="I59" s="2794"/>
      <c r="J59" s="2795"/>
      <c r="K59" s="678"/>
    </row>
    <row r="60" spans="2:11" ht="19.350000000000001" customHeight="1">
      <c r="B60" s="682"/>
      <c r="C60" s="976"/>
      <c r="D60" s="684"/>
      <c r="E60" s="684"/>
      <c r="F60" s="684"/>
      <c r="G60" s="684"/>
      <c r="H60" s="684"/>
      <c r="I60" s="684"/>
      <c r="J60" s="683"/>
      <c r="K60" s="678"/>
    </row>
    <row r="61" spans="2:11" ht="19.350000000000001" customHeight="1">
      <c r="B61" s="682"/>
      <c r="C61" s="976"/>
      <c r="D61" s="684"/>
      <c r="E61" s="684"/>
      <c r="F61" s="684"/>
      <c r="G61" s="684"/>
      <c r="H61" s="684"/>
      <c r="I61" s="684"/>
      <c r="J61" s="683"/>
      <c r="K61" s="678"/>
    </row>
    <row r="62" spans="2:11" ht="19.350000000000001" customHeight="1">
      <c r="B62" s="682"/>
      <c r="C62" s="976"/>
      <c r="D62" s="684"/>
      <c r="E62" s="684"/>
      <c r="F62" s="684"/>
      <c r="G62" s="684"/>
      <c r="H62" s="684"/>
      <c r="I62" s="684"/>
      <c r="J62" s="683"/>
      <c r="K62" s="678"/>
    </row>
    <row r="63" spans="2:11" ht="19.350000000000001" customHeight="1">
      <c r="B63" s="682"/>
      <c r="C63" s="976"/>
      <c r="D63" s="684"/>
      <c r="E63" s="684"/>
      <c r="F63" s="684"/>
      <c r="G63" s="684"/>
      <c r="H63" s="684"/>
      <c r="I63" s="684"/>
      <c r="J63" s="683"/>
      <c r="K63" s="678"/>
    </row>
    <row r="64" spans="2:11" ht="19.350000000000001" customHeight="1">
      <c r="B64" s="682"/>
      <c r="C64" s="976"/>
      <c r="D64" s="684"/>
      <c r="E64" s="684"/>
      <c r="F64" s="684"/>
      <c r="G64" s="684"/>
      <c r="H64" s="684"/>
      <c r="I64" s="684"/>
      <c r="J64" s="683"/>
      <c r="K64" s="678"/>
    </row>
    <row r="65" spans="2:11" ht="19.350000000000001" customHeight="1">
      <c r="B65" s="682"/>
      <c r="C65" s="976"/>
      <c r="D65" s="684"/>
      <c r="E65" s="684"/>
      <c r="F65" s="684"/>
      <c r="G65" s="684"/>
      <c r="H65" s="684"/>
      <c r="I65" s="684"/>
      <c r="J65" s="683"/>
      <c r="K65" s="678"/>
    </row>
    <row r="66" spans="2:11" ht="19.350000000000001" customHeight="1">
      <c r="B66" s="682"/>
      <c r="C66" s="976"/>
      <c r="D66" s="684"/>
      <c r="E66" s="684"/>
      <c r="F66" s="684"/>
      <c r="G66" s="684"/>
      <c r="H66" s="684"/>
      <c r="I66" s="684"/>
      <c r="J66" s="683"/>
      <c r="K66" s="678"/>
    </row>
    <row r="67" spans="2:11" ht="19.350000000000001" customHeight="1">
      <c r="B67" s="682"/>
      <c r="C67" s="976"/>
      <c r="D67" s="684"/>
      <c r="E67" s="684"/>
      <c r="F67" s="684"/>
      <c r="G67" s="684"/>
      <c r="H67" s="684"/>
      <c r="I67" s="684"/>
      <c r="J67" s="683"/>
      <c r="K67" s="678"/>
    </row>
    <row r="68" spans="2:11" ht="19.350000000000001" customHeight="1">
      <c r="B68" s="682"/>
      <c r="C68" s="976"/>
      <c r="D68" s="684"/>
      <c r="E68" s="684"/>
      <c r="F68" s="684"/>
      <c r="G68" s="684"/>
      <c r="H68" s="684"/>
      <c r="I68" s="684"/>
      <c r="J68" s="683"/>
      <c r="K68" s="678"/>
    </row>
    <row r="69" spans="2:11" ht="19.350000000000001" customHeight="1">
      <c r="B69" s="682"/>
      <c r="C69" s="976"/>
      <c r="D69" s="684"/>
      <c r="E69" s="684"/>
      <c r="F69" s="684"/>
      <c r="G69" s="684"/>
      <c r="H69" s="684"/>
      <c r="I69" s="684"/>
      <c r="J69" s="683"/>
      <c r="K69" s="678"/>
    </row>
    <row r="70" spans="2:11" ht="19.350000000000001" customHeight="1">
      <c r="B70" s="682"/>
      <c r="C70" s="976"/>
      <c r="D70" s="684"/>
      <c r="E70" s="684"/>
      <c r="F70" s="684"/>
      <c r="G70" s="684"/>
      <c r="H70" s="684"/>
      <c r="I70" s="684"/>
      <c r="J70" s="683"/>
      <c r="K70" s="678"/>
    </row>
    <row r="71" spans="2:11" ht="19.350000000000001" customHeight="1">
      <c r="B71" s="682"/>
      <c r="C71" s="976"/>
      <c r="D71" s="684"/>
      <c r="E71" s="684"/>
      <c r="F71" s="684"/>
      <c r="G71" s="684"/>
      <c r="H71" s="684"/>
      <c r="I71" s="684"/>
      <c r="J71" s="683"/>
      <c r="K71" s="678"/>
    </row>
    <row r="72" spans="2:11" ht="19.350000000000001" customHeight="1">
      <c r="B72" s="682"/>
      <c r="C72" s="976"/>
      <c r="D72" s="684"/>
      <c r="E72" s="684"/>
      <c r="F72" s="684"/>
      <c r="G72" s="684"/>
      <c r="H72" s="684"/>
      <c r="I72" s="684"/>
      <c r="J72" s="683"/>
      <c r="K72" s="678"/>
    </row>
    <row r="73" spans="2:11" ht="19.350000000000001" customHeight="1">
      <c r="B73" s="682"/>
      <c r="C73" s="976"/>
      <c r="D73" s="684"/>
      <c r="E73" s="684"/>
      <c r="F73" s="684"/>
      <c r="G73" s="684"/>
      <c r="H73" s="684"/>
      <c r="I73" s="684"/>
      <c r="J73" s="683"/>
      <c r="K73" s="678"/>
    </row>
    <row r="74" spans="2:11" ht="19.350000000000001" customHeight="1">
      <c r="B74" s="682"/>
      <c r="C74" s="976"/>
      <c r="D74" s="684"/>
      <c r="E74" s="684"/>
      <c r="F74" s="684"/>
      <c r="G74" s="684"/>
      <c r="H74" s="684"/>
      <c r="I74" s="684"/>
      <c r="J74" s="683"/>
      <c r="K74" s="678"/>
    </row>
    <row r="75" spans="2:11" ht="19.350000000000001" customHeight="1">
      <c r="B75" s="682"/>
      <c r="C75" s="976"/>
      <c r="D75" s="684"/>
      <c r="E75" s="684"/>
      <c r="F75" s="684"/>
      <c r="G75" s="684"/>
      <c r="H75" s="684"/>
      <c r="I75" s="684"/>
      <c r="J75" s="683"/>
      <c r="K75" s="678"/>
    </row>
    <row r="76" spans="2:11" ht="19.350000000000001" customHeight="1">
      <c r="B76" s="682"/>
      <c r="C76" s="976"/>
      <c r="D76" s="684"/>
      <c r="E76" s="684"/>
      <c r="F76" s="684"/>
      <c r="G76" s="684"/>
      <c r="H76" s="684"/>
      <c r="I76" s="684"/>
      <c r="J76" s="683"/>
      <c r="K76" s="678"/>
    </row>
    <row r="77" spans="2:11" ht="19.350000000000001" customHeight="1">
      <c r="B77" s="682"/>
      <c r="C77" s="681"/>
      <c r="D77" s="680"/>
      <c r="E77" s="680"/>
      <c r="F77" s="680"/>
      <c r="G77" s="680"/>
      <c r="H77" s="680"/>
      <c r="I77" s="680"/>
      <c r="J77" s="679"/>
      <c r="K77" s="678"/>
    </row>
    <row r="78" spans="2:11" ht="9.9499999999999993" customHeight="1">
      <c r="B78" s="677"/>
      <c r="C78" s="676"/>
      <c r="D78" s="676"/>
      <c r="E78" s="676"/>
      <c r="F78" s="676"/>
      <c r="G78" s="676"/>
      <c r="H78" s="676"/>
      <c r="I78" s="676"/>
      <c r="J78" s="676"/>
      <c r="K78" s="675"/>
    </row>
    <row r="79" spans="2:11" ht="18.75" customHeight="1">
      <c r="B79" s="1149"/>
      <c r="C79" s="1149"/>
      <c r="D79" s="1149"/>
      <c r="E79" s="1149"/>
      <c r="F79" s="1149"/>
      <c r="G79" s="1149"/>
      <c r="H79" s="1149"/>
      <c r="I79" s="1149"/>
      <c r="J79" s="1149"/>
      <c r="K79" s="1149"/>
    </row>
    <row r="88" spans="4:11">
      <c r="D88" s="1149"/>
      <c r="E88" s="1149"/>
      <c r="F88" s="1149"/>
      <c r="G88" s="1149"/>
      <c r="H88" s="1149"/>
      <c r="I88" s="1149"/>
      <c r="J88" s="1149"/>
      <c r="K88" s="1149"/>
    </row>
  </sheetData>
  <mergeCells count="14">
    <mergeCell ref="B27:C27"/>
    <mergeCell ref="B28:D28"/>
    <mergeCell ref="C30:J30"/>
    <mergeCell ref="C59:J59"/>
    <mergeCell ref="D27:F27"/>
    <mergeCell ref="H27:K27"/>
    <mergeCell ref="F28:K28"/>
    <mergeCell ref="H9:K9"/>
    <mergeCell ref="C12:E12"/>
    <mergeCell ref="H14:K16"/>
    <mergeCell ref="H17:I17"/>
    <mergeCell ref="D26:F26"/>
    <mergeCell ref="H26:K26"/>
    <mergeCell ref="B26:C26"/>
  </mergeCells>
  <phoneticPr fontId="45"/>
  <printOptions horizontalCentered="1"/>
  <pageMargins left="0.70866141732283472" right="0.70866141732283472" top="0.74803149606299213" bottom="0.55118110236220474" header="0.51181102362204722" footer="0.51181102362204722"/>
  <pageSetup paperSize="9" scale="98" fitToHeight="2" orientation="portrait" r:id="rId1"/>
  <headerFooter alignWithMargins="0"/>
  <rowBreaks count="1" manualBreakCount="1">
    <brk id="55" max="11" man="1"/>
  </rowBreaks>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5_1">
    <pageSetUpPr fitToPage="1"/>
  </sheetPr>
  <dimension ref="A1:AI48"/>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90" t="s">
        <v>861</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3783" t="e">
        <f>#REF!</f>
        <v>#REF!</v>
      </c>
      <c r="G24" s="4154"/>
      <c r="H24" s="4154"/>
      <c r="I24" s="4154"/>
      <c r="J24" s="4154"/>
      <c r="K24" s="4154"/>
      <c r="L24" s="4154"/>
      <c r="M24" s="4154"/>
      <c r="N24" s="4154"/>
      <c r="O24" s="4154"/>
      <c r="P24" s="4154"/>
      <c r="Q24" s="4154"/>
      <c r="R24" s="4154"/>
      <c r="S24" s="4154"/>
      <c r="T24" s="4154"/>
      <c r="U24" s="4154"/>
      <c r="V24" s="4154"/>
      <c r="W24" s="4154"/>
      <c r="X24" s="4154"/>
      <c r="Y24" s="4154"/>
      <c r="Z24" s="4154"/>
      <c r="AA24" s="4154"/>
      <c r="AB24" s="4154"/>
      <c r="AC24" s="4154"/>
      <c r="AD24" s="4154"/>
      <c r="AE24" s="4154"/>
      <c r="AF24" s="4154"/>
    </row>
    <row r="25" spans="2:34">
      <c r="F25" s="4154"/>
      <c r="G25" s="4154"/>
      <c r="H25" s="4154"/>
      <c r="I25" s="4154"/>
      <c r="J25" s="4154"/>
      <c r="K25" s="4154"/>
      <c r="L25" s="4154"/>
      <c r="M25" s="4154"/>
      <c r="N25" s="4154"/>
      <c r="O25" s="4154"/>
      <c r="P25" s="4154"/>
      <c r="Q25" s="4154"/>
      <c r="R25" s="4154"/>
      <c r="S25" s="4154"/>
      <c r="T25" s="4154"/>
      <c r="U25" s="4154"/>
      <c r="V25" s="4154"/>
      <c r="W25" s="4154"/>
      <c r="X25" s="4154"/>
      <c r="Y25" s="4154"/>
      <c r="Z25" s="4154"/>
      <c r="AA25" s="4154"/>
      <c r="AB25" s="4154"/>
      <c r="AC25" s="4154"/>
      <c r="AD25" s="4154"/>
      <c r="AE25" s="4154"/>
      <c r="AF25" s="4154"/>
    </row>
    <row r="26" spans="2:34">
      <c r="B26" s="690" t="s">
        <v>563</v>
      </c>
      <c r="F26" s="3360" t="e">
        <f>#REF!</f>
        <v>#REF!</v>
      </c>
      <c r="G26" s="3360"/>
      <c r="H26" s="3360"/>
      <c r="I26" s="3360"/>
      <c r="J26" s="3360"/>
      <c r="K26" s="3360"/>
      <c r="L26" s="3360"/>
      <c r="M26" s="3360"/>
      <c r="N26" s="3360"/>
      <c r="O26" s="709"/>
      <c r="P26" s="709"/>
      <c r="Q26" s="709"/>
      <c r="R26" s="709"/>
      <c r="S26" s="709"/>
      <c r="T26" s="709"/>
      <c r="U26" s="709"/>
      <c r="V26" s="709"/>
      <c r="W26" s="709"/>
      <c r="X26" s="709"/>
      <c r="Y26" s="709"/>
      <c r="Z26" s="709"/>
      <c r="AA26" s="709"/>
      <c r="AB26" s="709"/>
      <c r="AC26" s="709"/>
      <c r="AD26" s="709"/>
      <c r="AE26" s="709"/>
      <c r="AF26" s="709"/>
    </row>
    <row r="28" spans="2:34">
      <c r="B28" s="690" t="s">
        <v>547</v>
      </c>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690" t="s">
        <v>557</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555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c r="F45" s="2748"/>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c r="F47" s="2748"/>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G28:AF28"/>
    <mergeCell ref="AA3:AI3"/>
    <mergeCell ref="O6:X6"/>
    <mergeCell ref="D10:L10"/>
    <mergeCell ref="Y12:AI14"/>
    <mergeCell ref="Y15:AG15"/>
    <mergeCell ref="AH15:AI15"/>
    <mergeCell ref="I19:AF19"/>
    <mergeCell ref="V20:AF20"/>
    <mergeCell ref="J22:U22"/>
    <mergeCell ref="F26:N26"/>
    <mergeCell ref="F24:AF25"/>
    <mergeCell ref="J40:AG40"/>
    <mergeCell ref="F43:AF44"/>
    <mergeCell ref="F45:AF46"/>
    <mergeCell ref="F47:AF48"/>
    <mergeCell ref="J30:R30"/>
    <mergeCell ref="Y30:AG30"/>
    <mergeCell ref="G32:AG32"/>
    <mergeCell ref="F34:AG34"/>
    <mergeCell ref="F36:AG36"/>
    <mergeCell ref="F38:AG38"/>
  </mergeCells>
  <phoneticPr fontId="45"/>
  <dataValidations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controls>
    <mc:AlternateContent xmlns:mc="http://schemas.openxmlformats.org/markup-compatibility/2006">
      <mc:Choice Requires="x14">
        <control shapeId="637953" r:id="rId4" name="OptionButton1">
          <controlPr defaultSize="0" autoLine="0" autoPict="0" r:id="rId5">
            <anchor>
              <from>
                <xdr:col>18</xdr:col>
                <xdr:colOff>0</xdr:colOff>
                <xdr:row>29</xdr:row>
                <xdr:rowOff>0</xdr:rowOff>
              </from>
              <to>
                <xdr:col>20</xdr:col>
                <xdr:colOff>133350</xdr:colOff>
                <xdr:row>30</xdr:row>
                <xdr:rowOff>57150</xdr:rowOff>
              </to>
            </anchor>
          </controlPr>
        </control>
      </mc:Choice>
      <mc:Fallback>
        <control shapeId="637953" r:id="rId4" name="OptionButton1"/>
      </mc:Fallback>
    </mc:AlternateContent>
    <mc:AlternateContent xmlns:mc="http://schemas.openxmlformats.org/markup-compatibility/2006">
      <mc:Choice Requires="x14">
        <control shapeId="637954" r:id="rId6" name="OptionButton2">
          <controlPr defaultSize="0" autoLine="0" autoPict="0" r:id="rId7">
            <anchor>
              <from>
                <xdr:col>21</xdr:col>
                <xdr:colOff>0</xdr:colOff>
                <xdr:row>29</xdr:row>
                <xdr:rowOff>0</xdr:rowOff>
              </from>
              <to>
                <xdr:col>23</xdr:col>
                <xdr:colOff>133350</xdr:colOff>
                <xdr:row>30</xdr:row>
                <xdr:rowOff>57150</xdr:rowOff>
              </to>
            </anchor>
          </controlPr>
        </control>
      </mc:Choice>
      <mc:Fallback>
        <control shapeId="637954" r:id="rId6" name="OptionButton2"/>
      </mc:Fallback>
    </mc:AlternateContent>
  </controls>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574</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5_3">
    <pageSetUpPr fitToPage="1"/>
  </sheetPr>
  <dimension ref="A1:AI38"/>
  <sheetViews>
    <sheetView showGridLines="0" zoomScale="95" zoomScaleNormal="95" zoomScaleSheetLayoutView="95" workbookViewId="0"/>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1242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1243</v>
      </c>
      <c r="M11" s="2820"/>
      <c r="N11" s="347" t="s">
        <v>1244</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1245</v>
      </c>
      <c r="C12" s="2822"/>
      <c r="D12" s="2822"/>
      <c r="E12" s="2822"/>
      <c r="F12" s="2822"/>
      <c r="G12" s="2822"/>
      <c r="H12" s="2822"/>
      <c r="I12" s="2822"/>
      <c r="J12" s="2822"/>
      <c r="K12" s="2822"/>
      <c r="L12" s="2819" t="s">
        <v>1246</v>
      </c>
      <c r="M12" s="2820"/>
      <c r="N12" s="347" t="s">
        <v>1247</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1248</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5_4">
    <pageSetUpPr fitToPage="1"/>
  </sheetPr>
  <dimension ref="A1:AI25"/>
  <sheetViews>
    <sheetView showGridLines="0" zoomScale="95" zoomScaleNormal="95" zoomScaleSheetLayoutView="95" workbookViewId="0"/>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6_1">
    <pageSetUpPr fitToPage="1"/>
  </sheetPr>
  <dimension ref="A1:D53"/>
  <sheetViews>
    <sheetView zoomScale="95" zoomScaleNormal="95" zoomScaleSheetLayoutView="95" workbookViewId="0">
      <selection activeCell="D2" sqref="D2"/>
    </sheetView>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row>
    <row r="13" spans="1:4">
      <c r="A13" s="600"/>
      <c r="D13" s="728" t="s">
        <v>659</v>
      </c>
    </row>
    <row r="14" spans="1:4">
      <c r="A14" s="600"/>
    </row>
    <row r="15" spans="1:4" ht="14.25" thickBot="1">
      <c r="A15" s="600" t="s">
        <v>731</v>
      </c>
    </row>
    <row r="16" spans="1:4">
      <c r="A16" s="2025"/>
      <c r="B16" s="2047"/>
      <c r="C16" s="2025"/>
      <c r="D16" s="2047"/>
    </row>
    <row r="17" spans="1:4">
      <c r="A17" s="2039" t="s">
        <v>658</v>
      </c>
      <c r="B17" s="2040"/>
      <c r="C17" s="2039" t="s">
        <v>657</v>
      </c>
      <c r="D17" s="2040"/>
    </row>
    <row r="18" spans="1:4">
      <c r="A18" s="2039"/>
      <c r="B18" s="2040"/>
      <c r="C18" s="2039" t="s">
        <v>656</v>
      </c>
      <c r="D18" s="2040"/>
    </row>
    <row r="19" spans="1:4">
      <c r="A19" s="2039" t="s">
        <v>655</v>
      </c>
      <c r="B19" s="2040"/>
      <c r="C19" s="2039" t="s">
        <v>654</v>
      </c>
      <c r="D19" s="2040"/>
    </row>
    <row r="20" spans="1:4" ht="14.25" thickBot="1">
      <c r="A20" s="2033"/>
      <c r="B20" s="2041"/>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4">
    <mergeCell ref="A22:D22"/>
    <mergeCell ref="A4:D4"/>
    <mergeCell ref="A16:B16"/>
    <mergeCell ref="C16:D16"/>
    <mergeCell ref="A17:B17"/>
    <mergeCell ref="C17:D17"/>
    <mergeCell ref="A18:B18"/>
    <mergeCell ref="C18:D18"/>
    <mergeCell ref="A19:B19"/>
    <mergeCell ref="C19:D19"/>
    <mergeCell ref="A20:B20"/>
    <mergeCell ref="C20:D20"/>
    <mergeCell ref="A21:D21"/>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35:A36"/>
    <mergeCell ref="B35:C36"/>
    <mergeCell ref="D35:D36"/>
    <mergeCell ref="A37:A38"/>
    <mergeCell ref="B37:C38"/>
    <mergeCell ref="D37:D38"/>
    <mergeCell ref="A39:A40"/>
    <mergeCell ref="B39:C40"/>
    <mergeCell ref="D39:D40"/>
    <mergeCell ref="A41:A42"/>
    <mergeCell ref="B41:C42"/>
    <mergeCell ref="D41:D4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6_2">
    <pageSetUpPr fitToPage="1"/>
  </sheetPr>
  <dimension ref="A1:G57"/>
  <sheetViews>
    <sheetView zoomScale="95" zoomScaleNormal="95" zoomScaleSheetLayoutView="95" workbookViewId="0"/>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3:G33"/>
    <mergeCell ref="B2:B4"/>
    <mergeCell ref="D2:G4"/>
    <mergeCell ref="A6:G6"/>
    <mergeCell ref="A7:G7"/>
    <mergeCell ref="C8:D8"/>
    <mergeCell ref="E8:G8"/>
    <mergeCell ref="C9:D9"/>
    <mergeCell ref="A10:D21"/>
    <mergeCell ref="E10:G21"/>
    <mergeCell ref="A24:G24"/>
    <mergeCell ref="A25:G31"/>
    <mergeCell ref="A34:G43"/>
    <mergeCell ref="A45:G45"/>
    <mergeCell ref="A46:G50"/>
    <mergeCell ref="A52:G52"/>
    <mergeCell ref="A53:G57"/>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6_3">
    <pageSetUpPr fitToPage="1"/>
  </sheetPr>
  <dimension ref="A1:N35"/>
  <sheetViews>
    <sheetView zoomScale="95" zoomScaleNormal="95" zoomScaleSheetLayoutView="95" workbookViewId="0"/>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B2:C4"/>
    <mergeCell ref="D2:E2"/>
    <mergeCell ref="D3:E3"/>
    <mergeCell ref="D4:E4"/>
    <mergeCell ref="A5:G5"/>
    <mergeCell ref="A6:G6"/>
    <mergeCell ref="E10:F10"/>
    <mergeCell ref="A11:A12"/>
    <mergeCell ref="B11:B12"/>
    <mergeCell ref="C11:C12"/>
    <mergeCell ref="D11:D12"/>
    <mergeCell ref="E11:F12"/>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H25:H26"/>
    <mergeCell ref="I25:I26"/>
    <mergeCell ref="G23:G24"/>
    <mergeCell ref="H23:H24"/>
    <mergeCell ref="I23:I24"/>
    <mergeCell ref="J21:J22"/>
    <mergeCell ref="K21:K22"/>
    <mergeCell ref="L21:L22"/>
    <mergeCell ref="M21:M22"/>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07">
    <pageSetUpPr fitToPage="1"/>
  </sheetPr>
  <dimension ref="A1:Y50"/>
  <sheetViews>
    <sheetView showGridLines="0" zoomScale="95" zoomScaleNormal="95" zoomScaleSheetLayoutView="95" workbookViewId="0"/>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598" t="s">
        <v>209</v>
      </c>
      <c r="P19" s="2917"/>
      <c r="Q19" s="2917"/>
      <c r="R19" s="2917"/>
      <c r="S19" s="2917"/>
      <c r="T19" s="2917"/>
      <c r="U19" s="598" t="s">
        <v>694</v>
      </c>
    </row>
    <row r="21" spans="1:25">
      <c r="D21" s="598" t="s">
        <v>695</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45"/>
  <printOptions horizontalCentered="1"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itiran">
    <pageSetUpPr fitToPage="1"/>
  </sheetPr>
  <dimension ref="A1"/>
  <sheetViews>
    <sheetView zoomScale="95" zoomScaleNormal="95" zoomScaleSheetLayoutView="95" workbookViewId="0"/>
  </sheetViews>
  <sheetFormatPr defaultRowHeight="13.5"/>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09">
    <pageSetUpPr fitToPage="1"/>
  </sheetPr>
  <dimension ref="A1:X47"/>
  <sheetViews>
    <sheetView zoomScale="95" zoomScaleNormal="95" zoomScaleSheetLayoutView="95" workbookViewId="0">
      <selection activeCell="M27" sqref="M27:N28"/>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thickBot="1">
      <c r="A6" s="2949" t="s">
        <v>14</v>
      </c>
      <c r="B6" s="2950"/>
      <c r="C6" s="2950"/>
      <c r="D6" s="2951"/>
      <c r="E6" s="3530" t="e">
        <f>#REF!</f>
        <v>#REF!</v>
      </c>
      <c r="F6" s="3374"/>
      <c r="G6" s="3374"/>
      <c r="H6" s="3374"/>
      <c r="I6" s="3374"/>
      <c r="J6" s="3374"/>
      <c r="K6" s="3374"/>
      <c r="L6" s="3374"/>
      <c r="M6" s="3374"/>
      <c r="N6" s="3374"/>
      <c r="O6" s="3374"/>
      <c r="P6" s="3374"/>
      <c r="Q6" s="3374"/>
      <c r="R6" s="3374"/>
      <c r="S6" s="3374"/>
      <c r="T6" s="3374"/>
      <c r="U6" s="3374"/>
      <c r="V6" s="3374"/>
      <c r="W6" s="3374"/>
      <c r="X6" s="3375"/>
    </row>
    <row r="7" spans="1:24" s="595" customFormat="1">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s="595" customFormat="1"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s="595" customFormat="1" ht="15.95" customHeight="1">
      <c r="A29" s="2955"/>
      <c r="B29" s="2960"/>
      <c r="C29" s="518"/>
      <c r="D29" s="518"/>
      <c r="E29" s="518"/>
      <c r="F29" s="518"/>
      <c r="G29" s="2945" t="s">
        <v>9</v>
      </c>
      <c r="H29" s="2945"/>
      <c r="I29" s="2945"/>
      <c r="J29" s="2956"/>
      <c r="K29" s="2956"/>
      <c r="L29" s="2956"/>
      <c r="M29" s="2956"/>
      <c r="N29" s="2956"/>
      <c r="O29" s="2956"/>
      <c r="P29" s="2956"/>
      <c r="Q29" s="2956"/>
      <c r="R29" s="2956"/>
      <c r="S29" s="2956"/>
      <c r="T29" s="2956"/>
      <c r="U29" s="2956"/>
      <c r="V29" s="2956"/>
      <c r="W29" s="1103"/>
      <c r="X29" s="596"/>
    </row>
    <row r="30" spans="1:24" s="595" customFormat="1" ht="15.95" customHeight="1">
      <c r="A30" s="2955"/>
      <c r="B30" s="2960"/>
      <c r="C30" s="518"/>
      <c r="D30" s="518"/>
      <c r="E30" s="518"/>
      <c r="F30" s="518"/>
      <c r="G30" s="2945"/>
      <c r="H30" s="2945"/>
      <c r="I30" s="2945"/>
      <c r="J30" s="2956"/>
      <c r="K30" s="2956"/>
      <c r="L30" s="2956"/>
      <c r="M30" s="2956"/>
      <c r="N30" s="2956"/>
      <c r="O30" s="2956"/>
      <c r="P30" s="2956"/>
      <c r="Q30" s="2956"/>
      <c r="R30" s="2956"/>
      <c r="S30" s="2956"/>
      <c r="T30" s="2956"/>
      <c r="U30" s="2956"/>
      <c r="V30" s="2956"/>
      <c r="W30" s="1103"/>
      <c r="X30" s="596"/>
    </row>
    <row r="31" spans="1:24" s="595" customFormat="1"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s="595" customFormat="1" ht="15.95" customHeight="1">
      <c r="A32" s="12" t="s">
        <v>27</v>
      </c>
      <c r="B32" s="2961"/>
      <c r="C32" s="517"/>
      <c r="D32" s="517"/>
      <c r="E32" s="517"/>
      <c r="F32" s="517"/>
      <c r="G32" s="517"/>
      <c r="H32" s="517"/>
      <c r="I32" s="517"/>
      <c r="J32" s="517"/>
      <c r="K32" s="517"/>
      <c r="L32" s="517"/>
      <c r="M32" s="2957"/>
      <c r="N32" s="2957"/>
      <c r="O32" s="2957" t="s">
        <v>28</v>
      </c>
      <c r="P32" s="2957"/>
      <c r="Q32" s="2958"/>
      <c r="R32" s="2958"/>
      <c r="S32" s="2958"/>
      <c r="T32" s="2958"/>
      <c r="U32" s="2958"/>
      <c r="V32" s="2958"/>
      <c r="W32" s="2958"/>
      <c r="X32" s="14"/>
    </row>
    <row r="33" spans="1:24" s="595" customFormat="1" ht="15.95" customHeight="1">
      <c r="A33" s="554"/>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519"/>
    </row>
    <row r="34" spans="1:24" s="595" customFormat="1"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596"/>
    </row>
    <row r="35" spans="1:24" s="595" customFormat="1" ht="15.95" customHeight="1">
      <c r="A35" s="2955"/>
      <c r="B35" s="2960"/>
      <c r="C35" s="518"/>
      <c r="D35" s="518"/>
      <c r="E35" s="518"/>
      <c r="F35" s="518"/>
      <c r="G35" s="2945" t="s">
        <v>32</v>
      </c>
      <c r="H35" s="2945"/>
      <c r="I35" s="2945"/>
      <c r="J35" s="2956"/>
      <c r="K35" s="2956"/>
      <c r="L35" s="2956"/>
      <c r="M35" s="2956"/>
      <c r="N35" s="2956"/>
      <c r="O35" s="2956"/>
      <c r="P35" s="2956"/>
      <c r="Q35" s="2956"/>
      <c r="R35" s="2956"/>
      <c r="S35" s="2956"/>
      <c r="T35" s="2956"/>
      <c r="U35" s="2956"/>
      <c r="V35" s="2956"/>
      <c r="W35" s="1103"/>
      <c r="X35" s="596"/>
    </row>
    <row r="36" spans="1:24" s="595" customFormat="1" ht="15.95" customHeight="1">
      <c r="A36" s="2955"/>
      <c r="B36" s="2960"/>
      <c r="C36" s="518"/>
      <c r="D36" s="518"/>
      <c r="E36" s="518"/>
      <c r="F36" s="518"/>
      <c r="G36" s="2945"/>
      <c r="H36" s="2945"/>
      <c r="I36" s="2945"/>
      <c r="J36" s="2956"/>
      <c r="K36" s="2956"/>
      <c r="L36" s="2956"/>
      <c r="M36" s="2956"/>
      <c r="N36" s="2956"/>
      <c r="O36" s="2956"/>
      <c r="P36" s="2956"/>
      <c r="Q36" s="2956"/>
      <c r="R36" s="2956"/>
      <c r="S36" s="2956"/>
      <c r="T36" s="2956"/>
      <c r="U36" s="2956"/>
      <c r="V36" s="2956"/>
      <c r="W36" s="1103"/>
      <c r="X36" s="596"/>
    </row>
    <row r="37" spans="1:24" s="595" customFormat="1" ht="15.95" customHeight="1">
      <c r="A37" s="2955"/>
      <c r="B37" s="2960"/>
      <c r="C37" s="518"/>
      <c r="D37" s="518"/>
      <c r="E37" s="518"/>
      <c r="F37" s="518"/>
      <c r="G37" s="2945"/>
      <c r="H37" s="2945"/>
      <c r="I37" s="2945"/>
      <c r="J37" s="2956"/>
      <c r="K37" s="2956"/>
      <c r="L37" s="2956"/>
      <c r="M37" s="2956"/>
      <c r="N37" s="2956"/>
      <c r="O37" s="2956"/>
      <c r="P37" s="2956"/>
      <c r="Q37" s="2956"/>
      <c r="R37" s="2956"/>
      <c r="S37" s="2956"/>
      <c r="T37" s="2956"/>
      <c r="U37" s="2956"/>
      <c r="V37" s="2956"/>
      <c r="W37" s="1103"/>
      <c r="X37" s="596"/>
    </row>
    <row r="38" spans="1:24" s="595" customFormat="1" ht="15.95" customHeight="1" thickBot="1">
      <c r="A38" s="555"/>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s="595" customFormat="1" ht="14.25" thickBot="1"/>
    <row r="40" spans="1:24" s="595" customFormat="1" ht="13.5" customHeight="1">
      <c r="B40" s="4155"/>
      <c r="C40" s="2972"/>
      <c r="D40" s="2972"/>
      <c r="E40" s="2972"/>
      <c r="F40" s="2972"/>
      <c r="G40" s="2972"/>
      <c r="H40" s="3699" t="s">
        <v>698</v>
      </c>
      <c r="I40" s="2972"/>
      <c r="J40" s="2972"/>
      <c r="K40" s="4156" t="s">
        <v>699</v>
      </c>
      <c r="L40" s="4157"/>
      <c r="M40" s="4158"/>
      <c r="N40" s="2976"/>
      <c r="O40" s="4164"/>
      <c r="P40" s="4165"/>
      <c r="R40" s="2979" t="s">
        <v>701</v>
      </c>
      <c r="S40" s="2924"/>
      <c r="T40" s="2931"/>
      <c r="U40" s="2976" t="s">
        <v>702</v>
      </c>
      <c r="V40" s="2924"/>
      <c r="W40" s="2925"/>
    </row>
    <row r="41" spans="1:24" s="595" customFormat="1">
      <c r="B41" s="2973"/>
      <c r="C41" s="2974"/>
      <c r="D41" s="2974"/>
      <c r="E41" s="2974"/>
      <c r="F41" s="2974"/>
      <c r="G41" s="2974"/>
      <c r="H41" s="2980"/>
      <c r="I41" s="2974"/>
      <c r="J41" s="2974"/>
      <c r="K41" s="4159"/>
      <c r="L41" s="2977"/>
      <c r="M41" s="4160"/>
      <c r="N41" s="4166"/>
      <c r="O41" s="4167"/>
      <c r="P41" s="4168"/>
      <c r="R41" s="2939"/>
      <c r="S41" s="2940"/>
      <c r="T41" s="2980"/>
      <c r="U41" s="2967"/>
      <c r="V41" s="2940"/>
      <c r="W41" s="2941"/>
    </row>
    <row r="42" spans="1:24" s="595" customFormat="1">
      <c r="B42" s="2973"/>
      <c r="C42" s="2974"/>
      <c r="D42" s="2974"/>
      <c r="E42" s="2974"/>
      <c r="F42" s="2974"/>
      <c r="G42" s="2974"/>
      <c r="H42" s="2980"/>
      <c r="I42" s="2974"/>
      <c r="J42" s="2974"/>
      <c r="K42" s="4159"/>
      <c r="L42" s="2977"/>
      <c r="M42" s="4160"/>
      <c r="N42" s="4166"/>
      <c r="O42" s="4167"/>
      <c r="P42" s="4168"/>
      <c r="R42" s="2939"/>
      <c r="S42" s="2940"/>
      <c r="T42" s="2980"/>
      <c r="U42" s="2967"/>
      <c r="V42" s="2940"/>
      <c r="W42" s="2941"/>
    </row>
    <row r="43" spans="1:24" s="595" customFormat="1">
      <c r="B43" s="2973"/>
      <c r="C43" s="2974"/>
      <c r="D43" s="2974"/>
      <c r="E43" s="2974"/>
      <c r="F43" s="2974"/>
      <c r="G43" s="2974"/>
      <c r="H43" s="2980"/>
      <c r="I43" s="2974"/>
      <c r="J43" s="2974"/>
      <c r="K43" s="4161"/>
      <c r="L43" s="4162"/>
      <c r="M43" s="4163"/>
      <c r="N43" s="4166"/>
      <c r="O43" s="4167"/>
      <c r="P43" s="4168"/>
      <c r="R43" s="2939"/>
      <c r="S43" s="2940"/>
      <c r="T43" s="2980"/>
      <c r="U43" s="2967"/>
      <c r="V43" s="2940"/>
      <c r="W43" s="2941"/>
    </row>
    <row r="44" spans="1:24" s="595" customFormat="1">
      <c r="B44" s="2973"/>
      <c r="C44" s="2974"/>
      <c r="D44" s="2974"/>
      <c r="E44" s="2974"/>
      <c r="F44" s="2974"/>
      <c r="G44" s="2974"/>
      <c r="H44" s="2980"/>
      <c r="I44" s="2974"/>
      <c r="J44" s="2974"/>
      <c r="K44" s="4169"/>
      <c r="L44" s="2950"/>
      <c r="M44" s="4170"/>
      <c r="N44" s="2967"/>
      <c r="O44" s="2940"/>
      <c r="P44" s="2941"/>
      <c r="R44" s="2939"/>
      <c r="S44" s="2940"/>
      <c r="T44" s="2980"/>
      <c r="U44" s="2967"/>
      <c r="V44" s="2940"/>
      <c r="W44" s="2941"/>
    </row>
    <row r="45" spans="1:24" s="595" customFormat="1">
      <c r="B45" s="2973"/>
      <c r="C45" s="2974"/>
      <c r="D45" s="2974"/>
      <c r="E45" s="2974"/>
      <c r="F45" s="2974"/>
      <c r="G45" s="2974"/>
      <c r="H45" s="2980"/>
      <c r="I45" s="2974"/>
      <c r="J45" s="2974"/>
      <c r="K45" s="4171"/>
      <c r="L45" s="2935"/>
      <c r="M45" s="4172"/>
      <c r="N45" s="2967"/>
      <c r="O45" s="2940"/>
      <c r="P45" s="2941"/>
      <c r="R45" s="2939"/>
      <c r="S45" s="2940"/>
      <c r="T45" s="2980"/>
      <c r="U45" s="2967"/>
      <c r="V45" s="2940"/>
      <c r="W45" s="2941"/>
    </row>
    <row r="46" spans="1:24" s="595" customFormat="1">
      <c r="B46" s="2973"/>
      <c r="C46" s="2974"/>
      <c r="D46" s="2974"/>
      <c r="E46" s="2974"/>
      <c r="F46" s="2974"/>
      <c r="G46" s="2974"/>
      <c r="H46" s="2980"/>
      <c r="I46" s="2974"/>
      <c r="J46" s="2974"/>
      <c r="K46" s="4171"/>
      <c r="L46" s="2935"/>
      <c r="M46" s="4172"/>
      <c r="N46" s="2967"/>
      <c r="O46" s="2940"/>
      <c r="P46" s="2941"/>
      <c r="R46" s="2939"/>
      <c r="S46" s="2940"/>
      <c r="T46" s="2980"/>
      <c r="U46" s="2967"/>
      <c r="V46" s="2940"/>
      <c r="W46" s="2941"/>
    </row>
    <row r="47" spans="1:24" s="595" customFormat="1" ht="14.25" thickBot="1">
      <c r="B47" s="2981"/>
      <c r="C47" s="2982"/>
      <c r="D47" s="2982"/>
      <c r="E47" s="2982"/>
      <c r="F47" s="2982"/>
      <c r="G47" s="2982"/>
      <c r="H47" s="2984"/>
      <c r="I47" s="2982"/>
      <c r="J47" s="2982"/>
      <c r="K47" s="4173"/>
      <c r="L47" s="2947"/>
      <c r="M47" s="4174"/>
      <c r="N47" s="2968"/>
      <c r="O47" s="2969"/>
      <c r="P47" s="2970"/>
      <c r="R47" s="2983"/>
      <c r="S47" s="2969"/>
      <c r="T47" s="2984"/>
      <c r="U47" s="2968"/>
      <c r="V47" s="2969"/>
      <c r="W47" s="2970"/>
    </row>
  </sheetData>
  <mergeCells count="67">
    <mergeCell ref="B40:D43"/>
    <mergeCell ref="B44:D47"/>
    <mergeCell ref="H40:J43"/>
    <mergeCell ref="K40:M43"/>
    <mergeCell ref="N40:P43"/>
    <mergeCell ref="H44:J47"/>
    <mergeCell ref="K44:M47"/>
    <mergeCell ref="N44:P47"/>
    <mergeCell ref="A2:X2"/>
    <mergeCell ref="A3:D3"/>
    <mergeCell ref="E3:G3"/>
    <mergeCell ref="H3:J3"/>
    <mergeCell ref="K3:M3"/>
    <mergeCell ref="N3:X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U44:W47"/>
    <mergeCell ref="R40:T43"/>
    <mergeCell ref="U40:W43"/>
    <mergeCell ref="R44:T47"/>
    <mergeCell ref="E40:G43"/>
    <mergeCell ref="E44:G47"/>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10">
    <pageSetUpPr fitToPage="1"/>
  </sheetPr>
  <dimension ref="A1:X37"/>
  <sheetViews>
    <sheetView zoomScale="95" zoomScaleNormal="95" zoomScaleSheetLayoutView="95" workbookViewId="0">
      <selection activeCell="H15" sqref="H15:I15"/>
    </sheetView>
  </sheetViews>
  <sheetFormatPr defaultColWidth="3.625" defaultRowHeight="13.5"/>
  <cols>
    <col min="1" max="16384" width="3.625" style="1149"/>
  </cols>
  <sheetData>
    <row r="1" spans="1:24" s="691" customFormat="1" ht="14.45" customHeight="1">
      <c r="A1" s="691" t="s">
        <v>33</v>
      </c>
    </row>
    <row r="2" spans="1:24" s="692" customFormat="1"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s="692" customFormat="1">
      <c r="A3" s="20"/>
      <c r="B3" s="21"/>
      <c r="C3" s="21"/>
      <c r="D3" s="21"/>
      <c r="E3" s="21"/>
      <c r="F3" s="21"/>
      <c r="G3" s="21"/>
      <c r="H3" s="21"/>
      <c r="I3" s="21"/>
      <c r="J3" s="21"/>
      <c r="K3" s="21"/>
      <c r="L3" s="21"/>
      <c r="M3" s="21"/>
      <c r="N3" s="21"/>
      <c r="O3" s="21"/>
      <c r="P3" s="21"/>
      <c r="Q3" s="21"/>
      <c r="R3" s="21"/>
      <c r="S3" s="21"/>
      <c r="T3" s="21"/>
      <c r="U3" s="21"/>
      <c r="V3" s="21"/>
      <c r="W3" s="21"/>
      <c r="X3" s="22"/>
    </row>
    <row r="4" spans="1:24" s="692" customFormat="1">
      <c r="A4" s="602"/>
      <c r="N4" s="1112"/>
      <c r="O4" s="1111"/>
      <c r="P4" s="1112" t="s">
        <v>28</v>
      </c>
      <c r="Q4" s="3002"/>
      <c r="R4" s="3002"/>
      <c r="S4" s="3002"/>
      <c r="T4" s="3002"/>
      <c r="U4" s="3002"/>
      <c r="V4" s="3002"/>
      <c r="W4" s="3002"/>
      <c r="X4" s="603"/>
    </row>
    <row r="5" spans="1:24" s="692" customFormat="1" ht="30" customHeight="1">
      <c r="A5" s="602"/>
      <c r="D5" s="3041" t="s">
        <v>14</v>
      </c>
      <c r="E5" s="3041"/>
      <c r="F5" s="3849" t="e">
        <f>#REF!</f>
        <v>#REF!</v>
      </c>
      <c r="G5" s="3850"/>
      <c r="H5" s="3850"/>
      <c r="I5" s="3850"/>
      <c r="J5" s="3850"/>
      <c r="K5" s="3850"/>
      <c r="L5" s="3850"/>
      <c r="M5" s="3850"/>
      <c r="N5" s="3850"/>
      <c r="O5" s="3850"/>
      <c r="P5" s="3850"/>
      <c r="Q5" s="3850"/>
      <c r="R5" s="3850"/>
      <c r="S5" s="3850"/>
      <c r="T5" s="3850"/>
      <c r="U5" s="3850"/>
      <c r="X5" s="603"/>
    </row>
    <row r="6" spans="1:24" s="692" customFormat="1">
      <c r="A6" s="602"/>
      <c r="X6" s="603"/>
    </row>
    <row r="7" spans="1:24" s="692" customFormat="1">
      <c r="A7" s="602"/>
      <c r="E7" s="692" t="s">
        <v>35</v>
      </c>
      <c r="X7" s="603"/>
    </row>
    <row r="8" spans="1:24" s="692" customFormat="1">
      <c r="A8" s="602"/>
      <c r="X8" s="603"/>
    </row>
    <row r="9" spans="1:24" s="692" customFormat="1">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s="692" customFormat="1">
      <c r="A10" s="602"/>
      <c r="X10" s="603"/>
    </row>
    <row r="11" spans="1:24" s="692" customFormat="1">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s="692" customFormat="1">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s="692" customFormat="1"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s="692" customFormat="1"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s="692" customFormat="1"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s="692" customFormat="1"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s="692" customFormat="1"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s="692" customFormat="1"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s="692" customFormat="1"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s="692" customFormat="1"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s="692" customFormat="1"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s="692" customFormat="1"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s="692" customFormat="1"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s="692" customFormat="1"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s="692" customFormat="1"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s="692" customFormat="1"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s="692" customFormat="1"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s="692" customFormat="1">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s="691" customFormat="1"/>
    <row r="30" spans="1:24" s="691" customFormat="1" ht="13.5" customHeight="1">
      <c r="H30" s="3378" t="s">
        <v>704</v>
      </c>
      <c r="I30" s="3379"/>
      <c r="J30" s="3538"/>
      <c r="K30" s="3541" t="s">
        <v>700</v>
      </c>
      <c r="L30" s="3542"/>
      <c r="M30" s="3543"/>
      <c r="N30" s="3380"/>
      <c r="O30" s="3381"/>
      <c r="P30" s="3381"/>
      <c r="R30" s="3070" t="s">
        <v>701</v>
      </c>
      <c r="S30" s="3004"/>
      <c r="T30" s="3004"/>
      <c r="U30" s="3070" t="s">
        <v>702</v>
      </c>
      <c r="V30" s="3004"/>
      <c r="W30" s="3004"/>
    </row>
    <row r="31" spans="1:24" s="691" customFormat="1">
      <c r="H31" s="3380"/>
      <c r="I31" s="3381"/>
      <c r="J31" s="3539"/>
      <c r="K31" s="3544"/>
      <c r="L31" s="2977"/>
      <c r="M31" s="3545"/>
      <c r="N31" s="3380"/>
      <c r="O31" s="3381"/>
      <c r="P31" s="3381"/>
      <c r="R31" s="3004"/>
      <c r="S31" s="3004"/>
      <c r="T31" s="3004"/>
      <c r="U31" s="3004"/>
      <c r="V31" s="3004"/>
      <c r="W31" s="3004"/>
    </row>
    <row r="32" spans="1:24" s="691" customFormat="1">
      <c r="H32" s="3380"/>
      <c r="I32" s="3381"/>
      <c r="J32" s="3539"/>
      <c r="K32" s="3544"/>
      <c r="L32" s="2977"/>
      <c r="M32" s="3545"/>
      <c r="N32" s="3380"/>
      <c r="O32" s="3381"/>
      <c r="P32" s="3381"/>
      <c r="R32" s="3004"/>
      <c r="S32" s="3004"/>
      <c r="T32" s="3004"/>
      <c r="U32" s="3004"/>
      <c r="V32" s="3004"/>
      <c r="W32" s="3004"/>
    </row>
    <row r="33" spans="8:23" s="691" customFormat="1">
      <c r="H33" s="3382"/>
      <c r="I33" s="3383"/>
      <c r="J33" s="3540"/>
      <c r="K33" s="3546"/>
      <c r="L33" s="3547"/>
      <c r="M33" s="3548"/>
      <c r="N33" s="3380"/>
      <c r="O33" s="3381"/>
      <c r="P33" s="3381"/>
      <c r="R33" s="3004"/>
      <c r="S33" s="3004"/>
      <c r="T33" s="3004"/>
      <c r="U33" s="3004"/>
      <c r="V33" s="3004"/>
      <c r="W33" s="3004"/>
    </row>
    <row r="34" spans="8:23" s="691" customFormat="1">
      <c r="H34" s="3004"/>
      <c r="I34" s="3004"/>
      <c r="J34" s="3004"/>
      <c r="K34" s="3004"/>
      <c r="L34" s="3004"/>
      <c r="M34" s="3004"/>
      <c r="N34" s="3075"/>
      <c r="O34" s="3075"/>
      <c r="P34" s="3029"/>
      <c r="R34" s="3004"/>
      <c r="S34" s="3004"/>
      <c r="T34" s="3004"/>
      <c r="U34" s="3004"/>
      <c r="V34" s="3004"/>
      <c r="W34" s="3004"/>
    </row>
    <row r="35" spans="8:23" s="691" customFormat="1">
      <c r="H35" s="3004"/>
      <c r="I35" s="3004"/>
      <c r="J35" s="3004"/>
      <c r="K35" s="3004"/>
      <c r="L35" s="3004"/>
      <c r="M35" s="3004"/>
      <c r="N35" s="3075"/>
      <c r="O35" s="3075"/>
      <c r="P35" s="3029"/>
      <c r="R35" s="3004"/>
      <c r="S35" s="3004"/>
      <c r="T35" s="3004"/>
      <c r="U35" s="3004"/>
      <c r="V35" s="3004"/>
      <c r="W35" s="3004"/>
    </row>
    <row r="36" spans="8:23" s="691" customFormat="1">
      <c r="H36" s="3004"/>
      <c r="I36" s="3004"/>
      <c r="J36" s="3004"/>
      <c r="K36" s="3004"/>
      <c r="L36" s="3004"/>
      <c r="M36" s="3004"/>
      <c r="N36" s="3075"/>
      <c r="O36" s="3075"/>
      <c r="P36" s="3029"/>
      <c r="R36" s="3004"/>
      <c r="S36" s="3004"/>
      <c r="T36" s="3004"/>
      <c r="U36" s="3004"/>
      <c r="V36" s="3004"/>
      <c r="W36" s="3004"/>
    </row>
    <row r="37" spans="8:23" s="691" customFormat="1">
      <c r="H37" s="3004"/>
      <c r="I37" s="3004"/>
      <c r="J37" s="3004"/>
      <c r="K37" s="3004"/>
      <c r="L37" s="3004"/>
      <c r="M37" s="3004"/>
      <c r="N37" s="3075"/>
      <c r="O37" s="3075"/>
      <c r="P37" s="3029"/>
      <c r="R37" s="3004"/>
      <c r="S37" s="3004"/>
      <c r="T37" s="3004"/>
      <c r="U37" s="3004"/>
      <c r="V37" s="3004"/>
      <c r="W37" s="3004"/>
    </row>
  </sheetData>
  <mergeCells count="16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11">
    <pageSetUpPr fitToPage="1"/>
  </sheetPr>
  <dimension ref="A1:Y48"/>
  <sheetViews>
    <sheetView zoomScale="95" zoomScaleNormal="95" zoomScaleSheetLayoutView="95" workbookViewId="0"/>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693" t="s">
        <v>1808</v>
      </c>
      <c r="C8" s="694"/>
      <c r="D8" s="694"/>
      <c r="E8" s="694"/>
      <c r="F8" s="1111"/>
      <c r="G8" s="1111"/>
      <c r="H8" s="691"/>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c r="A11" s="602"/>
      <c r="B11" s="3005" t="s">
        <v>13</v>
      </c>
      <c r="C11" s="3005"/>
      <c r="D11" s="3851"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5">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sheetData>
  <mergeCells count="96">
    <mergeCell ref="A3:Y3"/>
    <mergeCell ref="A4:Y4"/>
    <mergeCell ref="R6:X6"/>
    <mergeCell ref="S12:W12"/>
    <mergeCell ref="B14:E14"/>
    <mergeCell ref="F14:I14"/>
    <mergeCell ref="J14:N14"/>
    <mergeCell ref="O14:S14"/>
    <mergeCell ref="T14:X14"/>
    <mergeCell ref="B11:C12"/>
    <mergeCell ref="D11:M12"/>
    <mergeCell ref="N11:R11"/>
    <mergeCell ref="S11:W11"/>
    <mergeCell ref="N12:R12"/>
    <mergeCell ref="B16:E16"/>
    <mergeCell ref="F16:I16"/>
    <mergeCell ref="J16:N16"/>
    <mergeCell ref="O16:S16"/>
    <mergeCell ref="T16:X16"/>
    <mergeCell ref="B15:E15"/>
    <mergeCell ref="F15:I15"/>
    <mergeCell ref="J15:N15"/>
    <mergeCell ref="O15:S15"/>
    <mergeCell ref="T15:X15"/>
    <mergeCell ref="B18:E18"/>
    <mergeCell ref="F18:I18"/>
    <mergeCell ref="J18:N18"/>
    <mergeCell ref="O18:S18"/>
    <mergeCell ref="T18:X18"/>
    <mergeCell ref="B17:E17"/>
    <mergeCell ref="F17:I17"/>
    <mergeCell ref="J17:N17"/>
    <mergeCell ref="O17:S17"/>
    <mergeCell ref="T17:X17"/>
    <mergeCell ref="B20:E20"/>
    <mergeCell ref="F20:I20"/>
    <mergeCell ref="J20:N20"/>
    <mergeCell ref="O20:S20"/>
    <mergeCell ref="T20:X20"/>
    <mergeCell ref="B19:E19"/>
    <mergeCell ref="F19:I19"/>
    <mergeCell ref="J19:N19"/>
    <mergeCell ref="O19:S19"/>
    <mergeCell ref="T19:X19"/>
    <mergeCell ref="B22:E22"/>
    <mergeCell ref="F22:I22"/>
    <mergeCell ref="J22:N22"/>
    <mergeCell ref="O22:S22"/>
    <mergeCell ref="T22:X22"/>
    <mergeCell ref="B21:E21"/>
    <mergeCell ref="F21:I21"/>
    <mergeCell ref="J21:N21"/>
    <mergeCell ref="O21:S21"/>
    <mergeCell ref="T21:X21"/>
    <mergeCell ref="R25:X25"/>
    <mergeCell ref="A27:Y27"/>
    <mergeCell ref="A29:Y29"/>
    <mergeCell ref="T30:X30"/>
    <mergeCell ref="B32:E32"/>
    <mergeCell ref="F32:I32"/>
    <mergeCell ref="J32:N32"/>
    <mergeCell ref="O32:S32"/>
    <mergeCell ref="T32:X32"/>
    <mergeCell ref="B34:E34"/>
    <mergeCell ref="F34:I34"/>
    <mergeCell ref="J34:N34"/>
    <mergeCell ref="O34:S34"/>
    <mergeCell ref="T34:X34"/>
    <mergeCell ref="B33:E33"/>
    <mergeCell ref="F33:I33"/>
    <mergeCell ref="J33:N33"/>
    <mergeCell ref="O33:S33"/>
    <mergeCell ref="T33:X33"/>
    <mergeCell ref="B36:E36"/>
    <mergeCell ref="F36:I36"/>
    <mergeCell ref="J36:N36"/>
    <mergeCell ref="O36:S36"/>
    <mergeCell ref="T36:X36"/>
    <mergeCell ref="B35:E35"/>
    <mergeCell ref="F35:I35"/>
    <mergeCell ref="J35:N35"/>
    <mergeCell ref="O35:S35"/>
    <mergeCell ref="T35:X35"/>
    <mergeCell ref="R41:X41"/>
    <mergeCell ref="A43:Y43"/>
    <mergeCell ref="S47:W47"/>
    <mergeCell ref="B37:E37"/>
    <mergeCell ref="F37:I37"/>
    <mergeCell ref="J37:N37"/>
    <mergeCell ref="O37:S37"/>
    <mergeCell ref="T37:X37"/>
    <mergeCell ref="B38:E38"/>
    <mergeCell ref="F38:I38"/>
    <mergeCell ref="J38:N38"/>
    <mergeCell ref="O38:S38"/>
    <mergeCell ref="T38:X38"/>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12">
    <pageSetUpPr fitToPage="1"/>
  </sheetPr>
  <dimension ref="A1:Y41"/>
  <sheetViews>
    <sheetView zoomScale="95" zoomScaleNormal="95" zoomScaleSheetLayoutView="95" workbookViewId="0"/>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3026"/>
      <c r="E6" s="3027"/>
      <c r="F6" s="3028"/>
      <c r="G6" s="3029"/>
      <c r="H6" s="3005"/>
      <c r="I6" s="3005"/>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3029"/>
      <c r="H7" s="3005"/>
      <c r="I7" s="3005"/>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713</v>
      </c>
      <c r="E8" s="3006"/>
      <c r="F8" s="3044"/>
      <c r="G8" s="3029"/>
      <c r="H8" s="3005"/>
      <c r="I8" s="3005"/>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4"/>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4"/>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2"/>
      <c r="H11" s="3032"/>
      <c r="I11" s="3034"/>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D18:L19"/>
    <mergeCell ref="A19:C19"/>
    <mergeCell ref="S19:X19"/>
    <mergeCell ref="C32:G32"/>
    <mergeCell ref="A6:C6"/>
    <mergeCell ref="D6:F6"/>
    <mergeCell ref="G6:I6"/>
    <mergeCell ref="T6:V6"/>
    <mergeCell ref="W6:Y6"/>
    <mergeCell ref="A7:C7"/>
    <mergeCell ref="D7:F7"/>
    <mergeCell ref="G7:I7"/>
    <mergeCell ref="T7:V7"/>
    <mergeCell ref="W7:Y7"/>
    <mergeCell ref="A9:C11"/>
    <mergeCell ref="D9:F11"/>
    <mergeCell ref="G9:I11"/>
    <mergeCell ref="T9:V11"/>
    <mergeCell ref="W9:Y11"/>
    <mergeCell ref="A8:C8"/>
    <mergeCell ref="D8:F8"/>
    <mergeCell ref="G8:I8"/>
    <mergeCell ref="T8:V8"/>
    <mergeCell ref="W8:Y8"/>
    <mergeCell ref="H32:W32"/>
    <mergeCell ref="C34:G34"/>
    <mergeCell ref="H34:W34"/>
    <mergeCell ref="C35:G35"/>
    <mergeCell ref="H35:Q35"/>
    <mergeCell ref="R35:U35"/>
    <mergeCell ref="V35:W35"/>
    <mergeCell ref="C33:G33"/>
    <mergeCell ref="H33:W33"/>
    <mergeCell ref="A41:F41"/>
    <mergeCell ref="G41:P41"/>
    <mergeCell ref="A39:F39"/>
    <mergeCell ref="G39:P39"/>
    <mergeCell ref="A40:F40"/>
    <mergeCell ref="G40:L40"/>
    <mergeCell ref="M40:N40"/>
    <mergeCell ref="O40:P40"/>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13">
    <pageSetUpPr fitToPage="1"/>
  </sheetPr>
  <dimension ref="A1:T49"/>
  <sheetViews>
    <sheetView zoomScale="95" zoomScaleNormal="95" zoomScaleSheetLayoutView="95" workbookViewId="0"/>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1179</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717" t="e">
        <f>#REF!</f>
        <v>#REF!</v>
      </c>
      <c r="E17" s="3404"/>
      <c r="F17" s="3404"/>
      <c r="G17" s="3404"/>
      <c r="H17" s="3404"/>
      <c r="I17" s="3404"/>
      <c r="J17" s="3404"/>
      <c r="K17" s="3404"/>
      <c r="L17" s="3404"/>
      <c r="M17" s="3404"/>
      <c r="N17" s="3404"/>
      <c r="O17" s="3404"/>
      <c r="P17" s="3404"/>
      <c r="Q17" s="3404"/>
      <c r="R17" s="3404"/>
      <c r="S17" s="3404"/>
      <c r="T17" s="3405"/>
    </row>
    <row r="18" spans="1:20">
      <c r="A18" s="54"/>
      <c r="B18" s="55"/>
      <c r="C18" s="56"/>
      <c r="D18" s="695"/>
      <c r="E18" s="3406"/>
      <c r="F18" s="3406"/>
      <c r="G18" s="3406"/>
      <c r="H18" s="696" t="s">
        <v>991</v>
      </c>
      <c r="I18" s="697"/>
      <c r="J18" s="697"/>
      <c r="K18" s="697"/>
      <c r="L18" s="4091"/>
      <c r="M18" s="4092"/>
      <c r="N18" s="4093"/>
      <c r="O18" s="4091"/>
      <c r="P18" s="4092"/>
      <c r="Q18" s="4092"/>
      <c r="R18" s="4092"/>
      <c r="S18" s="4092"/>
      <c r="T18" s="4100"/>
    </row>
    <row r="19" spans="1:20">
      <c r="A19" s="62" t="s">
        <v>77</v>
      </c>
      <c r="B19" s="63"/>
      <c r="C19" s="64"/>
      <c r="D19" s="698"/>
      <c r="E19" s="698"/>
      <c r="F19" s="698"/>
      <c r="G19" s="698"/>
      <c r="H19" s="698"/>
      <c r="I19" s="698"/>
      <c r="J19" s="698"/>
      <c r="K19" s="698"/>
      <c r="L19" s="4094"/>
      <c r="M19" s="4095"/>
      <c r="N19" s="4096"/>
      <c r="O19" s="4094"/>
      <c r="P19" s="4095"/>
      <c r="Q19" s="4095"/>
      <c r="R19" s="4095"/>
      <c r="S19" s="4095"/>
      <c r="T19" s="4101"/>
    </row>
    <row r="20" spans="1:20">
      <c r="A20" s="67"/>
      <c r="B20" s="68"/>
      <c r="C20" s="69"/>
      <c r="D20" s="699"/>
      <c r="E20" s="3407"/>
      <c r="F20" s="3407"/>
      <c r="G20" s="3407"/>
      <c r="H20" s="700" t="s">
        <v>992</v>
      </c>
      <c r="I20" s="701"/>
      <c r="J20" s="701"/>
      <c r="K20" s="701"/>
      <c r="L20" s="4097"/>
      <c r="M20" s="4098"/>
      <c r="N20" s="4099"/>
      <c r="O20" s="4097"/>
      <c r="P20" s="4098"/>
      <c r="Q20" s="4098"/>
      <c r="R20" s="4098"/>
      <c r="S20" s="4098"/>
      <c r="T20" s="4102"/>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5">
    <mergeCell ref="R8:S8"/>
    <mergeCell ref="A2:T2"/>
    <mergeCell ref="A4:T4"/>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B13:C13"/>
    <mergeCell ref="D13:E13"/>
    <mergeCell ref="F13:G13"/>
    <mergeCell ref="H13:I13"/>
    <mergeCell ref="E18:G18"/>
    <mergeCell ref="D17:T17"/>
    <mergeCell ref="E20:G20"/>
    <mergeCell ref="P13:Q13"/>
    <mergeCell ref="P14:Q14"/>
    <mergeCell ref="P15:Q15"/>
    <mergeCell ref="J13:L13"/>
    <mergeCell ref="M13:O13"/>
    <mergeCell ref="L18:N20"/>
    <mergeCell ref="O18:T20"/>
    <mergeCell ref="A22:A25"/>
    <mergeCell ref="A26:A37"/>
    <mergeCell ref="A38:A46"/>
    <mergeCell ref="B48:T49"/>
    <mergeCell ref="D21:T2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14">
    <pageSetUpPr fitToPage="1"/>
  </sheetPr>
  <dimension ref="A1:Y34"/>
  <sheetViews>
    <sheetView zoomScale="95" zoomScaleNormal="95" zoomScaleSheetLayoutView="95" workbookViewId="0"/>
  </sheetViews>
  <sheetFormatPr defaultColWidth="3.25" defaultRowHeight="13.5"/>
  <cols>
    <col min="1" max="16384" width="3.25" style="1149"/>
  </cols>
  <sheetData>
    <row r="1" spans="1:25">
      <c r="A1" s="691" t="s">
        <v>99</v>
      </c>
      <c r="B1" s="691"/>
      <c r="C1" s="691"/>
      <c r="D1" s="691"/>
      <c r="E1" s="691"/>
      <c r="F1" s="691"/>
      <c r="G1" s="691"/>
      <c r="H1" s="691"/>
      <c r="I1" s="691"/>
      <c r="J1" s="691"/>
      <c r="K1" s="691"/>
      <c r="L1" s="691"/>
      <c r="M1" s="691"/>
      <c r="N1" s="691"/>
      <c r="O1" s="691"/>
      <c r="P1" s="691"/>
      <c r="Q1" s="691"/>
      <c r="R1" s="691"/>
      <c r="S1" s="691"/>
      <c r="T1" s="691"/>
      <c r="U1" s="691"/>
      <c r="V1" s="691"/>
      <c r="W1" s="691"/>
      <c r="X1" s="691"/>
      <c r="Y1" s="691"/>
    </row>
    <row r="2" spans="1:25"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c r="A3" s="691"/>
      <c r="B3" s="691"/>
      <c r="C3" s="691"/>
      <c r="D3" s="691"/>
      <c r="E3" s="691"/>
      <c r="F3" s="691"/>
      <c r="G3" s="691"/>
      <c r="H3" s="691"/>
      <c r="I3" s="691"/>
      <c r="J3" s="691"/>
      <c r="K3" s="691"/>
      <c r="L3" s="691"/>
      <c r="M3" s="691"/>
      <c r="N3" s="691"/>
      <c r="O3" s="691"/>
      <c r="P3" s="691"/>
      <c r="Q3" s="691"/>
      <c r="R3" s="691"/>
      <c r="S3" s="691"/>
      <c r="T3" s="691"/>
      <c r="U3" s="691"/>
      <c r="V3" s="691"/>
      <c r="W3" s="691"/>
      <c r="X3" s="691"/>
      <c r="Y3" s="691"/>
    </row>
    <row r="4" spans="1:25" ht="30" customHeight="1">
      <c r="A4" s="3004" t="s">
        <v>13</v>
      </c>
      <c r="B4" s="3004"/>
      <c r="C4" s="3549"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5" ht="30" customHeight="1">
      <c r="A5" s="3004" t="s">
        <v>0</v>
      </c>
      <c r="B5" s="3004"/>
      <c r="C5" s="3051"/>
      <c r="D5" s="3052"/>
      <c r="E5" s="3052"/>
      <c r="F5" s="3052"/>
      <c r="G5" s="3052"/>
      <c r="H5" s="3052"/>
      <c r="I5" s="3052"/>
      <c r="J5" s="3052"/>
      <c r="K5" s="3052"/>
      <c r="L5" s="3052"/>
      <c r="M5" s="3052"/>
      <c r="N5" s="1114" t="s">
        <v>101</v>
      </c>
      <c r="O5" s="3052"/>
      <c r="P5" s="3052"/>
      <c r="Q5" s="3052"/>
      <c r="R5" s="3052"/>
      <c r="S5" s="3052"/>
      <c r="T5" s="3052"/>
      <c r="U5" s="3052"/>
      <c r="V5" s="3052"/>
      <c r="W5" s="3052"/>
      <c r="X5" s="3052"/>
      <c r="Y5" s="3073"/>
    </row>
    <row r="6" spans="1:25" ht="30" customHeight="1">
      <c r="A6" s="3004" t="s">
        <v>102</v>
      </c>
      <c r="B6" s="3004"/>
      <c r="C6" s="3051"/>
      <c r="D6" s="3052"/>
      <c r="E6" s="3052"/>
      <c r="F6" s="3052"/>
      <c r="G6" s="3052"/>
      <c r="H6" s="3052"/>
      <c r="I6" s="3052"/>
      <c r="J6" s="3052"/>
      <c r="K6" s="3052"/>
      <c r="L6" s="3052"/>
      <c r="M6" s="3052"/>
      <c r="N6" s="528" t="s">
        <v>10</v>
      </c>
      <c r="O6" s="3046"/>
      <c r="P6" s="3046"/>
      <c r="Q6" s="528" t="s">
        <v>103</v>
      </c>
      <c r="R6" s="528"/>
      <c r="S6" s="528"/>
      <c r="T6" s="528"/>
      <c r="U6" s="528"/>
      <c r="V6" s="528"/>
      <c r="W6" s="528"/>
      <c r="X6" s="528"/>
      <c r="Y6" s="529"/>
    </row>
    <row r="7" spans="1:25"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5"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5"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row>
    <row r="27" spans="1:25" ht="13.5" customHeight="1">
      <c r="A27" s="691"/>
      <c r="B27" s="691"/>
      <c r="C27" s="691"/>
      <c r="D27" s="3070"/>
      <c r="E27" s="3004"/>
      <c r="F27" s="3004"/>
      <c r="G27" s="3070"/>
      <c r="H27" s="3004"/>
      <c r="I27" s="3004"/>
      <c r="J27" s="3070" t="s">
        <v>726</v>
      </c>
      <c r="K27" s="3004"/>
      <c r="L27" s="3004"/>
      <c r="M27" s="3070" t="s">
        <v>700</v>
      </c>
      <c r="N27" s="3004"/>
      <c r="O27" s="3004"/>
      <c r="P27" s="3070"/>
      <c r="Q27" s="3004"/>
      <c r="R27" s="3004"/>
      <c r="S27" s="691"/>
      <c r="T27" s="3070" t="s">
        <v>701</v>
      </c>
      <c r="U27" s="3004"/>
      <c r="V27" s="3004"/>
      <c r="W27" s="3070" t="s">
        <v>727</v>
      </c>
      <c r="X27" s="3004"/>
      <c r="Y27" s="3004"/>
    </row>
    <row r="28" spans="1:25">
      <c r="A28" s="691"/>
      <c r="B28" s="691"/>
      <c r="C28" s="691"/>
      <c r="D28" s="3004"/>
      <c r="E28" s="3004"/>
      <c r="F28" s="3004"/>
      <c r="G28" s="3004"/>
      <c r="H28" s="3004"/>
      <c r="I28" s="3004"/>
      <c r="J28" s="3004"/>
      <c r="K28" s="3004"/>
      <c r="L28" s="3004"/>
      <c r="M28" s="3004"/>
      <c r="N28" s="3004"/>
      <c r="O28" s="3004"/>
      <c r="P28" s="3004"/>
      <c r="Q28" s="3004"/>
      <c r="R28" s="3004"/>
      <c r="S28" s="691"/>
      <c r="T28" s="3004"/>
      <c r="U28" s="3004"/>
      <c r="V28" s="3004"/>
      <c r="W28" s="3004"/>
      <c r="X28" s="3004"/>
      <c r="Y28" s="3004"/>
    </row>
    <row r="29" spans="1:25">
      <c r="A29" s="691"/>
      <c r="B29" s="691"/>
      <c r="C29" s="691"/>
      <c r="D29" s="3004"/>
      <c r="E29" s="3004"/>
      <c r="F29" s="3004"/>
      <c r="G29" s="3004"/>
      <c r="H29" s="3004"/>
      <c r="I29" s="3004"/>
      <c r="J29" s="3004"/>
      <c r="K29" s="3004"/>
      <c r="L29" s="3004"/>
      <c r="M29" s="3004"/>
      <c r="N29" s="3004"/>
      <c r="O29" s="3004"/>
      <c r="P29" s="3004"/>
      <c r="Q29" s="3004"/>
      <c r="R29" s="3004"/>
      <c r="S29" s="691"/>
      <c r="T29" s="3004"/>
      <c r="U29" s="3004"/>
      <c r="V29" s="3004"/>
      <c r="W29" s="3004"/>
      <c r="X29" s="3004"/>
      <c r="Y29" s="3004"/>
    </row>
    <row r="30" spans="1:25">
      <c r="A30" s="691"/>
      <c r="B30" s="691"/>
      <c r="C30" s="691"/>
      <c r="D30" s="3004"/>
      <c r="E30" s="3004"/>
      <c r="F30" s="3004"/>
      <c r="G30" s="3004"/>
      <c r="H30" s="3004"/>
      <c r="I30" s="3004"/>
      <c r="J30" s="3004"/>
      <c r="K30" s="3004"/>
      <c r="L30" s="3004"/>
      <c r="M30" s="3004"/>
      <c r="N30" s="3004"/>
      <c r="O30" s="3004"/>
      <c r="P30" s="3004"/>
      <c r="Q30" s="3004"/>
      <c r="R30" s="3004"/>
      <c r="S30" s="691"/>
      <c r="T30" s="3004"/>
      <c r="U30" s="3004"/>
      <c r="V30" s="3004"/>
      <c r="W30" s="3004"/>
      <c r="X30" s="3004"/>
      <c r="Y30" s="3004"/>
    </row>
    <row r="31" spans="1:25">
      <c r="A31" s="691"/>
      <c r="B31" s="691"/>
      <c r="C31" s="691"/>
      <c r="D31" s="3004"/>
      <c r="E31" s="3004"/>
      <c r="F31" s="3004"/>
      <c r="G31" s="3004"/>
      <c r="H31" s="3004"/>
      <c r="I31" s="3004"/>
      <c r="J31" s="3004"/>
      <c r="K31" s="3004"/>
      <c r="L31" s="3004"/>
      <c r="M31" s="3004"/>
      <c r="N31" s="3004"/>
      <c r="O31" s="3004"/>
      <c r="P31" s="3004"/>
      <c r="Q31" s="3004"/>
      <c r="R31" s="3004"/>
      <c r="S31" s="691"/>
      <c r="T31" s="3004"/>
      <c r="U31" s="3004"/>
      <c r="V31" s="3004"/>
      <c r="W31" s="3004"/>
      <c r="X31" s="3004"/>
      <c r="Y31" s="3004"/>
    </row>
    <row r="32" spans="1:25">
      <c r="A32" s="691"/>
      <c r="B32" s="691"/>
      <c r="C32" s="691"/>
      <c r="D32" s="3004"/>
      <c r="E32" s="3004"/>
      <c r="F32" s="3004"/>
      <c r="G32" s="3004"/>
      <c r="H32" s="3004"/>
      <c r="I32" s="3004"/>
      <c r="J32" s="3004"/>
      <c r="K32" s="3004"/>
      <c r="L32" s="3004"/>
      <c r="M32" s="3004"/>
      <c r="N32" s="3004"/>
      <c r="O32" s="3004"/>
      <c r="P32" s="3004"/>
      <c r="Q32" s="3004"/>
      <c r="R32" s="3004"/>
      <c r="S32" s="691"/>
      <c r="T32" s="3004"/>
      <c r="U32" s="3004"/>
      <c r="V32" s="3004"/>
      <c r="W32" s="3004"/>
      <c r="X32" s="3004"/>
      <c r="Y32" s="3004"/>
    </row>
    <row r="33" spans="1:25">
      <c r="A33" s="691"/>
      <c r="B33" s="691"/>
      <c r="C33" s="691"/>
      <c r="D33" s="3004"/>
      <c r="E33" s="3004"/>
      <c r="F33" s="3004"/>
      <c r="G33" s="3004"/>
      <c r="H33" s="3004"/>
      <c r="I33" s="3004"/>
      <c r="J33" s="3004"/>
      <c r="K33" s="3004"/>
      <c r="L33" s="3004"/>
      <c r="M33" s="3004"/>
      <c r="N33" s="3004"/>
      <c r="O33" s="3004"/>
      <c r="P33" s="3004"/>
      <c r="Q33" s="3004"/>
      <c r="R33" s="3004"/>
      <c r="S33" s="691"/>
      <c r="T33" s="3004"/>
      <c r="U33" s="3004"/>
      <c r="V33" s="3004"/>
      <c r="W33" s="3004"/>
      <c r="X33" s="3004"/>
      <c r="Y33" s="3004"/>
    </row>
    <row r="34" spans="1:25">
      <c r="A34" s="691"/>
      <c r="B34" s="691"/>
      <c r="C34" s="691"/>
      <c r="D34" s="3004"/>
      <c r="E34" s="3004"/>
      <c r="F34" s="3004"/>
      <c r="G34" s="3004"/>
      <c r="H34" s="3004"/>
      <c r="I34" s="3004"/>
      <c r="J34" s="3004"/>
      <c r="K34" s="3004"/>
      <c r="L34" s="3004"/>
      <c r="M34" s="3004"/>
      <c r="N34" s="3004"/>
      <c r="O34" s="3004"/>
      <c r="P34" s="3004"/>
      <c r="Q34" s="3004"/>
      <c r="R34" s="3004"/>
      <c r="S34" s="691"/>
      <c r="T34" s="3004"/>
      <c r="U34" s="3004"/>
      <c r="V34" s="3004"/>
      <c r="W34" s="3004"/>
      <c r="X34" s="3004"/>
      <c r="Y34" s="3004"/>
    </row>
  </sheetData>
  <mergeCells count="72">
    <mergeCell ref="D27:F30"/>
    <mergeCell ref="D31:F34"/>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20:Y25"/>
    <mergeCell ref="G27:I30"/>
    <mergeCell ref="T31:V34"/>
    <mergeCell ref="W31:Y34"/>
    <mergeCell ref="P31:R34"/>
    <mergeCell ref="J31:L34"/>
    <mergeCell ref="M31:O34"/>
    <mergeCell ref="T27:V30"/>
    <mergeCell ref="W27:Y30"/>
    <mergeCell ref="P27:R30"/>
    <mergeCell ref="J27:L30"/>
    <mergeCell ref="M27:O30"/>
    <mergeCell ref="G31:I34"/>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15">
    <pageSetUpPr fitToPage="1"/>
  </sheetPr>
  <dimension ref="A1:J52"/>
  <sheetViews>
    <sheetView showGridLines="0" topLeftCell="A19" zoomScale="95" zoomScaleNormal="95" zoomScaleSheetLayoutView="95" workbookViewId="0">
      <selection activeCell="B18" sqref="B18"/>
    </sheetView>
  </sheetViews>
  <sheetFormatPr defaultRowHeight="13.5"/>
  <cols>
    <col min="1" max="1" width="4.375" style="702" customWidth="1"/>
    <col min="2" max="16384" width="9" style="702"/>
  </cols>
  <sheetData>
    <row r="1" spans="1:10">
      <c r="A1" s="702" t="s">
        <v>228</v>
      </c>
    </row>
    <row r="3" spans="1:10">
      <c r="G3" s="633" t="s">
        <v>224</v>
      </c>
      <c r="H3" s="3550"/>
      <c r="I3" s="3550"/>
      <c r="J3" s="3550"/>
    </row>
    <row r="5" spans="1:10">
      <c r="A5" s="702" t="s">
        <v>1141</v>
      </c>
    </row>
    <row r="6" spans="1:10">
      <c r="B6" s="3552"/>
      <c r="C6" s="3552"/>
      <c r="D6" s="3552"/>
      <c r="E6" s="702" t="s">
        <v>230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233</v>
      </c>
      <c r="B15" s="630"/>
      <c r="C15" s="630"/>
      <c r="D15" s="630"/>
      <c r="E15" s="630"/>
      <c r="F15" s="630"/>
      <c r="G15" s="630"/>
      <c r="H15" s="630"/>
      <c r="I15" s="630"/>
      <c r="J15" s="631"/>
    </row>
    <row r="18" spans="1:10">
      <c r="B18" s="702" t="s">
        <v>1892</v>
      </c>
    </row>
    <row r="22" spans="1:10">
      <c r="A22" s="631" t="s">
        <v>109</v>
      </c>
      <c r="B22" s="631"/>
      <c r="C22" s="631"/>
      <c r="D22" s="631"/>
      <c r="E22" s="631"/>
      <c r="F22" s="631"/>
      <c r="G22" s="631"/>
      <c r="H22" s="631"/>
      <c r="I22" s="631"/>
      <c r="J22" s="631"/>
    </row>
    <row r="25" spans="1:10">
      <c r="B25" s="702" t="s">
        <v>234</v>
      </c>
      <c r="D25" s="3553" t="e">
        <f>#REF!</f>
        <v>#REF!</v>
      </c>
      <c r="E25" s="3554"/>
      <c r="F25" s="3554"/>
      <c r="G25" s="712"/>
      <c r="H25" s="712"/>
      <c r="I25" s="712"/>
    </row>
    <row r="26" spans="1:10">
      <c r="D26" s="712"/>
      <c r="E26" s="712"/>
      <c r="F26" s="712"/>
      <c r="G26" s="712"/>
      <c r="H26" s="712"/>
      <c r="I26" s="712"/>
    </row>
    <row r="27" spans="1:10">
      <c r="D27" s="712"/>
      <c r="E27" s="712"/>
      <c r="F27" s="712"/>
      <c r="G27" s="712"/>
      <c r="H27" s="712"/>
      <c r="I27" s="712"/>
    </row>
    <row r="28" spans="1:10">
      <c r="B28" s="702" t="s">
        <v>235</v>
      </c>
      <c r="D28" s="3916" t="e">
        <f>#REF!</f>
        <v>#REF!</v>
      </c>
      <c r="E28" s="3917"/>
      <c r="F28" s="3917"/>
      <c r="G28" s="3917"/>
      <c r="H28" s="3917"/>
      <c r="I28" s="3917"/>
    </row>
    <row r="29" spans="1:10">
      <c r="D29" s="3917"/>
      <c r="E29" s="3917"/>
      <c r="F29" s="3917"/>
      <c r="G29" s="3917"/>
      <c r="H29" s="3917"/>
      <c r="I29" s="3917"/>
    </row>
    <row r="31" spans="1:10">
      <c r="B31" s="702" t="s">
        <v>236</v>
      </c>
      <c r="D31" s="1119" t="s">
        <v>237</v>
      </c>
      <c r="E31" s="3550"/>
      <c r="F31" s="3550"/>
      <c r="G31" s="3550"/>
    </row>
    <row r="32" spans="1:10">
      <c r="D32" s="1119"/>
    </row>
    <row r="33" spans="1:10">
      <c r="D33" s="1119" t="s">
        <v>238</v>
      </c>
      <c r="E33" s="3550"/>
      <c r="F33" s="3550"/>
      <c r="G33" s="3550"/>
    </row>
    <row r="36" spans="1:10">
      <c r="B36" s="702" t="s">
        <v>239</v>
      </c>
    </row>
    <row r="39" spans="1:10">
      <c r="B39" s="702" t="s">
        <v>240</v>
      </c>
      <c r="D39" s="633" t="s">
        <v>241</v>
      </c>
      <c r="E39" s="2363"/>
      <c r="F39" s="2363"/>
      <c r="G39" s="2363"/>
      <c r="H39" s="2363"/>
      <c r="I39" s="2363"/>
    </row>
    <row r="45" spans="1:10">
      <c r="A45" s="197"/>
      <c r="B45" s="197"/>
      <c r="C45" s="197"/>
      <c r="D45" s="197"/>
      <c r="E45" s="197"/>
      <c r="F45" s="197"/>
      <c r="G45" s="197"/>
      <c r="H45" s="197"/>
      <c r="I45" s="197"/>
      <c r="J45" s="197"/>
    </row>
    <row r="46" spans="1:10">
      <c r="A46" s="198"/>
      <c r="B46" s="198"/>
      <c r="C46" s="198"/>
      <c r="D46" s="198"/>
      <c r="E46" s="198"/>
      <c r="F46" s="198"/>
      <c r="G46" s="198"/>
      <c r="H46" s="198"/>
      <c r="I46" s="198"/>
    </row>
    <row r="47" spans="1:10">
      <c r="B47" s="633" t="s">
        <v>242</v>
      </c>
      <c r="C47" s="702" t="s">
        <v>1456</v>
      </c>
    </row>
    <row r="48" spans="1:10">
      <c r="C48" s="702" t="s">
        <v>244</v>
      </c>
    </row>
    <row r="49" spans="2:8">
      <c r="C49" s="702" t="s">
        <v>245</v>
      </c>
    </row>
    <row r="50" spans="2:8">
      <c r="B50" s="199"/>
      <c r="D50" s="702" t="s">
        <v>246</v>
      </c>
      <c r="F50" s="702" t="s">
        <v>1457</v>
      </c>
      <c r="H50" s="702" t="s">
        <v>248</v>
      </c>
    </row>
    <row r="51" spans="2:8" ht="18" customHeight="1">
      <c r="B51" s="199"/>
      <c r="F51" s="200" t="s">
        <v>249</v>
      </c>
      <c r="G51" s="201"/>
      <c r="H51" s="200" t="s">
        <v>249</v>
      </c>
    </row>
    <row r="52" spans="2:8">
      <c r="F52" s="702" t="s">
        <v>1458</v>
      </c>
      <c r="H52" s="702" t="s">
        <v>251</v>
      </c>
    </row>
  </sheetData>
  <mergeCells count="9">
    <mergeCell ref="E31:G31"/>
    <mergeCell ref="E33:G33"/>
    <mergeCell ref="E39:I39"/>
    <mergeCell ref="H3:J3"/>
    <mergeCell ref="B6:D6"/>
    <mergeCell ref="G9:J11"/>
    <mergeCell ref="G12:I12"/>
    <mergeCell ref="D25:F25"/>
    <mergeCell ref="D28:I29"/>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16">
    <pageSetUpPr fitToPage="1"/>
  </sheetPr>
  <dimension ref="A1:AI46"/>
  <sheetViews>
    <sheetView showGridLines="0" topLeftCell="A13" zoomScale="95" zoomScaleNormal="95" zoomScaleSheetLayoutView="95" workbookViewId="0"/>
  </sheetViews>
  <sheetFormatPr defaultColWidth="2.375" defaultRowHeight="13.5"/>
  <cols>
    <col min="1" max="16384" width="2.375" style="690"/>
  </cols>
  <sheetData>
    <row r="1" spans="1:35">
      <c r="A1" s="690" t="s">
        <v>252</v>
      </c>
    </row>
    <row r="3" spans="1:35">
      <c r="Z3" s="1080" t="s">
        <v>253</v>
      </c>
      <c r="AA3" s="2813"/>
      <c r="AB3" s="2813"/>
      <c r="AC3" s="2813"/>
      <c r="AD3" s="2813"/>
      <c r="AE3" s="2813"/>
      <c r="AF3" s="2813"/>
      <c r="AG3" s="2813"/>
      <c r="AH3" s="2813"/>
      <c r="AI3" s="2813"/>
    </row>
    <row r="5" spans="1:35">
      <c r="B5" s="690" t="s">
        <v>861</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259</v>
      </c>
      <c r="M17" s="2813" t="s">
        <v>260</v>
      </c>
      <c r="N17" s="2813"/>
      <c r="O17" s="2813"/>
      <c r="P17" s="2813"/>
      <c r="Q17" s="2813"/>
      <c r="R17" s="2813"/>
      <c r="S17" s="2813"/>
      <c r="T17" s="2813"/>
      <c r="U17" s="2813"/>
      <c r="V17" s="690" t="s">
        <v>261</v>
      </c>
    </row>
    <row r="19" spans="1:35">
      <c r="C19" s="690" t="s">
        <v>1659</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ht="13.5" customHeight="1">
      <c r="D25" s="690" t="s">
        <v>263</v>
      </c>
      <c r="H25" s="3559" t="e">
        <f>#REF!</f>
        <v>#REF!</v>
      </c>
      <c r="I25" s="3560"/>
      <c r="J25" s="3560"/>
      <c r="K25" s="3560"/>
      <c r="L25" s="3560"/>
      <c r="M25" s="3560"/>
      <c r="N25" s="3560"/>
      <c r="O25" s="3560"/>
      <c r="P25" s="3560"/>
      <c r="Q25" s="3560"/>
      <c r="R25" s="3560"/>
      <c r="S25" s="3560"/>
      <c r="T25" s="3560"/>
      <c r="U25" s="3560"/>
      <c r="V25" s="3560"/>
      <c r="W25" s="3560"/>
      <c r="X25" s="3560"/>
      <c r="Y25" s="3560"/>
      <c r="Z25" s="3560"/>
      <c r="AA25" s="3560"/>
      <c r="AB25" s="3560"/>
      <c r="AC25" s="3560"/>
      <c r="AD25" s="3560"/>
      <c r="AE25" s="3560"/>
      <c r="AF25" s="3560"/>
    </row>
    <row r="26" spans="1:35">
      <c r="H26" s="3560"/>
      <c r="I26" s="3560"/>
      <c r="J26" s="3560"/>
      <c r="K26" s="3560"/>
      <c r="L26" s="3560"/>
      <c r="M26" s="3560"/>
      <c r="N26" s="3560"/>
      <c r="O26" s="3560"/>
      <c r="P26" s="3560"/>
      <c r="Q26" s="3560"/>
      <c r="R26" s="3560"/>
      <c r="S26" s="3560"/>
      <c r="T26" s="3560"/>
      <c r="U26" s="3560"/>
      <c r="V26" s="3560"/>
      <c r="W26" s="3560"/>
      <c r="X26" s="3560"/>
      <c r="Y26" s="3560"/>
      <c r="Z26" s="3560"/>
      <c r="AA26" s="3560"/>
      <c r="AB26" s="3560"/>
      <c r="AC26" s="3560"/>
      <c r="AD26" s="3560"/>
      <c r="AE26" s="3560"/>
      <c r="AF26" s="3560"/>
    </row>
    <row r="28" spans="1:35">
      <c r="D28" s="690" t="s">
        <v>264</v>
      </c>
      <c r="H28" s="690" t="s">
        <v>226</v>
      </c>
      <c r="I28" s="2813"/>
      <c r="J28" s="2813"/>
      <c r="K28" s="2813"/>
      <c r="L28" s="2813"/>
      <c r="M28" s="2813"/>
      <c r="N28" s="2813"/>
      <c r="O28" s="2813"/>
      <c r="P28" s="2813"/>
      <c r="Q28" s="2813"/>
      <c r="T28" s="690" t="s">
        <v>225</v>
      </c>
      <c r="U28" s="2813"/>
      <c r="V28" s="2813"/>
      <c r="W28" s="2813"/>
      <c r="X28" s="2813"/>
      <c r="Y28" s="2813"/>
      <c r="Z28" s="2813"/>
      <c r="AA28" s="2813"/>
      <c r="AB28" s="2813"/>
      <c r="AC28" s="2813"/>
    </row>
    <row r="31" spans="1:35">
      <c r="D31" s="690" t="s">
        <v>265</v>
      </c>
      <c r="I31" s="690"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D34" s="690" t="s">
        <v>267</v>
      </c>
      <c r="J34" s="690" t="s">
        <v>226</v>
      </c>
      <c r="K34" s="2813"/>
      <c r="L34" s="2813"/>
      <c r="M34" s="2813"/>
      <c r="N34" s="2813"/>
      <c r="O34" s="2813"/>
      <c r="P34" s="2813"/>
      <c r="Q34" s="2813"/>
      <c r="R34" s="2813"/>
      <c r="S34" s="2813"/>
      <c r="V34" s="690" t="s">
        <v>225</v>
      </c>
      <c r="W34" s="2813"/>
      <c r="X34" s="2813"/>
      <c r="Y34" s="2813"/>
      <c r="Z34" s="2813"/>
      <c r="AA34" s="2813"/>
      <c r="AB34" s="2813"/>
      <c r="AC34" s="2813"/>
      <c r="AD34" s="2813"/>
      <c r="AE34" s="2813"/>
    </row>
    <row r="37" spans="1:35">
      <c r="D37" s="690" t="s">
        <v>268</v>
      </c>
      <c r="P37" s="690" t="s">
        <v>266</v>
      </c>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D41" s="690" t="s">
        <v>269</v>
      </c>
      <c r="F41" s="702" t="s">
        <v>1456</v>
      </c>
      <c r="G41" s="702"/>
      <c r="H41" s="702"/>
      <c r="I41" s="702"/>
      <c r="J41" s="702"/>
      <c r="K41" s="702"/>
      <c r="L41" s="702"/>
      <c r="M41" s="702"/>
    </row>
    <row r="42" spans="1:35">
      <c r="F42" s="702" t="s">
        <v>244</v>
      </c>
      <c r="G42" s="702"/>
      <c r="H42" s="702"/>
      <c r="I42" s="702"/>
      <c r="J42" s="702"/>
      <c r="K42" s="702"/>
      <c r="L42" s="702"/>
      <c r="M42" s="702"/>
    </row>
    <row r="43" spans="1:35">
      <c r="F43" s="702" t="s">
        <v>245</v>
      </c>
      <c r="G43" s="702"/>
      <c r="H43" s="702"/>
      <c r="I43" s="702"/>
      <c r="J43" s="702"/>
      <c r="K43" s="702"/>
      <c r="L43" s="702"/>
      <c r="M43" s="702"/>
    </row>
    <row r="44" spans="1:35">
      <c r="F44" s="702"/>
      <c r="G44" s="702" t="s">
        <v>246</v>
      </c>
      <c r="H44" s="702"/>
      <c r="L44" s="702"/>
      <c r="M44" s="702"/>
      <c r="O44" s="702" t="s">
        <v>1457</v>
      </c>
      <c r="P44" s="702"/>
      <c r="W44" s="702" t="s">
        <v>248</v>
      </c>
    </row>
    <row r="45" spans="1:35" ht="15">
      <c r="F45" s="702"/>
      <c r="G45" s="702"/>
      <c r="H45" s="702"/>
      <c r="L45" s="702"/>
      <c r="M45" s="702"/>
      <c r="O45" s="702"/>
      <c r="P45" s="702"/>
      <c r="Q45" s="203" t="s">
        <v>249</v>
      </c>
      <c r="W45" s="201" t="s">
        <v>249</v>
      </c>
    </row>
    <row r="46" spans="1:35">
      <c r="F46" s="702"/>
      <c r="G46" s="702"/>
      <c r="H46" s="702"/>
      <c r="L46" s="702"/>
      <c r="M46" s="702"/>
      <c r="O46" s="702" t="s">
        <v>1458</v>
      </c>
      <c r="P46" s="702"/>
      <c r="W46" s="702" t="s">
        <v>251</v>
      </c>
    </row>
  </sheetData>
  <mergeCells count="15">
    <mergeCell ref="A14:AI14"/>
    <mergeCell ref="AA3:AI3"/>
    <mergeCell ref="D6:L6"/>
    <mergeCell ref="Y8:AI10"/>
    <mergeCell ref="Y11:AG11"/>
    <mergeCell ref="AH11:AI11"/>
    <mergeCell ref="K34:S34"/>
    <mergeCell ref="W34:AE34"/>
    <mergeCell ref="Q37:AF37"/>
    <mergeCell ref="M17:U17"/>
    <mergeCell ref="A22:AI22"/>
    <mergeCell ref="I28:Q28"/>
    <mergeCell ref="U28:AC28"/>
    <mergeCell ref="J31:AF31"/>
    <mergeCell ref="H25:AF2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17">
    <pageSetUpPr fitToPage="1"/>
  </sheetPr>
  <dimension ref="A1:AI25"/>
  <sheetViews>
    <sheetView showGridLines="0" zoomScale="95" zoomScaleNormal="95" zoomScaleSheetLayoutView="95" workbookViewId="0">
      <selection activeCell="D17" sqref="D17"/>
    </sheetView>
  </sheetViews>
  <sheetFormatPr defaultColWidth="2.375" defaultRowHeight="13.5"/>
  <cols>
    <col min="1" max="16384" width="2.375" style="1149"/>
  </cols>
  <sheetData>
    <row r="1" spans="1:35" s="690" customFormat="1">
      <c r="A1" s="690" t="s">
        <v>280</v>
      </c>
    </row>
    <row r="2" spans="1:35" s="690" customFormat="1"/>
    <row r="3" spans="1:35" s="690" customFormat="1">
      <c r="Z3" s="1080" t="s">
        <v>253</v>
      </c>
      <c r="AA3" s="2813"/>
      <c r="AB3" s="2813"/>
      <c r="AC3" s="2813"/>
      <c r="AD3" s="2813"/>
      <c r="AE3" s="2813"/>
      <c r="AF3" s="2813"/>
      <c r="AG3" s="2813"/>
      <c r="AH3" s="2813"/>
      <c r="AI3" s="2813"/>
    </row>
    <row r="4" spans="1:35" s="690" customFormat="1"/>
    <row r="5" spans="1:35" s="690" customFormat="1">
      <c r="B5" s="690" t="s">
        <v>861</v>
      </c>
    </row>
    <row r="6" spans="1:35" s="690" customFormat="1">
      <c r="D6" s="2815"/>
      <c r="E6" s="2815"/>
      <c r="F6" s="2815"/>
      <c r="G6" s="2815"/>
      <c r="H6" s="2815"/>
      <c r="I6" s="2815"/>
      <c r="J6" s="2815"/>
      <c r="K6" s="2815"/>
      <c r="L6" s="2815"/>
      <c r="M6" s="690" t="s">
        <v>255</v>
      </c>
    </row>
    <row r="7" spans="1:35" s="690" customFormat="1"/>
    <row r="8" spans="1:35" s="690" customFormat="1">
      <c r="Y8" s="2748"/>
      <c r="Z8" s="2748"/>
      <c r="AA8" s="2748"/>
      <c r="AB8" s="2748"/>
      <c r="AC8" s="2748"/>
      <c r="AD8" s="2748"/>
      <c r="AE8" s="2748"/>
      <c r="AF8" s="2748"/>
      <c r="AG8" s="2748"/>
      <c r="AH8" s="2748"/>
      <c r="AI8" s="2748"/>
    </row>
    <row r="9" spans="1:35" s="690" customFormat="1">
      <c r="Y9" s="2748"/>
      <c r="Z9" s="2748"/>
      <c r="AA9" s="2748"/>
      <c r="AB9" s="2748"/>
      <c r="AC9" s="2748"/>
      <c r="AD9" s="2748"/>
      <c r="AE9" s="2748"/>
      <c r="AF9" s="2748"/>
      <c r="AG9" s="2748"/>
      <c r="AH9" s="2748"/>
      <c r="AI9" s="2748"/>
    </row>
    <row r="10" spans="1:35" s="690" customFormat="1">
      <c r="Y10" s="2748"/>
      <c r="Z10" s="2748"/>
      <c r="AA10" s="2748"/>
      <c r="AB10" s="2748"/>
      <c r="AC10" s="2748"/>
      <c r="AD10" s="2748"/>
      <c r="AE10" s="2748"/>
      <c r="AF10" s="2748"/>
      <c r="AG10" s="2748"/>
      <c r="AH10" s="2748"/>
      <c r="AI10" s="2748"/>
    </row>
    <row r="11" spans="1:35" s="690" customFormat="1">
      <c r="X11" s="1080" t="s">
        <v>256</v>
      </c>
      <c r="Y11" s="2815"/>
      <c r="Z11" s="2815"/>
      <c r="AA11" s="2815"/>
      <c r="AB11" s="2815"/>
      <c r="AC11" s="2815"/>
      <c r="AD11" s="2815"/>
      <c r="AE11" s="2815"/>
      <c r="AF11" s="2815"/>
      <c r="AG11" s="2815"/>
      <c r="AH11" s="2750" t="s">
        <v>257</v>
      </c>
      <c r="AI11" s="2750"/>
    </row>
    <row r="12" spans="1:35" s="690" customFormat="1"/>
    <row r="13" spans="1:35" s="690" customFormat="1"/>
    <row r="14" spans="1:35" s="690" customFormat="1"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s="690" customFormat="1"/>
    <row r="16" spans="1:35" s="690" customFormat="1"/>
    <row r="17" spans="2:34" s="690" customFormat="1">
      <c r="D17" s="690" t="s">
        <v>1893</v>
      </c>
    </row>
    <row r="18" spans="2:34" s="690" customFormat="1"/>
    <row r="19" spans="2:34" s="690" customFormat="1" ht="45" customHeight="1">
      <c r="B19" s="3103" t="s">
        <v>277</v>
      </c>
      <c r="C19" s="3104"/>
      <c r="D19" s="3104"/>
      <c r="E19" s="3104"/>
      <c r="F19" s="3104"/>
      <c r="G19" s="3104"/>
      <c r="H19" s="3104"/>
      <c r="I19" s="3105"/>
      <c r="J19" s="4034" t="e">
        <f>#REF!</f>
        <v>#REF!</v>
      </c>
      <c r="K19" s="3563"/>
      <c r="L19" s="3563"/>
      <c r="M19" s="3563"/>
      <c r="N19" s="3563"/>
      <c r="O19" s="3563"/>
      <c r="P19" s="3563"/>
      <c r="Q19" s="3563"/>
      <c r="R19" s="3563"/>
      <c r="S19" s="3563"/>
      <c r="T19" s="3563"/>
      <c r="U19" s="3563"/>
      <c r="V19" s="3563"/>
      <c r="W19" s="3563"/>
      <c r="X19" s="3563"/>
      <c r="Y19" s="3563"/>
      <c r="Z19" s="3563"/>
      <c r="AA19" s="3563"/>
      <c r="AB19" s="3563"/>
      <c r="AC19" s="3563"/>
      <c r="AD19" s="3563"/>
      <c r="AE19" s="3563"/>
      <c r="AF19" s="3563"/>
      <c r="AG19" s="3563"/>
      <c r="AH19" s="3564"/>
    </row>
    <row r="20" spans="2:34" s="690" customFormat="1" ht="45" customHeight="1">
      <c r="B20" s="3103" t="s">
        <v>276</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row>
    <row r="21" spans="2:34" s="690" customFormat="1" ht="45" customHeight="1">
      <c r="B21" s="3103" t="s">
        <v>275</v>
      </c>
      <c r="C21" s="3104"/>
      <c r="D21" s="3104"/>
      <c r="E21" s="3104"/>
      <c r="F21" s="3104"/>
      <c r="G21" s="3104"/>
      <c r="H21" s="3104"/>
      <c r="I21" s="3105"/>
      <c r="J21" s="3103" t="s">
        <v>226</v>
      </c>
      <c r="K21" s="3104"/>
      <c r="L21" s="3109"/>
      <c r="M21" s="3109"/>
      <c r="N21" s="3109"/>
      <c r="O21" s="3109"/>
      <c r="P21" s="3109"/>
      <c r="Q21" s="3109"/>
      <c r="R21" s="3109"/>
      <c r="S21" s="3109"/>
      <c r="T21" s="3109"/>
      <c r="U21" s="3109"/>
      <c r="V21" s="3104" t="s">
        <v>225</v>
      </c>
      <c r="W21" s="3104"/>
      <c r="X21" s="3109"/>
      <c r="Y21" s="3109"/>
      <c r="Z21" s="3109"/>
      <c r="AA21" s="3109"/>
      <c r="AB21" s="3109"/>
      <c r="AC21" s="3109"/>
      <c r="AD21" s="3109"/>
      <c r="AE21" s="3109"/>
      <c r="AF21" s="3109"/>
      <c r="AG21" s="3109"/>
      <c r="AH21" s="3110"/>
    </row>
    <row r="22" spans="2:34" s="690" customFormat="1" ht="45" customHeight="1">
      <c r="B22" s="3103" t="s">
        <v>274</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row>
    <row r="23" spans="2:34" s="690" customFormat="1" ht="45" customHeight="1">
      <c r="B23" s="3103" t="s">
        <v>272</v>
      </c>
      <c r="C23" s="3104"/>
      <c r="D23" s="3104"/>
      <c r="E23" s="3104"/>
      <c r="F23" s="3104"/>
      <c r="G23" s="3104"/>
      <c r="H23" s="3104"/>
      <c r="I23" s="3105"/>
      <c r="J23" s="3103" t="s">
        <v>266</v>
      </c>
      <c r="K23" s="310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row>
    <row r="24" spans="2:34" s="690" customFormat="1" ht="45" customHeight="1">
      <c r="B24" s="3111" t="s">
        <v>271</v>
      </c>
      <c r="C24" s="3112"/>
      <c r="D24" s="3112"/>
      <c r="E24" s="3112"/>
      <c r="F24" s="3112"/>
      <c r="G24" s="3112"/>
      <c r="H24" s="3112"/>
      <c r="I24" s="3113"/>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row>
    <row r="25" spans="2:34" s="690" customFormat="1" ht="45" customHeight="1">
      <c r="B25" s="3111" t="s">
        <v>270</v>
      </c>
      <c r="C25" s="3112"/>
      <c r="D25" s="3112"/>
      <c r="E25" s="3112"/>
      <c r="F25" s="3112"/>
      <c r="G25" s="3112"/>
      <c r="H25" s="3112"/>
      <c r="I25" s="3113"/>
      <c r="J25" s="3114"/>
      <c r="K25" s="3109"/>
      <c r="L25" s="310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10"/>
    </row>
  </sheetData>
  <mergeCells count="28">
    <mergeCell ref="A14:AI14"/>
    <mergeCell ref="AA3:AI3"/>
    <mergeCell ref="D6:L6"/>
    <mergeCell ref="Y8:AI10"/>
    <mergeCell ref="Y11:AG11"/>
    <mergeCell ref="AH11:AI11"/>
    <mergeCell ref="B19:I19"/>
    <mergeCell ref="J19:AH19"/>
    <mergeCell ref="B20:I20"/>
    <mergeCell ref="J20:AH20"/>
    <mergeCell ref="B21:I21"/>
    <mergeCell ref="J21:K21"/>
    <mergeCell ref="L21:U21"/>
    <mergeCell ref="V21:W21"/>
    <mergeCell ref="X21:AH21"/>
    <mergeCell ref="X22:AH22"/>
    <mergeCell ref="B24:I24"/>
    <mergeCell ref="J24:K24"/>
    <mergeCell ref="L24:AH24"/>
    <mergeCell ref="B25:I25"/>
    <mergeCell ref="J25:AH25"/>
    <mergeCell ref="B23:I23"/>
    <mergeCell ref="J23:K23"/>
    <mergeCell ref="L23:AH23"/>
    <mergeCell ref="B22:I22"/>
    <mergeCell ref="J22:K22"/>
    <mergeCell ref="L22:U22"/>
    <mergeCell ref="V22:W2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18">
    <pageSetUpPr fitToPage="1"/>
  </sheetPr>
  <dimension ref="A1:L20"/>
  <sheetViews>
    <sheetView zoomScale="95" zoomScaleNormal="95" zoomScaleSheetLayoutView="95" workbookViewId="0"/>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1">
    <pageSetUpPr fitToPage="1"/>
  </sheetPr>
  <dimension ref="A1:Y44"/>
  <sheetViews>
    <sheetView showGridLines="0" topLeftCell="A4" zoomScale="95" zoomScaleNormal="95" zoomScaleSheetLayoutView="95" workbookViewId="0">
      <selection activeCell="D19" sqref="D19:X23"/>
    </sheetView>
  </sheetViews>
  <sheetFormatPr defaultColWidth="3.625" defaultRowHeight="13.5"/>
  <cols>
    <col min="1" max="12" width="3.625" style="183"/>
    <col min="13" max="13" width="7.625" style="183" customWidth="1"/>
    <col min="14" max="15" width="2.625" style="183" customWidth="1"/>
    <col min="16" max="16" width="3.625" style="183"/>
    <col min="17" max="18" width="2.625" style="183" customWidth="1"/>
    <col min="19" max="16384" width="3.625" style="183"/>
  </cols>
  <sheetData>
    <row r="1" spans="1:25">
      <c r="A1" s="1320" t="s">
        <v>204</v>
      </c>
      <c r="B1" s="1451"/>
      <c r="C1" s="1451"/>
      <c r="D1" s="1451"/>
      <c r="E1" s="1451"/>
      <c r="F1" s="1451"/>
      <c r="G1" s="1451"/>
      <c r="H1" s="1451"/>
      <c r="I1" s="1451"/>
      <c r="J1" s="1451"/>
      <c r="K1" s="1451"/>
      <c r="L1" s="1451"/>
      <c r="M1" s="1451"/>
      <c r="N1" s="1451"/>
      <c r="O1" s="1451"/>
      <c r="P1" s="1451"/>
      <c r="Q1" s="1451"/>
      <c r="R1" s="1451"/>
      <c r="S1" s="1451"/>
      <c r="T1" s="1451"/>
      <c r="U1" s="1451"/>
      <c r="V1" s="1451"/>
      <c r="W1" s="1451"/>
      <c r="X1" s="1451"/>
      <c r="Y1" s="1451"/>
    </row>
    <row r="2" spans="1:25">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row>
    <row r="3" spans="1:25" ht="18.75">
      <c r="A3" s="1849" t="s">
        <v>484</v>
      </c>
      <c r="B3" s="1849"/>
      <c r="C3" s="1849"/>
      <c r="D3" s="1849"/>
      <c r="E3" s="1849"/>
      <c r="F3" s="1849"/>
      <c r="G3" s="1849"/>
      <c r="H3" s="1849"/>
      <c r="I3" s="1849"/>
      <c r="J3" s="1849"/>
      <c r="K3" s="1849"/>
      <c r="L3" s="1849"/>
      <c r="M3" s="1849"/>
      <c r="N3" s="1849"/>
      <c r="O3" s="1849"/>
      <c r="P3" s="1849"/>
      <c r="Q3" s="1849"/>
      <c r="R3" s="1849"/>
      <c r="S3" s="1849"/>
      <c r="T3" s="1849"/>
      <c r="U3" s="1849"/>
      <c r="V3" s="1849"/>
      <c r="W3" s="1849"/>
      <c r="X3" s="1849"/>
      <c r="Y3" s="1849"/>
    </row>
    <row r="4" spans="1:25">
      <c r="A4" s="1451"/>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5" spans="1:25">
      <c r="A5" s="1451"/>
      <c r="B5" s="1451" t="s">
        <v>205</v>
      </c>
      <c r="C5" s="1451" t="s">
        <v>206</v>
      </c>
      <c r="D5" s="1451"/>
      <c r="E5" s="1451"/>
      <c r="F5" s="1451"/>
      <c r="G5" s="1451"/>
      <c r="H5" s="1451"/>
      <c r="I5" s="1451"/>
      <c r="J5" s="1451"/>
      <c r="K5" s="1451"/>
      <c r="L5" s="1451"/>
      <c r="M5" s="1451"/>
      <c r="N5" s="1451"/>
      <c r="O5" s="1451"/>
      <c r="P5" s="1451"/>
      <c r="Q5" s="1451"/>
      <c r="R5" s="1451"/>
      <c r="S5" s="1451"/>
      <c r="T5" s="1451"/>
      <c r="U5" s="1451"/>
      <c r="V5" s="1451"/>
      <c r="W5" s="1451"/>
      <c r="X5" s="1451"/>
      <c r="Y5" s="1451"/>
    </row>
    <row r="6" spans="1:25">
      <c r="A6" s="1451"/>
      <c r="B6" s="1451"/>
      <c r="C6" s="1451"/>
      <c r="D6" s="1451"/>
      <c r="E6" s="1451"/>
      <c r="F6" s="1451"/>
      <c r="G6" s="1451"/>
      <c r="H6" s="1451"/>
      <c r="I6" s="1451"/>
      <c r="J6" s="1451"/>
      <c r="K6" s="1451"/>
      <c r="L6" s="1451"/>
      <c r="M6" s="1451"/>
      <c r="N6" s="1451"/>
      <c r="O6" s="1451"/>
      <c r="P6" s="1451"/>
      <c r="Q6" s="1451"/>
      <c r="R6" s="1451"/>
      <c r="S6" s="1452" t="s">
        <v>28</v>
      </c>
      <c r="T6" s="1850"/>
      <c r="U6" s="1850"/>
      <c r="V6" s="1850"/>
      <c r="W6" s="1850"/>
      <c r="X6" s="1850"/>
      <c r="Y6" s="1451"/>
    </row>
    <row r="7" spans="1:25">
      <c r="A7" s="1451"/>
      <c r="B7" s="1451"/>
      <c r="C7" s="1451"/>
      <c r="D7" s="1451"/>
      <c r="E7" s="1451"/>
      <c r="F7" s="1451"/>
      <c r="G7" s="1451"/>
      <c r="H7" s="1451"/>
      <c r="I7" s="1451"/>
      <c r="J7" s="1451"/>
      <c r="K7" s="1451"/>
      <c r="L7" s="1451"/>
      <c r="M7" s="1451"/>
      <c r="N7" s="1451"/>
      <c r="O7" s="1451"/>
      <c r="P7" s="1451"/>
      <c r="Q7" s="1451"/>
      <c r="R7" s="1451"/>
      <c r="S7" s="1451"/>
      <c r="T7" s="1451"/>
      <c r="U7" s="1451"/>
      <c r="V7" s="1451"/>
      <c r="W7" s="1451"/>
      <c r="X7" s="1451"/>
      <c r="Y7" s="1451"/>
    </row>
    <row r="8" spans="1:25">
      <c r="A8" s="1451"/>
      <c r="B8" s="1453"/>
      <c r="C8" s="1451"/>
      <c r="D8" s="1451"/>
      <c r="E8" s="1451"/>
      <c r="F8" s="1451"/>
      <c r="G8" s="1451"/>
      <c r="H8" s="1451"/>
      <c r="I8" s="1451"/>
      <c r="J8" s="1451"/>
      <c r="K8" s="1451"/>
      <c r="L8" s="1451"/>
      <c r="M8" s="1451"/>
      <c r="N8" s="1451"/>
      <c r="O8" s="1451"/>
      <c r="P8" s="1451"/>
      <c r="Q8" s="1451"/>
      <c r="R8" s="1451"/>
      <c r="S8" s="1451"/>
      <c r="T8" s="1451"/>
      <c r="U8" s="1451"/>
      <c r="V8" s="1451"/>
      <c r="W8" s="1451"/>
      <c r="X8" s="1451"/>
      <c r="Y8" s="1451"/>
    </row>
    <row r="9" spans="1:25">
      <c r="A9" s="1451"/>
      <c r="B9" s="1451"/>
      <c r="C9" s="1451"/>
      <c r="D9" s="1451"/>
      <c r="E9" s="2112" t="s">
        <v>483</v>
      </c>
      <c r="F9" s="2112"/>
      <c r="G9" s="2112"/>
      <c r="H9" s="2112"/>
      <c r="I9" s="2112"/>
      <c r="J9" s="2112"/>
      <c r="K9" s="1451" t="s">
        <v>207</v>
      </c>
      <c r="L9" s="1451"/>
      <c r="M9" s="1451"/>
      <c r="N9" s="1451"/>
      <c r="O9" s="1451"/>
      <c r="P9" s="1451"/>
      <c r="Q9" s="1451"/>
      <c r="R9" s="1451"/>
      <c r="S9" s="1451"/>
      <c r="T9" s="1451"/>
      <c r="U9" s="1451"/>
      <c r="V9" s="1451"/>
      <c r="W9" s="1451"/>
      <c r="X9" s="1451"/>
      <c r="Y9" s="1451"/>
    </row>
    <row r="10" spans="1:25">
      <c r="A10" s="1451"/>
      <c r="B10" s="1451"/>
      <c r="C10" s="1451"/>
      <c r="D10" s="1451"/>
      <c r="E10" s="1451"/>
      <c r="F10" s="1451"/>
      <c r="G10" s="1451"/>
      <c r="H10" s="1451"/>
      <c r="I10" s="1451"/>
      <c r="J10" s="1451"/>
      <c r="K10" s="1451"/>
      <c r="L10" s="1451"/>
      <c r="M10" s="1451"/>
      <c r="N10" s="1451"/>
      <c r="O10" s="1451"/>
      <c r="P10" s="1451"/>
      <c r="Q10" s="1451"/>
      <c r="R10" s="1451"/>
      <c r="S10" s="1451"/>
      <c r="T10" s="1451"/>
      <c r="U10" s="1451"/>
      <c r="V10" s="1451"/>
      <c r="W10" s="1451"/>
      <c r="X10" s="1451"/>
      <c r="Y10" s="1451"/>
    </row>
    <row r="11" spans="1:25">
      <c r="A11" s="1451"/>
      <c r="B11" s="1451"/>
      <c r="C11" s="1451"/>
      <c r="D11" s="1451"/>
      <c r="E11" s="1451"/>
      <c r="F11" s="1451"/>
      <c r="G11" s="1451"/>
      <c r="H11" s="1451"/>
      <c r="I11" s="1451"/>
      <c r="J11" s="1451"/>
      <c r="K11" s="1451"/>
      <c r="L11" s="1451"/>
      <c r="M11" s="1451"/>
      <c r="N11" s="1451"/>
      <c r="O11" s="1451"/>
      <c r="P11" s="1452"/>
      <c r="Q11" s="1451"/>
      <c r="R11" s="1451"/>
      <c r="S11" s="1451"/>
      <c r="T11" s="1451"/>
      <c r="U11" s="1451"/>
      <c r="V11" s="1451"/>
      <c r="W11" s="1451"/>
      <c r="X11" s="1451"/>
      <c r="Y11" s="1451"/>
    </row>
    <row r="12" spans="1:25">
      <c r="A12" s="1451"/>
      <c r="B12" s="1451"/>
      <c r="C12" s="1451"/>
      <c r="D12" s="1451"/>
      <c r="E12" s="1451"/>
      <c r="F12" s="1451"/>
      <c r="G12" s="1451"/>
      <c r="H12" s="1451"/>
      <c r="I12" s="1451"/>
      <c r="J12" s="1451"/>
      <c r="K12" s="1451"/>
      <c r="L12" s="1451"/>
      <c r="M12" s="1451"/>
      <c r="N12" s="1451"/>
      <c r="O12" s="1451"/>
      <c r="P12" s="1452"/>
      <c r="Q12" s="1451"/>
      <c r="R12" s="1451"/>
      <c r="S12" s="1451"/>
      <c r="T12" s="1451"/>
      <c r="U12" s="1451"/>
      <c r="V12" s="1451"/>
      <c r="W12" s="1451"/>
      <c r="X12" s="1451"/>
      <c r="Y12" s="1451"/>
    </row>
    <row r="13" spans="1:25">
      <c r="A13" s="1451"/>
      <c r="B13" s="1451"/>
      <c r="C13" s="1451"/>
      <c r="D13" s="1451"/>
      <c r="E13" s="1451"/>
      <c r="F13" s="1451"/>
      <c r="G13" s="1451"/>
      <c r="H13" s="1451"/>
      <c r="I13" s="1451"/>
      <c r="J13" s="1451"/>
      <c r="K13" s="1451"/>
      <c r="L13" s="1451"/>
      <c r="M13" s="1451"/>
      <c r="N13" s="1451"/>
      <c r="O13" s="1451"/>
      <c r="P13" s="1452" t="s">
        <v>208</v>
      </c>
      <c r="Q13" s="1848"/>
      <c r="R13" s="1848"/>
      <c r="S13" s="1848"/>
      <c r="T13" s="1848"/>
      <c r="U13" s="1848"/>
      <c r="V13" s="1848"/>
      <c r="W13" s="1848"/>
      <c r="X13" s="1451"/>
      <c r="Y13" s="1451"/>
    </row>
    <row r="14" spans="1:25">
      <c r="A14" s="1451"/>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row>
    <row r="15" spans="1:25" ht="18.75">
      <c r="A15" s="1451"/>
      <c r="B15" s="1454"/>
      <c r="C15" s="1454"/>
      <c r="D15" s="1454"/>
      <c r="E15" s="1455"/>
      <c r="F15" s="1455"/>
      <c r="G15" s="1455"/>
      <c r="H15" s="1455"/>
      <c r="I15" s="1455"/>
      <c r="J15" s="1455"/>
      <c r="K15" s="1455"/>
      <c r="L15" s="1455"/>
      <c r="M15" s="1455"/>
      <c r="N15" s="1455"/>
      <c r="O15" s="1451"/>
      <c r="P15" s="1451"/>
      <c r="Q15" s="1451"/>
      <c r="R15" s="1451"/>
      <c r="S15" s="1451"/>
      <c r="T15" s="1451"/>
      <c r="U15" s="1451"/>
      <c r="V15" s="1451"/>
      <c r="W15" s="1451"/>
      <c r="X15" s="1451"/>
      <c r="Y15" s="1451"/>
    </row>
    <row r="16" spans="1:25">
      <c r="A16" s="1451"/>
      <c r="B16" s="1451"/>
      <c r="C16" s="1451"/>
      <c r="D16" s="1451"/>
      <c r="E16" s="1451"/>
      <c r="F16" s="1451"/>
      <c r="G16" s="1451"/>
      <c r="H16" s="1451"/>
      <c r="I16" s="1451"/>
      <c r="J16" s="1451"/>
      <c r="K16" s="1451"/>
      <c r="L16" s="1451"/>
      <c r="M16" s="1451"/>
      <c r="N16" s="1451"/>
      <c r="O16" s="1451"/>
      <c r="P16" s="1451"/>
      <c r="Q16" s="1451"/>
      <c r="R16" s="1451"/>
      <c r="S16" s="1451"/>
      <c r="T16" s="1451"/>
      <c r="U16" s="1451"/>
      <c r="V16" s="1451"/>
      <c r="W16" s="1451"/>
      <c r="X16" s="1451"/>
      <c r="Y16" s="1451"/>
    </row>
    <row r="17" spans="1:25">
      <c r="A17" s="1451"/>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row>
    <row r="18" spans="1:25">
      <c r="A18" s="1451"/>
      <c r="B18" s="1451"/>
      <c r="C18" s="1451"/>
      <c r="D18" s="1451"/>
      <c r="E18" s="1451"/>
      <c r="F18" s="1451"/>
      <c r="G18" s="1451"/>
      <c r="H18" s="1451"/>
      <c r="I18" s="1451"/>
      <c r="J18" s="1451"/>
      <c r="K18" s="1451"/>
      <c r="L18" s="1451"/>
      <c r="M18" s="1451"/>
      <c r="N18" s="1451"/>
      <c r="O18" s="1451"/>
      <c r="P18" s="1451"/>
      <c r="Q18" s="1451"/>
      <c r="R18" s="1451"/>
      <c r="S18" s="1451"/>
      <c r="T18" s="1451"/>
      <c r="U18" s="1451"/>
      <c r="V18" s="1451"/>
      <c r="W18" s="1451"/>
      <c r="X18" s="1451"/>
      <c r="Y18" s="1451"/>
    </row>
    <row r="19" spans="1:25" ht="13.5" customHeight="1">
      <c r="A19" s="1451"/>
      <c r="B19" s="1451"/>
      <c r="C19" s="1451"/>
      <c r="D19" s="2722" t="e">
        <f>#REF! &amp;"付けをもって請負契約を締結した " &amp;#REF! &amp;" について工事請負契約書第10条に基づき現場代理人等を下記のとおり定めたので別紙経歴書を添えて通知します。"</f>
        <v>#REF!</v>
      </c>
      <c r="E19" s="2722"/>
      <c r="F19" s="2722"/>
      <c r="G19" s="2722"/>
      <c r="H19" s="2722"/>
      <c r="I19" s="2722"/>
      <c r="J19" s="2722"/>
      <c r="K19" s="2722"/>
      <c r="L19" s="2722"/>
      <c r="M19" s="2722"/>
      <c r="N19" s="2722"/>
      <c r="O19" s="2722"/>
      <c r="P19" s="2722"/>
      <c r="Q19" s="2722"/>
      <c r="R19" s="2722"/>
      <c r="S19" s="2722"/>
      <c r="T19" s="2722"/>
      <c r="U19" s="2722"/>
      <c r="V19" s="2722"/>
      <c r="W19" s="2722"/>
      <c r="X19" s="2722"/>
      <c r="Y19" s="1451"/>
    </row>
    <row r="20" spans="1:25">
      <c r="A20" s="1451"/>
      <c r="B20" s="1451"/>
      <c r="C20" s="1451"/>
      <c r="D20" s="2722"/>
      <c r="E20" s="2722"/>
      <c r="F20" s="2722"/>
      <c r="G20" s="2722"/>
      <c r="H20" s="2722"/>
      <c r="I20" s="2722"/>
      <c r="J20" s="2722"/>
      <c r="K20" s="2722"/>
      <c r="L20" s="2722"/>
      <c r="M20" s="2722"/>
      <c r="N20" s="2722"/>
      <c r="O20" s="2722"/>
      <c r="P20" s="2722"/>
      <c r="Q20" s="2722"/>
      <c r="R20" s="2722"/>
      <c r="S20" s="2722"/>
      <c r="T20" s="2722"/>
      <c r="U20" s="2722"/>
      <c r="V20" s="2722"/>
      <c r="W20" s="2722"/>
      <c r="X20" s="2722"/>
      <c r="Y20" s="1451"/>
    </row>
    <row r="21" spans="1:25">
      <c r="A21" s="1451"/>
      <c r="B21" s="1451"/>
      <c r="C21" s="1451"/>
      <c r="D21" s="2722"/>
      <c r="E21" s="2722"/>
      <c r="F21" s="2722"/>
      <c r="G21" s="2722"/>
      <c r="H21" s="2722"/>
      <c r="I21" s="2722"/>
      <c r="J21" s="2722"/>
      <c r="K21" s="2722"/>
      <c r="L21" s="2722"/>
      <c r="M21" s="2722"/>
      <c r="N21" s="2722"/>
      <c r="O21" s="2722"/>
      <c r="P21" s="2722"/>
      <c r="Q21" s="2722"/>
      <c r="R21" s="2722"/>
      <c r="S21" s="2722"/>
      <c r="T21" s="2722"/>
      <c r="U21" s="2722"/>
      <c r="V21" s="2722"/>
      <c r="W21" s="2722"/>
      <c r="X21" s="2722"/>
      <c r="Y21" s="1451"/>
    </row>
    <row r="22" spans="1:25">
      <c r="A22" s="1451"/>
      <c r="B22" s="1451"/>
      <c r="C22" s="1451"/>
      <c r="D22" s="2722"/>
      <c r="E22" s="2722"/>
      <c r="F22" s="2722"/>
      <c r="G22" s="2722"/>
      <c r="H22" s="2722"/>
      <c r="I22" s="2722"/>
      <c r="J22" s="2722"/>
      <c r="K22" s="2722"/>
      <c r="L22" s="2722"/>
      <c r="M22" s="2722"/>
      <c r="N22" s="2722"/>
      <c r="O22" s="2722"/>
      <c r="P22" s="2722"/>
      <c r="Q22" s="2722"/>
      <c r="R22" s="2722"/>
      <c r="S22" s="2722"/>
      <c r="T22" s="2722"/>
      <c r="U22" s="2722"/>
      <c r="V22" s="2722"/>
      <c r="W22" s="2722"/>
      <c r="X22" s="2722"/>
      <c r="Y22" s="1451"/>
    </row>
    <row r="23" spans="1:25">
      <c r="A23" s="1451"/>
      <c r="B23" s="1451"/>
      <c r="C23" s="1451"/>
      <c r="D23" s="2722"/>
      <c r="E23" s="2722"/>
      <c r="F23" s="2722"/>
      <c r="G23" s="2722"/>
      <c r="H23" s="2722"/>
      <c r="I23" s="2722"/>
      <c r="J23" s="2722"/>
      <c r="K23" s="2722"/>
      <c r="L23" s="2722"/>
      <c r="M23" s="2722"/>
      <c r="N23" s="2722"/>
      <c r="O23" s="2722"/>
      <c r="P23" s="2722"/>
      <c r="Q23" s="2722"/>
      <c r="R23" s="2722"/>
      <c r="S23" s="2722"/>
      <c r="T23" s="2722"/>
      <c r="U23" s="2722"/>
      <c r="V23" s="2722"/>
      <c r="W23" s="2722"/>
      <c r="X23" s="2722"/>
      <c r="Y23" s="1451"/>
    </row>
    <row r="24" spans="1:25">
      <c r="A24" s="1451"/>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row>
    <row r="25" spans="1:25">
      <c r="A25" s="1451"/>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row>
    <row r="26" spans="1:25">
      <c r="A26" s="1853" t="s">
        <v>109</v>
      </c>
      <c r="B26" s="1853"/>
      <c r="C26" s="1853"/>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row>
    <row r="27" spans="1:25">
      <c r="A27" s="1451"/>
      <c r="B27" s="1451"/>
      <c r="C27" s="1451"/>
      <c r="D27" s="1451"/>
      <c r="E27" s="1451"/>
      <c r="F27" s="1451"/>
      <c r="G27" s="1451"/>
      <c r="H27" s="1451"/>
      <c r="I27" s="1451"/>
      <c r="J27" s="1451"/>
      <c r="K27" s="1451"/>
      <c r="L27" s="1451"/>
      <c r="M27" s="1451"/>
      <c r="N27" s="1451"/>
      <c r="O27" s="1451"/>
      <c r="P27" s="1451"/>
      <c r="Q27" s="1451"/>
      <c r="R27" s="1451"/>
      <c r="S27" s="1451"/>
      <c r="T27" s="1451"/>
      <c r="U27" s="1451"/>
      <c r="V27" s="1451"/>
      <c r="W27" s="1451"/>
      <c r="X27" s="1451"/>
      <c r="Y27" s="1451"/>
    </row>
    <row r="28" spans="1:25">
      <c r="A28" s="1451"/>
      <c r="B28" s="1451"/>
      <c r="C28" s="1451"/>
      <c r="D28" s="1451"/>
      <c r="E28" s="1451"/>
      <c r="F28" s="1451"/>
      <c r="G28" s="1451"/>
      <c r="H28" s="1451"/>
      <c r="I28" s="1451"/>
      <c r="J28" s="1451"/>
      <c r="K28" s="1451"/>
      <c r="L28" s="1451"/>
      <c r="M28" s="1451"/>
      <c r="N28" s="1451"/>
      <c r="O28" s="1451"/>
      <c r="P28" s="1451"/>
      <c r="Q28" s="1451"/>
      <c r="R28" s="1451"/>
      <c r="S28" s="1451"/>
      <c r="T28" s="1451"/>
      <c r="U28" s="1451"/>
      <c r="V28" s="1451"/>
      <c r="W28" s="1451"/>
      <c r="X28" s="1451"/>
      <c r="Y28" s="1451"/>
    </row>
    <row r="29" spans="1:25">
      <c r="A29" s="1451"/>
      <c r="B29" s="1451"/>
      <c r="C29" s="1451"/>
      <c r="D29" s="1451" t="s">
        <v>480</v>
      </c>
      <c r="E29" s="1451"/>
      <c r="F29" s="1451"/>
      <c r="G29" s="1451"/>
      <c r="H29" s="1451"/>
      <c r="I29" s="1848"/>
      <c r="J29" s="1848"/>
      <c r="K29" s="1848"/>
      <c r="L29" s="1848"/>
      <c r="M29" s="1848"/>
      <c r="N29" s="1848"/>
      <c r="O29" s="1848"/>
      <c r="P29" s="1848"/>
      <c r="Q29" s="1848"/>
      <c r="R29" s="1848"/>
      <c r="S29" s="1451"/>
      <c r="T29" s="1451"/>
      <c r="U29" s="1451"/>
      <c r="V29" s="1451"/>
      <c r="W29" s="1451"/>
      <c r="X29" s="1451"/>
      <c r="Y29" s="1451"/>
    </row>
    <row r="30" spans="1:25">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row>
    <row r="31" spans="1:25">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row>
    <row r="32" spans="1:25">
      <c r="A32" s="1451"/>
      <c r="B32" s="1451"/>
      <c r="C32" s="1451"/>
      <c r="D32" s="1451" t="s">
        <v>479</v>
      </c>
      <c r="E32" s="1451"/>
      <c r="F32" s="1451"/>
      <c r="G32" s="1451"/>
      <c r="H32" s="1451"/>
      <c r="I32" s="1451"/>
      <c r="J32" s="1451"/>
      <c r="K32" s="1451"/>
      <c r="L32" s="1451"/>
      <c r="M32" s="1451"/>
      <c r="N32" s="1451"/>
      <c r="O32" s="1451"/>
      <c r="P32" s="1451"/>
      <c r="Q32" s="1451"/>
      <c r="R32" s="1451"/>
      <c r="S32" s="1451"/>
      <c r="T32" s="1451"/>
      <c r="U32" s="1451"/>
      <c r="V32" s="1451"/>
      <c r="W32" s="1451"/>
      <c r="X32" s="1451"/>
      <c r="Y32" s="1451"/>
    </row>
    <row r="33" spans="1:25">
      <c r="A33" s="1451"/>
      <c r="B33" s="1451"/>
      <c r="C33" s="1451"/>
      <c r="D33" s="1451" t="s">
        <v>478</v>
      </c>
      <c r="E33" s="1451"/>
      <c r="F33" s="1451"/>
      <c r="G33" s="1451"/>
      <c r="H33" s="1451"/>
      <c r="I33" s="1848"/>
      <c r="J33" s="1848"/>
      <c r="K33" s="1848"/>
      <c r="L33" s="1848"/>
      <c r="M33" s="1848"/>
      <c r="N33" s="1848"/>
      <c r="O33" s="1848"/>
      <c r="P33" s="1848"/>
      <c r="Q33" s="1848"/>
      <c r="R33" s="1848"/>
      <c r="S33" s="1451"/>
      <c r="T33" s="1451"/>
      <c r="U33" s="1451"/>
      <c r="V33" s="1451"/>
      <c r="W33" s="1451"/>
      <c r="X33" s="1451"/>
      <c r="Y33" s="1451"/>
    </row>
    <row r="34" spans="1:25">
      <c r="A34" s="1451"/>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row>
    <row r="35" spans="1:25">
      <c r="A35" s="1451"/>
      <c r="B35" s="1451"/>
      <c r="C35" s="1451"/>
      <c r="D35" s="1451"/>
      <c r="E35" s="1451"/>
      <c r="F35" s="1451"/>
      <c r="G35" s="1451"/>
      <c r="H35" s="1451"/>
      <c r="I35" s="1451"/>
      <c r="J35" s="1451"/>
      <c r="K35" s="1451"/>
      <c r="L35" s="1451"/>
      <c r="M35" s="1451"/>
      <c r="N35" s="1451"/>
      <c r="O35" s="1451"/>
      <c r="P35" s="1451"/>
      <c r="Q35" s="1451"/>
      <c r="R35" s="1451"/>
      <c r="S35" s="1451"/>
      <c r="T35" s="1451"/>
      <c r="U35" s="1451"/>
      <c r="V35" s="1451"/>
      <c r="W35" s="1451"/>
      <c r="X35" s="1451"/>
      <c r="Y35" s="1451"/>
    </row>
    <row r="36" spans="1:25">
      <c r="A36" s="1451"/>
      <c r="B36" s="1451"/>
      <c r="C36" s="1451"/>
      <c r="D36" s="1451" t="s">
        <v>477</v>
      </c>
      <c r="E36" s="1451"/>
      <c r="F36" s="1451"/>
      <c r="G36" s="1451"/>
      <c r="H36" s="1451"/>
      <c r="I36" s="1848"/>
      <c r="J36" s="1848"/>
      <c r="K36" s="1848"/>
      <c r="L36" s="1848"/>
      <c r="M36" s="1848"/>
      <c r="N36" s="1848"/>
      <c r="O36" s="1848"/>
      <c r="P36" s="1848"/>
      <c r="Q36" s="1848"/>
      <c r="R36" s="1848"/>
      <c r="S36" s="1451"/>
      <c r="T36" s="1451"/>
      <c r="U36" s="1451"/>
      <c r="V36" s="1451"/>
      <c r="W36" s="1451"/>
      <c r="X36" s="1451"/>
      <c r="Y36" s="1451"/>
    </row>
    <row r="37" spans="1:25">
      <c r="A37" s="1451"/>
      <c r="B37" s="1451"/>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row>
    <row r="38" spans="1:25">
      <c r="A38" s="1451"/>
      <c r="B38" s="1451"/>
      <c r="C38" s="1451"/>
      <c r="D38" s="1451"/>
      <c r="E38" s="1451"/>
      <c r="F38" s="1451"/>
      <c r="G38" s="1451"/>
      <c r="H38" s="1451"/>
      <c r="I38" s="1451"/>
      <c r="J38" s="1451"/>
      <c r="K38" s="1451"/>
      <c r="L38" s="1451"/>
      <c r="M38" s="1451"/>
      <c r="N38" s="1451"/>
      <c r="O38" s="1451"/>
      <c r="P38" s="1451"/>
      <c r="Q38" s="1451"/>
      <c r="R38" s="1451"/>
      <c r="S38" s="1451"/>
      <c r="T38" s="1451"/>
      <c r="U38" s="1451"/>
      <c r="V38" s="1451"/>
      <c r="W38" s="1451"/>
      <c r="X38" s="1451"/>
      <c r="Y38" s="1451"/>
    </row>
    <row r="39" spans="1:25">
      <c r="A39" s="1451"/>
      <c r="B39" s="1451"/>
      <c r="C39" s="1451"/>
      <c r="D39" s="1451" t="s">
        <v>210</v>
      </c>
      <c r="E39" s="1451"/>
      <c r="F39" s="1451"/>
      <c r="G39" s="1451"/>
      <c r="H39" s="1451"/>
      <c r="I39" s="1451"/>
      <c r="J39" s="1451"/>
      <c r="K39" s="1451"/>
      <c r="L39" s="1451"/>
      <c r="M39" s="1451"/>
      <c r="N39" s="1451"/>
      <c r="O39" s="1451"/>
      <c r="P39" s="1451"/>
      <c r="Q39" s="1451"/>
      <c r="R39" s="1451"/>
      <c r="S39" s="1451"/>
      <c r="T39" s="1451"/>
      <c r="U39" s="1451"/>
      <c r="V39" s="1451"/>
      <c r="W39" s="1451"/>
      <c r="X39" s="1451"/>
      <c r="Y39" s="1451"/>
    </row>
    <row r="40" spans="1:25">
      <c r="A40" s="1451"/>
      <c r="B40" s="1451"/>
      <c r="C40" s="1451"/>
      <c r="D40" s="1451"/>
      <c r="E40" s="163"/>
      <c r="F40" s="163"/>
      <c r="G40" s="163"/>
      <c r="H40" s="163"/>
      <c r="I40" s="163"/>
      <c r="J40" s="163"/>
      <c r="K40" s="163"/>
      <c r="L40" s="163"/>
      <c r="M40" s="163"/>
      <c r="N40" s="163"/>
      <c r="O40" s="163"/>
      <c r="P40" s="163"/>
      <c r="Q40" s="163"/>
      <c r="R40" s="163"/>
      <c r="S40" s="163"/>
      <c r="T40" s="163"/>
      <c r="U40" s="163"/>
      <c r="V40" s="163"/>
      <c r="W40" s="163"/>
      <c r="X40" s="163"/>
      <c r="Y40" s="163"/>
    </row>
    <row r="41" spans="1:25">
      <c r="A41" s="1451"/>
      <c r="B41" s="1451"/>
      <c r="C41" s="1451"/>
      <c r="D41" s="163"/>
      <c r="E41" s="163"/>
      <c r="F41" s="163"/>
      <c r="G41" s="163"/>
      <c r="H41" s="163"/>
      <c r="I41" s="163"/>
      <c r="J41" s="163"/>
      <c r="K41" s="163"/>
      <c r="L41" s="163"/>
      <c r="M41" s="163"/>
      <c r="N41" s="163"/>
      <c r="O41" s="163"/>
      <c r="P41" s="163"/>
      <c r="Q41" s="163"/>
      <c r="R41" s="163"/>
      <c r="S41" s="163"/>
      <c r="T41" s="163"/>
      <c r="U41" s="163"/>
      <c r="V41" s="163"/>
      <c r="W41" s="163"/>
      <c r="X41" s="163"/>
      <c r="Y41" s="163"/>
    </row>
    <row r="42" spans="1:25">
      <c r="A42" s="1451"/>
      <c r="B42" s="1451"/>
      <c r="C42" s="1451"/>
      <c r="D42" s="1451" t="s">
        <v>1960</v>
      </c>
      <c r="E42" s="1451"/>
      <c r="F42" s="1451"/>
      <c r="G42" s="1451"/>
      <c r="H42" s="1452" t="s">
        <v>1961</v>
      </c>
      <c r="I42" s="1848"/>
      <c r="J42" s="1848"/>
      <c r="K42" s="1848"/>
      <c r="L42" s="1848"/>
      <c r="M42" s="1848"/>
      <c r="N42" s="1848"/>
      <c r="O42" s="1848"/>
      <c r="P42" s="1848"/>
      <c r="Q42" s="1848"/>
      <c r="R42" s="1848"/>
      <c r="S42" s="1451"/>
      <c r="T42" s="1451"/>
      <c r="U42" s="1451"/>
      <c r="V42" s="1451"/>
      <c r="W42" s="1451"/>
      <c r="X42" s="1451"/>
      <c r="Y42" s="1451"/>
    </row>
    <row r="43" spans="1:25">
      <c r="A43" s="1451"/>
      <c r="B43" s="1451"/>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row>
    <row r="44" spans="1:25">
      <c r="A44" s="1451"/>
      <c r="B44" s="1451"/>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row>
  </sheetData>
  <mergeCells count="10">
    <mergeCell ref="I33:R33"/>
    <mergeCell ref="I36:R36"/>
    <mergeCell ref="I42:R42"/>
    <mergeCell ref="A3:Y3"/>
    <mergeCell ref="T6:X6"/>
    <mergeCell ref="E9:J9"/>
    <mergeCell ref="Q13:W13"/>
    <mergeCell ref="D19:X23"/>
    <mergeCell ref="A26:Y26"/>
    <mergeCell ref="I29:R29"/>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19">
    <pageSetUpPr fitToPage="1"/>
  </sheetPr>
  <dimension ref="A1:H33"/>
  <sheetViews>
    <sheetView showGridLines="0" zoomScale="95" zoomScaleNormal="95" zoomScaleSheetLayoutView="95" workbookViewId="0">
      <selection activeCell="B20" sqref="B20"/>
    </sheetView>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599" t="s">
        <v>922</v>
      </c>
      <c r="C6" s="599"/>
      <c r="D6" s="599"/>
      <c r="E6" s="599"/>
      <c r="F6" s="599"/>
      <c r="G6" s="599"/>
      <c r="H6" s="599"/>
    </row>
    <row r="7" spans="1:8">
      <c r="A7" s="599"/>
      <c r="B7" s="1118"/>
      <c r="C7" s="599" t="s">
        <v>301</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300</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ht="18.75">
      <c r="A19" s="599"/>
      <c r="B19" s="599" t="s">
        <v>1950</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217" t="s">
        <v>299</v>
      </c>
      <c r="C24" s="3565" t="e">
        <f>#REF!</f>
        <v>#REF!</v>
      </c>
      <c r="D24" s="4106"/>
      <c r="E24" s="4106"/>
      <c r="F24" s="4106"/>
      <c r="G24" s="4107"/>
      <c r="H24" s="599"/>
    </row>
    <row r="25" spans="1:8" ht="30" customHeight="1">
      <c r="A25" s="599"/>
      <c r="B25" s="3115" t="s">
        <v>298</v>
      </c>
      <c r="C25" s="216" t="s">
        <v>237</v>
      </c>
      <c r="D25" s="3117"/>
      <c r="E25" s="3117"/>
      <c r="F25" s="3117"/>
      <c r="G25" s="3118"/>
      <c r="H25" s="599"/>
    </row>
    <row r="26" spans="1:8" ht="30" customHeight="1">
      <c r="A26" s="599"/>
      <c r="B26" s="3116"/>
      <c r="C26" s="216" t="s">
        <v>238</v>
      </c>
      <c r="D26" s="3117"/>
      <c r="E26" s="3117"/>
      <c r="F26" s="3117"/>
      <c r="G26" s="3118"/>
      <c r="H26" s="599"/>
    </row>
    <row r="27" spans="1:8">
      <c r="A27" s="599"/>
      <c r="B27" s="599"/>
      <c r="C27" s="599"/>
      <c r="D27" s="599"/>
      <c r="E27" s="599"/>
      <c r="F27" s="599"/>
      <c r="G27" s="599"/>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215"/>
      <c r="B31" s="215"/>
      <c r="C31" s="215"/>
      <c r="D31" s="215"/>
      <c r="E31" s="215"/>
      <c r="F31" s="215"/>
      <c r="G31" s="215"/>
      <c r="H31" s="215"/>
    </row>
    <row r="32" spans="1:8">
      <c r="A32" s="599"/>
      <c r="B32" s="599"/>
      <c r="C32" s="599"/>
      <c r="D32" s="599"/>
      <c r="E32" s="599"/>
      <c r="F32" s="599"/>
      <c r="G32" s="599"/>
      <c r="H32" s="599"/>
    </row>
    <row r="33" spans="1:8">
      <c r="A33" s="599"/>
      <c r="B33" s="599"/>
      <c r="C33" s="599"/>
      <c r="D33" s="599"/>
      <c r="E33" s="599"/>
      <c r="F33" s="599"/>
      <c r="G33" s="599"/>
      <c r="H33" s="599"/>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21">
    <pageSetUpPr fitToPage="1"/>
  </sheetPr>
  <dimension ref="A1:I51"/>
  <sheetViews>
    <sheetView showGridLines="0" zoomScale="95" zoomScaleNormal="95" zoomScaleSheetLayoutView="95" workbookViewId="0"/>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1202</v>
      </c>
      <c r="B3" s="632"/>
      <c r="C3" s="632"/>
      <c r="D3" s="632"/>
      <c r="E3" s="632"/>
      <c r="F3" s="632"/>
      <c r="G3" s="632"/>
      <c r="H3" s="632"/>
      <c r="I3" s="632"/>
    </row>
    <row r="4" spans="1:9">
      <c r="A4" s="632"/>
      <c r="B4" s="632"/>
      <c r="C4" s="632"/>
      <c r="D4" s="632"/>
      <c r="E4" s="632"/>
      <c r="F4" s="632"/>
      <c r="G4" s="632"/>
      <c r="H4" s="632"/>
      <c r="I4" s="632"/>
    </row>
    <row r="5" spans="1:9">
      <c r="A5" s="632" t="s">
        <v>861</v>
      </c>
      <c r="B5" s="584"/>
      <c r="C5" s="584"/>
      <c r="D5" s="584"/>
      <c r="E5" s="584"/>
      <c r="F5" s="584"/>
      <c r="G5" s="584"/>
      <c r="H5" s="584"/>
      <c r="I5" s="584"/>
    </row>
    <row r="6" spans="1:9">
      <c r="A6" s="632"/>
      <c r="B6" s="632"/>
      <c r="C6" s="632"/>
      <c r="D6" s="632"/>
      <c r="E6" s="632"/>
      <c r="F6" s="632"/>
      <c r="G6" s="632"/>
      <c r="H6" s="632"/>
      <c r="I6" s="632"/>
    </row>
    <row r="7" spans="1:9">
      <c r="A7" s="632" t="s">
        <v>324</v>
      </c>
      <c r="B7" s="632"/>
      <c r="C7" s="632"/>
      <c r="D7" s="632"/>
      <c r="E7" s="632"/>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317</v>
      </c>
      <c r="B27" s="632"/>
      <c r="C27" s="632"/>
      <c r="D27" s="3418" t="e">
        <f>#REF!</f>
        <v>#REF!</v>
      </c>
      <c r="E27" s="3580"/>
      <c r="F27" s="3580"/>
      <c r="G27" s="3580"/>
      <c r="H27" s="3580"/>
      <c r="I27" s="632"/>
    </row>
    <row r="28" spans="1:9">
      <c r="A28" s="632"/>
      <c r="B28" s="632"/>
      <c r="C28" s="632"/>
      <c r="D28" s="3580"/>
      <c r="E28" s="3580"/>
      <c r="F28" s="3580"/>
      <c r="G28" s="3580"/>
      <c r="H28" s="3580"/>
      <c r="I28" s="632"/>
    </row>
    <row r="29" spans="1:9">
      <c r="A29" s="632"/>
      <c r="B29" s="632"/>
      <c r="C29" s="632"/>
      <c r="D29" s="1256"/>
      <c r="E29" s="1256"/>
      <c r="F29" s="1256"/>
      <c r="G29" s="1256"/>
      <c r="H29" s="1256"/>
      <c r="I29" s="632"/>
    </row>
    <row r="30" spans="1:9">
      <c r="A30" s="632" t="s">
        <v>316</v>
      </c>
      <c r="B30" s="632"/>
      <c r="C30" s="632"/>
      <c r="D30" s="632"/>
      <c r="E30" s="632"/>
      <c r="F30" s="632"/>
      <c r="G30" s="632"/>
      <c r="H30" s="632"/>
      <c r="I30" s="632"/>
    </row>
    <row r="31" spans="1:9">
      <c r="A31" s="632"/>
      <c r="B31" s="632"/>
      <c r="C31" s="632"/>
      <c r="D31" s="632"/>
      <c r="E31" s="632"/>
      <c r="F31" s="632"/>
      <c r="G31" s="632"/>
      <c r="H31" s="632"/>
      <c r="I31" s="632"/>
    </row>
    <row r="32" spans="1:9">
      <c r="A32" s="632" t="s">
        <v>315</v>
      </c>
      <c r="B32" s="632"/>
      <c r="C32" s="632"/>
      <c r="D32" s="632"/>
      <c r="E32" s="632"/>
      <c r="F32" s="632"/>
      <c r="G32" s="632"/>
      <c r="H32" s="632"/>
      <c r="I32" s="632"/>
    </row>
    <row r="33" spans="1:9">
      <c r="A33" s="632"/>
      <c r="B33" s="632"/>
      <c r="C33" s="632"/>
      <c r="D33" s="632"/>
      <c r="E33" s="632"/>
      <c r="F33" s="632"/>
      <c r="G33" s="632"/>
      <c r="H33" s="632"/>
      <c r="I33" s="632"/>
    </row>
    <row r="34" spans="1:9">
      <c r="A34" s="632" t="s">
        <v>314</v>
      </c>
      <c r="B34" s="632"/>
      <c r="C34" s="632"/>
      <c r="D34" s="632"/>
      <c r="E34" s="632"/>
      <c r="F34" s="632"/>
      <c r="G34" s="632"/>
      <c r="H34" s="632"/>
      <c r="I34" s="632"/>
    </row>
    <row r="35" spans="1:9">
      <c r="A35" s="632" t="s">
        <v>306</v>
      </c>
      <c r="B35" s="632"/>
      <c r="C35" s="632"/>
      <c r="D35" s="632"/>
      <c r="E35" s="632"/>
      <c r="F35" s="632"/>
      <c r="G35" s="632"/>
      <c r="H35" s="632"/>
      <c r="I35" s="632"/>
    </row>
    <row r="36" spans="1:9">
      <c r="A36" s="632" t="s">
        <v>313</v>
      </c>
      <c r="B36" s="632"/>
      <c r="C36" s="632"/>
      <c r="D36" s="632"/>
      <c r="E36" s="632"/>
      <c r="F36" s="632"/>
      <c r="G36" s="632"/>
      <c r="H36" s="632"/>
      <c r="I36" s="632"/>
    </row>
    <row r="37" spans="1:9">
      <c r="A37" s="632"/>
      <c r="B37" s="632"/>
      <c r="C37" s="632"/>
      <c r="D37" s="632"/>
      <c r="E37" s="632"/>
      <c r="F37" s="632"/>
      <c r="G37" s="632"/>
      <c r="H37" s="632"/>
      <c r="I37" s="632"/>
    </row>
    <row r="38" spans="1:9">
      <c r="A38" s="632" t="s">
        <v>312</v>
      </c>
      <c r="B38" s="632"/>
      <c r="C38" s="632"/>
      <c r="D38" s="632"/>
      <c r="E38" s="632"/>
      <c r="F38" s="632"/>
      <c r="G38" s="632"/>
      <c r="H38" s="632"/>
      <c r="I38" s="632"/>
    </row>
    <row r="39" spans="1:9">
      <c r="A39" s="632"/>
      <c r="B39" s="632"/>
      <c r="C39" s="632"/>
      <c r="D39" s="632"/>
      <c r="E39" s="632"/>
      <c r="F39" s="632"/>
      <c r="G39" s="632"/>
      <c r="H39" s="632"/>
      <c r="I39" s="632"/>
    </row>
    <row r="40" spans="1:9">
      <c r="A40" s="632" t="s">
        <v>311</v>
      </c>
      <c r="B40" s="632"/>
      <c r="C40" s="632"/>
      <c r="D40" s="632"/>
      <c r="E40" s="632"/>
      <c r="F40" s="632"/>
      <c r="G40" s="632"/>
      <c r="H40" s="632"/>
      <c r="I40" s="632"/>
    </row>
    <row r="41" spans="1:9">
      <c r="A41" s="632"/>
      <c r="B41" s="632"/>
      <c r="C41" s="632"/>
      <c r="D41" s="632"/>
      <c r="E41" s="632"/>
      <c r="F41" s="632"/>
      <c r="G41" s="632"/>
      <c r="H41" s="632"/>
      <c r="I41" s="632"/>
    </row>
    <row r="42" spans="1:9">
      <c r="A42" s="632"/>
      <c r="B42" s="632"/>
      <c r="C42" s="632"/>
      <c r="D42" s="632"/>
      <c r="E42" s="632"/>
      <c r="F42" s="632"/>
      <c r="G42" s="632"/>
      <c r="H42" s="632"/>
      <c r="I42" s="632"/>
    </row>
    <row r="43" spans="1:9">
      <c r="A43" s="632" t="s">
        <v>310</v>
      </c>
      <c r="B43" s="632"/>
      <c r="C43" s="632"/>
      <c r="D43" s="632"/>
      <c r="E43" s="632"/>
      <c r="F43" s="632"/>
      <c r="G43" s="632"/>
      <c r="H43" s="632"/>
      <c r="I43" s="632"/>
    </row>
    <row r="44" spans="1:9">
      <c r="A44" s="632" t="s">
        <v>309</v>
      </c>
      <c r="B44" s="632"/>
      <c r="C44" s="632"/>
      <c r="D44" s="632"/>
      <c r="E44" s="632"/>
      <c r="F44" s="632"/>
      <c r="G44" s="632"/>
      <c r="H44" s="632"/>
      <c r="I44" s="632"/>
    </row>
    <row r="45" spans="1:9">
      <c r="A45" s="632" t="s">
        <v>308</v>
      </c>
      <c r="B45" s="632"/>
      <c r="C45" s="632"/>
      <c r="D45" s="632"/>
      <c r="E45" s="632"/>
      <c r="F45" s="632"/>
      <c r="G45" s="632"/>
      <c r="H45" s="632"/>
      <c r="I45" s="632"/>
    </row>
    <row r="46" spans="1:9">
      <c r="A46" s="632" t="s">
        <v>307</v>
      </c>
      <c r="B46" s="632"/>
      <c r="C46" s="632"/>
      <c r="D46" s="632"/>
      <c r="E46" s="632"/>
      <c r="F46" s="632"/>
      <c r="G46" s="632"/>
      <c r="H46" s="632"/>
      <c r="I46" s="632"/>
    </row>
    <row r="47" spans="1:9">
      <c r="A47" s="632"/>
      <c r="B47" s="632"/>
      <c r="C47" s="632"/>
      <c r="D47" s="632"/>
      <c r="E47" s="632"/>
      <c r="F47" s="632"/>
      <c r="G47" s="632"/>
      <c r="H47" s="632"/>
      <c r="I47" s="632"/>
    </row>
    <row r="48" spans="1:9">
      <c r="A48" s="632"/>
      <c r="B48" s="632"/>
      <c r="C48" s="632"/>
      <c r="D48" s="632"/>
      <c r="E48" s="632"/>
      <c r="F48" s="632"/>
      <c r="G48" s="632"/>
      <c r="H48" s="632"/>
      <c r="I48" s="632"/>
    </row>
    <row r="49" spans="1:9">
      <c r="A49" s="632"/>
      <c r="B49" s="632"/>
      <c r="C49" s="632"/>
      <c r="D49" s="632"/>
      <c r="E49" s="632"/>
      <c r="F49" s="632"/>
      <c r="G49" s="632"/>
      <c r="H49" s="632"/>
      <c r="I49" s="632"/>
    </row>
    <row r="50" spans="1:9">
      <c r="A50" s="632" t="s">
        <v>306</v>
      </c>
      <c r="B50" s="632"/>
      <c r="C50" s="632"/>
      <c r="D50" s="632"/>
      <c r="E50" s="632"/>
      <c r="F50" s="632"/>
      <c r="G50" s="632"/>
      <c r="H50" s="632"/>
      <c r="I50" s="632"/>
    </row>
    <row r="51" spans="1:9">
      <c r="A51" s="632"/>
      <c r="B51" s="632"/>
      <c r="C51" s="632"/>
      <c r="D51" s="632"/>
      <c r="E51" s="632"/>
      <c r="F51" s="632"/>
      <c r="G51" s="632"/>
      <c r="H51" s="632"/>
      <c r="I51" s="632"/>
    </row>
  </sheetData>
  <mergeCells count="1">
    <mergeCell ref="D27:H28"/>
  </mergeCells>
  <phoneticPr fontId="45"/>
  <printOptions horizontalCentered="1"/>
  <pageMargins left="0.39370078740157483" right="0.39370078740157483" top="0.78740157480314965" bottom="0.39370078740157483" header="0" footer="0"/>
  <pageSetup paperSize="9" orientation="portrait" r:id="rId1"/>
  <headerFooter alignWithMargins="0"/>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2"/>
  <dimension ref="A1:AJ51"/>
  <sheetViews>
    <sheetView showGridLines="0" zoomScale="95" zoomScaleNormal="95" zoomScaleSheetLayoutView="95" workbookViewId="0">
      <selection activeCell="D18" sqref="D18"/>
    </sheetView>
  </sheetViews>
  <sheetFormatPr defaultColWidth="2.375" defaultRowHeight="13.5"/>
  <cols>
    <col min="1" max="7" width="2.375" style="702"/>
    <col min="8" max="8" width="2.5" style="702" bestFit="1" customWidth="1"/>
    <col min="9" max="16384" width="2.375" style="702"/>
  </cols>
  <sheetData>
    <row r="1" spans="1:36">
      <c r="A1" s="702" t="s">
        <v>348</v>
      </c>
    </row>
    <row r="3" spans="1:36">
      <c r="Z3" s="633" t="s">
        <v>253</v>
      </c>
      <c r="AA3" s="3550"/>
      <c r="AB3" s="3550"/>
      <c r="AC3" s="3550"/>
      <c r="AD3" s="3550"/>
      <c r="AE3" s="3550"/>
      <c r="AF3" s="3550"/>
      <c r="AG3" s="3550"/>
      <c r="AH3" s="3550"/>
      <c r="AI3" s="3550"/>
    </row>
    <row r="6" spans="1:36">
      <c r="A6" s="1149"/>
      <c r="B6" s="1376"/>
      <c r="C6" s="702" t="s">
        <v>1142</v>
      </c>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row>
    <row r="7" spans="1:36">
      <c r="A7" s="1149"/>
      <c r="B7" s="1149"/>
      <c r="C7" s="3583"/>
      <c r="D7" s="3583"/>
      <c r="E7" s="3583"/>
      <c r="F7" s="3583"/>
      <c r="G7" s="3583"/>
      <c r="H7" s="3583"/>
      <c r="I7" s="3583"/>
      <c r="J7" s="3583"/>
      <c r="K7" s="702" t="s">
        <v>255</v>
      </c>
      <c r="L7" s="1149"/>
      <c r="M7" s="1149"/>
      <c r="N7" s="1149"/>
      <c r="O7" s="1149"/>
      <c r="P7" s="1149"/>
      <c r="Q7" s="1149"/>
      <c r="R7" s="1149"/>
      <c r="S7" s="1149"/>
      <c r="T7" s="1149"/>
      <c r="U7" s="1149"/>
      <c r="V7" s="1149"/>
      <c r="W7" s="1149"/>
      <c r="X7" s="1149"/>
      <c r="Y7" s="1149"/>
      <c r="Z7" s="1149"/>
      <c r="AA7" s="1149"/>
      <c r="AB7" s="1149"/>
      <c r="AC7" s="1149"/>
      <c r="AD7" s="1149"/>
      <c r="AE7" s="1149"/>
      <c r="AF7" s="1149"/>
      <c r="AG7" s="1149"/>
      <c r="AH7" s="1149"/>
      <c r="AI7" s="1149"/>
      <c r="AJ7" s="1149"/>
    </row>
    <row r="10" spans="1:36">
      <c r="A10" s="1149"/>
      <c r="B10" s="1149"/>
      <c r="C10" s="1149"/>
      <c r="D10" s="1149"/>
      <c r="E10" s="1149"/>
      <c r="F10" s="1149"/>
      <c r="G10" s="1149"/>
      <c r="H10" s="1149"/>
      <c r="I10" s="1149"/>
      <c r="J10" s="1149"/>
      <c r="K10" s="1149"/>
      <c r="L10" s="1149"/>
      <c r="M10" s="1149"/>
      <c r="N10" s="1149"/>
      <c r="O10" s="1149"/>
      <c r="P10" s="1149"/>
      <c r="Q10" s="1149"/>
      <c r="R10" s="1149"/>
      <c r="S10" s="1149"/>
      <c r="T10" s="1149"/>
      <c r="U10" s="1149"/>
      <c r="V10" s="702" t="s">
        <v>1143</v>
      </c>
      <c r="W10" s="1149"/>
      <c r="X10" s="1149"/>
      <c r="Y10" s="1149"/>
      <c r="Z10" s="1149"/>
      <c r="AA10" s="1149"/>
      <c r="AB10" s="1149"/>
      <c r="AC10" s="1149"/>
      <c r="AD10" s="1149"/>
      <c r="AE10" s="1149"/>
      <c r="AF10" s="1149"/>
      <c r="AG10" s="1149"/>
      <c r="AH10" s="1377"/>
      <c r="AI10" s="1149"/>
      <c r="AJ10" s="1149"/>
    </row>
    <row r="11" spans="1:36">
      <c r="A11" s="1149"/>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3583"/>
      <c r="AA11" s="3583"/>
      <c r="AB11" s="3583"/>
      <c r="AC11" s="3583"/>
      <c r="AD11" s="3583"/>
      <c r="AE11" s="3583"/>
      <c r="AF11" s="3583"/>
      <c r="AG11" s="3583"/>
      <c r="AH11" s="3583" t="s">
        <v>257</v>
      </c>
      <c r="AI11" s="3583"/>
      <c r="AJ11" s="1149"/>
    </row>
    <row r="14" spans="1:36">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6">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D18" s="702" t="s">
        <v>1778</v>
      </c>
    </row>
    <row r="20" spans="1:35">
      <c r="D20" s="702" t="s">
        <v>344</v>
      </c>
      <c r="I20" s="3583" t="s">
        <v>343</v>
      </c>
      <c r="J20" s="3583"/>
      <c r="K20" s="3583"/>
      <c r="L20" s="3583"/>
      <c r="M20" s="3583"/>
      <c r="N20" s="3583"/>
      <c r="P20" s="702" t="s">
        <v>342</v>
      </c>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B48" s="702" t="s">
        <v>336</v>
      </c>
      <c r="D48" s="227" t="s">
        <v>335</v>
      </c>
      <c r="E48" s="702" t="s">
        <v>334</v>
      </c>
    </row>
    <row r="49" spans="4:6">
      <c r="D49" s="227" t="s">
        <v>613</v>
      </c>
      <c r="E49" s="702" t="s">
        <v>1144</v>
      </c>
    </row>
    <row r="50" spans="4:6">
      <c r="D50" s="227" t="s">
        <v>611</v>
      </c>
      <c r="E50" s="702" t="s">
        <v>1145</v>
      </c>
    </row>
    <row r="51" spans="4:6">
      <c r="F51" s="227"/>
    </row>
  </sheetData>
  <mergeCells count="14">
    <mergeCell ref="AA3:AI3"/>
    <mergeCell ref="E14:M15"/>
    <mergeCell ref="N14:Y15"/>
    <mergeCell ref="C7:J7"/>
    <mergeCell ref="Z11:AG11"/>
    <mergeCell ref="AH11:AI11"/>
    <mergeCell ref="D39:AF40"/>
    <mergeCell ref="D43:AF44"/>
    <mergeCell ref="I20:N20"/>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3">
    <pageSetUpPr fitToPage="1"/>
  </sheetPr>
  <dimension ref="A1:AI50"/>
  <sheetViews>
    <sheetView zoomScale="95" zoomScaleNormal="95" zoomScaleSheetLayoutView="95" workbookViewId="0">
      <selection activeCell="I31" sqref="I31:AI39"/>
    </sheetView>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C6" s="702" t="s">
        <v>1146</v>
      </c>
    </row>
    <row r="7" spans="1:35">
      <c r="G7" s="3552"/>
      <c r="H7" s="3552"/>
      <c r="I7" s="3552"/>
      <c r="J7" s="3552"/>
      <c r="K7" s="3552"/>
      <c r="L7" s="3552"/>
      <c r="M7" s="3552"/>
      <c r="N7" s="3552"/>
      <c r="O7" s="3552"/>
      <c r="P7" s="702" t="s">
        <v>255</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1657</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c r="A23" s="3589" t="s">
        <v>360</v>
      </c>
      <c r="B23" s="3590"/>
      <c r="C23" s="3590"/>
      <c r="D23" s="3590"/>
      <c r="E23" s="3590"/>
      <c r="F23" s="3590"/>
      <c r="G23" s="3590"/>
      <c r="H23" s="3591"/>
      <c r="I23" s="3601" t="e">
        <f>#REF!</f>
        <v>#REF!</v>
      </c>
      <c r="J23" s="3602"/>
      <c r="K23" s="3602"/>
      <c r="L23" s="3602"/>
      <c r="M23" s="3602"/>
      <c r="N23" s="3602"/>
      <c r="O23" s="3602"/>
      <c r="P23" s="3602"/>
      <c r="Q23" s="3602"/>
      <c r="R23" s="3602"/>
      <c r="S23" s="3602"/>
      <c r="T23" s="3602"/>
      <c r="U23" s="3602"/>
      <c r="V23" s="3602"/>
      <c r="W23" s="3602"/>
      <c r="X23" s="3602"/>
      <c r="Y23" s="3602"/>
      <c r="Z23" s="3602"/>
      <c r="AA23" s="3602"/>
      <c r="AB23" s="3602"/>
      <c r="AC23" s="3602"/>
      <c r="AD23" s="3602"/>
      <c r="AE23" s="3602"/>
      <c r="AF23" s="3602"/>
      <c r="AG23" s="3602"/>
      <c r="AH23" s="3602"/>
      <c r="AI23" s="3603"/>
    </row>
    <row r="24" spans="1:35">
      <c r="A24" s="3589"/>
      <c r="B24" s="3590"/>
      <c r="C24" s="3590"/>
      <c r="D24" s="3590"/>
      <c r="E24" s="3590"/>
      <c r="F24" s="3590"/>
      <c r="G24" s="3590"/>
      <c r="H24" s="3591"/>
      <c r="I24" s="3604"/>
      <c r="J24" s="3602"/>
      <c r="K24" s="3602"/>
      <c r="L24" s="3602"/>
      <c r="M24" s="3602"/>
      <c r="N24" s="3602"/>
      <c r="O24" s="3602"/>
      <c r="P24" s="3602"/>
      <c r="Q24" s="3602"/>
      <c r="R24" s="3602"/>
      <c r="S24" s="3602"/>
      <c r="T24" s="3602"/>
      <c r="U24" s="3602"/>
      <c r="V24" s="3602"/>
      <c r="W24" s="3602"/>
      <c r="X24" s="3602"/>
      <c r="Y24" s="3602"/>
      <c r="Z24" s="3602"/>
      <c r="AA24" s="3602"/>
      <c r="AB24" s="3602"/>
      <c r="AC24" s="3602"/>
      <c r="AD24" s="3602"/>
      <c r="AE24" s="3602"/>
      <c r="AF24" s="3602"/>
      <c r="AG24" s="3602"/>
      <c r="AH24" s="3602"/>
      <c r="AI24" s="3603"/>
    </row>
    <row r="25" spans="1:35">
      <c r="A25" s="3589" t="s">
        <v>359</v>
      </c>
      <c r="B25" s="3590"/>
      <c r="C25" s="3590"/>
      <c r="D25" s="3590"/>
      <c r="E25" s="3590"/>
      <c r="F25" s="3590"/>
      <c r="G25" s="3590"/>
      <c r="H25" s="3591"/>
      <c r="I25" s="3927" t="e">
        <f>#REF!</f>
        <v>#REF!</v>
      </c>
      <c r="J25" s="3928"/>
      <c r="K25" s="3928"/>
      <c r="L25" s="3928"/>
      <c r="M25" s="3928"/>
      <c r="N25" s="3928"/>
      <c r="O25" s="3928"/>
      <c r="P25" s="3928"/>
      <c r="Q25" s="3928"/>
      <c r="R25" s="3928"/>
      <c r="S25" s="3928"/>
      <c r="T25" s="3928"/>
      <c r="U25" s="3928"/>
      <c r="V25" s="3928"/>
      <c r="W25" s="3928"/>
      <c r="X25" s="3928"/>
      <c r="Y25" s="3928"/>
      <c r="Z25" s="3928"/>
      <c r="AA25" s="3928"/>
      <c r="AB25" s="3928"/>
      <c r="AC25" s="3928"/>
      <c r="AD25" s="3928"/>
      <c r="AE25" s="3928"/>
      <c r="AF25" s="3928"/>
      <c r="AG25" s="3928"/>
      <c r="AH25" s="3928"/>
      <c r="AI25" s="3929"/>
    </row>
    <row r="26" spans="1:35">
      <c r="A26" s="3589"/>
      <c r="B26" s="3590"/>
      <c r="C26" s="3590"/>
      <c r="D26" s="3590"/>
      <c r="E26" s="3590"/>
      <c r="F26" s="3590"/>
      <c r="G26" s="3590"/>
      <c r="H26" s="3591"/>
      <c r="I26" s="3930"/>
      <c r="J26" s="3931"/>
      <c r="K26" s="3931"/>
      <c r="L26" s="3931"/>
      <c r="M26" s="3931"/>
      <c r="N26" s="3931"/>
      <c r="O26" s="3931"/>
      <c r="P26" s="3931"/>
      <c r="Q26" s="3931"/>
      <c r="R26" s="3931"/>
      <c r="S26" s="3931"/>
      <c r="T26" s="3931"/>
      <c r="U26" s="3931"/>
      <c r="V26" s="3931"/>
      <c r="W26" s="3931"/>
      <c r="X26" s="3931"/>
      <c r="Y26" s="3931"/>
      <c r="Z26" s="3931"/>
      <c r="AA26" s="3931"/>
      <c r="AB26" s="3931"/>
      <c r="AC26" s="3931"/>
      <c r="AD26" s="3931"/>
      <c r="AE26" s="3931"/>
      <c r="AF26" s="3931"/>
      <c r="AG26" s="3931"/>
      <c r="AH26" s="3931"/>
      <c r="AI26" s="3932"/>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4">
    <pageSetUpPr fitToPage="1"/>
  </sheetPr>
  <dimension ref="A1:K31"/>
  <sheetViews>
    <sheetView showGridLines="0" zoomScale="95" zoomScaleNormal="95" zoomScaleSheetLayoutView="95" workbookViewId="0"/>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c r="A1" s="642" t="s">
        <v>384</v>
      </c>
      <c r="B1" s="1143"/>
      <c r="C1" s="1143"/>
      <c r="D1" s="1143"/>
      <c r="E1" s="1143"/>
      <c r="F1" s="1143"/>
      <c r="G1" s="1143"/>
      <c r="H1" s="1143"/>
      <c r="I1" s="1143"/>
      <c r="J1" s="1143"/>
      <c r="K1" s="1143"/>
    </row>
    <row r="2" spans="1:11">
      <c r="A2" s="1143"/>
      <c r="B2" s="1143"/>
      <c r="C2" s="1143"/>
      <c r="D2" s="1143"/>
      <c r="E2" s="1143"/>
      <c r="F2" s="1143"/>
      <c r="G2" s="1143"/>
      <c r="H2" s="1143"/>
      <c r="I2" s="1143"/>
      <c r="J2" s="1143"/>
      <c r="K2" s="1143"/>
    </row>
    <row r="3" spans="1:11" ht="18.75">
      <c r="A3" s="3138" t="s">
        <v>383</v>
      </c>
      <c r="B3" s="3138"/>
      <c r="C3" s="3138"/>
      <c r="D3" s="3138"/>
      <c r="E3" s="3138"/>
      <c r="F3" s="3138"/>
      <c r="G3" s="3138"/>
      <c r="H3" s="3138"/>
      <c r="I3" s="3138"/>
      <c r="J3" s="3138"/>
      <c r="K3" s="3138"/>
    </row>
    <row r="4" spans="1:11">
      <c r="A4" s="1143"/>
      <c r="B4" s="1143"/>
      <c r="C4" s="1143"/>
      <c r="D4" s="1143"/>
      <c r="E4" s="1143"/>
      <c r="F4" s="1143"/>
      <c r="G4" s="1143"/>
      <c r="H4" s="1143"/>
      <c r="I4" s="1143"/>
      <c r="J4" s="1143"/>
      <c r="K4" s="1143"/>
    </row>
    <row r="5" spans="1:11">
      <c r="A5" s="1143"/>
      <c r="B5" s="1143"/>
      <c r="C5" s="1143"/>
      <c r="D5" s="1143"/>
      <c r="E5" s="1143"/>
      <c r="F5" s="1143"/>
      <c r="G5" s="1143"/>
      <c r="H5" s="1143"/>
      <c r="I5" s="1143"/>
      <c r="J5" s="1143"/>
      <c r="K5" s="1143"/>
    </row>
    <row r="6" spans="1:11">
      <c r="A6" s="1143"/>
      <c r="B6" s="1143"/>
      <c r="C6" s="1143"/>
      <c r="D6" s="1143"/>
      <c r="E6" s="1143"/>
      <c r="F6" s="1143"/>
      <c r="G6" s="1143"/>
      <c r="H6" s="1143"/>
      <c r="I6" s="1143"/>
      <c r="J6" s="1143"/>
      <c r="K6" s="1143"/>
    </row>
    <row r="7" spans="1:11" ht="18.75">
      <c r="A7" s="1375" t="s">
        <v>861</v>
      </c>
      <c r="B7" s="1143"/>
      <c r="C7" s="1143"/>
      <c r="D7" s="1143"/>
      <c r="E7" s="1143"/>
      <c r="F7" s="1143"/>
      <c r="G7" s="1143"/>
      <c r="H7" s="1143"/>
      <c r="I7" s="1143"/>
      <c r="J7" s="1143"/>
      <c r="K7" s="1143"/>
    </row>
    <row r="8" spans="1:11">
      <c r="A8" s="3137"/>
      <c r="B8" s="3137"/>
      <c r="C8" s="3137"/>
      <c r="D8" s="1143" t="s">
        <v>301</v>
      </c>
      <c r="E8" s="1143"/>
      <c r="F8" s="1143"/>
      <c r="G8" s="1143"/>
      <c r="H8" s="1143"/>
      <c r="I8" s="1143"/>
      <c r="J8" s="1143"/>
      <c r="K8" s="1143"/>
    </row>
    <row r="9" spans="1:11">
      <c r="A9" s="1143"/>
      <c r="B9" s="1143"/>
      <c r="C9" s="1143"/>
      <c r="D9" s="1143"/>
      <c r="E9" s="1143"/>
      <c r="F9" s="1143"/>
      <c r="G9" s="1143"/>
      <c r="H9" s="657" t="s">
        <v>381</v>
      </c>
      <c r="I9" s="3139"/>
      <c r="J9" s="3139"/>
      <c r="K9" s="3139"/>
    </row>
    <row r="10" spans="1:11">
      <c r="A10" s="1143"/>
      <c r="B10" s="1143"/>
      <c r="C10" s="1143"/>
      <c r="D10" s="1143"/>
      <c r="E10" s="1143"/>
      <c r="F10" s="1143"/>
      <c r="G10" s="1143"/>
      <c r="H10" s="1143"/>
      <c r="I10" s="1143"/>
      <c r="J10" s="1143"/>
      <c r="K10" s="1143"/>
    </row>
    <row r="11" spans="1:11">
      <c r="A11" s="1143"/>
      <c r="B11" s="1143"/>
      <c r="C11" s="1143"/>
      <c r="D11" s="1143"/>
      <c r="E11" s="1143"/>
      <c r="F11" s="1143"/>
      <c r="G11" s="657" t="s">
        <v>380</v>
      </c>
      <c r="H11" s="3140"/>
      <c r="I11" s="3140"/>
      <c r="J11" s="3140"/>
      <c r="K11" s="3140"/>
    </row>
    <row r="12" spans="1:11">
      <c r="A12" s="1143"/>
      <c r="B12" s="1143"/>
      <c r="C12" s="1143"/>
      <c r="D12" s="1143"/>
      <c r="E12" s="1143"/>
      <c r="F12" s="1143"/>
      <c r="G12" s="1143"/>
      <c r="H12" s="3140"/>
      <c r="I12" s="3140"/>
      <c r="J12" s="3140"/>
      <c r="K12" s="3140"/>
    </row>
    <row r="13" spans="1:11">
      <c r="A13" s="1143"/>
      <c r="B13" s="1143"/>
      <c r="C13" s="1143"/>
      <c r="D13" s="1143"/>
      <c r="E13" s="1143"/>
      <c r="F13" s="655"/>
      <c r="G13" s="1143"/>
      <c r="H13" s="3140"/>
      <c r="I13" s="3140"/>
      <c r="J13" s="3140"/>
      <c r="K13" s="3140"/>
    </row>
    <row r="14" spans="1:11">
      <c r="A14" s="1143"/>
      <c r="B14" s="1143"/>
      <c r="C14" s="1143"/>
      <c r="D14" s="1143"/>
      <c r="E14" s="1143"/>
      <c r="F14" s="655"/>
      <c r="G14" s="657" t="s">
        <v>379</v>
      </c>
      <c r="H14" s="3137"/>
      <c r="I14" s="3137"/>
      <c r="J14" s="3137"/>
      <c r="K14" s="3137"/>
    </row>
    <row r="15" spans="1:11">
      <c r="A15" s="1143"/>
      <c r="B15" s="1143"/>
      <c r="C15" s="1143"/>
      <c r="D15" s="1143"/>
      <c r="E15" s="1143"/>
      <c r="F15" s="1143"/>
      <c r="G15" s="656" t="s">
        <v>378</v>
      </c>
      <c r="H15" s="3137"/>
      <c r="I15" s="3137"/>
      <c r="J15" s="3137"/>
      <c r="K15" s="1143" t="s">
        <v>377</v>
      </c>
    </row>
    <row r="16" spans="1:11">
      <c r="A16" s="1143"/>
      <c r="B16" s="1143"/>
      <c r="C16" s="1143"/>
      <c r="D16" s="1143"/>
      <c r="E16" s="1143"/>
      <c r="F16" s="1143"/>
      <c r="G16" s="1143"/>
      <c r="H16" s="1143"/>
      <c r="I16" s="1143"/>
      <c r="J16" s="1143"/>
      <c r="K16" s="1143"/>
    </row>
    <row r="17" spans="1:11">
      <c r="A17" s="1143" t="s">
        <v>376</v>
      </c>
      <c r="B17" s="1143"/>
      <c r="C17" s="1143"/>
      <c r="D17" s="1143"/>
      <c r="E17" s="1143"/>
      <c r="F17" s="1143"/>
      <c r="G17" s="1143"/>
      <c r="H17" s="1143"/>
      <c r="I17" s="1143"/>
      <c r="J17" s="1143"/>
      <c r="K17" s="1143"/>
    </row>
    <row r="18" spans="1:11">
      <c r="A18" s="1143"/>
      <c r="B18" s="1143"/>
      <c r="C18" s="1143"/>
      <c r="D18" s="1143"/>
      <c r="E18" s="1143"/>
      <c r="F18" s="1143"/>
      <c r="G18" s="1143"/>
      <c r="H18" s="1143"/>
      <c r="I18" s="1143"/>
      <c r="J18" s="1143"/>
      <c r="K18" s="1143"/>
    </row>
    <row r="19" spans="1:11">
      <c r="A19" s="641" t="s">
        <v>109</v>
      </c>
      <c r="B19" s="641"/>
      <c r="C19" s="641"/>
      <c r="D19" s="641"/>
      <c r="E19" s="641"/>
      <c r="F19" s="641"/>
      <c r="G19" s="641"/>
      <c r="H19" s="641"/>
      <c r="I19" s="641"/>
      <c r="J19" s="641"/>
      <c r="K19" s="641"/>
    </row>
    <row r="20" spans="1:11">
      <c r="A20" s="1143"/>
      <c r="B20" s="1143"/>
      <c r="C20" s="1143"/>
      <c r="D20" s="1143"/>
      <c r="E20" s="1143"/>
      <c r="F20" s="1143"/>
      <c r="G20" s="1143"/>
      <c r="H20" s="1143"/>
      <c r="I20" s="1143"/>
      <c r="J20" s="1143"/>
      <c r="K20" s="1143"/>
    </row>
    <row r="21" spans="1:11" ht="33" customHeight="1">
      <c r="A21" s="1123" t="s">
        <v>375</v>
      </c>
      <c r="B21" s="3431" t="e">
        <f>#REF!</f>
        <v>#REF!</v>
      </c>
      <c r="C21" s="3629"/>
      <c r="D21" s="3629"/>
      <c r="E21" s="3629"/>
      <c r="F21" s="3629"/>
      <c r="G21" s="3630"/>
      <c r="H21" s="3631" t="s">
        <v>374</v>
      </c>
      <c r="I21" s="3632"/>
      <c r="J21" s="3633" t="e">
        <f>#REF!</f>
        <v>#REF!</v>
      </c>
      <c r="K21" s="3634"/>
    </row>
    <row r="22" spans="1:11" ht="30" customHeight="1">
      <c r="A22" s="3148" t="s">
        <v>373</v>
      </c>
      <c r="B22" s="3149"/>
      <c r="C22" s="3152" t="s">
        <v>372</v>
      </c>
      <c r="D22" s="3152" t="s">
        <v>371</v>
      </c>
      <c r="E22" s="640" t="s">
        <v>370</v>
      </c>
      <c r="F22" s="639"/>
      <c r="G22" s="639"/>
      <c r="H22" s="638"/>
      <c r="I22" s="637"/>
      <c r="J22" s="3148" t="s">
        <v>369</v>
      </c>
      <c r="K22" s="3149"/>
    </row>
    <row r="23" spans="1:11" ht="30" customHeight="1">
      <c r="A23" s="3150"/>
      <c r="B23" s="3151"/>
      <c r="C23" s="3153"/>
      <c r="D23" s="3153"/>
      <c r="E23" s="636" t="s">
        <v>368</v>
      </c>
      <c r="F23" s="635" t="s">
        <v>367</v>
      </c>
      <c r="G23" s="636"/>
      <c r="H23" s="635" t="s">
        <v>366</v>
      </c>
      <c r="I23" s="634"/>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1122"/>
      <c r="D27" s="1122"/>
      <c r="E27" s="1121"/>
      <c r="F27" s="3154"/>
      <c r="G27" s="3155"/>
      <c r="H27" s="3154"/>
      <c r="I27" s="3155"/>
      <c r="J27" s="3154"/>
      <c r="K27" s="3155"/>
    </row>
    <row r="28" spans="1:11" ht="60" customHeight="1">
      <c r="A28" s="3154"/>
      <c r="B28" s="3155"/>
      <c r="C28" s="1122"/>
      <c r="D28" s="1122"/>
      <c r="E28" s="1121"/>
      <c r="F28" s="3154"/>
      <c r="G28" s="3155"/>
      <c r="H28" s="3154"/>
      <c r="I28" s="3155"/>
      <c r="J28" s="3154"/>
      <c r="K28" s="3155"/>
    </row>
    <row r="29" spans="1:11" ht="60" customHeight="1">
      <c r="A29" s="3154"/>
      <c r="B29" s="3155"/>
      <c r="C29" s="1122"/>
      <c r="D29" s="1122"/>
      <c r="E29" s="1121"/>
      <c r="F29" s="3154"/>
      <c r="G29" s="3155"/>
      <c r="H29" s="3154"/>
      <c r="I29" s="3155"/>
      <c r="J29" s="3154"/>
      <c r="K29" s="3155"/>
    </row>
    <row r="30" spans="1:11" ht="60" customHeight="1">
      <c r="A30" s="3154"/>
      <c r="B30" s="3155"/>
      <c r="C30" s="1122"/>
      <c r="D30" s="1122"/>
      <c r="E30" s="1121"/>
      <c r="F30" s="3154"/>
      <c r="G30" s="3155"/>
      <c r="H30" s="3154"/>
      <c r="I30" s="3155"/>
      <c r="J30" s="3154"/>
      <c r="K30" s="3155"/>
    </row>
    <row r="31" spans="1:11">
      <c r="A31" s="232"/>
      <c r="B31" s="232"/>
      <c r="C31" s="232"/>
      <c r="D31" s="232"/>
      <c r="E31" s="232"/>
      <c r="F31" s="232"/>
      <c r="G31" s="232"/>
      <c r="H31" s="232"/>
      <c r="I31" s="232"/>
      <c r="J31" s="232"/>
      <c r="K31" s="232"/>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45"/>
  <printOptions horizontalCentered="1" gridLinesSet="0"/>
  <pageMargins left="0.78740157480314965" right="0.78740157480314965" top="0.98425196850393704" bottom="0.98425196850393704" header="0.51181102362204722" footer="0.51181102362204722"/>
  <pageSetup paperSize="9" scale="90" orientation="portrait" r:id="rId1"/>
  <headerFooter alignWithMargins="0"/>
  <legacyDrawing r:id="rId2"/>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5">
    <pageSetUpPr fitToPage="1"/>
  </sheetPr>
  <dimension ref="A1:K47"/>
  <sheetViews>
    <sheetView showGridLines="0" zoomScale="95" zoomScaleNormal="95" zoomScaleSheetLayoutView="95" workbookViewId="0"/>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ht="18.75">
      <c r="A7" s="1374" t="s">
        <v>861</v>
      </c>
      <c r="B7" s="643"/>
      <c r="C7" s="643"/>
      <c r="D7" s="643"/>
      <c r="E7" s="643"/>
      <c r="F7" s="643"/>
      <c r="G7" s="643"/>
      <c r="H7" s="643"/>
      <c r="I7" s="643"/>
      <c r="J7" s="643"/>
      <c r="K7" s="643"/>
    </row>
    <row r="8" spans="1:11">
      <c r="A8" s="3168"/>
      <c r="B8" s="3168"/>
      <c r="C8" s="3168"/>
      <c r="D8" s="643" t="s">
        <v>301</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635" t="e">
        <f>#REF!</f>
        <v>#REF!</v>
      </c>
      <c r="C18" s="3636"/>
      <c r="D18" s="3636"/>
      <c r="E18" s="3637"/>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4175"/>
      <c r="K37" s="4176"/>
    </row>
    <row r="38" spans="1:11">
      <c r="A38" s="648"/>
      <c r="B38" s="643" t="s">
        <v>392</v>
      </c>
      <c r="C38" s="643"/>
      <c r="D38" s="643"/>
      <c r="E38" s="643"/>
      <c r="F38" s="643"/>
      <c r="G38" s="643"/>
      <c r="H38" s="643"/>
      <c r="I38" s="643"/>
      <c r="J38" s="4177"/>
      <c r="K38" s="4178"/>
    </row>
    <row r="39" spans="1:11">
      <c r="A39" s="649" t="s">
        <v>391</v>
      </c>
      <c r="B39" s="643" t="s">
        <v>390</v>
      </c>
      <c r="C39" s="643"/>
      <c r="D39" s="643"/>
      <c r="E39" s="643"/>
      <c r="F39" s="643"/>
      <c r="G39" s="643"/>
      <c r="H39" s="643"/>
      <c r="I39" s="643"/>
      <c r="J39" s="4177"/>
      <c r="K39" s="4178"/>
    </row>
    <row r="40" spans="1:11">
      <c r="A40" s="648"/>
      <c r="B40" s="643" t="s">
        <v>305</v>
      </c>
      <c r="C40" s="643"/>
      <c r="D40" s="643"/>
      <c r="E40" s="650" t="s">
        <v>381</v>
      </c>
      <c r="F40" s="3168"/>
      <c r="G40" s="3168"/>
      <c r="H40" s="3168"/>
      <c r="I40" s="609"/>
      <c r="J40" s="4177"/>
      <c r="K40" s="4178"/>
    </row>
    <row r="41" spans="1:11">
      <c r="A41" s="649" t="s">
        <v>389</v>
      </c>
      <c r="B41" s="643"/>
      <c r="C41" s="643"/>
      <c r="D41" s="643"/>
      <c r="E41" s="643"/>
      <c r="F41" s="643"/>
      <c r="G41" s="643"/>
      <c r="H41" s="643"/>
      <c r="I41" s="609"/>
      <c r="J41" s="4177"/>
      <c r="K41" s="4178"/>
    </row>
    <row r="42" spans="1:11">
      <c r="A42" s="648"/>
      <c r="B42" s="643"/>
      <c r="C42" s="643"/>
      <c r="D42" s="643"/>
      <c r="E42" s="647" t="s">
        <v>388</v>
      </c>
      <c r="F42" s="3196"/>
      <c r="G42" s="3196"/>
      <c r="H42" s="3196"/>
      <c r="I42" s="1124" t="s">
        <v>387</v>
      </c>
      <c r="J42" s="4177"/>
      <c r="K42" s="4178"/>
    </row>
    <row r="43" spans="1:11" ht="15" customHeight="1">
      <c r="A43" s="646"/>
      <c r="B43" s="645"/>
      <c r="C43" s="645"/>
      <c r="D43" s="645"/>
      <c r="E43" s="645"/>
      <c r="F43" s="645"/>
      <c r="G43" s="645"/>
      <c r="H43" s="645"/>
      <c r="I43" s="608"/>
      <c r="J43" s="4179"/>
      <c r="K43" s="4180"/>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4">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F40:H40"/>
    <mergeCell ref="F42:H42"/>
    <mergeCell ref="J37:K43"/>
    <mergeCell ref="A35:B35"/>
    <mergeCell ref="G35:H35"/>
    <mergeCell ref="I35:K35"/>
    <mergeCell ref="A36:B36"/>
    <mergeCell ref="G36:H36"/>
    <mergeCell ref="I36:K36"/>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6">
    <pageSetUpPr fitToPage="1"/>
  </sheetPr>
  <dimension ref="A1:BA26"/>
  <sheetViews>
    <sheetView showGridLines="0" zoomScale="95" zoomScaleNormal="95" zoomScaleSheetLayoutView="95" workbookViewId="0"/>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430</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1807</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J9:AV9"/>
    <mergeCell ref="A4:BA4"/>
    <mergeCell ref="AG5:AH5"/>
    <mergeCell ref="X6:Y6"/>
    <mergeCell ref="AA6:AB6"/>
    <mergeCell ref="AG7:AH7"/>
    <mergeCell ref="S10:AB10"/>
    <mergeCell ref="AP10:AY10"/>
    <mergeCell ref="AZ10:BA10"/>
    <mergeCell ref="S11:T11"/>
    <mergeCell ref="AP11:AY11"/>
    <mergeCell ref="AZ11:BA11"/>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A16:E16"/>
    <mergeCell ref="F16:J16"/>
    <mergeCell ref="K16:O16"/>
    <mergeCell ref="P16:T16"/>
    <mergeCell ref="U16:X16"/>
    <mergeCell ref="AM16:AW16"/>
    <mergeCell ref="AX16:BA16"/>
    <mergeCell ref="AA15:AD15"/>
    <mergeCell ref="AE15:AF15"/>
    <mergeCell ref="AG15:AJ15"/>
    <mergeCell ref="AM15:AW15"/>
    <mergeCell ref="AX15:BA15"/>
    <mergeCell ref="Y17:Z17"/>
    <mergeCell ref="Y16:Z16"/>
    <mergeCell ref="AA16:AD16"/>
    <mergeCell ref="AE16:AF16"/>
    <mergeCell ref="AG16:AJ16"/>
    <mergeCell ref="A17:E17"/>
    <mergeCell ref="F17:J17"/>
    <mergeCell ref="K17:O17"/>
    <mergeCell ref="P17:T17"/>
    <mergeCell ref="U17:X17"/>
    <mergeCell ref="A18:E18"/>
    <mergeCell ref="F18:J18"/>
    <mergeCell ref="K18:O18"/>
    <mergeCell ref="P18:T18"/>
    <mergeCell ref="U18:X18"/>
    <mergeCell ref="AM18:AW18"/>
    <mergeCell ref="AX18:BA18"/>
    <mergeCell ref="AA17:AD17"/>
    <mergeCell ref="AE17:AF17"/>
    <mergeCell ref="AG17:AJ17"/>
    <mergeCell ref="AM17:AW17"/>
    <mergeCell ref="AX17:BA17"/>
    <mergeCell ref="Y19:Z19"/>
    <mergeCell ref="Y18:Z18"/>
    <mergeCell ref="AA18:AD18"/>
    <mergeCell ref="AE18:AF18"/>
    <mergeCell ref="AG18:AJ18"/>
    <mergeCell ref="A19:E19"/>
    <mergeCell ref="F19:J19"/>
    <mergeCell ref="K19:O19"/>
    <mergeCell ref="P19:T19"/>
    <mergeCell ref="U19:X19"/>
    <mergeCell ref="A20:E20"/>
    <mergeCell ref="F20:J20"/>
    <mergeCell ref="K20:O20"/>
    <mergeCell ref="P20:T20"/>
    <mergeCell ref="U20:X20"/>
    <mergeCell ref="AM20:AW20"/>
    <mergeCell ref="AX20:BA20"/>
    <mergeCell ref="AA19:AD19"/>
    <mergeCell ref="AE19:AF19"/>
    <mergeCell ref="AG19:AJ19"/>
    <mergeCell ref="AM19:AW19"/>
    <mergeCell ref="AX19:BA19"/>
    <mergeCell ref="Y20:Z20"/>
    <mergeCell ref="AA20:AD20"/>
    <mergeCell ref="AE20:AF20"/>
    <mergeCell ref="AG20:AJ20"/>
    <mergeCell ref="AA21:AD21"/>
    <mergeCell ref="AE21:AF21"/>
    <mergeCell ref="AG21:AJ21"/>
    <mergeCell ref="AM21:AW21"/>
    <mergeCell ref="AX21:BA21"/>
    <mergeCell ref="A21:E21"/>
    <mergeCell ref="F21:J21"/>
    <mergeCell ref="K21:O21"/>
    <mergeCell ref="P21:T21"/>
    <mergeCell ref="U21:X21"/>
    <mergeCell ref="Y21:Z21"/>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ht="17.25">
      <c r="A1" s="702" t="s">
        <v>111</v>
      </c>
      <c r="B1" s="610"/>
      <c r="C1" s="610"/>
      <c r="D1" s="610"/>
      <c r="E1" s="610"/>
      <c r="F1" s="610"/>
      <c r="G1" s="610"/>
      <c r="H1" s="610"/>
      <c r="I1" s="610"/>
    </row>
    <row r="2" spans="1:9" ht="17.25">
      <c r="A2" s="610"/>
      <c r="B2" s="610"/>
      <c r="C2" s="610"/>
      <c r="D2" s="610"/>
      <c r="E2" s="610"/>
      <c r="F2" s="610"/>
      <c r="G2" s="610"/>
      <c r="H2" s="610"/>
      <c r="I2" s="610"/>
    </row>
    <row r="3" spans="1:9" ht="17.25">
      <c r="A3" s="610"/>
      <c r="B3" s="610"/>
      <c r="C3" s="610"/>
      <c r="D3" s="610"/>
      <c r="E3" s="610"/>
      <c r="F3" s="589" t="s">
        <v>28</v>
      </c>
      <c r="G3" s="3213"/>
      <c r="H3" s="3213"/>
      <c r="I3" s="3213"/>
    </row>
    <row r="4" spans="1:9" ht="17.25">
      <c r="A4" s="610"/>
      <c r="B4" s="610"/>
      <c r="C4" s="610"/>
      <c r="D4" s="610"/>
      <c r="E4" s="610"/>
      <c r="F4" s="610"/>
      <c r="G4" s="610"/>
      <c r="H4" s="610"/>
      <c r="I4" s="610"/>
    </row>
    <row r="5" spans="1:9" ht="17.25">
      <c r="A5" s="610" t="s">
        <v>450</v>
      </c>
      <c r="B5" s="610"/>
      <c r="C5" s="610"/>
      <c r="D5" s="610"/>
      <c r="E5" s="610"/>
      <c r="F5" s="610"/>
      <c r="G5" s="610"/>
      <c r="H5" s="610"/>
      <c r="I5" s="610"/>
    </row>
    <row r="6" spans="1:9" ht="17.25">
      <c r="A6" s="3214"/>
      <c r="B6" s="3214"/>
      <c r="C6" s="3214"/>
      <c r="D6" s="610" t="s">
        <v>301</v>
      </c>
      <c r="E6" s="610"/>
      <c r="F6" s="610"/>
      <c r="G6" s="610"/>
      <c r="H6" s="610"/>
      <c r="I6" s="610"/>
    </row>
    <row r="7" spans="1:9" ht="17.25">
      <c r="A7" s="610"/>
      <c r="B7" s="610"/>
      <c r="C7" s="610"/>
      <c r="D7" s="610"/>
      <c r="E7" s="610"/>
      <c r="F7" s="589" t="s">
        <v>449</v>
      </c>
      <c r="G7" s="3215"/>
      <c r="H7" s="3215"/>
      <c r="I7" s="3215"/>
    </row>
    <row r="8" spans="1:9" ht="17.25">
      <c r="A8" s="610"/>
      <c r="B8" s="610"/>
      <c r="C8" s="610"/>
      <c r="D8" s="610"/>
      <c r="E8" s="610"/>
      <c r="F8" s="610"/>
      <c r="G8" s="3215"/>
      <c r="H8" s="3215"/>
      <c r="I8" s="3215"/>
    </row>
    <row r="9" spans="1:9" ht="17.25">
      <c r="A9" s="610"/>
      <c r="B9" s="610"/>
      <c r="C9" s="610"/>
      <c r="D9" s="610"/>
      <c r="E9" s="610"/>
      <c r="F9" s="610"/>
      <c r="G9" s="3215"/>
      <c r="H9" s="3215"/>
      <c r="I9" s="3215"/>
    </row>
    <row r="10" spans="1:9" ht="17.25">
      <c r="A10" s="610"/>
      <c r="B10" s="610"/>
      <c r="C10" s="610"/>
      <c r="D10" s="610"/>
      <c r="E10" s="610"/>
      <c r="F10" s="589" t="s">
        <v>448</v>
      </c>
      <c r="G10" s="3214"/>
      <c r="H10" s="3214"/>
      <c r="I10" s="610"/>
    </row>
    <row r="11" spans="1:9" ht="17.25">
      <c r="A11" s="610"/>
      <c r="B11" s="610"/>
      <c r="C11" s="610"/>
      <c r="D11" s="610"/>
      <c r="E11" s="610"/>
      <c r="F11" s="589" t="s">
        <v>447</v>
      </c>
      <c r="G11" s="3214"/>
      <c r="H11" s="3214"/>
      <c r="I11" s="1128" t="s">
        <v>279</v>
      </c>
    </row>
    <row r="12" spans="1:9" ht="17.25">
      <c r="A12" s="610"/>
      <c r="B12" s="610"/>
      <c r="C12" s="610"/>
      <c r="D12" s="610"/>
      <c r="E12" s="610"/>
      <c r="F12" s="610"/>
      <c r="G12" s="610"/>
      <c r="H12" s="610"/>
      <c r="I12" s="610"/>
    </row>
    <row r="13" spans="1:9" ht="17.25">
      <c r="A13" s="610"/>
      <c r="B13" s="610"/>
      <c r="C13" s="610"/>
      <c r="D13" s="610"/>
      <c r="E13" s="1128"/>
      <c r="F13" s="610"/>
      <c r="G13" s="610"/>
      <c r="H13" s="610"/>
      <c r="I13" s="610"/>
    </row>
    <row r="14" spans="1:9" ht="18.75">
      <c r="A14" s="269"/>
      <c r="B14" s="269"/>
      <c r="C14" s="269"/>
      <c r="D14" s="3212" t="s">
        <v>446</v>
      </c>
      <c r="E14" s="3212"/>
      <c r="F14" s="3212"/>
      <c r="G14" s="269"/>
      <c r="H14" s="269"/>
      <c r="I14" s="269"/>
    </row>
    <row r="15" spans="1:9" ht="17.25">
      <c r="A15" s="610"/>
      <c r="B15" s="610"/>
      <c r="C15" s="610"/>
      <c r="D15" s="610"/>
      <c r="E15" s="1128"/>
      <c r="F15" s="610"/>
      <c r="G15" s="610"/>
      <c r="H15" s="610"/>
      <c r="I15" s="610"/>
    </row>
    <row r="16" spans="1:9" ht="17.25">
      <c r="A16" s="610"/>
      <c r="B16" s="610"/>
      <c r="C16" s="610"/>
      <c r="D16" s="610"/>
      <c r="E16" s="610"/>
      <c r="F16" s="610"/>
      <c r="G16" s="610"/>
      <c r="H16" s="610"/>
      <c r="I16" s="610"/>
    </row>
    <row r="17" spans="1:9" ht="17.25">
      <c r="A17" s="610"/>
      <c r="B17" s="610"/>
      <c r="C17" s="610"/>
      <c r="D17" s="610"/>
      <c r="E17" s="610"/>
      <c r="F17" s="610"/>
      <c r="G17" s="610"/>
      <c r="H17" s="610"/>
      <c r="I17" s="610"/>
    </row>
    <row r="18" spans="1:9" ht="17.25">
      <c r="A18" s="3216" t="s">
        <v>445</v>
      </c>
      <c r="B18" s="3216"/>
      <c r="C18" s="3216"/>
      <c r="D18" s="3216"/>
      <c r="E18" s="3216"/>
      <c r="F18" s="3216"/>
      <c r="G18" s="610"/>
      <c r="H18" s="3217" t="s">
        <v>444</v>
      </c>
      <c r="I18" s="610"/>
    </row>
    <row r="19" spans="1:9" ht="17.25">
      <c r="A19" s="3216"/>
      <c r="B19" s="3216"/>
      <c r="C19" s="3216"/>
      <c r="D19" s="3216"/>
      <c r="E19" s="3216"/>
      <c r="F19" s="3216"/>
      <c r="G19" s="610"/>
      <c r="H19" s="3217"/>
      <c r="I19" s="610"/>
    </row>
    <row r="20" spans="1:9" ht="17.25">
      <c r="A20" s="610"/>
      <c r="B20" s="610"/>
      <c r="C20" s="610"/>
      <c r="D20" s="610"/>
      <c r="E20" s="1128"/>
      <c r="F20" s="610"/>
      <c r="G20" s="610"/>
      <c r="H20" s="610"/>
      <c r="I20" s="610"/>
    </row>
    <row r="21" spans="1:9" ht="17.25">
      <c r="A21" s="610"/>
      <c r="B21" s="610"/>
      <c r="C21" s="1128"/>
      <c r="D21" s="610"/>
      <c r="E21" s="610"/>
      <c r="F21" s="610"/>
      <c r="G21" s="610"/>
      <c r="H21" s="610"/>
      <c r="I21" s="610"/>
    </row>
    <row r="22" spans="1:9" ht="17.25">
      <c r="A22" s="610"/>
      <c r="B22" s="268"/>
      <c r="C22" s="1128"/>
      <c r="D22" s="610"/>
      <c r="E22" s="610"/>
      <c r="F22" s="610"/>
      <c r="G22" s="610"/>
      <c r="H22" s="610"/>
      <c r="I22" s="610"/>
    </row>
    <row r="23" spans="1:9" ht="17.25">
      <c r="A23" s="610"/>
      <c r="B23" s="610"/>
      <c r="C23" s="1128"/>
      <c r="D23" s="610"/>
      <c r="E23" s="610"/>
      <c r="F23" s="610"/>
      <c r="G23" s="610"/>
      <c r="H23" s="610"/>
      <c r="I23" s="610"/>
    </row>
    <row r="24" spans="1:9" ht="11.25" customHeight="1">
      <c r="A24" s="610"/>
      <c r="B24" s="610"/>
      <c r="C24" s="610"/>
      <c r="D24" s="610"/>
      <c r="E24" s="610"/>
      <c r="F24" s="610"/>
      <c r="G24" s="610"/>
      <c r="H24" s="610"/>
      <c r="I24" s="610"/>
    </row>
    <row r="25" spans="1:9" ht="26.25" customHeight="1">
      <c r="A25" s="1129" t="s">
        <v>63</v>
      </c>
      <c r="B25" s="3218"/>
      <c r="C25" s="3219"/>
      <c r="D25" s="3219"/>
      <c r="E25" s="3219"/>
      <c r="F25" s="3219"/>
      <c r="G25" s="3219"/>
      <c r="H25" s="3219"/>
      <c r="I25" s="3220"/>
    </row>
    <row r="26" spans="1:9">
      <c r="A26" s="3221" t="s">
        <v>443</v>
      </c>
      <c r="B26" s="3223" t="s">
        <v>442</v>
      </c>
      <c r="C26" s="3225" t="s">
        <v>441</v>
      </c>
      <c r="D26" s="3223" t="s">
        <v>440</v>
      </c>
      <c r="E26" s="3223"/>
      <c r="F26" s="3223"/>
      <c r="G26" s="3225" t="s">
        <v>439</v>
      </c>
      <c r="H26" s="3226" t="s">
        <v>42</v>
      </c>
      <c r="I26" s="3227"/>
    </row>
    <row r="27" spans="1:9">
      <c r="A27" s="3222"/>
      <c r="B27" s="3224"/>
      <c r="C27" s="3222"/>
      <c r="D27" s="1129" t="s">
        <v>438</v>
      </c>
      <c r="E27" s="1129" t="s">
        <v>437</v>
      </c>
      <c r="F27" s="1129" t="s">
        <v>436</v>
      </c>
      <c r="G27" s="3222"/>
      <c r="H27" s="3226"/>
      <c r="I27" s="3227"/>
    </row>
    <row r="28" spans="1:9" ht="69.75" customHeight="1">
      <c r="A28" s="267"/>
      <c r="B28" s="267"/>
      <c r="C28" s="267"/>
      <c r="D28" s="267"/>
      <c r="E28" s="267"/>
      <c r="F28" s="267"/>
      <c r="G28" s="267"/>
      <c r="H28" s="3228"/>
      <c r="I28" s="3229"/>
    </row>
    <row r="29" spans="1:9" ht="69.75" customHeight="1">
      <c r="A29" s="267"/>
      <c r="B29" s="267"/>
      <c r="C29" s="267"/>
      <c r="D29" s="267"/>
      <c r="E29" s="267"/>
      <c r="F29" s="267"/>
      <c r="G29" s="267"/>
      <c r="H29" s="3228"/>
      <c r="I29" s="3229"/>
    </row>
    <row r="30" spans="1:9" ht="69.75" customHeight="1">
      <c r="A30" s="267"/>
      <c r="B30" s="267"/>
      <c r="C30" s="267"/>
      <c r="D30" s="267"/>
      <c r="E30" s="267"/>
      <c r="F30" s="267"/>
      <c r="G30" s="267"/>
      <c r="H30" s="3228"/>
      <c r="I30" s="3229"/>
    </row>
    <row r="31" spans="1:9" ht="17.25">
      <c r="A31" s="610"/>
      <c r="B31" s="610"/>
      <c r="C31" s="610"/>
      <c r="D31" s="610"/>
      <c r="E31" s="610"/>
      <c r="F31" s="610"/>
      <c r="G31" s="610"/>
      <c r="H31" s="610"/>
      <c r="I31" s="610"/>
    </row>
    <row r="32" spans="1:9" ht="17.25">
      <c r="A32" s="610"/>
      <c r="B32" s="610"/>
      <c r="C32" s="610"/>
      <c r="D32" s="610" t="s">
        <v>435</v>
      </c>
      <c r="E32" s="610"/>
      <c r="F32" s="610"/>
      <c r="G32" s="610"/>
      <c r="H32" s="610"/>
      <c r="I32" s="610"/>
    </row>
    <row r="33" spans="1:9" ht="17.25">
      <c r="A33" s="610"/>
      <c r="B33" s="610"/>
      <c r="C33" s="610"/>
      <c r="D33" s="610" t="s">
        <v>434</v>
      </c>
      <c r="E33" s="610"/>
      <c r="F33" s="610"/>
      <c r="G33" s="3214"/>
      <c r="H33" s="3214"/>
      <c r="I33" s="1128" t="s">
        <v>279</v>
      </c>
    </row>
    <row r="34" spans="1:9" ht="17.25">
      <c r="A34" s="610"/>
      <c r="B34" s="610"/>
      <c r="C34" s="610"/>
      <c r="D34" s="610" t="s">
        <v>433</v>
      </c>
      <c r="E34" s="610"/>
      <c r="F34" s="610"/>
      <c r="G34" s="3214"/>
      <c r="H34" s="3214"/>
      <c r="I34" s="1128" t="s">
        <v>279</v>
      </c>
    </row>
    <row r="35" spans="1:9" ht="17.25">
      <c r="A35" s="610"/>
      <c r="B35" s="610"/>
      <c r="C35" s="610"/>
      <c r="D35" s="610"/>
      <c r="E35" s="610"/>
      <c r="F35" s="610"/>
      <c r="G35" s="610"/>
      <c r="H35" s="610"/>
      <c r="I35" s="266"/>
    </row>
    <row r="36" spans="1:9" ht="17.25">
      <c r="A36" s="265"/>
      <c r="B36" s="265"/>
      <c r="C36" s="265"/>
      <c r="D36" s="265"/>
      <c r="E36" s="265"/>
      <c r="F36" s="265"/>
      <c r="G36" s="265"/>
      <c r="H36" s="265"/>
      <c r="I36" s="610"/>
    </row>
  </sheetData>
  <mergeCells count="20">
    <mergeCell ref="D14:F14"/>
    <mergeCell ref="G3:I3"/>
    <mergeCell ref="A6:C6"/>
    <mergeCell ref="G7:I9"/>
    <mergeCell ref="G10:H10"/>
    <mergeCell ref="G11:H11"/>
    <mergeCell ref="A18:F19"/>
    <mergeCell ref="H18:H19"/>
    <mergeCell ref="B25:I25"/>
    <mergeCell ref="A26:A27"/>
    <mergeCell ref="B26:B27"/>
    <mergeCell ref="C26:C27"/>
    <mergeCell ref="D26:F26"/>
    <mergeCell ref="G26:G27"/>
    <mergeCell ref="H26:I27"/>
    <mergeCell ref="H28:I28"/>
    <mergeCell ref="H29:I29"/>
    <mergeCell ref="H30:I30"/>
    <mergeCell ref="G33:H33"/>
    <mergeCell ref="G34:H34"/>
  </mergeCells>
  <phoneticPr fontId="45"/>
  <printOptions horizontalCentered="1"/>
  <pageMargins left="0.78740157480314965" right="0.78740157480314965" top="0.98425196850393704" bottom="0.98425196850393704" header="0.51181102362204722" footer="0.51181102362204722"/>
  <pageSetup paperSize="9" scale="88" orientation="portrait" r:id="rId1"/>
  <headerFooter alignWithMargins="0"/>
  <drawing r:id="rId2"/>
  <legacyDrawing r:id="rId3"/>
  <controls>
    <mc:AlternateContent xmlns:mc="http://schemas.openxmlformats.org/markup-compatibility/2006">
      <mc:Choice Requires="x14">
        <control shapeId="650248" r:id="rId4" name="OptionButton1">
          <controlPr defaultSize="0" autoLine="0" r:id="rId5">
            <anchor>
              <from>
                <xdr:col>6</xdr:col>
                <xdr:colOff>371475</xdr:colOff>
                <xdr:row>16</xdr:row>
                <xdr:rowOff>190500</xdr:rowOff>
              </from>
              <to>
                <xdr:col>6</xdr:col>
                <xdr:colOff>1066800</xdr:colOff>
                <xdr:row>18</xdr:row>
                <xdr:rowOff>28575</xdr:rowOff>
              </to>
            </anchor>
          </controlPr>
        </control>
      </mc:Choice>
      <mc:Fallback>
        <control shapeId="650248" r:id="rId4" name="OptionButton1"/>
      </mc:Fallback>
    </mc:AlternateContent>
    <mc:AlternateContent xmlns:mc="http://schemas.openxmlformats.org/markup-compatibility/2006">
      <mc:Choice Requires="x14">
        <control shapeId="650249" r:id="rId6" name="OptionButton2">
          <controlPr defaultSize="0" autoLine="0" r:id="rId7">
            <anchor>
              <from>
                <xdr:col>6</xdr:col>
                <xdr:colOff>371475</xdr:colOff>
                <xdr:row>18</xdr:row>
                <xdr:rowOff>0</xdr:rowOff>
              </from>
              <to>
                <xdr:col>6</xdr:col>
                <xdr:colOff>1066800</xdr:colOff>
                <xdr:row>19</xdr:row>
                <xdr:rowOff>57150</xdr:rowOff>
              </to>
            </anchor>
          </controlPr>
        </control>
      </mc:Choice>
      <mc:Fallback>
        <control shapeId="650249" r:id="rId6" name="OptionButton2"/>
      </mc:Fallback>
    </mc:AlternateContent>
  </controls>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8">
    <pageSetUpPr fitToPage="1"/>
  </sheetPr>
  <dimension ref="A1:G33"/>
  <sheetViews>
    <sheetView showGridLines="0" zoomScale="95" zoomScaleNormal="95" zoomScaleSheetLayoutView="95" workbookViewId="0"/>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658" t="s">
        <v>861</v>
      </c>
      <c r="B3" s="658"/>
      <c r="C3" s="658"/>
      <c r="D3" s="658"/>
      <c r="E3" s="658"/>
      <c r="F3" s="658"/>
      <c r="G3" s="658"/>
    </row>
    <row r="4" spans="1:7">
      <c r="A4" s="667"/>
      <c r="B4" s="658" t="s">
        <v>301</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21:E21"/>
    <mergeCell ref="F21:G21"/>
    <mergeCell ref="F1:G1"/>
    <mergeCell ref="E5:G6"/>
    <mergeCell ref="E7:G7"/>
    <mergeCell ref="E8:F8"/>
    <mergeCell ref="A10:G10"/>
    <mergeCell ref="A17:G17"/>
    <mergeCell ref="D19:E19"/>
    <mergeCell ref="F19:G19"/>
    <mergeCell ref="D20:E20"/>
    <mergeCell ref="F20:G20"/>
    <mergeCell ref="A13:F15"/>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45"/>
  <printOptions horizontalCentered="1" gridLinesSet="0"/>
  <pageMargins left="0.78740157480314965" right="0.78740157480314965" top="0.98425196850393704" bottom="0.98425196850393704" header="0.51181102362204722" footer="0.51181102362204722"/>
  <pageSetup paperSize="9" scale="87" orientation="portrait" r:id="rId1"/>
  <headerFooter alignWithMargins="0"/>
  <legacyDrawing r:id="rId2"/>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29">
    <pageSetUpPr fitToPage="1"/>
  </sheetPr>
  <dimension ref="A1:AI40"/>
  <sheetViews>
    <sheetView showGridLines="0" zoomScale="95" zoomScaleNormal="95" zoomScaleSheetLayoutView="95" workbookViewId="0">
      <selection activeCell="C19" sqref="C19"/>
    </sheetView>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B5" s="690" t="s">
        <v>861</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469</v>
      </c>
      <c r="I17" s="2813" t="s">
        <v>468</v>
      </c>
      <c r="J17" s="2813"/>
      <c r="K17" s="2813"/>
      <c r="L17" s="2813"/>
      <c r="M17" s="2813"/>
      <c r="N17" s="2813"/>
      <c r="O17" s="2813"/>
      <c r="P17" s="2813"/>
      <c r="Q17" s="2813"/>
      <c r="R17" s="690" t="s">
        <v>737</v>
      </c>
    </row>
    <row r="19" spans="1:35">
      <c r="C19" s="690" t="s">
        <v>1655</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ht="13.5" customHeight="1">
      <c r="D25" s="690" t="s">
        <v>466</v>
      </c>
      <c r="E25" s="690" t="s">
        <v>401</v>
      </c>
      <c r="J25" s="3781" t="e">
        <f>#REF!</f>
        <v>#REF!</v>
      </c>
      <c r="K25" s="3933"/>
      <c r="L25" s="3933"/>
      <c r="M25" s="3933"/>
      <c r="N25" s="3933"/>
      <c r="O25" s="3933"/>
      <c r="P25" s="3933"/>
      <c r="Q25" s="3933"/>
      <c r="R25" s="3933"/>
      <c r="S25" s="3933"/>
      <c r="T25" s="3933"/>
      <c r="U25" s="3933"/>
      <c r="V25" s="3933"/>
      <c r="W25" s="3933"/>
      <c r="X25" s="3933"/>
      <c r="Y25" s="3933"/>
      <c r="Z25" s="3933"/>
      <c r="AA25" s="3933"/>
      <c r="AB25" s="3933"/>
      <c r="AC25" s="3933"/>
      <c r="AD25" s="3933"/>
      <c r="AE25" s="3933"/>
      <c r="AF25" s="3933"/>
    </row>
    <row r="26" spans="1:35">
      <c r="J26" s="3933"/>
      <c r="K26" s="3933"/>
      <c r="L26" s="3933"/>
      <c r="M26" s="3933"/>
      <c r="N26" s="3933"/>
      <c r="O26" s="3933"/>
      <c r="P26" s="3933"/>
      <c r="Q26" s="3933"/>
      <c r="R26" s="3933"/>
      <c r="S26" s="3933"/>
      <c r="T26" s="3933"/>
      <c r="U26" s="3933"/>
      <c r="V26" s="3933"/>
      <c r="W26" s="3933"/>
      <c r="X26" s="3933"/>
      <c r="Y26" s="3933"/>
      <c r="Z26" s="3933"/>
      <c r="AA26" s="3933"/>
      <c r="AB26" s="3933"/>
      <c r="AC26" s="3933"/>
      <c r="AD26" s="3933"/>
      <c r="AE26" s="3933"/>
      <c r="AF26" s="3933"/>
    </row>
    <row r="27" spans="1:35">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row>
    <row r="28" spans="1:35">
      <c r="D28" s="284" t="s">
        <v>465</v>
      </c>
      <c r="E28" s="690" t="s">
        <v>265</v>
      </c>
      <c r="J28" s="711" t="s">
        <v>545</v>
      </c>
      <c r="K28" s="2584"/>
      <c r="L28" s="2584"/>
      <c r="M28" s="2584"/>
      <c r="N28" s="2584"/>
      <c r="O28" s="2584"/>
      <c r="P28" s="2584"/>
      <c r="Q28" s="2584"/>
      <c r="R28" s="2584"/>
      <c r="S28" s="2584"/>
      <c r="T28" s="2584"/>
      <c r="U28" s="2584"/>
      <c r="V28" s="2584"/>
      <c r="W28" s="2584"/>
      <c r="X28" s="2584"/>
      <c r="Y28" s="2584"/>
      <c r="Z28" s="2584"/>
      <c r="AA28" s="2584"/>
      <c r="AB28" s="2584"/>
      <c r="AC28" s="2584"/>
      <c r="AD28" s="2584"/>
      <c r="AE28" s="2584"/>
      <c r="AF28" s="2584"/>
    </row>
    <row r="29" spans="1:35">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row>
    <row r="30" spans="1:35">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row>
    <row r="31" spans="1:35">
      <c r="D31" s="284" t="s">
        <v>464</v>
      </c>
      <c r="E31" s="690" t="s">
        <v>374</v>
      </c>
      <c r="J31" s="3358" t="e">
        <f>#REF!</f>
        <v>#REF!</v>
      </c>
      <c r="K31" s="3650"/>
      <c r="L31" s="3650"/>
      <c r="M31" s="3650"/>
      <c r="N31" s="3650"/>
      <c r="O31" s="3650"/>
      <c r="P31" s="3650"/>
      <c r="Q31" s="3650"/>
      <c r="R31" s="3650"/>
      <c r="S31" s="711"/>
      <c r="T31" s="711"/>
      <c r="U31" s="711"/>
      <c r="V31" s="711"/>
      <c r="W31" s="711"/>
      <c r="X31" s="711"/>
      <c r="Y31" s="711"/>
      <c r="Z31" s="711"/>
      <c r="AA31" s="711"/>
      <c r="AB31" s="711"/>
      <c r="AC31" s="711"/>
      <c r="AD31" s="711"/>
      <c r="AE31" s="711"/>
      <c r="AF31" s="711"/>
    </row>
    <row r="34" spans="1:35">
      <c r="D34" s="284" t="s">
        <v>463</v>
      </c>
      <c r="E34" s="690" t="s">
        <v>462</v>
      </c>
      <c r="J34" s="690" t="s">
        <v>273</v>
      </c>
      <c r="K34" s="283"/>
      <c r="L34" s="283"/>
      <c r="M34" s="283"/>
      <c r="N34" s="283"/>
      <c r="O34" s="283"/>
      <c r="P34" s="283"/>
      <c r="Q34" s="283"/>
      <c r="R34" s="283"/>
      <c r="U34" s="690" t="s">
        <v>461</v>
      </c>
    </row>
    <row r="37" spans="1: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row>
    <row r="40" spans="1:35">
      <c r="D40" s="690" t="s">
        <v>336</v>
      </c>
      <c r="F40" s="690" t="s">
        <v>460</v>
      </c>
    </row>
  </sheetData>
  <mergeCells count="11">
    <mergeCell ref="A14:AI14"/>
    <mergeCell ref="AA3:AI3"/>
    <mergeCell ref="D6:L6"/>
    <mergeCell ref="Y8:AI10"/>
    <mergeCell ref="Y11:AG11"/>
    <mergeCell ref="AH11:AI11"/>
    <mergeCell ref="I17:Q17"/>
    <mergeCell ref="A22:AI22"/>
    <mergeCell ref="K28:AF28"/>
    <mergeCell ref="J31:R31"/>
    <mergeCell ref="J25:AF26"/>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1_2">
    <pageSetUpPr fitToPage="1"/>
  </sheetPr>
  <dimension ref="A1:Y32"/>
  <sheetViews>
    <sheetView showGridLines="0" zoomScale="95" zoomScaleNormal="95" zoomScaleSheetLayoutView="95" workbookViewId="0">
      <selection activeCell="I24" sqref="I24:X30"/>
    </sheetView>
  </sheetViews>
  <sheetFormatPr defaultColWidth="3.25" defaultRowHeight="13.5"/>
  <cols>
    <col min="1" max="16384" width="3.25" style="195"/>
  </cols>
  <sheetData>
    <row r="1" spans="1:25">
      <c r="A1" s="593" t="s">
        <v>494</v>
      </c>
      <c r="B1" s="593"/>
      <c r="C1" s="593"/>
      <c r="D1" s="593"/>
      <c r="E1" s="593"/>
      <c r="F1" s="593"/>
      <c r="G1" s="593"/>
      <c r="H1" s="593"/>
      <c r="I1" s="593"/>
      <c r="J1" s="593"/>
      <c r="K1" s="593"/>
      <c r="L1" s="593"/>
      <c r="M1" s="593"/>
      <c r="N1" s="593"/>
      <c r="O1" s="593"/>
      <c r="P1" s="593"/>
      <c r="Q1" s="593"/>
      <c r="R1" s="593"/>
      <c r="S1" s="593"/>
      <c r="T1" s="593"/>
      <c r="U1" s="593"/>
      <c r="V1" s="593"/>
      <c r="W1" s="593"/>
      <c r="X1" s="593"/>
      <c r="Y1" s="593"/>
    </row>
    <row r="2" spans="1:25">
      <c r="A2" s="593"/>
      <c r="B2" s="593"/>
      <c r="C2" s="593"/>
      <c r="D2" s="593"/>
      <c r="E2" s="593"/>
      <c r="F2" s="593"/>
      <c r="G2" s="593"/>
      <c r="H2" s="593"/>
      <c r="I2" s="593"/>
      <c r="J2" s="593"/>
      <c r="K2" s="593"/>
      <c r="L2" s="593"/>
      <c r="M2" s="593"/>
      <c r="N2" s="593"/>
      <c r="O2" s="593"/>
      <c r="P2" s="593"/>
      <c r="Q2" s="593"/>
      <c r="R2" s="593"/>
      <c r="S2" s="593"/>
      <c r="T2" s="593"/>
      <c r="U2" s="593"/>
      <c r="V2" s="593"/>
      <c r="W2" s="593"/>
      <c r="X2" s="593"/>
      <c r="Y2" s="593"/>
    </row>
    <row r="3" spans="1:25">
      <c r="A3" s="593"/>
      <c r="B3" s="593"/>
      <c r="C3" s="593"/>
      <c r="D3" s="593"/>
      <c r="E3" s="593"/>
      <c r="F3" s="593"/>
      <c r="G3" s="593"/>
      <c r="H3" s="593"/>
      <c r="I3" s="593"/>
      <c r="J3" s="593"/>
      <c r="K3" s="593"/>
      <c r="L3" s="593"/>
      <c r="M3" s="593"/>
      <c r="N3" s="593"/>
      <c r="O3" s="593"/>
      <c r="P3" s="593"/>
      <c r="Q3" s="593"/>
      <c r="R3" s="593"/>
      <c r="S3" s="1541" t="s">
        <v>253</v>
      </c>
      <c r="T3" s="1869"/>
      <c r="U3" s="1869"/>
      <c r="V3" s="1869"/>
      <c r="W3" s="1869"/>
      <c r="X3" s="1869"/>
      <c r="Y3" s="1869"/>
    </row>
    <row r="4" spans="1:25">
      <c r="A4" s="593"/>
      <c r="B4" s="593"/>
      <c r="C4" s="593"/>
      <c r="D4" s="593"/>
      <c r="E4" s="593"/>
      <c r="F4" s="593"/>
      <c r="G4" s="593"/>
      <c r="H4" s="593"/>
      <c r="I4" s="593"/>
      <c r="J4" s="593"/>
      <c r="K4" s="593"/>
      <c r="L4" s="593"/>
      <c r="M4" s="593"/>
      <c r="N4" s="593"/>
      <c r="O4" s="593"/>
      <c r="P4" s="593"/>
      <c r="Q4" s="593"/>
      <c r="R4" s="593"/>
      <c r="S4" s="593"/>
      <c r="T4" s="593"/>
      <c r="U4" s="593"/>
      <c r="V4" s="593"/>
      <c r="W4" s="593"/>
      <c r="X4" s="593"/>
      <c r="Y4" s="593"/>
    </row>
    <row r="5" spans="1:25">
      <c r="A5" s="593"/>
      <c r="B5" s="593"/>
      <c r="C5" s="593"/>
      <c r="D5" s="593"/>
      <c r="E5" s="593"/>
      <c r="F5" s="593"/>
      <c r="G5" s="593"/>
      <c r="H5" s="593"/>
      <c r="I5" s="593"/>
      <c r="J5" s="593"/>
      <c r="K5" s="593"/>
      <c r="L5" s="593"/>
      <c r="M5" s="593"/>
      <c r="N5" s="593"/>
      <c r="O5" s="593"/>
      <c r="P5" s="593"/>
      <c r="Q5" s="593"/>
      <c r="R5" s="593"/>
      <c r="S5" s="593"/>
      <c r="T5" s="593"/>
      <c r="U5" s="593"/>
      <c r="V5" s="593"/>
      <c r="W5" s="593"/>
      <c r="X5" s="593"/>
      <c r="Y5" s="593"/>
    </row>
    <row r="6" spans="1:25">
      <c r="A6" s="593"/>
      <c r="B6" s="593"/>
      <c r="C6" s="593"/>
      <c r="D6" s="593"/>
      <c r="E6" s="593"/>
      <c r="F6" s="593"/>
      <c r="G6" s="593"/>
      <c r="H6" s="593"/>
      <c r="I6" s="593"/>
      <c r="J6" s="593"/>
      <c r="K6" s="593"/>
      <c r="L6" s="593"/>
      <c r="M6" s="593"/>
      <c r="N6" s="593"/>
      <c r="O6" s="593"/>
      <c r="P6" s="593"/>
      <c r="Q6" s="593"/>
      <c r="R6" s="593"/>
      <c r="S6" s="593"/>
      <c r="T6" s="593"/>
      <c r="U6" s="593"/>
      <c r="V6" s="593"/>
      <c r="W6" s="593"/>
      <c r="X6" s="593"/>
      <c r="Y6" s="593"/>
    </row>
    <row r="7" spans="1:25" ht="30" customHeight="1">
      <c r="A7" s="1870" t="s">
        <v>493</v>
      </c>
      <c r="B7" s="1870"/>
      <c r="C7" s="1870"/>
      <c r="D7" s="1870"/>
      <c r="E7" s="1870"/>
      <c r="F7" s="1870"/>
      <c r="G7" s="1870"/>
      <c r="H7" s="1870"/>
      <c r="I7" s="1870"/>
      <c r="J7" s="1870"/>
      <c r="K7" s="1870"/>
      <c r="L7" s="1870"/>
      <c r="M7" s="1870"/>
      <c r="N7" s="1870"/>
      <c r="O7" s="1870"/>
      <c r="P7" s="1870"/>
      <c r="Q7" s="1870"/>
      <c r="R7" s="1870"/>
      <c r="S7" s="1870"/>
      <c r="T7" s="1870"/>
      <c r="U7" s="1870"/>
      <c r="V7" s="1870"/>
      <c r="W7" s="1870"/>
      <c r="X7" s="1870"/>
      <c r="Y7" s="1870"/>
    </row>
    <row r="8" spans="1:25">
      <c r="A8" s="593"/>
      <c r="B8" s="593"/>
      <c r="C8" s="593"/>
      <c r="D8" s="593"/>
      <c r="E8" s="593"/>
      <c r="F8" s="593"/>
      <c r="G8" s="593"/>
      <c r="H8" s="593"/>
      <c r="I8" s="593"/>
      <c r="J8" s="593"/>
      <c r="K8" s="593"/>
      <c r="L8" s="593"/>
      <c r="M8" s="593"/>
      <c r="N8" s="593"/>
      <c r="O8" s="593"/>
      <c r="P8" s="593"/>
      <c r="Q8" s="593"/>
      <c r="R8" s="593"/>
      <c r="S8" s="593"/>
      <c r="T8" s="593"/>
      <c r="U8" s="593"/>
      <c r="V8" s="593"/>
      <c r="W8" s="593"/>
      <c r="X8" s="593"/>
      <c r="Y8" s="593"/>
    </row>
    <row r="9" spans="1:25">
      <c r="A9" s="593"/>
      <c r="B9" s="593"/>
      <c r="C9" s="593"/>
      <c r="D9" s="593"/>
      <c r="E9" s="593"/>
      <c r="F9" s="593"/>
      <c r="G9" s="593"/>
      <c r="H9" s="593"/>
      <c r="I9" s="593"/>
      <c r="J9" s="593"/>
      <c r="K9" s="593"/>
      <c r="L9" s="593"/>
      <c r="M9" s="593"/>
      <c r="N9" s="593"/>
      <c r="O9" s="593"/>
      <c r="P9" s="593"/>
      <c r="Q9" s="593"/>
      <c r="R9" s="593"/>
      <c r="S9" s="593"/>
      <c r="T9" s="593"/>
      <c r="U9" s="593"/>
      <c r="V9" s="593"/>
      <c r="W9" s="593"/>
      <c r="X9" s="593"/>
      <c r="Y9" s="593"/>
    </row>
    <row r="10" spans="1:25">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593"/>
    </row>
    <row r="11" spans="1:25">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593"/>
      <c r="Y11" s="593"/>
    </row>
    <row r="12" spans="1:25">
      <c r="A12" s="593" t="s">
        <v>492</v>
      </c>
      <c r="B12" s="593"/>
      <c r="C12" s="593"/>
      <c r="D12" s="593"/>
      <c r="E12" s="593"/>
      <c r="F12" s="1436"/>
      <c r="G12" s="1436"/>
      <c r="H12" s="1436"/>
      <c r="I12" s="1436"/>
      <c r="J12" s="1436"/>
      <c r="K12" s="1436"/>
      <c r="L12" s="593"/>
      <c r="M12" s="593"/>
      <c r="N12" s="593"/>
      <c r="O12" s="593"/>
      <c r="P12" s="593"/>
      <c r="Q12" s="593"/>
      <c r="R12" s="593"/>
      <c r="S12" s="593"/>
      <c r="T12" s="593"/>
      <c r="U12" s="593"/>
      <c r="V12" s="593"/>
      <c r="W12" s="593"/>
      <c r="X12" s="593"/>
      <c r="Y12" s="593"/>
    </row>
    <row r="13" spans="1:25">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row>
    <row r="14" spans="1:25">
      <c r="A14" s="593"/>
      <c r="B14" s="593"/>
      <c r="C14" s="593"/>
      <c r="D14" s="593"/>
      <c r="E14" s="593"/>
      <c r="F14" s="593"/>
      <c r="G14" s="593"/>
      <c r="H14" s="593"/>
      <c r="I14" s="593"/>
      <c r="J14" s="593"/>
      <c r="K14" s="593"/>
      <c r="L14" s="593"/>
      <c r="M14" s="593"/>
      <c r="N14" s="593"/>
      <c r="O14" s="593"/>
      <c r="P14" s="593"/>
      <c r="Q14" s="593"/>
      <c r="R14" s="593"/>
      <c r="S14" s="593"/>
      <c r="T14" s="593"/>
      <c r="U14" s="593"/>
      <c r="V14" s="593"/>
      <c r="W14" s="593"/>
      <c r="X14" s="593"/>
      <c r="Y14" s="593"/>
    </row>
    <row r="15" spans="1:25" ht="27" customHeight="1">
      <c r="A15" s="593"/>
      <c r="B15" s="593"/>
      <c r="C15" s="2394" t="s">
        <v>1433</v>
      </c>
      <c r="D15" s="2394"/>
      <c r="E15" s="2394"/>
      <c r="F15" s="2394"/>
      <c r="G15" s="2394"/>
      <c r="H15" s="2394"/>
      <c r="I15" s="1868"/>
      <c r="J15" s="1868"/>
      <c r="K15" s="1868"/>
      <c r="L15" s="1868"/>
      <c r="M15" s="1868"/>
      <c r="N15" s="1868"/>
      <c r="O15" s="1868"/>
      <c r="P15" s="1868"/>
      <c r="Q15" s="1868"/>
      <c r="R15" s="1868"/>
      <c r="S15" s="1868"/>
      <c r="T15" s="1868"/>
      <c r="U15" s="1868"/>
      <c r="V15" s="1868"/>
      <c r="W15" s="1868"/>
      <c r="X15" s="1868"/>
      <c r="Y15" s="593"/>
    </row>
    <row r="16" spans="1:25" ht="27" customHeight="1">
      <c r="A16" s="593"/>
      <c r="B16" s="593"/>
      <c r="C16" s="593"/>
      <c r="D16" s="593"/>
      <c r="E16" s="593"/>
      <c r="F16" s="593"/>
      <c r="G16" s="593"/>
      <c r="H16" s="593"/>
      <c r="I16" s="1868"/>
      <c r="J16" s="1868"/>
      <c r="K16" s="1868"/>
      <c r="L16" s="1868"/>
      <c r="M16" s="1868"/>
      <c r="N16" s="1868"/>
      <c r="O16" s="1868"/>
      <c r="P16" s="1868"/>
      <c r="Q16" s="1868"/>
      <c r="R16" s="1868"/>
      <c r="S16" s="1868"/>
      <c r="T16" s="1868"/>
      <c r="U16" s="1868"/>
      <c r="V16" s="1868"/>
      <c r="W16" s="1868"/>
      <c r="X16" s="1868"/>
      <c r="Y16" s="593"/>
    </row>
    <row r="17" spans="1:25" ht="27" customHeight="1">
      <c r="A17" s="593"/>
      <c r="B17" s="593"/>
      <c r="C17" s="593"/>
      <c r="D17" s="593"/>
      <c r="E17" s="593"/>
      <c r="F17" s="593"/>
      <c r="G17" s="593"/>
      <c r="H17" s="593"/>
      <c r="I17" s="1543"/>
      <c r="J17" s="1543"/>
      <c r="K17" s="1543"/>
      <c r="L17" s="1543"/>
      <c r="M17" s="1543"/>
      <c r="N17" s="1543"/>
      <c r="O17" s="1543"/>
      <c r="P17" s="1543"/>
      <c r="Q17" s="1543"/>
      <c r="R17" s="1543"/>
      <c r="S17" s="1543"/>
      <c r="T17" s="1543"/>
      <c r="U17" s="1543"/>
      <c r="V17" s="1543"/>
      <c r="W17" s="1543"/>
      <c r="X17" s="1543"/>
      <c r="Y17" s="593"/>
    </row>
    <row r="18" spans="1:25" ht="27" customHeight="1">
      <c r="A18" s="593"/>
      <c r="B18" s="593"/>
      <c r="C18" s="2394" t="s">
        <v>1415</v>
      </c>
      <c r="D18" s="2394"/>
      <c r="E18" s="2394"/>
      <c r="F18" s="2394"/>
      <c r="G18" s="2394"/>
      <c r="H18" s="2394"/>
      <c r="I18" s="1868"/>
      <c r="J18" s="1868"/>
      <c r="K18" s="1868"/>
      <c r="L18" s="1868"/>
      <c r="M18" s="1868"/>
      <c r="N18" s="1868"/>
      <c r="O18" s="1868"/>
      <c r="P18" s="1868"/>
      <c r="Q18" s="1868"/>
      <c r="R18" s="1868"/>
      <c r="S18" s="1868"/>
      <c r="T18" s="1868"/>
      <c r="U18" s="1868"/>
      <c r="V18" s="1868"/>
      <c r="W18" s="1868"/>
      <c r="X18" s="1868"/>
      <c r="Y18" s="593"/>
    </row>
    <row r="19" spans="1:25" ht="27" customHeight="1">
      <c r="A19" s="593"/>
      <c r="B19" s="593"/>
      <c r="C19" s="593"/>
      <c r="D19" s="593"/>
      <c r="E19" s="593"/>
      <c r="F19" s="593"/>
      <c r="G19" s="593"/>
      <c r="H19" s="593"/>
      <c r="I19" s="1868"/>
      <c r="J19" s="1868"/>
      <c r="K19" s="1868"/>
      <c r="L19" s="1868"/>
      <c r="M19" s="1868"/>
      <c r="N19" s="1868"/>
      <c r="O19" s="1868"/>
      <c r="P19" s="1868"/>
      <c r="Q19" s="1868"/>
      <c r="R19" s="1868"/>
      <c r="S19" s="1868"/>
      <c r="T19" s="1868"/>
      <c r="U19" s="1868"/>
      <c r="V19" s="1868"/>
      <c r="W19" s="1868"/>
      <c r="X19" s="1868"/>
      <c r="Y19" s="593"/>
    </row>
    <row r="20" spans="1:25" ht="27" customHeight="1">
      <c r="A20" s="593"/>
      <c r="B20" s="593"/>
      <c r="C20" s="593"/>
      <c r="D20" s="593"/>
      <c r="E20" s="593"/>
      <c r="F20" s="593"/>
      <c r="G20" s="593"/>
      <c r="H20" s="593"/>
      <c r="I20" s="1543"/>
      <c r="J20" s="1543"/>
      <c r="K20" s="1543"/>
      <c r="L20" s="1543"/>
      <c r="M20" s="1543"/>
      <c r="N20" s="1543"/>
      <c r="O20" s="1543"/>
      <c r="P20" s="1543"/>
      <c r="Q20" s="1543"/>
      <c r="R20" s="1543"/>
      <c r="S20" s="1543"/>
      <c r="T20" s="1543"/>
      <c r="U20" s="1543"/>
      <c r="V20" s="1543"/>
      <c r="W20" s="1543"/>
      <c r="X20" s="1543"/>
      <c r="Y20" s="593"/>
    </row>
    <row r="21" spans="1:25" ht="27" customHeight="1">
      <c r="A21" s="593"/>
      <c r="B21" s="593"/>
      <c r="C21" s="2394" t="s">
        <v>488</v>
      </c>
      <c r="D21" s="2394"/>
      <c r="E21" s="2394"/>
      <c r="F21" s="2394"/>
      <c r="G21" s="2394"/>
      <c r="H21" s="2394"/>
      <c r="I21" s="1868"/>
      <c r="J21" s="1868"/>
      <c r="K21" s="1868"/>
      <c r="L21" s="1868"/>
      <c r="M21" s="1868"/>
      <c r="N21" s="1868"/>
      <c r="O21" s="1868"/>
      <c r="P21" s="1868"/>
      <c r="Q21" s="1868"/>
      <c r="R21" s="1868"/>
      <c r="S21" s="1868"/>
      <c r="T21" s="1868"/>
      <c r="U21" s="1868"/>
      <c r="V21" s="1868"/>
      <c r="W21" s="1868"/>
      <c r="X21" s="1868"/>
      <c r="Y21" s="593"/>
    </row>
    <row r="22" spans="1:25" ht="27" customHeight="1">
      <c r="A22" s="593"/>
      <c r="B22" s="593"/>
      <c r="C22" s="593"/>
      <c r="D22" s="593"/>
      <c r="E22" s="593"/>
      <c r="F22" s="593"/>
      <c r="G22" s="593"/>
      <c r="H22" s="593"/>
      <c r="I22" s="1868"/>
      <c r="J22" s="1868"/>
      <c r="K22" s="1868"/>
      <c r="L22" s="1868"/>
      <c r="M22" s="1868"/>
      <c r="N22" s="1868"/>
      <c r="O22" s="1868"/>
      <c r="P22" s="1868"/>
      <c r="Q22" s="1868"/>
      <c r="R22" s="1868"/>
      <c r="S22" s="1868"/>
      <c r="T22" s="1868"/>
      <c r="U22" s="1868"/>
      <c r="V22" s="1868"/>
      <c r="W22" s="1868"/>
      <c r="X22" s="1868"/>
      <c r="Y22" s="593"/>
    </row>
    <row r="23" spans="1:25" ht="27" customHeight="1">
      <c r="A23" s="593"/>
      <c r="B23" s="593"/>
      <c r="C23" s="593"/>
      <c r="D23" s="593"/>
      <c r="E23" s="593"/>
      <c r="F23" s="593"/>
      <c r="G23" s="593"/>
      <c r="H23" s="593"/>
      <c r="I23" s="1543"/>
      <c r="J23" s="1543"/>
      <c r="K23" s="1543"/>
      <c r="L23" s="1543"/>
      <c r="M23" s="1543"/>
      <c r="N23" s="1543"/>
      <c r="O23" s="1543"/>
      <c r="P23" s="1543"/>
      <c r="Q23" s="1543"/>
      <c r="R23" s="1543"/>
      <c r="S23" s="1543"/>
      <c r="T23" s="1543"/>
      <c r="U23" s="1543"/>
      <c r="V23" s="1543"/>
      <c r="W23" s="1543"/>
      <c r="X23" s="1543"/>
      <c r="Y23" s="593"/>
    </row>
    <row r="24" spans="1:25" ht="30" customHeight="1">
      <c r="A24" s="593"/>
      <c r="B24" s="593"/>
      <c r="C24" s="2394" t="s">
        <v>1416</v>
      </c>
      <c r="D24" s="2394"/>
      <c r="E24" s="2394"/>
      <c r="F24" s="2394"/>
      <c r="G24" s="2394"/>
      <c r="H24" s="2394"/>
      <c r="I24" s="1868"/>
      <c r="J24" s="1868"/>
      <c r="K24" s="1868"/>
      <c r="L24" s="1868"/>
      <c r="M24" s="1868"/>
      <c r="N24" s="1868"/>
      <c r="O24" s="1868"/>
      <c r="P24" s="1868"/>
      <c r="Q24" s="1868"/>
      <c r="R24" s="1868"/>
      <c r="S24" s="1868"/>
      <c r="T24" s="1868"/>
      <c r="U24" s="1868"/>
      <c r="V24" s="1868"/>
      <c r="W24" s="1868"/>
      <c r="X24" s="1868"/>
      <c r="Y24" s="593"/>
    </row>
    <row r="25" spans="1:25" ht="30" customHeight="1">
      <c r="A25" s="593"/>
      <c r="B25" s="593"/>
      <c r="C25" s="593"/>
      <c r="D25" s="593"/>
      <c r="E25" s="593"/>
      <c r="F25" s="593"/>
      <c r="G25" s="593"/>
      <c r="H25" s="593"/>
      <c r="I25" s="1868"/>
      <c r="J25" s="1868"/>
      <c r="K25" s="1868"/>
      <c r="L25" s="1868"/>
      <c r="M25" s="1868"/>
      <c r="N25" s="1868"/>
      <c r="O25" s="1868"/>
      <c r="P25" s="1868"/>
      <c r="Q25" s="1868"/>
      <c r="R25" s="1868"/>
      <c r="S25" s="1868"/>
      <c r="T25" s="1868"/>
      <c r="U25" s="1868"/>
      <c r="V25" s="1868"/>
      <c r="W25" s="1868"/>
      <c r="X25" s="1868"/>
      <c r="Y25" s="593"/>
    </row>
    <row r="26" spans="1:25" ht="30" customHeight="1">
      <c r="A26" s="593"/>
      <c r="B26" s="593"/>
      <c r="C26" s="2394"/>
      <c r="D26" s="2394"/>
      <c r="E26" s="2394"/>
      <c r="F26" s="2394"/>
      <c r="G26" s="2394"/>
      <c r="H26" s="2394"/>
      <c r="I26" s="1868"/>
      <c r="J26" s="1868"/>
      <c r="K26" s="1868"/>
      <c r="L26" s="1868"/>
      <c r="M26" s="1868"/>
      <c r="N26" s="1868"/>
      <c r="O26" s="1868"/>
      <c r="P26" s="1868"/>
      <c r="Q26" s="1868"/>
      <c r="R26" s="1868"/>
      <c r="S26" s="1868"/>
      <c r="T26" s="1868"/>
      <c r="U26" s="1868"/>
      <c r="V26" s="1868"/>
      <c r="W26" s="1868"/>
      <c r="X26" s="1868"/>
      <c r="Y26" s="593"/>
    </row>
    <row r="27" spans="1:25" ht="30" customHeight="1">
      <c r="A27" s="593"/>
      <c r="B27" s="593"/>
      <c r="C27" s="593"/>
      <c r="D27" s="593"/>
      <c r="E27" s="593"/>
      <c r="F27" s="593"/>
      <c r="G27" s="593"/>
      <c r="H27" s="593"/>
      <c r="I27" s="1868"/>
      <c r="J27" s="1868"/>
      <c r="K27" s="1868"/>
      <c r="L27" s="1868"/>
      <c r="M27" s="1868"/>
      <c r="N27" s="1868"/>
      <c r="O27" s="1868"/>
      <c r="P27" s="1868"/>
      <c r="Q27" s="1868"/>
      <c r="R27" s="1868"/>
      <c r="S27" s="1868"/>
      <c r="T27" s="1868"/>
      <c r="U27" s="1868"/>
      <c r="V27" s="1868"/>
      <c r="W27" s="1868"/>
      <c r="X27" s="1868"/>
      <c r="Y27" s="593"/>
    </row>
    <row r="28" spans="1:25">
      <c r="A28" s="593"/>
      <c r="B28" s="593"/>
      <c r="C28" s="593"/>
      <c r="D28" s="593"/>
      <c r="E28" s="593"/>
      <c r="F28" s="593"/>
      <c r="G28" s="593"/>
      <c r="H28" s="593"/>
      <c r="I28" s="1868"/>
      <c r="J28" s="1868"/>
      <c r="K28" s="1868"/>
      <c r="L28" s="1868"/>
      <c r="M28" s="1868"/>
      <c r="N28" s="1868"/>
      <c r="O28" s="1868"/>
      <c r="P28" s="1868"/>
      <c r="Q28" s="1868"/>
      <c r="R28" s="1868"/>
      <c r="S28" s="1868"/>
      <c r="T28" s="1868"/>
      <c r="U28" s="1868"/>
      <c r="V28" s="1868"/>
      <c r="W28" s="1868"/>
      <c r="X28" s="1868"/>
      <c r="Y28" s="593"/>
    </row>
    <row r="29" spans="1:25">
      <c r="A29" s="593"/>
      <c r="B29" s="593"/>
      <c r="C29" s="593"/>
      <c r="D29" s="593"/>
      <c r="E29" s="593"/>
      <c r="F29" s="593"/>
      <c r="G29" s="593"/>
      <c r="H29" s="593"/>
      <c r="I29" s="1868"/>
      <c r="J29" s="1868"/>
      <c r="K29" s="1868"/>
      <c r="L29" s="1868"/>
      <c r="M29" s="1868"/>
      <c r="N29" s="1868"/>
      <c r="O29" s="1868"/>
      <c r="P29" s="1868"/>
      <c r="Q29" s="1868"/>
      <c r="R29" s="1868"/>
      <c r="S29" s="1868"/>
      <c r="T29" s="1868"/>
      <c r="U29" s="1868"/>
      <c r="V29" s="1868"/>
      <c r="W29" s="1868"/>
      <c r="X29" s="1868"/>
      <c r="Y29" s="593"/>
    </row>
    <row r="30" spans="1:25">
      <c r="A30" s="593"/>
      <c r="B30" s="593"/>
      <c r="C30" s="593"/>
      <c r="D30" s="593"/>
      <c r="E30" s="593"/>
      <c r="F30" s="593"/>
      <c r="G30" s="593"/>
      <c r="H30" s="593"/>
      <c r="I30" s="1868"/>
      <c r="J30" s="1868"/>
      <c r="K30" s="1868"/>
      <c r="L30" s="1868"/>
      <c r="M30" s="1868"/>
      <c r="N30" s="1868"/>
      <c r="O30" s="1868"/>
      <c r="P30" s="1868"/>
      <c r="Q30" s="1868"/>
      <c r="R30" s="1868"/>
      <c r="S30" s="1868"/>
      <c r="T30" s="1868"/>
      <c r="U30" s="1868"/>
      <c r="V30" s="1868"/>
      <c r="W30" s="1868"/>
      <c r="X30" s="1868"/>
      <c r="Y30" s="593"/>
    </row>
    <row r="31" spans="1:25">
      <c r="A31" s="593"/>
      <c r="B31" s="593"/>
      <c r="C31" s="593"/>
      <c r="D31" s="593"/>
      <c r="E31" s="593"/>
      <c r="F31" s="593"/>
      <c r="G31" s="593"/>
      <c r="H31" s="593"/>
      <c r="I31" s="593"/>
      <c r="J31" s="593"/>
      <c r="K31" s="593"/>
      <c r="L31" s="593"/>
      <c r="M31" s="593"/>
      <c r="N31" s="593"/>
      <c r="O31" s="593"/>
      <c r="P31" s="593"/>
      <c r="Q31" s="593"/>
      <c r="R31" s="593"/>
      <c r="S31" s="593"/>
      <c r="T31" s="593"/>
      <c r="U31" s="593"/>
      <c r="V31" s="593"/>
      <c r="W31" s="593"/>
      <c r="X31" s="593"/>
      <c r="Y31" s="593"/>
    </row>
    <row r="32" spans="1:25">
      <c r="A32" s="593"/>
      <c r="B32" s="593"/>
      <c r="C32" s="593"/>
      <c r="D32" s="593"/>
      <c r="E32" s="593"/>
      <c r="F32" s="593"/>
      <c r="G32" s="593"/>
      <c r="H32" s="593"/>
      <c r="I32" s="593"/>
      <c r="J32" s="593"/>
      <c r="K32" s="593"/>
      <c r="L32" s="593"/>
      <c r="M32" s="593"/>
      <c r="N32" s="593"/>
      <c r="O32" s="593"/>
      <c r="P32" s="593"/>
      <c r="Q32" s="593"/>
      <c r="R32" s="593"/>
      <c r="S32" s="593"/>
      <c r="T32" s="593"/>
      <c r="U32" s="593"/>
      <c r="V32" s="593"/>
      <c r="W32" s="593"/>
      <c r="X32" s="593"/>
      <c r="Y32" s="593"/>
    </row>
  </sheetData>
  <mergeCells count="11">
    <mergeCell ref="C21:H21"/>
    <mergeCell ref="I21:X22"/>
    <mergeCell ref="C24:H24"/>
    <mergeCell ref="I24:X30"/>
    <mergeCell ref="C26:H26"/>
    <mergeCell ref="T3:Y3"/>
    <mergeCell ref="A7:Y7"/>
    <mergeCell ref="C15:H15"/>
    <mergeCell ref="I15:X16"/>
    <mergeCell ref="C18:H18"/>
    <mergeCell ref="I18:X19"/>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si30">
    <pageSetUpPr fitToPage="1"/>
  </sheetPr>
  <dimension ref="A1:AJ35"/>
  <sheetViews>
    <sheetView showGridLines="0" topLeftCell="A10" zoomScale="95" zoomScaleNormal="95" zoomScaleSheetLayoutView="95" workbookViewId="0">
      <selection activeCell="D19" sqref="D19"/>
    </sheetView>
  </sheetViews>
  <sheetFormatPr defaultColWidth="2.375" defaultRowHeight="13.5"/>
  <cols>
    <col min="1" max="16384" width="2.375" style="690"/>
  </cols>
  <sheetData>
    <row r="1" spans="1:35">
      <c r="A1" s="690" t="s">
        <v>476</v>
      </c>
    </row>
    <row r="3" spans="1:35">
      <c r="Z3" s="1080" t="s">
        <v>253</v>
      </c>
      <c r="AA3" s="2813"/>
      <c r="AB3" s="2813"/>
      <c r="AC3" s="2813"/>
      <c r="AD3" s="2813"/>
      <c r="AE3" s="2813"/>
      <c r="AF3" s="2813"/>
      <c r="AG3" s="2813"/>
      <c r="AH3" s="2813"/>
      <c r="AI3" s="2813"/>
    </row>
    <row r="5" spans="1:35">
      <c r="B5" s="690" t="s">
        <v>861</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s="285" customFormat="1"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8" spans="1:36">
      <c r="D18" s="690" t="s">
        <v>1894</v>
      </c>
    </row>
    <row r="21" spans="1:36">
      <c r="D21" s="690" t="s">
        <v>466</v>
      </c>
      <c r="E21" s="690" t="s">
        <v>76</v>
      </c>
      <c r="I21" s="3651" t="e">
        <f>#REF!</f>
        <v>#REF!</v>
      </c>
      <c r="J21" s="3652"/>
      <c r="K21" s="3652"/>
      <c r="L21" s="3652"/>
      <c r="M21" s="3652"/>
      <c r="N21" s="3652"/>
      <c r="O21" s="3652"/>
      <c r="P21" s="3652"/>
      <c r="Q21" s="3652"/>
      <c r="R21" s="3652"/>
      <c r="S21" s="3652"/>
      <c r="T21" s="3652"/>
      <c r="U21" s="3652"/>
      <c r="V21" s="3652"/>
      <c r="W21" s="3652"/>
      <c r="X21" s="3652"/>
      <c r="Y21" s="3652"/>
      <c r="Z21" s="3652"/>
      <c r="AA21" s="3652"/>
      <c r="AB21" s="3652"/>
      <c r="AC21" s="3652"/>
      <c r="AD21" s="3652"/>
      <c r="AE21" s="3652"/>
      <c r="AF21" s="3652"/>
    </row>
    <row r="22" spans="1:36">
      <c r="I22" s="3652"/>
      <c r="J22" s="3652"/>
      <c r="K22" s="3652"/>
      <c r="L22" s="3652"/>
      <c r="M22" s="3652"/>
      <c r="N22" s="3652"/>
      <c r="O22" s="3652"/>
      <c r="P22" s="3652"/>
      <c r="Q22" s="3652"/>
      <c r="R22" s="3652"/>
      <c r="S22" s="3652"/>
      <c r="T22" s="3652"/>
      <c r="U22" s="3652"/>
      <c r="V22" s="3652"/>
      <c r="W22" s="3652"/>
      <c r="X22" s="3652"/>
      <c r="Y22" s="3652"/>
      <c r="Z22" s="3652"/>
      <c r="AA22" s="3652"/>
      <c r="AB22" s="3652"/>
      <c r="AC22" s="3652"/>
      <c r="AD22" s="3652"/>
      <c r="AE22" s="3652"/>
      <c r="AF22" s="3652"/>
    </row>
    <row r="24" spans="1:36">
      <c r="D24" s="690" t="s">
        <v>474</v>
      </c>
      <c r="E24" s="690" t="s">
        <v>265</v>
      </c>
      <c r="J24" s="690"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row>
    <row r="27" spans="1:36">
      <c r="D27" s="690" t="s">
        <v>473</v>
      </c>
      <c r="E27" s="690" t="s">
        <v>472</v>
      </c>
      <c r="K27" s="2813"/>
      <c r="L27" s="2813"/>
      <c r="M27" s="2813"/>
      <c r="N27" s="2813"/>
      <c r="O27" s="2813"/>
      <c r="P27" s="2813"/>
      <c r="Q27" s="2813"/>
      <c r="R27" s="2813"/>
      <c r="S27" s="2813"/>
    </row>
    <row r="32" spans="1:36">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row>
    <row r="35" spans="4:6">
      <c r="D35" s="597"/>
      <c r="F35" s="597"/>
    </row>
  </sheetData>
  <mergeCells count="9">
    <mergeCell ref="K24:AF24"/>
    <mergeCell ref="K27:S27"/>
    <mergeCell ref="AA3:AI3"/>
    <mergeCell ref="D6:L6"/>
    <mergeCell ref="Y8:AI10"/>
    <mergeCell ref="Y11:AG11"/>
    <mergeCell ref="AH11:AI11"/>
    <mergeCell ref="A14:AI14"/>
    <mergeCell ref="I21:AF2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31">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31_2">
    <pageSetUpPr fitToPage="1"/>
  </sheetPr>
  <dimension ref="A1:O36"/>
  <sheetViews>
    <sheetView zoomScale="95" zoomScaleNormal="95" zoomScaleSheetLayoutView="95" workbookViewId="0"/>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45"/>
  <printOptions horizontalCentered="1"/>
  <pageMargins left="0.23622047244094491" right="0.23622047244094491" top="0.74803149606299213" bottom="0.74803149606299213" header="0.31496062992125984" footer="0.31496062992125984"/>
  <pageSetup paperSize="9" scale="97" orientation="landscape" r:id="rId1"/>
  <drawing r:id="rId2"/>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32">
    <pageSetUpPr fitToPage="1"/>
  </sheetPr>
  <dimension ref="A1:P32"/>
  <sheetViews>
    <sheetView showGridLines="0" zoomScale="95" zoomScaleNormal="95" zoomScaleSheetLayoutView="95" workbookViewId="0"/>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33">
    <pageSetUpPr fitToPage="1"/>
  </sheetPr>
  <dimension ref="A1:F25"/>
  <sheetViews>
    <sheetView zoomScale="95" zoomScaleNormal="95" zoomScaleSheetLayoutView="95" workbookViewId="0"/>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6" spans="1:6">
      <c r="E6" s="167" t="s">
        <v>149</v>
      </c>
      <c r="F6" s="407"/>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34_1">
    <pageSetUpPr fitToPage="1"/>
  </sheetPr>
  <dimension ref="A1:E84"/>
  <sheetViews>
    <sheetView zoomScale="95" zoomScaleNormal="95" zoomScaleSheetLayoutView="95" workbookViewId="0"/>
  </sheetViews>
  <sheetFormatPr defaultRowHeight="13.5"/>
  <cols>
    <col min="1" max="1" width="15" style="703" customWidth="1"/>
    <col min="2" max="2" width="16.125" style="703" bestFit="1" customWidth="1"/>
    <col min="3" max="4" width="9" style="703"/>
    <col min="5" max="5" width="36.5" style="703" customWidth="1"/>
    <col min="6" max="16384" width="9" style="703"/>
  </cols>
  <sheetData>
    <row r="1" spans="1:5">
      <c r="A1" s="623" t="s">
        <v>158</v>
      </c>
    </row>
    <row r="2" spans="1:5" ht="17.25">
      <c r="A2" s="2546" t="s">
        <v>1806</v>
      </c>
      <c r="B2" s="2546"/>
      <c r="C2" s="2546"/>
      <c r="D2" s="2546"/>
      <c r="E2" s="2546"/>
    </row>
    <row r="3" spans="1:5" ht="20.25" customHeight="1">
      <c r="A3" s="1129" t="s">
        <v>1147</v>
      </c>
      <c r="B3" s="4187"/>
      <c r="C3" s="4188"/>
      <c r="D3" s="4188"/>
    </row>
    <row r="4" spans="1:5" ht="20.25" customHeight="1">
      <c r="A4" s="1165" t="s">
        <v>852</v>
      </c>
      <c r="B4" s="4057" t="e">
        <f>#REF!</f>
        <v>#REF!</v>
      </c>
      <c r="C4" s="3495"/>
      <c r="D4" s="1367" t="s">
        <v>161</v>
      </c>
      <c r="E4" s="601"/>
    </row>
    <row r="5" spans="1:5" ht="20.25" customHeight="1">
      <c r="A5" s="1164" t="s">
        <v>1134</v>
      </c>
      <c r="B5" s="1164" t="s">
        <v>1033</v>
      </c>
      <c r="C5" s="2715" t="s">
        <v>1135</v>
      </c>
      <c r="D5" s="4189"/>
      <c r="E5" s="2716"/>
    </row>
    <row r="6" spans="1:5" ht="34.5" customHeight="1">
      <c r="A6" s="1368"/>
      <c r="B6" s="1166" t="s">
        <v>1148</v>
      </c>
      <c r="C6" s="4190"/>
      <c r="D6" s="2713"/>
      <c r="E6" s="2714"/>
    </row>
    <row r="7" spans="1:5" ht="50.25" customHeight="1">
      <c r="A7" s="1166" t="s">
        <v>1149</v>
      </c>
      <c r="B7" s="1167" t="s">
        <v>1150</v>
      </c>
      <c r="C7" s="4190"/>
      <c r="D7" s="2713"/>
      <c r="E7" s="2714"/>
    </row>
    <row r="8" spans="1:5" ht="33.75" customHeight="1">
      <c r="A8" s="1368"/>
      <c r="B8" s="1167" t="s">
        <v>1151</v>
      </c>
      <c r="C8" s="4190"/>
      <c r="D8" s="2713"/>
      <c r="E8" s="2714"/>
    </row>
    <row r="9" spans="1:5" ht="44.25" customHeight="1">
      <c r="A9" s="1368"/>
      <c r="B9" s="1167" t="s">
        <v>1152</v>
      </c>
      <c r="C9" s="4190"/>
      <c r="D9" s="2713"/>
      <c r="E9" s="2714"/>
    </row>
    <row r="10" spans="1:5" ht="19.5" customHeight="1">
      <c r="A10" s="1368"/>
      <c r="B10" s="1165" t="s">
        <v>9</v>
      </c>
      <c r="C10" s="2715"/>
      <c r="D10" s="4189"/>
      <c r="E10" s="2716"/>
    </row>
    <row r="11" spans="1:5">
      <c r="A11" s="1167" t="s">
        <v>165</v>
      </c>
      <c r="B11" s="1167" t="s">
        <v>166</v>
      </c>
      <c r="C11" s="4185"/>
      <c r="D11" s="4185"/>
      <c r="E11" s="4186"/>
    </row>
    <row r="12" spans="1:5">
      <c r="A12" s="1166"/>
      <c r="B12" s="1166"/>
      <c r="C12" s="4181"/>
      <c r="D12" s="4181"/>
      <c r="E12" s="4182"/>
    </row>
    <row r="13" spans="1:5">
      <c r="A13" s="1166"/>
      <c r="B13" s="1166"/>
      <c r="C13" s="4181"/>
      <c r="D13" s="4181"/>
      <c r="E13" s="4182"/>
    </row>
    <row r="14" spans="1:5">
      <c r="A14" s="2687" t="s">
        <v>1153</v>
      </c>
      <c r="B14" s="1166"/>
      <c r="C14" s="4181"/>
      <c r="D14" s="4181"/>
      <c r="E14" s="4182"/>
    </row>
    <row r="15" spans="1:5">
      <c r="A15" s="2687"/>
      <c r="B15" s="1166"/>
      <c r="C15" s="4181"/>
      <c r="D15" s="4181"/>
      <c r="E15" s="4182"/>
    </row>
    <row r="16" spans="1:5">
      <c r="A16" s="2687"/>
      <c r="B16" s="1166"/>
      <c r="C16" s="4181"/>
      <c r="D16" s="4181"/>
      <c r="E16" s="4182"/>
    </row>
    <row r="17" spans="1:5">
      <c r="A17" s="1166"/>
      <c r="B17" s="1167" t="s">
        <v>174</v>
      </c>
      <c r="C17" s="4185"/>
      <c r="D17" s="4185"/>
      <c r="E17" s="4186"/>
    </row>
    <row r="18" spans="1:5">
      <c r="A18" s="1166"/>
      <c r="B18" s="1166"/>
      <c r="C18" s="4181"/>
      <c r="D18" s="4181"/>
      <c r="E18" s="4182"/>
    </row>
    <row r="19" spans="1:5">
      <c r="A19" s="705"/>
      <c r="B19" s="1166"/>
      <c r="C19" s="4181"/>
      <c r="D19" s="4181"/>
      <c r="E19" s="4182"/>
    </row>
    <row r="20" spans="1:5">
      <c r="A20" s="705"/>
      <c r="B20" s="1166"/>
      <c r="C20" s="4181"/>
      <c r="D20" s="4181"/>
      <c r="E20" s="4182"/>
    </row>
    <row r="21" spans="1:5">
      <c r="A21" s="705"/>
      <c r="B21" s="1166"/>
      <c r="C21" s="4181"/>
      <c r="D21" s="4181"/>
      <c r="E21" s="4182"/>
    </row>
    <row r="22" spans="1:5">
      <c r="A22" s="705"/>
      <c r="B22" s="1167" t="s">
        <v>180</v>
      </c>
      <c r="C22" s="4185"/>
      <c r="D22" s="4185"/>
      <c r="E22" s="4186"/>
    </row>
    <row r="23" spans="1:5">
      <c r="A23" s="705"/>
      <c r="B23" s="1166"/>
      <c r="C23" s="4181"/>
      <c r="D23" s="4181"/>
      <c r="E23" s="4182"/>
    </row>
    <row r="24" spans="1:5">
      <c r="A24" s="705"/>
      <c r="B24" s="1166"/>
      <c r="C24" s="4181"/>
      <c r="D24" s="4181"/>
      <c r="E24" s="4182"/>
    </row>
    <row r="25" spans="1:5">
      <c r="A25" s="705"/>
      <c r="B25" s="1166"/>
      <c r="C25" s="4181"/>
      <c r="D25" s="4181"/>
      <c r="E25" s="4182"/>
    </row>
    <row r="26" spans="1:5">
      <c r="A26" s="705"/>
      <c r="B26" s="1167" t="s">
        <v>185</v>
      </c>
      <c r="C26" s="4185"/>
      <c r="D26" s="4185"/>
      <c r="E26" s="4186"/>
    </row>
    <row r="27" spans="1:5">
      <c r="A27" s="705"/>
      <c r="B27" s="1166"/>
      <c r="C27" s="4181"/>
      <c r="D27" s="4181"/>
      <c r="E27" s="4182"/>
    </row>
    <row r="28" spans="1:5">
      <c r="A28" s="705"/>
      <c r="B28" s="1166"/>
      <c r="C28" s="4181"/>
      <c r="D28" s="4181"/>
      <c r="E28" s="4182"/>
    </row>
    <row r="29" spans="1:5">
      <c r="A29" s="705"/>
      <c r="B29" s="1166"/>
      <c r="C29" s="4181"/>
      <c r="D29" s="4181"/>
      <c r="E29" s="4182"/>
    </row>
    <row r="30" spans="1:5">
      <c r="A30" s="705"/>
      <c r="B30" s="1168"/>
      <c r="C30" s="4183"/>
      <c r="D30" s="4183"/>
      <c r="E30" s="4184"/>
    </row>
    <row r="31" spans="1:5">
      <c r="A31" s="1167" t="s">
        <v>191</v>
      </c>
      <c r="B31" s="1166" t="s">
        <v>192</v>
      </c>
      <c r="C31" s="4181"/>
      <c r="D31" s="4181"/>
      <c r="E31" s="4182"/>
    </row>
    <row r="32" spans="1:5">
      <c r="A32" s="1166"/>
      <c r="B32" s="1166"/>
      <c r="C32" s="4181"/>
      <c r="D32" s="4181"/>
      <c r="E32" s="4182"/>
    </row>
    <row r="33" spans="1:5">
      <c r="A33" s="2679" t="s">
        <v>195</v>
      </c>
      <c r="B33" s="1166"/>
      <c r="C33" s="4181"/>
      <c r="D33" s="4181"/>
      <c r="E33" s="4182"/>
    </row>
    <row r="34" spans="1:5">
      <c r="A34" s="2679"/>
      <c r="B34" s="1166"/>
      <c r="C34" s="4181"/>
      <c r="D34" s="4181"/>
      <c r="E34" s="4182"/>
    </row>
    <row r="35" spans="1:5">
      <c r="A35" s="4191"/>
      <c r="B35" s="1168"/>
      <c r="C35" s="2677"/>
      <c r="D35" s="2677"/>
      <c r="E35" s="2678"/>
    </row>
    <row r="36" spans="1:5" ht="18" customHeight="1">
      <c r="A36" s="1369" t="s">
        <v>1154</v>
      </c>
    </row>
    <row r="37" spans="1:5" ht="18" customHeight="1">
      <c r="A37" s="1369" t="s">
        <v>1155</v>
      </c>
    </row>
    <row r="38" spans="1:5" ht="18" customHeight="1">
      <c r="A38" s="1370" t="s">
        <v>1156</v>
      </c>
    </row>
    <row r="39" spans="1:5">
      <c r="A39" s="1149"/>
      <c r="B39" s="1149"/>
    </row>
    <row r="40" spans="1:5">
      <c r="A40" s="1149"/>
      <c r="B40" s="1149"/>
    </row>
    <row r="41" spans="1:5">
      <c r="A41" s="1149"/>
      <c r="B41" s="1149"/>
    </row>
    <row r="42" spans="1:5">
      <c r="A42" s="1149"/>
      <c r="B42" s="1149"/>
    </row>
    <row r="43" spans="1:5">
      <c r="A43" s="1149"/>
      <c r="B43" s="1149"/>
    </row>
    <row r="44" spans="1:5">
      <c r="A44" s="1149"/>
      <c r="B44" s="1149"/>
    </row>
    <row r="45" spans="1:5">
      <c r="A45" s="1149"/>
      <c r="B45" s="1149"/>
    </row>
    <row r="46" spans="1:5">
      <c r="A46" s="1149"/>
      <c r="B46" s="1149"/>
    </row>
    <row r="47" spans="1:5">
      <c r="A47" s="1149"/>
      <c r="B47" s="1149"/>
    </row>
    <row r="48" spans="1:5">
      <c r="A48" s="1149"/>
      <c r="B48" s="1149"/>
    </row>
    <row r="49" spans="1:5">
      <c r="A49" s="1149"/>
      <c r="B49" s="1149"/>
      <c r="C49" s="1149"/>
    </row>
    <row r="50" spans="1:5">
      <c r="A50" s="1149"/>
      <c r="B50" s="1149"/>
    </row>
    <row r="51" spans="1:5" ht="17.25" customHeight="1">
      <c r="A51" s="1371" t="s">
        <v>1157</v>
      </c>
      <c r="B51" s="1149"/>
    </row>
    <row r="52" spans="1:5" ht="17.25" customHeight="1">
      <c r="A52" s="703" t="s">
        <v>1158</v>
      </c>
      <c r="B52" s="1149"/>
    </row>
    <row r="53" spans="1:5" ht="17.25" customHeight="1">
      <c r="A53" s="703" t="s">
        <v>1159</v>
      </c>
      <c r="B53" s="1149"/>
    </row>
    <row r="54" spans="1:5" ht="17.25" customHeight="1">
      <c r="A54" s="703" t="s">
        <v>1160</v>
      </c>
      <c r="B54" s="1149"/>
    </row>
    <row r="55" spans="1:5" ht="17.25" customHeight="1">
      <c r="A55" s="703" t="s">
        <v>1161</v>
      </c>
      <c r="B55" s="1149"/>
      <c r="C55" s="1149"/>
      <c r="D55" s="1149"/>
      <c r="E55" s="1149"/>
    </row>
    <row r="56" spans="1:5">
      <c r="C56" s="1149"/>
      <c r="D56" s="1149"/>
      <c r="E56" s="1149"/>
    </row>
    <row r="57" spans="1:5">
      <c r="A57" s="1149"/>
      <c r="B57" s="1149"/>
      <c r="C57" s="1149"/>
      <c r="D57" s="1149"/>
      <c r="E57" s="1149"/>
    </row>
    <row r="58" spans="1:5">
      <c r="A58" s="1149"/>
      <c r="B58" s="1149"/>
      <c r="C58" s="1149"/>
      <c r="D58" s="1149"/>
      <c r="E58" s="1149"/>
    </row>
    <row r="62" spans="1:5">
      <c r="A62" s="1149"/>
      <c r="B62" s="1149"/>
      <c r="C62" s="1149"/>
      <c r="D62" s="703" t="s">
        <v>36</v>
      </c>
      <c r="E62" s="1149"/>
    </row>
    <row r="65" spans="1:5" ht="22.5" customHeight="1">
      <c r="A65" s="1149"/>
      <c r="B65" s="1370" t="s">
        <v>1162</v>
      </c>
      <c r="C65" s="1149"/>
      <c r="D65" s="1149"/>
      <c r="E65" s="1149"/>
    </row>
    <row r="66" spans="1:5" ht="22.5" customHeight="1">
      <c r="A66" s="1149"/>
      <c r="B66" s="1370" t="s">
        <v>1163</v>
      </c>
      <c r="C66" s="1149"/>
      <c r="D66" s="1149"/>
      <c r="E66" s="1149"/>
    </row>
    <row r="67" spans="1:5" ht="22.5" customHeight="1">
      <c r="A67" s="1149"/>
      <c r="B67" s="1370" t="s">
        <v>1164</v>
      </c>
      <c r="C67" s="1149"/>
      <c r="D67" s="1149"/>
      <c r="E67" s="1149"/>
    </row>
    <row r="68" spans="1:5" ht="22.5" customHeight="1">
      <c r="A68" s="1149"/>
      <c r="B68" s="1372" t="s">
        <v>1165</v>
      </c>
      <c r="C68" s="1149"/>
      <c r="D68" s="1149"/>
      <c r="E68" s="1149"/>
    </row>
    <row r="69" spans="1:5">
      <c r="A69" s="1149"/>
      <c r="C69" s="1149"/>
      <c r="D69" s="1149"/>
      <c r="E69" s="1149"/>
    </row>
    <row r="81" spans="2:5">
      <c r="B81" s="1373" t="s">
        <v>1166</v>
      </c>
      <c r="D81" s="1370"/>
      <c r="E81" s="1370"/>
    </row>
    <row r="82" spans="2:5">
      <c r="B82" s="1373" t="s">
        <v>1006</v>
      </c>
      <c r="D82" s="1370"/>
      <c r="E82" s="1370"/>
    </row>
    <row r="83" spans="2:5">
      <c r="B83" s="1373" t="s">
        <v>1167</v>
      </c>
      <c r="D83" s="1370"/>
      <c r="E83" s="1370"/>
    </row>
    <row r="84" spans="2:5">
      <c r="B84" s="1373" t="s">
        <v>1168</v>
      </c>
      <c r="D84" s="1370"/>
      <c r="E84" s="1372" t="s">
        <v>279</v>
      </c>
    </row>
  </sheetData>
  <mergeCells count="36">
    <mergeCell ref="A14:A16"/>
    <mergeCell ref="C14:E14"/>
    <mergeCell ref="C15:E15"/>
    <mergeCell ref="C16:E16"/>
    <mergeCell ref="C9:E9"/>
    <mergeCell ref="C10:E10"/>
    <mergeCell ref="A33:A35"/>
    <mergeCell ref="C33:E33"/>
    <mergeCell ref="C34:E34"/>
    <mergeCell ref="C35:E35"/>
    <mergeCell ref="C32:E32"/>
    <mergeCell ref="B3:D3"/>
    <mergeCell ref="A2:E2"/>
    <mergeCell ref="C5:E5"/>
    <mergeCell ref="C23:E23"/>
    <mergeCell ref="C17:E17"/>
    <mergeCell ref="C18:E18"/>
    <mergeCell ref="C19:E19"/>
    <mergeCell ref="C11:E11"/>
    <mergeCell ref="C12:E12"/>
    <mergeCell ref="C13:E13"/>
    <mergeCell ref="C20:E20"/>
    <mergeCell ref="C21:E21"/>
    <mergeCell ref="C22:E22"/>
    <mergeCell ref="C6:E6"/>
    <mergeCell ref="C7:E7"/>
    <mergeCell ref="C8:E8"/>
    <mergeCell ref="C29:E29"/>
    <mergeCell ref="C30:E30"/>
    <mergeCell ref="C31:E31"/>
    <mergeCell ref="C26:E26"/>
    <mergeCell ref="B4:C4"/>
    <mergeCell ref="C27:E27"/>
    <mergeCell ref="C28:E28"/>
    <mergeCell ref="C24:E24"/>
    <mergeCell ref="C25:E25"/>
  </mergeCells>
  <phoneticPr fontId="45"/>
  <printOptions horizontalCentered="1"/>
  <pageMargins left="0.70866141732283472" right="0.70866141732283472" top="0.74803149606299213" bottom="0.74803149606299213" header="0.31496062992125984" footer="0.31496062992125984"/>
  <pageSetup paperSize="9" fitToHeight="2" orientation="portrait" r:id="rId1"/>
  <rowBreaks count="1" manualBreakCount="1">
    <brk id="50" max="4" man="1"/>
  </rowBreaks>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kumamotosi34_2">
    <pageSetUpPr fitToPage="1"/>
  </sheetPr>
  <dimension ref="A1:E46"/>
  <sheetViews>
    <sheetView zoomScale="95" zoomScaleNormal="95" zoomScaleSheetLayoutView="95" workbookViewId="0"/>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c r="A4" s="1164" t="s">
        <v>199</v>
      </c>
      <c r="B4" s="349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honninn">
    <tabColor indexed="52"/>
    <pageSetUpPr fitToPage="1"/>
  </sheetPr>
  <dimension ref="A1:Q95"/>
  <sheetViews>
    <sheetView zoomScale="65" zoomScaleNormal="65" zoomScaleSheetLayoutView="65" zoomScalePageLayoutView="55" workbookViewId="0">
      <selection activeCell="H18" sqref="H18"/>
    </sheetView>
  </sheetViews>
  <sheetFormatPr defaultRowHeight="17.100000000000001" customHeight="1"/>
  <cols>
    <col min="1" max="3" width="6.75" style="704" customWidth="1"/>
    <col min="4" max="4" width="6.875" style="704" customWidth="1"/>
    <col min="5" max="5" width="6.75" style="704" customWidth="1"/>
    <col min="6" max="7" width="40.75" style="704" customWidth="1"/>
    <col min="8" max="8" width="36.625" style="704" customWidth="1"/>
    <col min="9" max="9" width="21.125" style="704" customWidth="1"/>
    <col min="10" max="11" width="9.125" style="704" customWidth="1"/>
    <col min="12" max="17" width="15.5" style="704" customWidth="1"/>
    <col min="18" max="256" width="9" style="704"/>
    <col min="257" max="259" width="6.75" style="704" customWidth="1"/>
    <col min="260" max="260" width="6.875" style="704" customWidth="1"/>
    <col min="261" max="261" width="6.75" style="704" customWidth="1"/>
    <col min="262" max="263" width="40.75" style="704" customWidth="1"/>
    <col min="264" max="264" width="36.625" style="704" customWidth="1"/>
    <col min="265" max="265" width="21.125" style="704" customWidth="1"/>
    <col min="266" max="267" width="9.125" style="704" customWidth="1"/>
    <col min="268" max="273" width="15.5" style="704" customWidth="1"/>
    <col min="274" max="512" width="9" style="704"/>
    <col min="513" max="515" width="6.75" style="704" customWidth="1"/>
    <col min="516" max="516" width="6.875" style="704" customWidth="1"/>
    <col min="517" max="517" width="6.75" style="704" customWidth="1"/>
    <col min="518" max="519" width="40.75" style="704" customWidth="1"/>
    <col min="520" max="520" width="36.625" style="704" customWidth="1"/>
    <col min="521" max="521" width="21.125" style="704" customWidth="1"/>
    <col min="522" max="523" width="9.125" style="704" customWidth="1"/>
    <col min="524" max="529" width="15.5" style="704" customWidth="1"/>
    <col min="530" max="768" width="9" style="704"/>
    <col min="769" max="771" width="6.75" style="704" customWidth="1"/>
    <col min="772" max="772" width="6.875" style="704" customWidth="1"/>
    <col min="773" max="773" width="6.75" style="704" customWidth="1"/>
    <col min="774" max="775" width="40.75" style="704" customWidth="1"/>
    <col min="776" max="776" width="36.625" style="704" customWidth="1"/>
    <col min="777" max="777" width="21.125" style="704" customWidth="1"/>
    <col min="778" max="779" width="9.125" style="704" customWidth="1"/>
    <col min="780" max="785" width="15.5" style="704" customWidth="1"/>
    <col min="786" max="1024" width="9" style="704"/>
    <col min="1025" max="1027" width="6.75" style="704" customWidth="1"/>
    <col min="1028" max="1028" width="6.875" style="704" customWidth="1"/>
    <col min="1029" max="1029" width="6.75" style="704" customWidth="1"/>
    <col min="1030" max="1031" width="40.75" style="704" customWidth="1"/>
    <col min="1032" max="1032" width="36.625" style="704" customWidth="1"/>
    <col min="1033" max="1033" width="21.125" style="704" customWidth="1"/>
    <col min="1034" max="1035" width="9.125" style="704" customWidth="1"/>
    <col min="1036" max="1041" width="15.5" style="704" customWidth="1"/>
    <col min="1042" max="1280" width="9" style="704"/>
    <col min="1281" max="1283" width="6.75" style="704" customWidth="1"/>
    <col min="1284" max="1284" width="6.875" style="704" customWidth="1"/>
    <col min="1285" max="1285" width="6.75" style="704" customWidth="1"/>
    <col min="1286" max="1287" width="40.75" style="704" customWidth="1"/>
    <col min="1288" max="1288" width="36.625" style="704" customWidth="1"/>
    <col min="1289" max="1289" width="21.125" style="704" customWidth="1"/>
    <col min="1290" max="1291" width="9.125" style="704" customWidth="1"/>
    <col min="1292" max="1297" width="15.5" style="704" customWidth="1"/>
    <col min="1298" max="1536" width="9" style="704"/>
    <col min="1537" max="1539" width="6.75" style="704" customWidth="1"/>
    <col min="1540" max="1540" width="6.875" style="704" customWidth="1"/>
    <col min="1541" max="1541" width="6.75" style="704" customWidth="1"/>
    <col min="1542" max="1543" width="40.75" style="704" customWidth="1"/>
    <col min="1544" max="1544" width="36.625" style="704" customWidth="1"/>
    <col min="1545" max="1545" width="21.125" style="704" customWidth="1"/>
    <col min="1546" max="1547" width="9.125" style="704" customWidth="1"/>
    <col min="1548" max="1553" width="15.5" style="704" customWidth="1"/>
    <col min="1554" max="1792" width="9" style="704"/>
    <col min="1793" max="1795" width="6.75" style="704" customWidth="1"/>
    <col min="1796" max="1796" width="6.875" style="704" customWidth="1"/>
    <col min="1797" max="1797" width="6.75" style="704" customWidth="1"/>
    <col min="1798" max="1799" width="40.75" style="704" customWidth="1"/>
    <col min="1800" max="1800" width="36.625" style="704" customWidth="1"/>
    <col min="1801" max="1801" width="21.125" style="704" customWidth="1"/>
    <col min="1802" max="1803" width="9.125" style="704" customWidth="1"/>
    <col min="1804" max="1809" width="15.5" style="704" customWidth="1"/>
    <col min="1810" max="2048" width="9" style="704"/>
    <col min="2049" max="2051" width="6.75" style="704" customWidth="1"/>
    <col min="2052" max="2052" width="6.875" style="704" customWidth="1"/>
    <col min="2053" max="2053" width="6.75" style="704" customWidth="1"/>
    <col min="2054" max="2055" width="40.75" style="704" customWidth="1"/>
    <col min="2056" max="2056" width="36.625" style="704" customWidth="1"/>
    <col min="2057" max="2057" width="21.125" style="704" customWidth="1"/>
    <col min="2058" max="2059" width="9.125" style="704" customWidth="1"/>
    <col min="2060" max="2065" width="15.5" style="704" customWidth="1"/>
    <col min="2066" max="2304" width="9" style="704"/>
    <col min="2305" max="2307" width="6.75" style="704" customWidth="1"/>
    <col min="2308" max="2308" width="6.875" style="704" customWidth="1"/>
    <col min="2309" max="2309" width="6.75" style="704" customWidth="1"/>
    <col min="2310" max="2311" width="40.75" style="704" customWidth="1"/>
    <col min="2312" max="2312" width="36.625" style="704" customWidth="1"/>
    <col min="2313" max="2313" width="21.125" style="704" customWidth="1"/>
    <col min="2314" max="2315" width="9.125" style="704" customWidth="1"/>
    <col min="2316" max="2321" width="15.5" style="704" customWidth="1"/>
    <col min="2322" max="2560" width="9" style="704"/>
    <col min="2561" max="2563" width="6.75" style="704" customWidth="1"/>
    <col min="2564" max="2564" width="6.875" style="704" customWidth="1"/>
    <col min="2565" max="2565" width="6.75" style="704" customWidth="1"/>
    <col min="2566" max="2567" width="40.75" style="704" customWidth="1"/>
    <col min="2568" max="2568" width="36.625" style="704" customWidth="1"/>
    <col min="2569" max="2569" width="21.125" style="704" customWidth="1"/>
    <col min="2570" max="2571" width="9.125" style="704" customWidth="1"/>
    <col min="2572" max="2577" width="15.5" style="704" customWidth="1"/>
    <col min="2578" max="2816" width="9" style="704"/>
    <col min="2817" max="2819" width="6.75" style="704" customWidth="1"/>
    <col min="2820" max="2820" width="6.875" style="704" customWidth="1"/>
    <col min="2821" max="2821" width="6.75" style="704" customWidth="1"/>
    <col min="2822" max="2823" width="40.75" style="704" customWidth="1"/>
    <col min="2824" max="2824" width="36.625" style="704" customWidth="1"/>
    <col min="2825" max="2825" width="21.125" style="704" customWidth="1"/>
    <col min="2826" max="2827" width="9.125" style="704" customWidth="1"/>
    <col min="2828" max="2833" width="15.5" style="704" customWidth="1"/>
    <col min="2834" max="3072" width="9" style="704"/>
    <col min="3073" max="3075" width="6.75" style="704" customWidth="1"/>
    <col min="3076" max="3076" width="6.875" style="704" customWidth="1"/>
    <col min="3077" max="3077" width="6.75" style="704" customWidth="1"/>
    <col min="3078" max="3079" width="40.75" style="704" customWidth="1"/>
    <col min="3080" max="3080" width="36.625" style="704" customWidth="1"/>
    <col min="3081" max="3081" width="21.125" style="704" customWidth="1"/>
    <col min="3082" max="3083" width="9.125" style="704" customWidth="1"/>
    <col min="3084" max="3089" width="15.5" style="704" customWidth="1"/>
    <col min="3090" max="3328" width="9" style="704"/>
    <col min="3329" max="3331" width="6.75" style="704" customWidth="1"/>
    <col min="3332" max="3332" width="6.875" style="704" customWidth="1"/>
    <col min="3333" max="3333" width="6.75" style="704" customWidth="1"/>
    <col min="3334" max="3335" width="40.75" style="704" customWidth="1"/>
    <col min="3336" max="3336" width="36.625" style="704" customWidth="1"/>
    <col min="3337" max="3337" width="21.125" style="704" customWidth="1"/>
    <col min="3338" max="3339" width="9.125" style="704" customWidth="1"/>
    <col min="3340" max="3345" width="15.5" style="704" customWidth="1"/>
    <col min="3346" max="3584" width="9" style="704"/>
    <col min="3585" max="3587" width="6.75" style="704" customWidth="1"/>
    <col min="3588" max="3588" width="6.875" style="704" customWidth="1"/>
    <col min="3589" max="3589" width="6.75" style="704" customWidth="1"/>
    <col min="3590" max="3591" width="40.75" style="704" customWidth="1"/>
    <col min="3592" max="3592" width="36.625" style="704" customWidth="1"/>
    <col min="3593" max="3593" width="21.125" style="704" customWidth="1"/>
    <col min="3594" max="3595" width="9.125" style="704" customWidth="1"/>
    <col min="3596" max="3601" width="15.5" style="704" customWidth="1"/>
    <col min="3602" max="3840" width="9" style="704"/>
    <col min="3841" max="3843" width="6.75" style="704" customWidth="1"/>
    <col min="3844" max="3844" width="6.875" style="704" customWidth="1"/>
    <col min="3845" max="3845" width="6.75" style="704" customWidth="1"/>
    <col min="3846" max="3847" width="40.75" style="704" customWidth="1"/>
    <col min="3848" max="3848" width="36.625" style="704" customWidth="1"/>
    <col min="3849" max="3849" width="21.125" style="704" customWidth="1"/>
    <col min="3850" max="3851" width="9.125" style="704" customWidth="1"/>
    <col min="3852" max="3857" width="15.5" style="704" customWidth="1"/>
    <col min="3858" max="4096" width="9" style="704"/>
    <col min="4097" max="4099" width="6.75" style="704" customWidth="1"/>
    <col min="4100" max="4100" width="6.875" style="704" customWidth="1"/>
    <col min="4101" max="4101" width="6.75" style="704" customWidth="1"/>
    <col min="4102" max="4103" width="40.75" style="704" customWidth="1"/>
    <col min="4104" max="4104" width="36.625" style="704" customWidth="1"/>
    <col min="4105" max="4105" width="21.125" style="704" customWidth="1"/>
    <col min="4106" max="4107" width="9.125" style="704" customWidth="1"/>
    <col min="4108" max="4113" width="15.5" style="704" customWidth="1"/>
    <col min="4114" max="4352" width="9" style="704"/>
    <col min="4353" max="4355" width="6.75" style="704" customWidth="1"/>
    <col min="4356" max="4356" width="6.875" style="704" customWidth="1"/>
    <col min="4357" max="4357" width="6.75" style="704" customWidth="1"/>
    <col min="4358" max="4359" width="40.75" style="704" customWidth="1"/>
    <col min="4360" max="4360" width="36.625" style="704" customWidth="1"/>
    <col min="4361" max="4361" width="21.125" style="704" customWidth="1"/>
    <col min="4362" max="4363" width="9.125" style="704" customWidth="1"/>
    <col min="4364" max="4369" width="15.5" style="704" customWidth="1"/>
    <col min="4370" max="4608" width="9" style="704"/>
    <col min="4609" max="4611" width="6.75" style="704" customWidth="1"/>
    <col min="4612" max="4612" width="6.875" style="704" customWidth="1"/>
    <col min="4613" max="4613" width="6.75" style="704" customWidth="1"/>
    <col min="4614" max="4615" width="40.75" style="704" customWidth="1"/>
    <col min="4616" max="4616" width="36.625" style="704" customWidth="1"/>
    <col min="4617" max="4617" width="21.125" style="704" customWidth="1"/>
    <col min="4618" max="4619" width="9.125" style="704" customWidth="1"/>
    <col min="4620" max="4625" width="15.5" style="704" customWidth="1"/>
    <col min="4626" max="4864" width="9" style="704"/>
    <col min="4865" max="4867" width="6.75" style="704" customWidth="1"/>
    <col min="4868" max="4868" width="6.875" style="704" customWidth="1"/>
    <col min="4869" max="4869" width="6.75" style="704" customWidth="1"/>
    <col min="4870" max="4871" width="40.75" style="704" customWidth="1"/>
    <col min="4872" max="4872" width="36.625" style="704" customWidth="1"/>
    <col min="4873" max="4873" width="21.125" style="704" customWidth="1"/>
    <col min="4874" max="4875" width="9.125" style="704" customWidth="1"/>
    <col min="4876" max="4881" width="15.5" style="704" customWidth="1"/>
    <col min="4882" max="5120" width="9" style="704"/>
    <col min="5121" max="5123" width="6.75" style="704" customWidth="1"/>
    <col min="5124" max="5124" width="6.875" style="704" customWidth="1"/>
    <col min="5125" max="5125" width="6.75" style="704" customWidth="1"/>
    <col min="5126" max="5127" width="40.75" style="704" customWidth="1"/>
    <col min="5128" max="5128" width="36.625" style="704" customWidth="1"/>
    <col min="5129" max="5129" width="21.125" style="704" customWidth="1"/>
    <col min="5130" max="5131" width="9.125" style="704" customWidth="1"/>
    <col min="5132" max="5137" width="15.5" style="704" customWidth="1"/>
    <col min="5138" max="5376" width="9" style="704"/>
    <col min="5377" max="5379" width="6.75" style="704" customWidth="1"/>
    <col min="5380" max="5380" width="6.875" style="704" customWidth="1"/>
    <col min="5381" max="5381" width="6.75" style="704" customWidth="1"/>
    <col min="5382" max="5383" width="40.75" style="704" customWidth="1"/>
    <col min="5384" max="5384" width="36.625" style="704" customWidth="1"/>
    <col min="5385" max="5385" width="21.125" style="704" customWidth="1"/>
    <col min="5386" max="5387" width="9.125" style="704" customWidth="1"/>
    <col min="5388" max="5393" width="15.5" style="704" customWidth="1"/>
    <col min="5394" max="5632" width="9" style="704"/>
    <col min="5633" max="5635" width="6.75" style="704" customWidth="1"/>
    <col min="5636" max="5636" width="6.875" style="704" customWidth="1"/>
    <col min="5637" max="5637" width="6.75" style="704" customWidth="1"/>
    <col min="5638" max="5639" width="40.75" style="704" customWidth="1"/>
    <col min="5640" max="5640" width="36.625" style="704" customWidth="1"/>
    <col min="5641" max="5641" width="21.125" style="704" customWidth="1"/>
    <col min="5642" max="5643" width="9.125" style="704" customWidth="1"/>
    <col min="5644" max="5649" width="15.5" style="704" customWidth="1"/>
    <col min="5650" max="5888" width="9" style="704"/>
    <col min="5889" max="5891" width="6.75" style="704" customWidth="1"/>
    <col min="5892" max="5892" width="6.875" style="704" customWidth="1"/>
    <col min="5893" max="5893" width="6.75" style="704" customWidth="1"/>
    <col min="5894" max="5895" width="40.75" style="704" customWidth="1"/>
    <col min="5896" max="5896" width="36.625" style="704" customWidth="1"/>
    <col min="5897" max="5897" width="21.125" style="704" customWidth="1"/>
    <col min="5898" max="5899" width="9.125" style="704" customWidth="1"/>
    <col min="5900" max="5905" width="15.5" style="704" customWidth="1"/>
    <col min="5906" max="6144" width="9" style="704"/>
    <col min="6145" max="6147" width="6.75" style="704" customWidth="1"/>
    <col min="6148" max="6148" width="6.875" style="704" customWidth="1"/>
    <col min="6149" max="6149" width="6.75" style="704" customWidth="1"/>
    <col min="6150" max="6151" width="40.75" style="704" customWidth="1"/>
    <col min="6152" max="6152" width="36.625" style="704" customWidth="1"/>
    <col min="6153" max="6153" width="21.125" style="704" customWidth="1"/>
    <col min="6154" max="6155" width="9.125" style="704" customWidth="1"/>
    <col min="6156" max="6161" width="15.5" style="704" customWidth="1"/>
    <col min="6162" max="6400" width="9" style="704"/>
    <col min="6401" max="6403" width="6.75" style="704" customWidth="1"/>
    <col min="6404" max="6404" width="6.875" style="704" customWidth="1"/>
    <col min="6405" max="6405" width="6.75" style="704" customWidth="1"/>
    <col min="6406" max="6407" width="40.75" style="704" customWidth="1"/>
    <col min="6408" max="6408" width="36.625" style="704" customWidth="1"/>
    <col min="6409" max="6409" width="21.125" style="704" customWidth="1"/>
    <col min="6410" max="6411" width="9.125" style="704" customWidth="1"/>
    <col min="6412" max="6417" width="15.5" style="704" customWidth="1"/>
    <col min="6418" max="6656" width="9" style="704"/>
    <col min="6657" max="6659" width="6.75" style="704" customWidth="1"/>
    <col min="6660" max="6660" width="6.875" style="704" customWidth="1"/>
    <col min="6661" max="6661" width="6.75" style="704" customWidth="1"/>
    <col min="6662" max="6663" width="40.75" style="704" customWidth="1"/>
    <col min="6664" max="6664" width="36.625" style="704" customWidth="1"/>
    <col min="6665" max="6665" width="21.125" style="704" customWidth="1"/>
    <col min="6666" max="6667" width="9.125" style="704" customWidth="1"/>
    <col min="6668" max="6673" width="15.5" style="704" customWidth="1"/>
    <col min="6674" max="6912" width="9" style="704"/>
    <col min="6913" max="6915" width="6.75" style="704" customWidth="1"/>
    <col min="6916" max="6916" width="6.875" style="704" customWidth="1"/>
    <col min="6917" max="6917" width="6.75" style="704" customWidth="1"/>
    <col min="6918" max="6919" width="40.75" style="704" customWidth="1"/>
    <col min="6920" max="6920" width="36.625" style="704" customWidth="1"/>
    <col min="6921" max="6921" width="21.125" style="704" customWidth="1"/>
    <col min="6922" max="6923" width="9.125" style="704" customWidth="1"/>
    <col min="6924" max="6929" width="15.5" style="704" customWidth="1"/>
    <col min="6930" max="7168" width="9" style="704"/>
    <col min="7169" max="7171" width="6.75" style="704" customWidth="1"/>
    <col min="7172" max="7172" width="6.875" style="704" customWidth="1"/>
    <col min="7173" max="7173" width="6.75" style="704" customWidth="1"/>
    <col min="7174" max="7175" width="40.75" style="704" customWidth="1"/>
    <col min="7176" max="7176" width="36.625" style="704" customWidth="1"/>
    <col min="7177" max="7177" width="21.125" style="704" customWidth="1"/>
    <col min="7178" max="7179" width="9.125" style="704" customWidth="1"/>
    <col min="7180" max="7185" width="15.5" style="704" customWidth="1"/>
    <col min="7186" max="7424" width="9" style="704"/>
    <col min="7425" max="7427" width="6.75" style="704" customWidth="1"/>
    <col min="7428" max="7428" width="6.875" style="704" customWidth="1"/>
    <col min="7429" max="7429" width="6.75" style="704" customWidth="1"/>
    <col min="7430" max="7431" width="40.75" style="704" customWidth="1"/>
    <col min="7432" max="7432" width="36.625" style="704" customWidth="1"/>
    <col min="7433" max="7433" width="21.125" style="704" customWidth="1"/>
    <col min="7434" max="7435" width="9.125" style="704" customWidth="1"/>
    <col min="7436" max="7441" width="15.5" style="704" customWidth="1"/>
    <col min="7442" max="7680" width="9" style="704"/>
    <col min="7681" max="7683" width="6.75" style="704" customWidth="1"/>
    <col min="7684" max="7684" width="6.875" style="704" customWidth="1"/>
    <col min="7685" max="7685" width="6.75" style="704" customWidth="1"/>
    <col min="7686" max="7687" width="40.75" style="704" customWidth="1"/>
    <col min="7688" max="7688" width="36.625" style="704" customWidth="1"/>
    <col min="7689" max="7689" width="21.125" style="704" customWidth="1"/>
    <col min="7690" max="7691" width="9.125" style="704" customWidth="1"/>
    <col min="7692" max="7697" width="15.5" style="704" customWidth="1"/>
    <col min="7698" max="7936" width="9" style="704"/>
    <col min="7937" max="7939" width="6.75" style="704" customWidth="1"/>
    <col min="7940" max="7940" width="6.875" style="704" customWidth="1"/>
    <col min="7941" max="7941" width="6.75" style="704" customWidth="1"/>
    <col min="7942" max="7943" width="40.75" style="704" customWidth="1"/>
    <col min="7944" max="7944" width="36.625" style="704" customWidth="1"/>
    <col min="7945" max="7945" width="21.125" style="704" customWidth="1"/>
    <col min="7946" max="7947" width="9.125" style="704" customWidth="1"/>
    <col min="7948" max="7953" width="15.5" style="704" customWidth="1"/>
    <col min="7954" max="8192" width="9" style="704"/>
    <col min="8193" max="8195" width="6.75" style="704" customWidth="1"/>
    <col min="8196" max="8196" width="6.875" style="704" customWidth="1"/>
    <col min="8197" max="8197" width="6.75" style="704" customWidth="1"/>
    <col min="8198" max="8199" width="40.75" style="704" customWidth="1"/>
    <col min="8200" max="8200" width="36.625" style="704" customWidth="1"/>
    <col min="8201" max="8201" width="21.125" style="704" customWidth="1"/>
    <col min="8202" max="8203" width="9.125" style="704" customWidth="1"/>
    <col min="8204" max="8209" width="15.5" style="704" customWidth="1"/>
    <col min="8210" max="8448" width="9" style="704"/>
    <col min="8449" max="8451" width="6.75" style="704" customWidth="1"/>
    <col min="8452" max="8452" width="6.875" style="704" customWidth="1"/>
    <col min="8453" max="8453" width="6.75" style="704" customWidth="1"/>
    <col min="8454" max="8455" width="40.75" style="704" customWidth="1"/>
    <col min="8456" max="8456" width="36.625" style="704" customWidth="1"/>
    <col min="8457" max="8457" width="21.125" style="704" customWidth="1"/>
    <col min="8458" max="8459" width="9.125" style="704" customWidth="1"/>
    <col min="8460" max="8465" width="15.5" style="704" customWidth="1"/>
    <col min="8466" max="8704" width="9" style="704"/>
    <col min="8705" max="8707" width="6.75" style="704" customWidth="1"/>
    <col min="8708" max="8708" width="6.875" style="704" customWidth="1"/>
    <col min="8709" max="8709" width="6.75" style="704" customWidth="1"/>
    <col min="8710" max="8711" width="40.75" style="704" customWidth="1"/>
    <col min="8712" max="8712" width="36.625" style="704" customWidth="1"/>
    <col min="8713" max="8713" width="21.125" style="704" customWidth="1"/>
    <col min="8714" max="8715" width="9.125" style="704" customWidth="1"/>
    <col min="8716" max="8721" width="15.5" style="704" customWidth="1"/>
    <col min="8722" max="8960" width="9" style="704"/>
    <col min="8961" max="8963" width="6.75" style="704" customWidth="1"/>
    <col min="8964" max="8964" width="6.875" style="704" customWidth="1"/>
    <col min="8965" max="8965" width="6.75" style="704" customWidth="1"/>
    <col min="8966" max="8967" width="40.75" style="704" customWidth="1"/>
    <col min="8968" max="8968" width="36.625" style="704" customWidth="1"/>
    <col min="8969" max="8969" width="21.125" style="704" customWidth="1"/>
    <col min="8970" max="8971" width="9.125" style="704" customWidth="1"/>
    <col min="8972" max="8977" width="15.5" style="704" customWidth="1"/>
    <col min="8978" max="9216" width="9" style="704"/>
    <col min="9217" max="9219" width="6.75" style="704" customWidth="1"/>
    <col min="9220" max="9220" width="6.875" style="704" customWidth="1"/>
    <col min="9221" max="9221" width="6.75" style="704" customWidth="1"/>
    <col min="9222" max="9223" width="40.75" style="704" customWidth="1"/>
    <col min="9224" max="9224" width="36.625" style="704" customWidth="1"/>
    <col min="9225" max="9225" width="21.125" style="704" customWidth="1"/>
    <col min="9226" max="9227" width="9.125" style="704" customWidth="1"/>
    <col min="9228" max="9233" width="15.5" style="704" customWidth="1"/>
    <col min="9234" max="9472" width="9" style="704"/>
    <col min="9473" max="9475" width="6.75" style="704" customWidth="1"/>
    <col min="9476" max="9476" width="6.875" style="704" customWidth="1"/>
    <col min="9477" max="9477" width="6.75" style="704" customWidth="1"/>
    <col min="9478" max="9479" width="40.75" style="704" customWidth="1"/>
    <col min="9480" max="9480" width="36.625" style="704" customWidth="1"/>
    <col min="9481" max="9481" width="21.125" style="704" customWidth="1"/>
    <col min="9482" max="9483" width="9.125" style="704" customWidth="1"/>
    <col min="9484" max="9489" width="15.5" style="704" customWidth="1"/>
    <col min="9490" max="9728" width="9" style="704"/>
    <col min="9729" max="9731" width="6.75" style="704" customWidth="1"/>
    <col min="9732" max="9732" width="6.875" style="704" customWidth="1"/>
    <col min="9733" max="9733" width="6.75" style="704" customWidth="1"/>
    <col min="9734" max="9735" width="40.75" style="704" customWidth="1"/>
    <col min="9736" max="9736" width="36.625" style="704" customWidth="1"/>
    <col min="9737" max="9737" width="21.125" style="704" customWidth="1"/>
    <col min="9738" max="9739" width="9.125" style="704" customWidth="1"/>
    <col min="9740" max="9745" width="15.5" style="704" customWidth="1"/>
    <col min="9746" max="9984" width="9" style="704"/>
    <col min="9985" max="9987" width="6.75" style="704" customWidth="1"/>
    <col min="9988" max="9988" width="6.875" style="704" customWidth="1"/>
    <col min="9989" max="9989" width="6.75" style="704" customWidth="1"/>
    <col min="9990" max="9991" width="40.75" style="704" customWidth="1"/>
    <col min="9992" max="9992" width="36.625" style="704" customWidth="1"/>
    <col min="9993" max="9993" width="21.125" style="704" customWidth="1"/>
    <col min="9994" max="9995" width="9.125" style="704" customWidth="1"/>
    <col min="9996" max="10001" width="15.5" style="704" customWidth="1"/>
    <col min="10002" max="10240" width="9" style="704"/>
    <col min="10241" max="10243" width="6.75" style="704" customWidth="1"/>
    <col min="10244" max="10244" width="6.875" style="704" customWidth="1"/>
    <col min="10245" max="10245" width="6.75" style="704" customWidth="1"/>
    <col min="10246" max="10247" width="40.75" style="704" customWidth="1"/>
    <col min="10248" max="10248" width="36.625" style="704" customWidth="1"/>
    <col min="10249" max="10249" width="21.125" style="704" customWidth="1"/>
    <col min="10250" max="10251" width="9.125" style="704" customWidth="1"/>
    <col min="10252" max="10257" width="15.5" style="704" customWidth="1"/>
    <col min="10258" max="10496" width="9" style="704"/>
    <col min="10497" max="10499" width="6.75" style="704" customWidth="1"/>
    <col min="10500" max="10500" width="6.875" style="704" customWidth="1"/>
    <col min="10501" max="10501" width="6.75" style="704" customWidth="1"/>
    <col min="10502" max="10503" width="40.75" style="704" customWidth="1"/>
    <col min="10504" max="10504" width="36.625" style="704" customWidth="1"/>
    <col min="10505" max="10505" width="21.125" style="704" customWidth="1"/>
    <col min="10506" max="10507" width="9.125" style="704" customWidth="1"/>
    <col min="10508" max="10513" width="15.5" style="704" customWidth="1"/>
    <col min="10514" max="10752" width="9" style="704"/>
    <col min="10753" max="10755" width="6.75" style="704" customWidth="1"/>
    <col min="10756" max="10756" width="6.875" style="704" customWidth="1"/>
    <col min="10757" max="10757" width="6.75" style="704" customWidth="1"/>
    <col min="10758" max="10759" width="40.75" style="704" customWidth="1"/>
    <col min="10760" max="10760" width="36.625" style="704" customWidth="1"/>
    <col min="10761" max="10761" width="21.125" style="704" customWidth="1"/>
    <col min="10762" max="10763" width="9.125" style="704" customWidth="1"/>
    <col min="10764" max="10769" width="15.5" style="704" customWidth="1"/>
    <col min="10770" max="11008" width="9" style="704"/>
    <col min="11009" max="11011" width="6.75" style="704" customWidth="1"/>
    <col min="11012" max="11012" width="6.875" style="704" customWidth="1"/>
    <col min="11013" max="11013" width="6.75" style="704" customWidth="1"/>
    <col min="11014" max="11015" width="40.75" style="704" customWidth="1"/>
    <col min="11016" max="11016" width="36.625" style="704" customWidth="1"/>
    <col min="11017" max="11017" width="21.125" style="704" customWidth="1"/>
    <col min="11018" max="11019" width="9.125" style="704" customWidth="1"/>
    <col min="11020" max="11025" width="15.5" style="704" customWidth="1"/>
    <col min="11026" max="11264" width="9" style="704"/>
    <col min="11265" max="11267" width="6.75" style="704" customWidth="1"/>
    <col min="11268" max="11268" width="6.875" style="704" customWidth="1"/>
    <col min="11269" max="11269" width="6.75" style="704" customWidth="1"/>
    <col min="11270" max="11271" width="40.75" style="704" customWidth="1"/>
    <col min="11272" max="11272" width="36.625" style="704" customWidth="1"/>
    <col min="11273" max="11273" width="21.125" style="704" customWidth="1"/>
    <col min="11274" max="11275" width="9.125" style="704" customWidth="1"/>
    <col min="11276" max="11281" width="15.5" style="704" customWidth="1"/>
    <col min="11282" max="11520" width="9" style="704"/>
    <col min="11521" max="11523" width="6.75" style="704" customWidth="1"/>
    <col min="11524" max="11524" width="6.875" style="704" customWidth="1"/>
    <col min="11525" max="11525" width="6.75" style="704" customWidth="1"/>
    <col min="11526" max="11527" width="40.75" style="704" customWidth="1"/>
    <col min="11528" max="11528" width="36.625" style="704" customWidth="1"/>
    <col min="11529" max="11529" width="21.125" style="704" customWidth="1"/>
    <col min="11530" max="11531" width="9.125" style="704" customWidth="1"/>
    <col min="11532" max="11537" width="15.5" style="704" customWidth="1"/>
    <col min="11538" max="11776" width="9" style="704"/>
    <col min="11777" max="11779" width="6.75" style="704" customWidth="1"/>
    <col min="11780" max="11780" width="6.875" style="704" customWidth="1"/>
    <col min="11781" max="11781" width="6.75" style="704" customWidth="1"/>
    <col min="11782" max="11783" width="40.75" style="704" customWidth="1"/>
    <col min="11784" max="11784" width="36.625" style="704" customWidth="1"/>
    <col min="11785" max="11785" width="21.125" style="704" customWidth="1"/>
    <col min="11786" max="11787" width="9.125" style="704" customWidth="1"/>
    <col min="11788" max="11793" width="15.5" style="704" customWidth="1"/>
    <col min="11794" max="12032" width="9" style="704"/>
    <col min="12033" max="12035" width="6.75" style="704" customWidth="1"/>
    <col min="12036" max="12036" width="6.875" style="704" customWidth="1"/>
    <col min="12037" max="12037" width="6.75" style="704" customWidth="1"/>
    <col min="12038" max="12039" width="40.75" style="704" customWidth="1"/>
    <col min="12040" max="12040" width="36.625" style="704" customWidth="1"/>
    <col min="12041" max="12041" width="21.125" style="704" customWidth="1"/>
    <col min="12042" max="12043" width="9.125" style="704" customWidth="1"/>
    <col min="12044" max="12049" width="15.5" style="704" customWidth="1"/>
    <col min="12050" max="12288" width="9" style="704"/>
    <col min="12289" max="12291" width="6.75" style="704" customWidth="1"/>
    <col min="12292" max="12292" width="6.875" style="704" customWidth="1"/>
    <col min="12293" max="12293" width="6.75" style="704" customWidth="1"/>
    <col min="12294" max="12295" width="40.75" style="704" customWidth="1"/>
    <col min="12296" max="12296" width="36.625" style="704" customWidth="1"/>
    <col min="12297" max="12297" width="21.125" style="704" customWidth="1"/>
    <col min="12298" max="12299" width="9.125" style="704" customWidth="1"/>
    <col min="12300" max="12305" width="15.5" style="704" customWidth="1"/>
    <col min="12306" max="12544" width="9" style="704"/>
    <col min="12545" max="12547" width="6.75" style="704" customWidth="1"/>
    <col min="12548" max="12548" width="6.875" style="704" customWidth="1"/>
    <col min="12549" max="12549" width="6.75" style="704" customWidth="1"/>
    <col min="12550" max="12551" width="40.75" style="704" customWidth="1"/>
    <col min="12552" max="12552" width="36.625" style="704" customWidth="1"/>
    <col min="12553" max="12553" width="21.125" style="704" customWidth="1"/>
    <col min="12554" max="12555" width="9.125" style="704" customWidth="1"/>
    <col min="12556" max="12561" width="15.5" style="704" customWidth="1"/>
    <col min="12562" max="12800" width="9" style="704"/>
    <col min="12801" max="12803" width="6.75" style="704" customWidth="1"/>
    <col min="12804" max="12804" width="6.875" style="704" customWidth="1"/>
    <col min="12805" max="12805" width="6.75" style="704" customWidth="1"/>
    <col min="12806" max="12807" width="40.75" style="704" customWidth="1"/>
    <col min="12808" max="12808" width="36.625" style="704" customWidth="1"/>
    <col min="12809" max="12809" width="21.125" style="704" customWidth="1"/>
    <col min="12810" max="12811" width="9.125" style="704" customWidth="1"/>
    <col min="12812" max="12817" width="15.5" style="704" customWidth="1"/>
    <col min="12818" max="13056" width="9" style="704"/>
    <col min="13057" max="13059" width="6.75" style="704" customWidth="1"/>
    <col min="13060" max="13060" width="6.875" style="704" customWidth="1"/>
    <col min="13061" max="13061" width="6.75" style="704" customWidth="1"/>
    <col min="13062" max="13063" width="40.75" style="704" customWidth="1"/>
    <col min="13064" max="13064" width="36.625" style="704" customWidth="1"/>
    <col min="13065" max="13065" width="21.125" style="704" customWidth="1"/>
    <col min="13066" max="13067" width="9.125" style="704" customWidth="1"/>
    <col min="13068" max="13073" width="15.5" style="704" customWidth="1"/>
    <col min="13074" max="13312" width="9" style="704"/>
    <col min="13313" max="13315" width="6.75" style="704" customWidth="1"/>
    <col min="13316" max="13316" width="6.875" style="704" customWidth="1"/>
    <col min="13317" max="13317" width="6.75" style="704" customWidth="1"/>
    <col min="13318" max="13319" width="40.75" style="704" customWidth="1"/>
    <col min="13320" max="13320" width="36.625" style="704" customWidth="1"/>
    <col min="13321" max="13321" width="21.125" style="704" customWidth="1"/>
    <col min="13322" max="13323" width="9.125" style="704" customWidth="1"/>
    <col min="13324" max="13329" width="15.5" style="704" customWidth="1"/>
    <col min="13330" max="13568" width="9" style="704"/>
    <col min="13569" max="13571" width="6.75" style="704" customWidth="1"/>
    <col min="13572" max="13572" width="6.875" style="704" customWidth="1"/>
    <col min="13573" max="13573" width="6.75" style="704" customWidth="1"/>
    <col min="13574" max="13575" width="40.75" style="704" customWidth="1"/>
    <col min="13576" max="13576" width="36.625" style="704" customWidth="1"/>
    <col min="13577" max="13577" width="21.125" style="704" customWidth="1"/>
    <col min="13578" max="13579" width="9.125" style="704" customWidth="1"/>
    <col min="13580" max="13585" width="15.5" style="704" customWidth="1"/>
    <col min="13586" max="13824" width="9" style="704"/>
    <col min="13825" max="13827" width="6.75" style="704" customWidth="1"/>
    <col min="13828" max="13828" width="6.875" style="704" customWidth="1"/>
    <col min="13829" max="13829" width="6.75" style="704" customWidth="1"/>
    <col min="13830" max="13831" width="40.75" style="704" customWidth="1"/>
    <col min="13832" max="13832" width="36.625" style="704" customWidth="1"/>
    <col min="13833" max="13833" width="21.125" style="704" customWidth="1"/>
    <col min="13834" max="13835" width="9.125" style="704" customWidth="1"/>
    <col min="13836" max="13841" width="15.5" style="704" customWidth="1"/>
    <col min="13842" max="14080" width="9" style="704"/>
    <col min="14081" max="14083" width="6.75" style="704" customWidth="1"/>
    <col min="14084" max="14084" width="6.875" style="704" customWidth="1"/>
    <col min="14085" max="14085" width="6.75" style="704" customWidth="1"/>
    <col min="14086" max="14087" width="40.75" style="704" customWidth="1"/>
    <col min="14088" max="14088" width="36.625" style="704" customWidth="1"/>
    <col min="14089" max="14089" width="21.125" style="704" customWidth="1"/>
    <col min="14090" max="14091" width="9.125" style="704" customWidth="1"/>
    <col min="14092" max="14097" width="15.5" style="704" customWidth="1"/>
    <col min="14098" max="14336" width="9" style="704"/>
    <col min="14337" max="14339" width="6.75" style="704" customWidth="1"/>
    <col min="14340" max="14340" width="6.875" style="704" customWidth="1"/>
    <col min="14341" max="14341" width="6.75" style="704" customWidth="1"/>
    <col min="14342" max="14343" width="40.75" style="704" customWidth="1"/>
    <col min="14344" max="14344" width="36.625" style="704" customWidth="1"/>
    <col min="14345" max="14345" width="21.125" style="704" customWidth="1"/>
    <col min="14346" max="14347" width="9.125" style="704" customWidth="1"/>
    <col min="14348" max="14353" width="15.5" style="704" customWidth="1"/>
    <col min="14354" max="14592" width="9" style="704"/>
    <col min="14593" max="14595" width="6.75" style="704" customWidth="1"/>
    <col min="14596" max="14596" width="6.875" style="704" customWidth="1"/>
    <col min="14597" max="14597" width="6.75" style="704" customWidth="1"/>
    <col min="14598" max="14599" width="40.75" style="704" customWidth="1"/>
    <col min="14600" max="14600" width="36.625" style="704" customWidth="1"/>
    <col min="14601" max="14601" width="21.125" style="704" customWidth="1"/>
    <col min="14602" max="14603" width="9.125" style="704" customWidth="1"/>
    <col min="14604" max="14609" width="15.5" style="704" customWidth="1"/>
    <col min="14610" max="14848" width="9" style="704"/>
    <col min="14849" max="14851" width="6.75" style="704" customWidth="1"/>
    <col min="14852" max="14852" width="6.875" style="704" customWidth="1"/>
    <col min="14853" max="14853" width="6.75" style="704" customWidth="1"/>
    <col min="14854" max="14855" width="40.75" style="704" customWidth="1"/>
    <col min="14856" max="14856" width="36.625" style="704" customWidth="1"/>
    <col min="14857" max="14857" width="21.125" style="704" customWidth="1"/>
    <col min="14858" max="14859" width="9.125" style="704" customWidth="1"/>
    <col min="14860" max="14865" width="15.5" style="704" customWidth="1"/>
    <col min="14866" max="15104" width="9" style="704"/>
    <col min="15105" max="15107" width="6.75" style="704" customWidth="1"/>
    <col min="15108" max="15108" width="6.875" style="704" customWidth="1"/>
    <col min="15109" max="15109" width="6.75" style="704" customWidth="1"/>
    <col min="15110" max="15111" width="40.75" style="704" customWidth="1"/>
    <col min="15112" max="15112" width="36.625" style="704" customWidth="1"/>
    <col min="15113" max="15113" width="21.125" style="704" customWidth="1"/>
    <col min="15114" max="15115" width="9.125" style="704" customWidth="1"/>
    <col min="15116" max="15121" width="15.5" style="704" customWidth="1"/>
    <col min="15122" max="15360" width="9" style="704"/>
    <col min="15361" max="15363" width="6.75" style="704" customWidth="1"/>
    <col min="15364" max="15364" width="6.875" style="704" customWidth="1"/>
    <col min="15365" max="15365" width="6.75" style="704" customWidth="1"/>
    <col min="15366" max="15367" width="40.75" style="704" customWidth="1"/>
    <col min="15368" max="15368" width="36.625" style="704" customWidth="1"/>
    <col min="15369" max="15369" width="21.125" style="704" customWidth="1"/>
    <col min="15370" max="15371" width="9.125" style="704" customWidth="1"/>
    <col min="15372" max="15377" width="15.5" style="704" customWidth="1"/>
    <col min="15378" max="15616" width="9" style="704"/>
    <col min="15617" max="15619" width="6.75" style="704" customWidth="1"/>
    <col min="15620" max="15620" width="6.875" style="704" customWidth="1"/>
    <col min="15621" max="15621" width="6.75" style="704" customWidth="1"/>
    <col min="15622" max="15623" width="40.75" style="704" customWidth="1"/>
    <col min="15624" max="15624" width="36.625" style="704" customWidth="1"/>
    <col min="15625" max="15625" width="21.125" style="704" customWidth="1"/>
    <col min="15626" max="15627" width="9.125" style="704" customWidth="1"/>
    <col min="15628" max="15633" width="15.5" style="704" customWidth="1"/>
    <col min="15634" max="15872" width="9" style="704"/>
    <col min="15873" max="15875" width="6.75" style="704" customWidth="1"/>
    <col min="15876" max="15876" width="6.875" style="704" customWidth="1"/>
    <col min="15877" max="15877" width="6.75" style="704" customWidth="1"/>
    <col min="15878" max="15879" width="40.75" style="704" customWidth="1"/>
    <col min="15880" max="15880" width="36.625" style="704" customWidth="1"/>
    <col min="15881" max="15881" width="21.125" style="704" customWidth="1"/>
    <col min="15882" max="15883" width="9.125" style="704" customWidth="1"/>
    <col min="15884" max="15889" width="15.5" style="704" customWidth="1"/>
    <col min="15890" max="16128" width="9" style="704"/>
    <col min="16129" max="16131" width="6.75" style="704" customWidth="1"/>
    <col min="16132" max="16132" width="6.875" style="704" customWidth="1"/>
    <col min="16133" max="16133" width="6.75" style="704" customWidth="1"/>
    <col min="16134" max="16135" width="40.75" style="704" customWidth="1"/>
    <col min="16136" max="16136" width="36.625" style="704" customWidth="1"/>
    <col min="16137" max="16137" width="21.125" style="704" customWidth="1"/>
    <col min="16138" max="16139" width="9.125" style="704" customWidth="1"/>
    <col min="16140" max="16145" width="15.5" style="704" customWidth="1"/>
    <col min="16146" max="16384" width="9" style="704"/>
  </cols>
  <sheetData>
    <row r="1" spans="1:17" s="752" customFormat="1" ht="72" customHeight="1">
      <c r="A1" s="4300" t="s">
        <v>739</v>
      </c>
      <c r="B1" s="4300"/>
      <c r="C1" s="4300"/>
      <c r="D1" s="4300"/>
      <c r="E1" s="4300"/>
      <c r="F1" s="4300"/>
      <c r="G1" s="4300"/>
      <c r="H1" s="4300"/>
      <c r="I1" s="4300"/>
      <c r="J1" s="4300"/>
      <c r="K1" s="4300"/>
      <c r="L1" s="4300"/>
      <c r="M1" s="4300"/>
      <c r="N1" s="4300"/>
      <c r="O1" s="4300"/>
      <c r="P1" s="4300"/>
      <c r="Q1" s="4300"/>
    </row>
    <row r="2" spans="1:17" s="752" customFormat="1" ht="63" customHeight="1" thickBot="1">
      <c r="A2" s="4326" t="s">
        <v>1249</v>
      </c>
      <c r="B2" s="4327"/>
      <c r="C2" s="4327"/>
      <c r="D2" s="4327"/>
      <c r="E2" s="4327"/>
      <c r="F2" s="4327"/>
      <c r="G2" s="4327"/>
      <c r="H2" s="750"/>
      <c r="I2" s="750"/>
      <c r="J2" s="750"/>
      <c r="K2" s="750"/>
      <c r="L2" s="750"/>
      <c r="M2" s="750"/>
      <c r="N2" s="750"/>
      <c r="O2" s="750"/>
      <c r="P2" s="750"/>
      <c r="Q2" s="409"/>
    </row>
    <row r="3" spans="1:17" s="760" customFormat="1" ht="36" customHeight="1" thickTop="1">
      <c r="A3" s="4301" t="s">
        <v>740</v>
      </c>
      <c r="B3" s="4302"/>
      <c r="C3" s="4302"/>
      <c r="D3" s="4302"/>
      <c r="E3" s="4302"/>
      <c r="F3" s="4302"/>
      <c r="G3" s="4302"/>
      <c r="H3" s="4302"/>
      <c r="I3" s="4303" t="s">
        <v>741</v>
      </c>
      <c r="J3" s="4306" t="s">
        <v>742</v>
      </c>
      <c r="K3" s="4307"/>
      <c r="L3" s="4308" t="s">
        <v>1250</v>
      </c>
      <c r="M3" s="4309"/>
      <c r="N3" s="4309"/>
      <c r="O3" s="4309"/>
      <c r="P3" s="4309"/>
      <c r="Q3" s="4310"/>
    </row>
    <row r="4" spans="1:17" s="760" customFormat="1" ht="25.5" customHeight="1">
      <c r="A4" s="4311" t="s">
        <v>743</v>
      </c>
      <c r="B4" s="4314" t="s">
        <v>744</v>
      </c>
      <c r="C4" s="4315"/>
      <c r="D4" s="4316"/>
      <c r="E4" s="4323" t="s">
        <v>1363</v>
      </c>
      <c r="F4" s="4314" t="s">
        <v>745</v>
      </c>
      <c r="G4" s="4323" t="s">
        <v>1252</v>
      </c>
      <c r="H4" s="4329" t="s">
        <v>746</v>
      </c>
      <c r="I4" s="4304"/>
      <c r="J4" s="4331" t="s">
        <v>747</v>
      </c>
      <c r="K4" s="4293" t="s">
        <v>1253</v>
      </c>
      <c r="L4" s="4296" t="s">
        <v>748</v>
      </c>
      <c r="M4" s="4297"/>
      <c r="N4" s="4298"/>
      <c r="O4" s="4296" t="s">
        <v>18</v>
      </c>
      <c r="P4" s="4297"/>
      <c r="Q4" s="4299"/>
    </row>
    <row r="5" spans="1:17" s="760" customFormat="1" ht="25.5" customHeight="1">
      <c r="A5" s="4312"/>
      <c r="B5" s="4317"/>
      <c r="C5" s="4318"/>
      <c r="D5" s="4319"/>
      <c r="E5" s="4324"/>
      <c r="F5" s="4317"/>
      <c r="G5" s="4324"/>
      <c r="H5" s="4330"/>
      <c r="I5" s="4304"/>
      <c r="J5" s="4332"/>
      <c r="K5" s="4294"/>
      <c r="L5" s="748" t="s">
        <v>1364</v>
      </c>
      <c r="M5" s="410" t="s">
        <v>1365</v>
      </c>
      <c r="N5" s="749"/>
      <c r="O5" s="748" t="s">
        <v>749</v>
      </c>
      <c r="P5" s="410" t="s">
        <v>750</v>
      </c>
      <c r="Q5" s="761"/>
    </row>
    <row r="6" spans="1:17" s="760" customFormat="1" ht="65.25" customHeight="1">
      <c r="A6" s="4312"/>
      <c r="B6" s="4317"/>
      <c r="C6" s="4318"/>
      <c r="D6" s="4319"/>
      <c r="E6" s="4324"/>
      <c r="F6" s="4317"/>
      <c r="G6" s="4324"/>
      <c r="H6" s="4330"/>
      <c r="I6" s="4304"/>
      <c r="J6" s="4332"/>
      <c r="K6" s="4294"/>
      <c r="L6" s="762" t="s">
        <v>279</v>
      </c>
      <c r="M6" s="763" t="s">
        <v>279</v>
      </c>
      <c r="N6" s="764" t="s">
        <v>279</v>
      </c>
      <c r="O6" s="762" t="s">
        <v>279</v>
      </c>
      <c r="P6" s="763" t="s">
        <v>279</v>
      </c>
      <c r="Q6" s="765" t="s">
        <v>279</v>
      </c>
    </row>
    <row r="7" spans="1:17" s="760" customFormat="1" ht="99.75" customHeight="1" thickBot="1">
      <c r="A7" s="4313"/>
      <c r="B7" s="4320"/>
      <c r="C7" s="4321"/>
      <c r="D7" s="4322"/>
      <c r="E7" s="4325"/>
      <c r="F7" s="4320"/>
      <c r="G7" s="4328"/>
      <c r="H7" s="4325"/>
      <c r="I7" s="4305"/>
      <c r="J7" s="4333"/>
      <c r="K7" s="4295"/>
      <c r="L7" s="766" t="s">
        <v>1254</v>
      </c>
      <c r="M7" s="767" t="s">
        <v>1255</v>
      </c>
      <c r="N7" s="768" t="s">
        <v>1255</v>
      </c>
      <c r="O7" s="766" t="s">
        <v>1255</v>
      </c>
      <c r="P7" s="767" t="s">
        <v>1255</v>
      </c>
      <c r="Q7" s="769" t="s">
        <v>1255</v>
      </c>
    </row>
    <row r="8" spans="1:17" s="782" customFormat="1" ht="33.75" customHeight="1" thickTop="1">
      <c r="A8" s="4272" t="s">
        <v>751</v>
      </c>
      <c r="B8" s="4273" t="s">
        <v>1256</v>
      </c>
      <c r="C8" s="4276" t="s">
        <v>1257</v>
      </c>
      <c r="D8" s="4277"/>
      <c r="E8" s="770">
        <v>1</v>
      </c>
      <c r="F8" s="771" t="s">
        <v>1258</v>
      </c>
      <c r="G8" s="772"/>
      <c r="H8" s="773" t="s">
        <v>1366</v>
      </c>
      <c r="I8" s="774" t="s">
        <v>1367</v>
      </c>
      <c r="J8" s="775" t="s">
        <v>1368</v>
      </c>
      <c r="K8" s="776"/>
      <c r="L8" s="777"/>
      <c r="M8" s="778"/>
      <c r="N8" s="779"/>
      <c r="O8" s="780"/>
      <c r="P8" s="778"/>
      <c r="Q8" s="781"/>
    </row>
    <row r="9" spans="1:17" s="782" customFormat="1" ht="33.75" customHeight="1">
      <c r="A9" s="4268"/>
      <c r="B9" s="4274"/>
      <c r="C9" s="4278" t="s">
        <v>1259</v>
      </c>
      <c r="D9" s="4278"/>
      <c r="E9" s="783">
        <v>2</v>
      </c>
      <c r="F9" s="784" t="s">
        <v>1260</v>
      </c>
      <c r="G9" s="785"/>
      <c r="H9" s="786" t="s">
        <v>1366</v>
      </c>
      <c r="I9" s="787" t="s">
        <v>1367</v>
      </c>
      <c r="J9" s="788" t="s">
        <v>1368</v>
      </c>
      <c r="K9" s="789"/>
      <c r="L9" s="790"/>
      <c r="M9" s="791"/>
      <c r="N9" s="792"/>
      <c r="O9" s="793"/>
      <c r="P9" s="791"/>
      <c r="Q9" s="794"/>
    </row>
    <row r="10" spans="1:17" s="782" customFormat="1" ht="33.75" customHeight="1">
      <c r="A10" s="4268"/>
      <c r="B10" s="4274"/>
      <c r="C10" s="4278"/>
      <c r="D10" s="4278"/>
      <c r="E10" s="795">
        <v>3</v>
      </c>
      <c r="F10" s="796" t="s">
        <v>1369</v>
      </c>
      <c r="G10" s="785"/>
      <c r="H10" s="786" t="s">
        <v>1366</v>
      </c>
      <c r="I10" s="787" t="s">
        <v>1367</v>
      </c>
      <c r="J10" s="788" t="s">
        <v>1368</v>
      </c>
      <c r="K10" s="797"/>
      <c r="L10" s="798"/>
      <c r="M10" s="799"/>
      <c r="N10" s="800"/>
      <c r="O10" s="801"/>
      <c r="P10" s="802"/>
      <c r="Q10" s="803"/>
    </row>
    <row r="11" spans="1:17" s="782" customFormat="1" ht="33.75" customHeight="1">
      <c r="A11" s="4268"/>
      <c r="B11" s="4274"/>
      <c r="C11" s="4278"/>
      <c r="D11" s="4278"/>
      <c r="E11" s="783">
        <v>4</v>
      </c>
      <c r="F11" s="784" t="s">
        <v>1370</v>
      </c>
      <c r="G11" s="785"/>
      <c r="H11" s="786" t="s">
        <v>1366</v>
      </c>
      <c r="I11" s="787" t="s">
        <v>1367</v>
      </c>
      <c r="J11" s="788" t="s">
        <v>1368</v>
      </c>
      <c r="K11" s="789"/>
      <c r="L11" s="790"/>
      <c r="M11" s="791"/>
      <c r="N11" s="792"/>
      <c r="O11" s="793"/>
      <c r="P11" s="791"/>
      <c r="Q11" s="794"/>
    </row>
    <row r="12" spans="1:17" s="782" customFormat="1" ht="33.75" customHeight="1">
      <c r="A12" s="4268"/>
      <c r="B12" s="4274"/>
      <c r="C12" s="4278"/>
      <c r="D12" s="4278"/>
      <c r="E12" s="795">
        <v>5</v>
      </c>
      <c r="F12" s="796" t="s">
        <v>1261</v>
      </c>
      <c r="G12" s="785"/>
      <c r="H12" s="786" t="s">
        <v>1366</v>
      </c>
      <c r="I12" s="787" t="s">
        <v>1367</v>
      </c>
      <c r="J12" s="788" t="s">
        <v>1368</v>
      </c>
      <c r="K12" s="797"/>
      <c r="L12" s="798"/>
      <c r="M12" s="799"/>
      <c r="N12" s="800"/>
      <c r="O12" s="801"/>
      <c r="P12" s="802"/>
      <c r="Q12" s="803"/>
    </row>
    <row r="13" spans="1:17" s="782" customFormat="1" ht="33.75" customHeight="1">
      <c r="A13" s="4268"/>
      <c r="B13" s="4274"/>
      <c r="C13" s="4278"/>
      <c r="D13" s="4278"/>
      <c r="E13" s="795">
        <v>6</v>
      </c>
      <c r="F13" s="796" t="s">
        <v>1262</v>
      </c>
      <c r="G13" s="785"/>
      <c r="H13" s="786" t="s">
        <v>1366</v>
      </c>
      <c r="I13" s="787" t="s">
        <v>1367</v>
      </c>
      <c r="J13" s="788" t="s">
        <v>1368</v>
      </c>
      <c r="K13" s="797"/>
      <c r="L13" s="798"/>
      <c r="M13" s="799"/>
      <c r="N13" s="800"/>
      <c r="O13" s="801"/>
      <c r="P13" s="802"/>
      <c r="Q13" s="803"/>
    </row>
    <row r="14" spans="1:17" s="782" customFormat="1" ht="33.75" customHeight="1" thickBot="1">
      <c r="A14" s="4268"/>
      <c r="B14" s="4275"/>
      <c r="C14" s="4279"/>
      <c r="D14" s="4279"/>
      <c r="E14" s="804">
        <v>7</v>
      </c>
      <c r="F14" s="805" t="s">
        <v>1263</v>
      </c>
      <c r="G14" s="806"/>
      <c r="H14" s="807" t="s">
        <v>1366</v>
      </c>
      <c r="I14" s="808" t="s">
        <v>1367</v>
      </c>
      <c r="J14" s="788" t="s">
        <v>1368</v>
      </c>
      <c r="K14" s="809"/>
      <c r="L14" s="810"/>
      <c r="M14" s="811"/>
      <c r="N14" s="812"/>
      <c r="O14" s="813"/>
      <c r="P14" s="811"/>
      <c r="Q14" s="814"/>
    </row>
    <row r="15" spans="1:17" s="782" customFormat="1" ht="33.75" customHeight="1">
      <c r="A15" s="4268"/>
      <c r="B15" s="4280" t="s">
        <v>1264</v>
      </c>
      <c r="C15" s="4281"/>
      <c r="D15" s="4282"/>
      <c r="E15" s="815">
        <v>8</v>
      </c>
      <c r="F15" s="816" t="s">
        <v>1265</v>
      </c>
      <c r="G15" s="817"/>
      <c r="H15" s="818" t="s">
        <v>1266</v>
      </c>
      <c r="I15" s="819" t="s">
        <v>204</v>
      </c>
      <c r="J15" s="820"/>
      <c r="K15" s="821" t="s">
        <v>1368</v>
      </c>
      <c r="L15" s="822"/>
      <c r="M15" s="823"/>
      <c r="N15" s="824"/>
      <c r="O15" s="825"/>
      <c r="P15" s="791"/>
      <c r="Q15" s="794"/>
    </row>
    <row r="16" spans="1:17" s="782" customFormat="1" ht="40.5" customHeight="1">
      <c r="A16" s="4268"/>
      <c r="B16" s="4283"/>
      <c r="C16" s="4284"/>
      <c r="D16" s="4285"/>
      <c r="E16" s="795">
        <v>9</v>
      </c>
      <c r="F16" s="796" t="s">
        <v>1371</v>
      </c>
      <c r="G16" s="826"/>
      <c r="H16" s="827" t="s">
        <v>1267</v>
      </c>
      <c r="I16" s="787" t="s">
        <v>778</v>
      </c>
      <c r="J16" s="828"/>
      <c r="K16" s="797" t="s">
        <v>1368</v>
      </c>
      <c r="L16" s="829"/>
      <c r="M16" s="802"/>
      <c r="N16" s="830"/>
      <c r="O16" s="831"/>
      <c r="P16" s="802"/>
      <c r="Q16" s="803"/>
    </row>
    <row r="17" spans="1:17" s="782" customFormat="1" ht="33.75" customHeight="1">
      <c r="A17" s="4268"/>
      <c r="B17" s="4283"/>
      <c r="C17" s="4284"/>
      <c r="D17" s="4285"/>
      <c r="E17" s="795">
        <v>10</v>
      </c>
      <c r="F17" s="796" t="s">
        <v>1372</v>
      </c>
      <c r="G17" s="826"/>
      <c r="H17" s="827" t="s">
        <v>1267</v>
      </c>
      <c r="I17" s="787" t="s">
        <v>780</v>
      </c>
      <c r="J17" s="828"/>
      <c r="K17" s="797" t="s">
        <v>1368</v>
      </c>
      <c r="L17" s="829"/>
      <c r="M17" s="802"/>
      <c r="N17" s="830"/>
      <c r="O17" s="831"/>
      <c r="P17" s="802"/>
      <c r="Q17" s="803"/>
    </row>
    <row r="18" spans="1:17" s="782" customFormat="1" ht="104.25" customHeight="1">
      <c r="A18" s="4268"/>
      <c r="B18" s="4283"/>
      <c r="C18" s="4284"/>
      <c r="D18" s="4285"/>
      <c r="E18" s="795">
        <v>11</v>
      </c>
      <c r="F18" s="796" t="s">
        <v>1268</v>
      </c>
      <c r="G18" s="826"/>
      <c r="H18" s="832" t="s">
        <v>1269</v>
      </c>
      <c r="I18" s="787" t="s">
        <v>211</v>
      </c>
      <c r="J18" s="828"/>
      <c r="K18" s="797" t="s">
        <v>1368</v>
      </c>
      <c r="L18" s="829"/>
      <c r="M18" s="802"/>
      <c r="N18" s="830"/>
      <c r="O18" s="831"/>
      <c r="P18" s="802"/>
      <c r="Q18" s="803"/>
    </row>
    <row r="19" spans="1:17" s="782" customFormat="1" ht="77.25" customHeight="1">
      <c r="A19" s="4268"/>
      <c r="B19" s="4283"/>
      <c r="C19" s="4284"/>
      <c r="D19" s="4285"/>
      <c r="E19" s="795">
        <v>12</v>
      </c>
      <c r="F19" s="796" t="s">
        <v>1270</v>
      </c>
      <c r="G19" s="826"/>
      <c r="H19" s="832" t="s">
        <v>1271</v>
      </c>
      <c r="I19" s="787" t="s">
        <v>1367</v>
      </c>
      <c r="J19" s="828"/>
      <c r="K19" s="797" t="s">
        <v>1368</v>
      </c>
      <c r="L19" s="829"/>
      <c r="M19" s="802"/>
      <c r="N19" s="830"/>
      <c r="O19" s="831"/>
      <c r="P19" s="802"/>
      <c r="Q19" s="803"/>
    </row>
    <row r="20" spans="1:17" s="782" customFormat="1" ht="33.75" customHeight="1">
      <c r="A20" s="4268"/>
      <c r="B20" s="4283"/>
      <c r="C20" s="4284"/>
      <c r="D20" s="4285"/>
      <c r="E20" s="795">
        <v>13</v>
      </c>
      <c r="F20" s="796" t="s">
        <v>1272</v>
      </c>
      <c r="G20" s="826"/>
      <c r="H20" s="827" t="s">
        <v>1273</v>
      </c>
      <c r="I20" s="833" t="s">
        <v>782</v>
      </c>
      <c r="J20" s="828"/>
      <c r="K20" s="797" t="s">
        <v>1368</v>
      </c>
      <c r="L20" s="829"/>
      <c r="M20" s="802"/>
      <c r="N20" s="830"/>
      <c r="O20" s="831"/>
      <c r="P20" s="802"/>
      <c r="Q20" s="803"/>
    </row>
    <row r="21" spans="1:17" s="782" customFormat="1" ht="73.5" customHeight="1" thickBot="1">
      <c r="A21" s="4268"/>
      <c r="B21" s="4286"/>
      <c r="C21" s="4287"/>
      <c r="D21" s="4288"/>
      <c r="E21" s="834">
        <v>14</v>
      </c>
      <c r="F21" s="835" t="s">
        <v>784</v>
      </c>
      <c r="G21" s="836"/>
      <c r="H21" s="837" t="s">
        <v>1274</v>
      </c>
      <c r="I21" s="808" t="s">
        <v>783</v>
      </c>
      <c r="J21" s="838"/>
      <c r="K21" s="839" t="s">
        <v>1368</v>
      </c>
      <c r="L21" s="790"/>
      <c r="M21" s="840"/>
      <c r="N21" s="841"/>
      <c r="O21" s="842"/>
      <c r="P21" s="840"/>
      <c r="Q21" s="843"/>
    </row>
    <row r="22" spans="1:17" s="782" customFormat="1" ht="47.25" customHeight="1">
      <c r="A22" s="4268"/>
      <c r="B22" s="4207" t="s">
        <v>1097</v>
      </c>
      <c r="C22" s="4289"/>
      <c r="D22" s="4290"/>
      <c r="E22" s="844">
        <v>15</v>
      </c>
      <c r="F22" s="845" t="s">
        <v>1275</v>
      </c>
      <c r="G22" s="846" t="s">
        <v>1373</v>
      </c>
      <c r="H22" s="847" t="s">
        <v>1276</v>
      </c>
      <c r="I22" s="745" t="s">
        <v>1367</v>
      </c>
      <c r="J22" s="848"/>
      <c r="K22" s="849" t="s">
        <v>1368</v>
      </c>
      <c r="L22" s="850" t="s">
        <v>757</v>
      </c>
      <c r="M22" s="851" t="s">
        <v>757</v>
      </c>
      <c r="N22" s="852"/>
      <c r="O22" s="853" t="s">
        <v>757</v>
      </c>
      <c r="P22" s="854" t="s">
        <v>757</v>
      </c>
      <c r="Q22" s="855"/>
    </row>
    <row r="23" spans="1:17" s="782" customFormat="1" ht="47.25" customHeight="1">
      <c r="A23" s="4268"/>
      <c r="B23" s="4221"/>
      <c r="C23" s="4222"/>
      <c r="D23" s="4223"/>
      <c r="E23" s="411">
        <v>16</v>
      </c>
      <c r="F23" s="412" t="s">
        <v>752</v>
      </c>
      <c r="G23" s="413"/>
      <c r="H23" s="414" t="s">
        <v>1374</v>
      </c>
      <c r="I23" s="415" t="s">
        <v>212</v>
      </c>
      <c r="J23" s="416"/>
      <c r="K23" s="417" t="s">
        <v>1368</v>
      </c>
      <c r="L23" s="421" t="s">
        <v>757</v>
      </c>
      <c r="M23" s="422" t="s">
        <v>757</v>
      </c>
      <c r="N23" s="423"/>
      <c r="O23" s="418" t="s">
        <v>757</v>
      </c>
      <c r="P23" s="419" t="s">
        <v>757</v>
      </c>
      <c r="Q23" s="420"/>
    </row>
    <row r="24" spans="1:17" s="782" customFormat="1" ht="42.75" customHeight="1">
      <c r="A24" s="4268"/>
      <c r="B24" s="4221"/>
      <c r="C24" s="4222"/>
      <c r="D24" s="4223"/>
      <c r="E24" s="438">
        <v>17</v>
      </c>
      <c r="F24" s="856" t="s">
        <v>1277</v>
      </c>
      <c r="G24" s="857"/>
      <c r="H24" s="858" t="s">
        <v>1278</v>
      </c>
      <c r="I24" s="415" t="s">
        <v>1367</v>
      </c>
      <c r="J24" s="859"/>
      <c r="K24" s="860" t="s">
        <v>1368</v>
      </c>
      <c r="L24" s="861" t="s">
        <v>757</v>
      </c>
      <c r="M24" s="862" t="s">
        <v>757</v>
      </c>
      <c r="N24" s="863"/>
      <c r="O24" s="864" t="s">
        <v>757</v>
      </c>
      <c r="P24" s="865" t="s">
        <v>757</v>
      </c>
      <c r="Q24" s="866"/>
    </row>
    <row r="25" spans="1:17" s="782" customFormat="1" ht="42.75" customHeight="1">
      <c r="A25" s="4268"/>
      <c r="B25" s="4221"/>
      <c r="C25" s="4222"/>
      <c r="D25" s="4223"/>
      <c r="E25" s="411">
        <v>18</v>
      </c>
      <c r="F25" s="412" t="s">
        <v>1279</v>
      </c>
      <c r="G25" s="413"/>
      <c r="H25" s="414" t="s">
        <v>1280</v>
      </c>
      <c r="I25" s="415" t="s">
        <v>1367</v>
      </c>
      <c r="J25" s="416"/>
      <c r="K25" s="417" t="s">
        <v>1368</v>
      </c>
      <c r="L25" s="421"/>
      <c r="M25" s="867"/>
      <c r="N25" s="423"/>
      <c r="O25" s="418"/>
      <c r="P25" s="419"/>
      <c r="Q25" s="420"/>
    </row>
    <row r="26" spans="1:17" s="782" customFormat="1" ht="44.25" customHeight="1" thickBot="1">
      <c r="A26" s="4268"/>
      <c r="B26" s="4224"/>
      <c r="C26" s="4225"/>
      <c r="D26" s="4226"/>
      <c r="E26" s="868">
        <v>19</v>
      </c>
      <c r="F26" s="441" t="s">
        <v>1281</v>
      </c>
      <c r="G26" s="442"/>
      <c r="H26" s="869" t="s">
        <v>1282</v>
      </c>
      <c r="I26" s="870" t="s">
        <v>1367</v>
      </c>
      <c r="J26" s="444" t="s">
        <v>1368</v>
      </c>
      <c r="K26" s="445"/>
      <c r="L26" s="449"/>
      <c r="M26" s="447"/>
      <c r="N26" s="450"/>
      <c r="O26" s="446"/>
      <c r="P26" s="447"/>
      <c r="Q26" s="448"/>
    </row>
    <row r="27" spans="1:17" s="782" customFormat="1" ht="46.5" customHeight="1">
      <c r="A27" s="4268"/>
      <c r="B27" s="4254" t="s">
        <v>754</v>
      </c>
      <c r="C27" s="4257" t="s">
        <v>1283</v>
      </c>
      <c r="D27" s="4291" t="s">
        <v>1375</v>
      </c>
      <c r="E27" s="438">
        <v>20</v>
      </c>
      <c r="F27" s="856" t="s">
        <v>1284</v>
      </c>
      <c r="G27" s="857"/>
      <c r="H27" s="858" t="s">
        <v>1285</v>
      </c>
      <c r="I27" s="871" t="s">
        <v>1367</v>
      </c>
      <c r="J27" s="859"/>
      <c r="K27" s="860" t="s">
        <v>1368</v>
      </c>
      <c r="L27" s="872"/>
      <c r="M27" s="865"/>
      <c r="N27" s="873"/>
      <c r="O27" s="874"/>
      <c r="P27" s="865"/>
      <c r="Q27" s="866"/>
    </row>
    <row r="28" spans="1:17" s="782" customFormat="1" ht="56.25" customHeight="1">
      <c r="A28" s="4268"/>
      <c r="B28" s="4254"/>
      <c r="C28" s="4257"/>
      <c r="D28" s="4291"/>
      <c r="E28" s="438">
        <v>21</v>
      </c>
      <c r="F28" s="731" t="s">
        <v>1286</v>
      </c>
      <c r="G28" s="732"/>
      <c r="H28" s="875" t="s">
        <v>1287</v>
      </c>
      <c r="I28" s="415" t="s">
        <v>1367</v>
      </c>
      <c r="J28" s="859"/>
      <c r="K28" s="860" t="s">
        <v>1368</v>
      </c>
      <c r="L28" s="872"/>
      <c r="M28" s="865"/>
      <c r="N28" s="873"/>
      <c r="O28" s="874"/>
      <c r="P28" s="865"/>
      <c r="Q28" s="866"/>
    </row>
    <row r="29" spans="1:17" s="782" customFormat="1" ht="91.5" customHeight="1">
      <c r="A29" s="4268"/>
      <c r="B29" s="4254"/>
      <c r="C29" s="4257"/>
      <c r="D29" s="4292"/>
      <c r="E29" s="411">
        <v>22</v>
      </c>
      <c r="F29" s="412" t="s">
        <v>1288</v>
      </c>
      <c r="G29" s="413"/>
      <c r="H29" s="876" t="s">
        <v>1289</v>
      </c>
      <c r="I29" s="415" t="s">
        <v>1367</v>
      </c>
      <c r="J29" s="416"/>
      <c r="K29" s="417" t="s">
        <v>1368</v>
      </c>
      <c r="L29" s="434"/>
      <c r="M29" s="419"/>
      <c r="N29" s="437"/>
      <c r="O29" s="436"/>
      <c r="P29" s="419"/>
      <c r="Q29" s="420"/>
    </row>
    <row r="30" spans="1:17" s="782" customFormat="1" ht="61.5" customHeight="1">
      <c r="A30" s="4268"/>
      <c r="B30" s="4254"/>
      <c r="C30" s="4257"/>
      <c r="D30" s="4292"/>
      <c r="E30" s="411">
        <v>23</v>
      </c>
      <c r="F30" s="877" t="s">
        <v>1376</v>
      </c>
      <c r="G30" s="878"/>
      <c r="H30" s="4265" t="s">
        <v>1377</v>
      </c>
      <c r="I30" s="415" t="s">
        <v>1367</v>
      </c>
      <c r="J30" s="416"/>
      <c r="K30" s="417" t="s">
        <v>1368</v>
      </c>
      <c r="L30" s="434"/>
      <c r="M30" s="740"/>
      <c r="N30" s="879"/>
      <c r="O30" s="880"/>
      <c r="P30" s="740"/>
      <c r="Q30" s="881"/>
    </row>
    <row r="31" spans="1:17" s="782" customFormat="1" ht="56.25" customHeight="1">
      <c r="A31" s="4268"/>
      <c r="B31" s="4254"/>
      <c r="C31" s="4257"/>
      <c r="D31" s="4292"/>
      <c r="E31" s="411">
        <v>24</v>
      </c>
      <c r="F31" s="412" t="s">
        <v>1378</v>
      </c>
      <c r="G31" s="857"/>
      <c r="H31" s="4266"/>
      <c r="I31" s="415" t="s">
        <v>1367</v>
      </c>
      <c r="J31" s="416"/>
      <c r="K31" s="417" t="s">
        <v>1368</v>
      </c>
      <c r="L31" s="434"/>
      <c r="M31" s="419"/>
      <c r="N31" s="437"/>
      <c r="O31" s="436"/>
      <c r="P31" s="419"/>
      <c r="Q31" s="420"/>
    </row>
    <row r="32" spans="1:17" s="782" customFormat="1" ht="45" customHeight="1">
      <c r="A32" s="4268"/>
      <c r="B32" s="4254"/>
      <c r="C32" s="4257"/>
      <c r="D32" s="4292"/>
      <c r="E32" s="411">
        <v>25</v>
      </c>
      <c r="F32" s="882" t="s">
        <v>1290</v>
      </c>
      <c r="G32" s="878"/>
      <c r="H32" s="4265" t="s">
        <v>1291</v>
      </c>
      <c r="I32" s="415" t="s">
        <v>1367</v>
      </c>
      <c r="J32" s="416"/>
      <c r="K32" s="417" t="s">
        <v>1368</v>
      </c>
      <c r="L32" s="434"/>
      <c r="M32" s="419"/>
      <c r="N32" s="437"/>
      <c r="O32" s="436"/>
      <c r="P32" s="419"/>
      <c r="Q32" s="420"/>
    </row>
    <row r="33" spans="1:17" s="782" customFormat="1" ht="39" customHeight="1">
      <c r="A33" s="4268"/>
      <c r="B33" s="4254"/>
      <c r="C33" s="4257"/>
      <c r="D33" s="4292"/>
      <c r="E33" s="411">
        <v>26</v>
      </c>
      <c r="F33" s="877" t="s">
        <v>1292</v>
      </c>
      <c r="G33" s="732"/>
      <c r="H33" s="4267"/>
      <c r="I33" s="415" t="s">
        <v>1367</v>
      </c>
      <c r="J33" s="416"/>
      <c r="K33" s="417" t="s">
        <v>1368</v>
      </c>
      <c r="L33" s="434"/>
      <c r="M33" s="740"/>
      <c r="N33" s="879"/>
      <c r="O33" s="880"/>
      <c r="P33" s="740"/>
      <c r="Q33" s="881"/>
    </row>
    <row r="34" spans="1:17" s="782" customFormat="1" ht="36.75" customHeight="1">
      <c r="A34" s="4268"/>
      <c r="B34" s="4254"/>
      <c r="C34" s="4291"/>
      <c r="D34" s="4292"/>
      <c r="E34" s="411">
        <v>27</v>
      </c>
      <c r="F34" s="882" t="s">
        <v>1293</v>
      </c>
      <c r="G34" s="857"/>
      <c r="H34" s="4266"/>
      <c r="I34" s="415" t="s">
        <v>1367</v>
      </c>
      <c r="J34" s="416"/>
      <c r="K34" s="417" t="s">
        <v>1368</v>
      </c>
      <c r="L34" s="434"/>
      <c r="M34" s="419"/>
      <c r="N34" s="437"/>
      <c r="O34" s="436"/>
      <c r="P34" s="419"/>
      <c r="Q34" s="420"/>
    </row>
    <row r="35" spans="1:17" s="782" customFormat="1" ht="123" customHeight="1">
      <c r="A35" s="4268" t="s">
        <v>751</v>
      </c>
      <c r="B35" s="4254" t="s">
        <v>754</v>
      </c>
      <c r="C35" s="4264" t="s">
        <v>1294</v>
      </c>
      <c r="D35" s="4271" t="s">
        <v>1379</v>
      </c>
      <c r="E35" s="411">
        <v>28</v>
      </c>
      <c r="F35" s="412" t="s">
        <v>1295</v>
      </c>
      <c r="G35" s="413"/>
      <c r="H35" s="876" t="s">
        <v>1296</v>
      </c>
      <c r="I35" s="733" t="s">
        <v>1297</v>
      </c>
      <c r="J35" s="416"/>
      <c r="K35" s="417" t="s">
        <v>1368</v>
      </c>
      <c r="L35" s="434"/>
      <c r="M35" s="419"/>
      <c r="N35" s="437"/>
      <c r="O35" s="436"/>
      <c r="P35" s="419"/>
      <c r="Q35" s="420"/>
    </row>
    <row r="36" spans="1:17" s="782" customFormat="1" ht="100.5" customHeight="1" thickBot="1">
      <c r="A36" s="4269"/>
      <c r="B36" s="4270"/>
      <c r="C36" s="4257"/>
      <c r="D36" s="4260"/>
      <c r="E36" s="753">
        <v>29</v>
      </c>
      <c r="F36" s="877" t="s">
        <v>1380</v>
      </c>
      <c r="G36" s="878"/>
      <c r="H36" s="883" t="s">
        <v>1381</v>
      </c>
      <c r="I36" s="415" t="s">
        <v>1297</v>
      </c>
      <c r="J36" s="884"/>
      <c r="K36" s="885" t="s">
        <v>1368</v>
      </c>
      <c r="L36" s="739"/>
      <c r="M36" s="740"/>
      <c r="N36" s="879"/>
      <c r="O36" s="880"/>
      <c r="P36" s="419"/>
      <c r="Q36" s="420"/>
    </row>
    <row r="37" spans="1:17" s="782" customFormat="1" ht="60" customHeight="1" thickTop="1">
      <c r="A37" s="4195" t="s">
        <v>753</v>
      </c>
      <c r="B37" s="4253" t="s">
        <v>754</v>
      </c>
      <c r="C37" s="4256" t="s">
        <v>755</v>
      </c>
      <c r="D37" s="4256" t="s">
        <v>1382</v>
      </c>
      <c r="E37" s="424">
        <v>30</v>
      </c>
      <c r="F37" s="425" t="s">
        <v>1383</v>
      </c>
      <c r="G37" s="886"/>
      <c r="H37" s="426" t="s">
        <v>756</v>
      </c>
      <c r="I37" s="427" t="s">
        <v>1</v>
      </c>
      <c r="J37" s="428" t="s">
        <v>1368</v>
      </c>
      <c r="K37" s="429"/>
      <c r="L37" s="887"/>
      <c r="M37" s="888"/>
      <c r="N37" s="430"/>
      <c r="O37" s="889"/>
      <c r="P37" s="890"/>
      <c r="Q37" s="891"/>
    </row>
    <row r="38" spans="1:17" s="782" customFormat="1" ht="60" customHeight="1">
      <c r="A38" s="4196"/>
      <c r="B38" s="4254"/>
      <c r="C38" s="4257"/>
      <c r="D38" s="4259"/>
      <c r="E38" s="411">
        <v>31</v>
      </c>
      <c r="F38" s="412" t="s">
        <v>1384</v>
      </c>
      <c r="G38" s="413"/>
      <c r="H38" s="414" t="s">
        <v>758</v>
      </c>
      <c r="I38" s="415" t="s">
        <v>1</v>
      </c>
      <c r="J38" s="416"/>
      <c r="K38" s="417" t="s">
        <v>1368</v>
      </c>
      <c r="L38" s="434"/>
      <c r="M38" s="432"/>
      <c r="N38" s="435"/>
      <c r="O38" s="431"/>
      <c r="P38" s="432"/>
      <c r="Q38" s="433"/>
    </row>
    <row r="39" spans="1:17" s="782" customFormat="1" ht="60" customHeight="1">
      <c r="A39" s="4196"/>
      <c r="B39" s="4254"/>
      <c r="C39" s="4257"/>
      <c r="D39" s="4259"/>
      <c r="E39" s="411">
        <v>32</v>
      </c>
      <c r="F39" s="412" t="s">
        <v>1385</v>
      </c>
      <c r="G39" s="413"/>
      <c r="H39" s="414" t="s">
        <v>758</v>
      </c>
      <c r="I39" s="415" t="s">
        <v>1</v>
      </c>
      <c r="J39" s="416"/>
      <c r="K39" s="417" t="s">
        <v>1368</v>
      </c>
      <c r="L39" s="434"/>
      <c r="M39" s="432"/>
      <c r="N39" s="435"/>
      <c r="O39" s="431"/>
      <c r="P39" s="432"/>
      <c r="Q39" s="433"/>
    </row>
    <row r="40" spans="1:17" s="782" customFormat="1" ht="60" customHeight="1">
      <c r="A40" s="4196"/>
      <c r="B40" s="4254"/>
      <c r="C40" s="4257"/>
      <c r="D40" s="4259"/>
      <c r="E40" s="411">
        <v>33</v>
      </c>
      <c r="F40" s="412" t="s">
        <v>1386</v>
      </c>
      <c r="G40" s="413"/>
      <c r="H40" s="414" t="s">
        <v>758</v>
      </c>
      <c r="I40" s="415" t="s">
        <v>1</v>
      </c>
      <c r="J40" s="416"/>
      <c r="K40" s="417" t="s">
        <v>1368</v>
      </c>
      <c r="L40" s="434"/>
      <c r="M40" s="419"/>
      <c r="N40" s="437"/>
      <c r="O40" s="436"/>
      <c r="P40" s="419"/>
      <c r="Q40" s="420"/>
    </row>
    <row r="41" spans="1:17" s="782" customFormat="1" ht="60" customHeight="1">
      <c r="A41" s="4196"/>
      <c r="B41" s="4254"/>
      <c r="C41" s="4257"/>
      <c r="D41" s="4259"/>
      <c r="E41" s="411">
        <v>34</v>
      </c>
      <c r="F41" s="412" t="s">
        <v>1387</v>
      </c>
      <c r="G41" s="413"/>
      <c r="H41" s="414" t="s">
        <v>758</v>
      </c>
      <c r="I41" s="415" t="s">
        <v>1</v>
      </c>
      <c r="J41" s="416"/>
      <c r="K41" s="417" t="s">
        <v>1368</v>
      </c>
      <c r="L41" s="434"/>
      <c r="M41" s="419"/>
      <c r="N41" s="437"/>
      <c r="O41" s="436"/>
      <c r="P41" s="419"/>
      <c r="Q41" s="420"/>
    </row>
    <row r="42" spans="1:17" s="782" customFormat="1" ht="60" customHeight="1">
      <c r="A42" s="4196"/>
      <c r="B42" s="4254"/>
      <c r="C42" s="4257"/>
      <c r="D42" s="4259"/>
      <c r="E42" s="411">
        <v>35</v>
      </c>
      <c r="F42" s="412" t="s">
        <v>1388</v>
      </c>
      <c r="G42" s="413"/>
      <c r="H42" s="414" t="s">
        <v>758</v>
      </c>
      <c r="I42" s="415" t="s">
        <v>1</v>
      </c>
      <c r="J42" s="416"/>
      <c r="K42" s="417" t="s">
        <v>1368</v>
      </c>
      <c r="L42" s="434"/>
      <c r="M42" s="419"/>
      <c r="N42" s="437"/>
      <c r="O42" s="436"/>
      <c r="P42" s="419"/>
      <c r="Q42" s="420"/>
    </row>
    <row r="43" spans="1:17" s="782" customFormat="1" ht="41.25" customHeight="1">
      <c r="A43" s="4196"/>
      <c r="B43" s="4254"/>
      <c r="C43" s="4257"/>
      <c r="D43" s="4259"/>
      <c r="E43" s="411">
        <v>36</v>
      </c>
      <c r="F43" s="412" t="s">
        <v>1298</v>
      </c>
      <c r="G43" s="413"/>
      <c r="H43" s="414" t="s">
        <v>1299</v>
      </c>
      <c r="I43" s="415" t="s">
        <v>1367</v>
      </c>
      <c r="J43" s="416"/>
      <c r="K43" s="417" t="s">
        <v>1368</v>
      </c>
      <c r="L43" s="892"/>
      <c r="M43" s="419"/>
      <c r="N43" s="437"/>
      <c r="O43" s="436"/>
      <c r="P43" s="419"/>
      <c r="Q43" s="420"/>
    </row>
    <row r="44" spans="1:17" s="782" customFormat="1" ht="41.25" customHeight="1">
      <c r="A44" s="4196"/>
      <c r="B44" s="4254"/>
      <c r="C44" s="4257"/>
      <c r="D44" s="4259"/>
      <c r="E44" s="411">
        <v>37</v>
      </c>
      <c r="F44" s="412" t="s">
        <v>1300</v>
      </c>
      <c r="G44" s="413"/>
      <c r="H44" s="414" t="s">
        <v>1301</v>
      </c>
      <c r="I44" s="415" t="s">
        <v>1367</v>
      </c>
      <c r="J44" s="416"/>
      <c r="K44" s="417" t="s">
        <v>1368</v>
      </c>
      <c r="L44" s="892"/>
      <c r="M44" s="419"/>
      <c r="N44" s="437"/>
      <c r="O44" s="436"/>
      <c r="P44" s="419"/>
      <c r="Q44" s="420"/>
    </row>
    <row r="45" spans="1:17" s="782" customFormat="1" ht="322.5" customHeight="1">
      <c r="A45" s="4196"/>
      <c r="B45" s="4254"/>
      <c r="C45" s="4257"/>
      <c r="D45" s="4259"/>
      <c r="E45" s="411">
        <v>38</v>
      </c>
      <c r="F45" s="412" t="s">
        <v>759</v>
      </c>
      <c r="G45" s="413"/>
      <c r="H45" s="414" t="s">
        <v>760</v>
      </c>
      <c r="I45" s="415" t="s">
        <v>33</v>
      </c>
      <c r="J45" s="416"/>
      <c r="K45" s="417" t="s">
        <v>1368</v>
      </c>
      <c r="L45" s="434"/>
      <c r="M45" s="419"/>
      <c r="N45" s="437"/>
      <c r="O45" s="436"/>
      <c r="P45" s="419"/>
      <c r="Q45" s="420"/>
    </row>
    <row r="46" spans="1:17" s="782" customFormat="1" ht="41.25" customHeight="1">
      <c r="A46" s="4196"/>
      <c r="B46" s="4254"/>
      <c r="C46" s="4257"/>
      <c r="D46" s="4259"/>
      <c r="E46" s="411">
        <v>39</v>
      </c>
      <c r="F46" s="412" t="s">
        <v>1389</v>
      </c>
      <c r="G46" s="413"/>
      <c r="H46" s="414" t="s">
        <v>1302</v>
      </c>
      <c r="I46" s="415" t="s">
        <v>1367</v>
      </c>
      <c r="J46" s="416"/>
      <c r="K46" s="417" t="s">
        <v>1368</v>
      </c>
      <c r="L46" s="434"/>
      <c r="M46" s="419"/>
      <c r="N46" s="437"/>
      <c r="O46" s="436"/>
      <c r="P46" s="419"/>
      <c r="Q46" s="420"/>
    </row>
    <row r="47" spans="1:17" s="782" customFormat="1" ht="116.25" customHeight="1">
      <c r="A47" s="4196"/>
      <c r="B47" s="4254"/>
      <c r="C47" s="4257"/>
      <c r="D47" s="4259"/>
      <c r="E47" s="411">
        <v>40</v>
      </c>
      <c r="F47" s="412" t="s">
        <v>761</v>
      </c>
      <c r="G47" s="413"/>
      <c r="H47" s="414" t="s">
        <v>762</v>
      </c>
      <c r="I47" s="415" t="s">
        <v>763</v>
      </c>
      <c r="J47" s="416"/>
      <c r="K47" s="417" t="s">
        <v>1368</v>
      </c>
      <c r="L47" s="434"/>
      <c r="M47" s="419"/>
      <c r="N47" s="437"/>
      <c r="O47" s="436"/>
      <c r="P47" s="419"/>
      <c r="Q47" s="420"/>
    </row>
    <row r="48" spans="1:17" s="782" customFormat="1" ht="63.75" customHeight="1">
      <c r="A48" s="4196"/>
      <c r="B48" s="4254"/>
      <c r="C48" s="4257"/>
      <c r="D48" s="4259"/>
      <c r="E48" s="411">
        <v>41</v>
      </c>
      <c r="F48" s="412" t="s">
        <v>764</v>
      </c>
      <c r="G48" s="413"/>
      <c r="H48" s="414" t="s">
        <v>765</v>
      </c>
      <c r="I48" s="415" t="s">
        <v>65</v>
      </c>
      <c r="J48" s="416"/>
      <c r="K48" s="417" t="s">
        <v>1368</v>
      </c>
      <c r="L48" s="434"/>
      <c r="M48" s="419"/>
      <c r="N48" s="437"/>
      <c r="O48" s="436"/>
      <c r="P48" s="419"/>
      <c r="Q48" s="420"/>
    </row>
    <row r="49" spans="1:17" s="782" customFormat="1" ht="41.25" customHeight="1">
      <c r="A49" s="4196"/>
      <c r="B49" s="4254"/>
      <c r="C49" s="4257"/>
      <c r="D49" s="4259"/>
      <c r="E49" s="411">
        <v>42</v>
      </c>
      <c r="F49" s="412" t="s">
        <v>1303</v>
      </c>
      <c r="G49" s="413"/>
      <c r="H49" s="414" t="s">
        <v>1304</v>
      </c>
      <c r="I49" s="415" t="s">
        <v>1367</v>
      </c>
      <c r="J49" s="416"/>
      <c r="K49" s="417" t="s">
        <v>1368</v>
      </c>
      <c r="L49" s="414"/>
      <c r="M49" s="419"/>
      <c r="N49" s="437"/>
      <c r="O49" s="436"/>
      <c r="P49" s="419"/>
      <c r="Q49" s="420"/>
    </row>
    <row r="50" spans="1:17" s="782" customFormat="1" ht="41.25" customHeight="1">
      <c r="A50" s="4196"/>
      <c r="B50" s="4254"/>
      <c r="C50" s="4257"/>
      <c r="D50" s="4260" t="s">
        <v>1390</v>
      </c>
      <c r="E50" s="438">
        <v>43</v>
      </c>
      <c r="F50" s="856" t="s">
        <v>1305</v>
      </c>
      <c r="G50" s="857"/>
      <c r="H50" s="858" t="s">
        <v>1306</v>
      </c>
      <c r="I50" s="415" t="s">
        <v>1367</v>
      </c>
      <c r="J50" s="859"/>
      <c r="K50" s="860" t="s">
        <v>1368</v>
      </c>
      <c r="L50" s="872"/>
      <c r="M50" s="865"/>
      <c r="N50" s="873"/>
      <c r="O50" s="893"/>
      <c r="P50" s="865"/>
      <c r="Q50" s="866"/>
    </row>
    <row r="51" spans="1:17" s="782" customFormat="1" ht="41.25" customHeight="1">
      <c r="A51" s="4196"/>
      <c r="B51" s="4254"/>
      <c r="C51" s="4257"/>
      <c r="D51" s="4261"/>
      <c r="E51" s="411">
        <v>44</v>
      </c>
      <c r="F51" s="412" t="s">
        <v>787</v>
      </c>
      <c r="G51" s="857"/>
      <c r="H51" s="858" t="s">
        <v>1307</v>
      </c>
      <c r="I51" s="415" t="s">
        <v>66</v>
      </c>
      <c r="J51" s="416"/>
      <c r="K51" s="417" t="s">
        <v>1368</v>
      </c>
      <c r="L51" s="434"/>
      <c r="M51" s="419"/>
      <c r="N51" s="437"/>
      <c r="O51" s="436"/>
      <c r="P51" s="419"/>
      <c r="Q51" s="420"/>
    </row>
    <row r="52" spans="1:17" s="782" customFormat="1" ht="41.25" customHeight="1">
      <c r="A52" s="4196"/>
      <c r="B52" s="4254"/>
      <c r="C52" s="4257"/>
      <c r="D52" s="4262"/>
      <c r="E52" s="411">
        <v>45</v>
      </c>
      <c r="F52" s="412" t="s">
        <v>1308</v>
      </c>
      <c r="G52" s="413"/>
      <c r="H52" s="414" t="s">
        <v>1307</v>
      </c>
      <c r="I52" s="415" t="s">
        <v>1367</v>
      </c>
      <c r="J52" s="894"/>
      <c r="K52" s="417" t="s">
        <v>1368</v>
      </c>
      <c r="L52" s="434"/>
      <c r="M52" s="895"/>
      <c r="N52" s="896"/>
      <c r="O52" s="897"/>
      <c r="P52" s="895"/>
      <c r="Q52" s="898"/>
    </row>
    <row r="53" spans="1:17" s="782" customFormat="1" ht="71.25" customHeight="1">
      <c r="A53" s="4196"/>
      <c r="B53" s="4254"/>
      <c r="C53" s="4257"/>
      <c r="D53" s="899" t="s">
        <v>766</v>
      </c>
      <c r="E53" s="438">
        <v>46</v>
      </c>
      <c r="F53" s="856" t="s">
        <v>767</v>
      </c>
      <c r="G53" s="857"/>
      <c r="H53" s="900" t="s">
        <v>768</v>
      </c>
      <c r="I53" s="415" t="s">
        <v>769</v>
      </c>
      <c r="J53" s="859"/>
      <c r="K53" s="860" t="s">
        <v>1368</v>
      </c>
      <c r="L53" s="434"/>
      <c r="M53" s="419"/>
      <c r="N53" s="873"/>
      <c r="O53" s="893"/>
      <c r="P53" s="865"/>
      <c r="Q53" s="866"/>
    </row>
    <row r="54" spans="1:17" s="782" customFormat="1" ht="47.25" customHeight="1">
      <c r="A54" s="4196"/>
      <c r="B54" s="4254"/>
      <c r="C54" s="4257"/>
      <c r="D54" s="4257" t="s">
        <v>1309</v>
      </c>
      <c r="E54" s="411">
        <v>47</v>
      </c>
      <c r="F54" s="412" t="s">
        <v>1391</v>
      </c>
      <c r="G54" s="413"/>
      <c r="H54" s="414" t="s">
        <v>770</v>
      </c>
      <c r="I54" s="415" t="s">
        <v>112</v>
      </c>
      <c r="J54" s="416"/>
      <c r="K54" s="417" t="s">
        <v>1368</v>
      </c>
      <c r="L54" s="439"/>
      <c r="M54" s="432"/>
      <c r="N54" s="435"/>
      <c r="O54" s="431"/>
      <c r="P54" s="432"/>
      <c r="Q54" s="433"/>
    </row>
    <row r="55" spans="1:17" s="782" customFormat="1" ht="81.75" customHeight="1">
      <c r="A55" s="4196"/>
      <c r="B55" s="4254"/>
      <c r="C55" s="4257"/>
      <c r="D55" s="4263"/>
      <c r="E55" s="411">
        <v>48</v>
      </c>
      <c r="F55" s="412" t="s">
        <v>1310</v>
      </c>
      <c r="G55" s="413"/>
      <c r="H55" s="901" t="s">
        <v>1311</v>
      </c>
      <c r="I55" s="415" t="s">
        <v>1367</v>
      </c>
      <c r="J55" s="416"/>
      <c r="K55" s="417" t="s">
        <v>1368</v>
      </c>
      <c r="L55" s="434"/>
      <c r="M55" s="865"/>
      <c r="N55" s="873"/>
      <c r="O55" s="893"/>
      <c r="P55" s="895"/>
      <c r="Q55" s="898"/>
    </row>
    <row r="56" spans="1:17" s="782" customFormat="1" ht="41.25" customHeight="1">
      <c r="A56" s="4196"/>
      <c r="B56" s="4254"/>
      <c r="C56" s="4257"/>
      <c r="D56" s="4264" t="s">
        <v>1312</v>
      </c>
      <c r="E56" s="411">
        <v>49</v>
      </c>
      <c r="F56" s="412" t="s">
        <v>1392</v>
      </c>
      <c r="G56" s="413"/>
      <c r="H56" s="414" t="s">
        <v>770</v>
      </c>
      <c r="I56" s="415" t="s">
        <v>145</v>
      </c>
      <c r="J56" s="416"/>
      <c r="K56" s="417" t="s">
        <v>1368</v>
      </c>
      <c r="L56" s="439"/>
      <c r="M56" s="432"/>
      <c r="N56" s="435"/>
      <c r="O56" s="431"/>
      <c r="P56" s="432"/>
      <c r="Q56" s="433"/>
    </row>
    <row r="57" spans="1:17" s="782" customFormat="1" ht="41.25" customHeight="1" thickBot="1">
      <c r="A57" s="4196"/>
      <c r="B57" s="4255"/>
      <c r="C57" s="4258"/>
      <c r="D57" s="4258"/>
      <c r="E57" s="902">
        <v>50</v>
      </c>
      <c r="F57" s="903" t="s">
        <v>1313</v>
      </c>
      <c r="G57" s="904"/>
      <c r="H57" s="905" t="s">
        <v>1393</v>
      </c>
      <c r="I57" s="906" t="s">
        <v>1367</v>
      </c>
      <c r="J57" s="907"/>
      <c r="K57" s="908" t="s">
        <v>1368</v>
      </c>
      <c r="L57" s="909"/>
      <c r="M57" s="910"/>
      <c r="N57" s="911"/>
      <c r="O57" s="912"/>
      <c r="P57" s="910"/>
      <c r="Q57" s="913"/>
    </row>
    <row r="58" spans="1:17" s="782" customFormat="1" ht="33.75" customHeight="1" thickTop="1">
      <c r="A58" s="4196" t="s">
        <v>1314</v>
      </c>
      <c r="B58" s="4228" t="s">
        <v>1264</v>
      </c>
      <c r="C58" s="4231" t="s">
        <v>1315</v>
      </c>
      <c r="D58" s="4200"/>
      <c r="E58" s="770">
        <v>51</v>
      </c>
      <c r="F58" s="771" t="s">
        <v>1394</v>
      </c>
      <c r="G58" s="785"/>
      <c r="H58" s="786" t="s">
        <v>1316</v>
      </c>
      <c r="I58" s="819" t="s">
        <v>788</v>
      </c>
      <c r="J58" s="788"/>
      <c r="K58" s="789" t="s">
        <v>1368</v>
      </c>
      <c r="L58" s="777"/>
      <c r="M58" s="778"/>
      <c r="N58" s="779"/>
      <c r="O58" s="780"/>
      <c r="P58" s="778"/>
      <c r="Q58" s="781"/>
    </row>
    <row r="59" spans="1:17" s="782" customFormat="1" ht="33.75" customHeight="1">
      <c r="A59" s="4196"/>
      <c r="B59" s="4229"/>
      <c r="C59" s="4232"/>
      <c r="D59" s="4233"/>
      <c r="E59" s="795">
        <v>52</v>
      </c>
      <c r="F59" s="796" t="s">
        <v>1395</v>
      </c>
      <c r="G59" s="826"/>
      <c r="H59" s="827" t="s">
        <v>1317</v>
      </c>
      <c r="I59" s="787" t="s">
        <v>782</v>
      </c>
      <c r="J59" s="828"/>
      <c r="K59" s="797" t="s">
        <v>1368</v>
      </c>
      <c r="L59" s="829"/>
      <c r="M59" s="802"/>
      <c r="N59" s="830"/>
      <c r="O59" s="831"/>
      <c r="P59" s="914"/>
      <c r="Q59" s="915"/>
    </row>
    <row r="60" spans="1:17" s="782" customFormat="1" ht="33.75" customHeight="1">
      <c r="A60" s="4196"/>
      <c r="B60" s="4229"/>
      <c r="C60" s="4234" t="s">
        <v>1396</v>
      </c>
      <c r="D60" s="4235"/>
      <c r="E60" s="783">
        <v>53</v>
      </c>
      <c r="F60" s="784" t="s">
        <v>791</v>
      </c>
      <c r="G60" s="785"/>
      <c r="H60" s="786" t="s">
        <v>1318</v>
      </c>
      <c r="I60" s="787" t="s">
        <v>790</v>
      </c>
      <c r="J60" s="788"/>
      <c r="K60" s="789" t="s">
        <v>1368</v>
      </c>
      <c r="L60" s="790"/>
      <c r="M60" s="791"/>
      <c r="N60" s="792"/>
      <c r="O60" s="793"/>
      <c r="P60" s="802"/>
      <c r="Q60" s="803"/>
    </row>
    <row r="61" spans="1:17" s="782" customFormat="1" ht="33.75" customHeight="1">
      <c r="A61" s="4196"/>
      <c r="B61" s="4229"/>
      <c r="C61" s="4236"/>
      <c r="D61" s="4203"/>
      <c r="E61" s="795">
        <v>54</v>
      </c>
      <c r="F61" s="796" t="s">
        <v>1397</v>
      </c>
      <c r="G61" s="826"/>
      <c r="H61" s="827" t="s">
        <v>1318</v>
      </c>
      <c r="I61" s="787" t="s">
        <v>792</v>
      </c>
      <c r="J61" s="828"/>
      <c r="K61" s="797" t="s">
        <v>1368</v>
      </c>
      <c r="L61" s="829"/>
      <c r="M61" s="791"/>
      <c r="N61" s="792"/>
      <c r="O61" s="831"/>
      <c r="P61" s="802"/>
      <c r="Q61" s="803"/>
    </row>
    <row r="62" spans="1:17" s="782" customFormat="1" ht="33.75" customHeight="1">
      <c r="A62" s="4196"/>
      <c r="B62" s="4229"/>
      <c r="C62" s="4236"/>
      <c r="D62" s="4203"/>
      <c r="E62" s="795">
        <v>55</v>
      </c>
      <c r="F62" s="796" t="s">
        <v>1319</v>
      </c>
      <c r="G62" s="826"/>
      <c r="H62" s="827" t="s">
        <v>1318</v>
      </c>
      <c r="I62" s="787" t="s">
        <v>782</v>
      </c>
      <c r="J62" s="828"/>
      <c r="K62" s="797" t="s">
        <v>1368</v>
      </c>
      <c r="L62" s="829"/>
      <c r="M62" s="791"/>
      <c r="N62" s="792"/>
      <c r="O62" s="831"/>
      <c r="P62" s="802"/>
      <c r="Q62" s="803"/>
    </row>
    <row r="63" spans="1:17" s="782" customFormat="1" ht="33.75" customHeight="1">
      <c r="A63" s="4196"/>
      <c r="B63" s="4229"/>
      <c r="C63" s="4232"/>
      <c r="D63" s="4233"/>
      <c r="E63" s="783">
        <v>56</v>
      </c>
      <c r="F63" s="796" t="s">
        <v>1320</v>
      </c>
      <c r="G63" s="826"/>
      <c r="H63" s="916" t="s">
        <v>1398</v>
      </c>
      <c r="I63" s="787" t="s">
        <v>110</v>
      </c>
      <c r="J63" s="828"/>
      <c r="K63" s="797" t="s">
        <v>1368</v>
      </c>
      <c r="L63" s="829"/>
      <c r="M63" s="791"/>
      <c r="N63" s="792"/>
      <c r="O63" s="917"/>
      <c r="P63" s="918"/>
      <c r="Q63" s="919"/>
    </row>
    <row r="64" spans="1:17" s="782" customFormat="1" ht="33.75" customHeight="1">
      <c r="A64" s="4196"/>
      <c r="B64" s="4229"/>
      <c r="C64" s="4234" t="s">
        <v>1399</v>
      </c>
      <c r="D64" s="4235"/>
      <c r="E64" s="795">
        <v>57</v>
      </c>
      <c r="F64" s="796" t="s">
        <v>796</v>
      </c>
      <c r="G64" s="826"/>
      <c r="H64" s="827" t="s">
        <v>1321</v>
      </c>
      <c r="I64" s="787" t="s">
        <v>795</v>
      </c>
      <c r="J64" s="828"/>
      <c r="K64" s="797" t="s">
        <v>1368</v>
      </c>
      <c r="L64" s="829"/>
      <c r="M64" s="791"/>
      <c r="N64" s="792"/>
      <c r="O64" s="831"/>
      <c r="P64" s="802"/>
      <c r="Q64" s="803"/>
    </row>
    <row r="65" spans="1:17" s="920" customFormat="1" ht="39" customHeight="1">
      <c r="A65" s="4196"/>
      <c r="B65" s="4229"/>
      <c r="C65" s="4236"/>
      <c r="D65" s="4203"/>
      <c r="E65" s="795">
        <v>58</v>
      </c>
      <c r="F65" s="796" t="s">
        <v>1320</v>
      </c>
      <c r="G65" s="826"/>
      <c r="H65" s="916" t="s">
        <v>1398</v>
      </c>
      <c r="I65" s="787" t="s">
        <v>110</v>
      </c>
      <c r="J65" s="828"/>
      <c r="K65" s="797" t="s">
        <v>1368</v>
      </c>
      <c r="L65" s="829"/>
      <c r="M65" s="791"/>
      <c r="N65" s="792"/>
      <c r="O65" s="917"/>
      <c r="P65" s="918"/>
      <c r="Q65" s="919"/>
    </row>
    <row r="66" spans="1:17" s="782" customFormat="1" ht="33.75" customHeight="1">
      <c r="A66" s="4196"/>
      <c r="B66" s="4229"/>
      <c r="C66" s="4232"/>
      <c r="D66" s="4233"/>
      <c r="E66" s="795">
        <v>59</v>
      </c>
      <c r="F66" s="796" t="s">
        <v>1400</v>
      </c>
      <c r="G66" s="826"/>
      <c r="H66" s="827" t="s">
        <v>1322</v>
      </c>
      <c r="I66" s="787" t="s">
        <v>782</v>
      </c>
      <c r="J66" s="828"/>
      <c r="K66" s="797" t="s">
        <v>1368</v>
      </c>
      <c r="L66" s="829"/>
      <c r="M66" s="791"/>
      <c r="N66" s="792"/>
      <c r="O66" s="831"/>
      <c r="P66" s="802"/>
      <c r="Q66" s="803"/>
    </row>
    <row r="67" spans="1:17" s="782" customFormat="1" ht="33.75" customHeight="1">
      <c r="A67" s="4196"/>
      <c r="B67" s="4229"/>
      <c r="C67" s="4234" t="s">
        <v>1401</v>
      </c>
      <c r="D67" s="4235"/>
      <c r="E67" s="795">
        <v>60</v>
      </c>
      <c r="F67" s="796" t="s">
        <v>1402</v>
      </c>
      <c r="G67" s="826"/>
      <c r="H67" s="827" t="s">
        <v>1323</v>
      </c>
      <c r="I67" s="787" t="s">
        <v>1324</v>
      </c>
      <c r="J67" s="828"/>
      <c r="K67" s="797" t="s">
        <v>1368</v>
      </c>
      <c r="L67" s="827"/>
      <c r="M67" s="918"/>
      <c r="N67" s="792"/>
      <c r="O67" s="831"/>
      <c r="P67" s="802"/>
      <c r="Q67" s="803"/>
    </row>
    <row r="68" spans="1:17" s="782" customFormat="1" ht="33.75" customHeight="1">
      <c r="A68" s="4196"/>
      <c r="B68" s="4229"/>
      <c r="C68" s="4232"/>
      <c r="D68" s="4233"/>
      <c r="E68" s="921">
        <v>61</v>
      </c>
      <c r="F68" s="796" t="s">
        <v>1403</v>
      </c>
      <c r="G68" s="826"/>
      <c r="H68" s="827" t="s">
        <v>1325</v>
      </c>
      <c r="I68" s="787" t="s">
        <v>797</v>
      </c>
      <c r="J68" s="828"/>
      <c r="K68" s="797" t="s">
        <v>1368</v>
      </c>
      <c r="L68" s="790"/>
      <c r="M68" s="791"/>
      <c r="N68" s="830"/>
      <c r="O68" s="831"/>
      <c r="P68" s="802"/>
      <c r="Q68" s="803"/>
    </row>
    <row r="69" spans="1:17" s="782" customFormat="1" ht="41.25" customHeight="1">
      <c r="A69" s="4196"/>
      <c r="B69" s="4229"/>
      <c r="C69" s="4232" t="s">
        <v>1326</v>
      </c>
      <c r="D69" s="4233"/>
      <c r="E69" s="795">
        <v>62</v>
      </c>
      <c r="F69" s="784" t="s">
        <v>800</v>
      </c>
      <c r="G69" s="785"/>
      <c r="H69" s="786" t="s">
        <v>1327</v>
      </c>
      <c r="I69" s="787" t="s">
        <v>799</v>
      </c>
      <c r="J69" s="788"/>
      <c r="K69" s="789" t="s">
        <v>1368</v>
      </c>
      <c r="L69" s="790"/>
      <c r="M69" s="791"/>
      <c r="N69" s="792"/>
      <c r="O69" s="793"/>
      <c r="P69" s="791"/>
      <c r="Q69" s="794"/>
    </row>
    <row r="70" spans="1:17" s="782" customFormat="1" ht="41.25" customHeight="1">
      <c r="A70" s="4196"/>
      <c r="B70" s="4229"/>
      <c r="C70" s="4237" t="s">
        <v>1328</v>
      </c>
      <c r="D70" s="4238"/>
      <c r="E70" s="795">
        <v>63</v>
      </c>
      <c r="F70" s="784" t="s">
        <v>802</v>
      </c>
      <c r="G70" s="785"/>
      <c r="H70" s="827" t="s">
        <v>1329</v>
      </c>
      <c r="I70" s="787" t="s">
        <v>801</v>
      </c>
      <c r="J70" s="828"/>
      <c r="K70" s="797" t="s">
        <v>1368</v>
      </c>
      <c r="L70" s="829"/>
      <c r="M70" s="791"/>
      <c r="N70" s="792"/>
      <c r="O70" s="793"/>
      <c r="P70" s="791"/>
      <c r="Q70" s="794"/>
    </row>
    <row r="71" spans="1:17" s="782" customFormat="1" ht="41.25" customHeight="1">
      <c r="A71" s="4196"/>
      <c r="B71" s="4229"/>
      <c r="C71" s="4239" t="s">
        <v>1330</v>
      </c>
      <c r="D71" s="4242" t="s">
        <v>1331</v>
      </c>
      <c r="E71" s="795">
        <v>64</v>
      </c>
      <c r="F71" s="796" t="s">
        <v>1404</v>
      </c>
      <c r="G71" s="826"/>
      <c r="H71" s="827" t="s">
        <v>1332</v>
      </c>
      <c r="I71" s="787" t="s">
        <v>803</v>
      </c>
      <c r="J71" s="828"/>
      <c r="K71" s="797" t="s">
        <v>1368</v>
      </c>
      <c r="L71" s="829"/>
      <c r="M71" s="802"/>
      <c r="N71" s="830"/>
      <c r="O71" s="831"/>
      <c r="P71" s="802"/>
      <c r="Q71" s="803"/>
    </row>
    <row r="72" spans="1:17" s="782" customFormat="1" ht="41.25" customHeight="1">
      <c r="A72" s="4196"/>
      <c r="B72" s="4229"/>
      <c r="C72" s="4240"/>
      <c r="D72" s="4243"/>
      <c r="E72" s="795">
        <v>65</v>
      </c>
      <c r="F72" s="784" t="s">
        <v>806</v>
      </c>
      <c r="G72" s="785"/>
      <c r="H72" s="786" t="s">
        <v>1333</v>
      </c>
      <c r="I72" s="787" t="s">
        <v>805</v>
      </c>
      <c r="J72" s="788"/>
      <c r="K72" s="789" t="s">
        <v>1368</v>
      </c>
      <c r="L72" s="829"/>
      <c r="M72" s="791"/>
      <c r="N72" s="792"/>
      <c r="O72" s="793"/>
      <c r="P72" s="791"/>
      <c r="Q72" s="794"/>
    </row>
    <row r="73" spans="1:17" s="782" customFormat="1" ht="41.25" customHeight="1">
      <c r="A73" s="4196"/>
      <c r="B73" s="4229"/>
      <c r="C73" s="4240"/>
      <c r="D73" s="4242" t="s">
        <v>1334</v>
      </c>
      <c r="E73" s="795">
        <v>66</v>
      </c>
      <c r="F73" s="796" t="s">
        <v>808</v>
      </c>
      <c r="G73" s="826"/>
      <c r="H73" s="827" t="s">
        <v>1335</v>
      </c>
      <c r="I73" s="787" t="s">
        <v>807</v>
      </c>
      <c r="J73" s="828"/>
      <c r="K73" s="797" t="s">
        <v>1368</v>
      </c>
      <c r="L73" s="829"/>
      <c r="M73" s="791"/>
      <c r="N73" s="830"/>
      <c r="O73" s="793"/>
      <c r="P73" s="791"/>
      <c r="Q73" s="794"/>
    </row>
    <row r="74" spans="1:17" s="782" customFormat="1" ht="41.25" customHeight="1">
      <c r="A74" s="4196"/>
      <c r="B74" s="4229"/>
      <c r="C74" s="4240"/>
      <c r="D74" s="4244"/>
      <c r="E74" s="795">
        <v>67</v>
      </c>
      <c r="F74" s="796" t="s">
        <v>1336</v>
      </c>
      <c r="G74" s="826"/>
      <c r="H74" s="827" t="s">
        <v>1332</v>
      </c>
      <c r="I74" s="787" t="s">
        <v>111</v>
      </c>
      <c r="J74" s="828"/>
      <c r="K74" s="797" t="s">
        <v>1368</v>
      </c>
      <c r="L74" s="829"/>
      <c r="M74" s="802"/>
      <c r="N74" s="830"/>
      <c r="O74" s="831"/>
      <c r="P74" s="802"/>
      <c r="Q74" s="803"/>
    </row>
    <row r="75" spans="1:17" s="782" customFormat="1" ht="41.25" customHeight="1">
      <c r="A75" s="4196"/>
      <c r="B75" s="4229"/>
      <c r="C75" s="4241"/>
      <c r="D75" s="4243"/>
      <c r="E75" s="795">
        <v>68</v>
      </c>
      <c r="F75" s="796" t="s">
        <v>1337</v>
      </c>
      <c r="G75" s="826"/>
      <c r="H75" s="827" t="s">
        <v>1332</v>
      </c>
      <c r="I75" s="787" t="s">
        <v>111</v>
      </c>
      <c r="J75" s="828"/>
      <c r="K75" s="797" t="s">
        <v>1368</v>
      </c>
      <c r="L75" s="829"/>
      <c r="M75" s="802"/>
      <c r="N75" s="830"/>
      <c r="O75" s="831"/>
      <c r="P75" s="802"/>
      <c r="Q75" s="803"/>
    </row>
    <row r="76" spans="1:17" s="782" customFormat="1" ht="41.25" customHeight="1" thickBot="1">
      <c r="A76" s="4196"/>
      <c r="B76" s="4230"/>
      <c r="C76" s="4245" t="s">
        <v>1338</v>
      </c>
      <c r="D76" s="4246"/>
      <c r="E76" s="804">
        <v>69</v>
      </c>
      <c r="F76" s="805" t="s">
        <v>811</v>
      </c>
      <c r="G76" s="806"/>
      <c r="H76" s="807" t="s">
        <v>1339</v>
      </c>
      <c r="I76" s="808" t="s">
        <v>810</v>
      </c>
      <c r="J76" s="922"/>
      <c r="K76" s="809" t="s">
        <v>1368</v>
      </c>
      <c r="L76" s="810"/>
      <c r="M76" s="811"/>
      <c r="N76" s="812"/>
      <c r="O76" s="813"/>
      <c r="P76" s="811"/>
      <c r="Q76" s="814"/>
    </row>
    <row r="77" spans="1:17" s="782" customFormat="1" ht="39" customHeight="1">
      <c r="A77" s="4196"/>
      <c r="B77" s="4215" t="s">
        <v>1405</v>
      </c>
      <c r="C77" s="4216"/>
      <c r="D77" s="4217"/>
      <c r="E77" s="438">
        <v>70</v>
      </c>
      <c r="F77" s="856" t="s">
        <v>1340</v>
      </c>
      <c r="G77" s="857"/>
      <c r="H77" s="858" t="s">
        <v>1341</v>
      </c>
      <c r="I77" s="871" t="s">
        <v>1367</v>
      </c>
      <c r="J77" s="859"/>
      <c r="K77" s="860" t="s">
        <v>1368</v>
      </c>
      <c r="L77" s="872"/>
      <c r="M77" s="865"/>
      <c r="N77" s="873"/>
      <c r="O77" s="893"/>
      <c r="P77" s="865"/>
      <c r="Q77" s="866"/>
    </row>
    <row r="78" spans="1:17" s="782" customFormat="1" ht="41.25" customHeight="1">
      <c r="A78" s="4196"/>
      <c r="B78" s="4247"/>
      <c r="C78" s="4248"/>
      <c r="D78" s="4249"/>
      <c r="E78" s="754">
        <v>71</v>
      </c>
      <c r="F78" s="731" t="s">
        <v>1342</v>
      </c>
      <c r="G78" s="732"/>
      <c r="H78" s="923" t="s">
        <v>1343</v>
      </c>
      <c r="I78" s="415" t="s">
        <v>1367</v>
      </c>
      <c r="J78" s="734"/>
      <c r="K78" s="735" t="s">
        <v>1368</v>
      </c>
      <c r="L78" s="924"/>
      <c r="M78" s="737"/>
      <c r="N78" s="741"/>
      <c r="O78" s="736"/>
      <c r="P78" s="737"/>
      <c r="Q78" s="738"/>
    </row>
    <row r="79" spans="1:17" s="782" customFormat="1" ht="83.25" customHeight="1" thickBot="1">
      <c r="A79" s="4227"/>
      <c r="B79" s="4250"/>
      <c r="C79" s="4251"/>
      <c r="D79" s="4252"/>
      <c r="E79" s="902">
        <v>72</v>
      </c>
      <c r="F79" s="903" t="s">
        <v>1344</v>
      </c>
      <c r="G79" s="904"/>
      <c r="H79" s="925" t="s">
        <v>1345</v>
      </c>
      <c r="I79" s="751" t="s">
        <v>1367</v>
      </c>
      <c r="J79" s="907"/>
      <c r="K79" s="908" t="s">
        <v>1368</v>
      </c>
      <c r="L79" s="909"/>
      <c r="M79" s="910"/>
      <c r="N79" s="911"/>
      <c r="O79" s="912"/>
      <c r="P79" s="910"/>
      <c r="Q79" s="913"/>
    </row>
    <row r="80" spans="1:17" s="782" customFormat="1" ht="33.75" customHeight="1" thickTop="1">
      <c r="A80" s="4195" t="s">
        <v>1346</v>
      </c>
      <c r="B80" s="4198" t="s">
        <v>1264</v>
      </c>
      <c r="C80" s="4199"/>
      <c r="D80" s="4200"/>
      <c r="E80" s="770">
        <v>73</v>
      </c>
      <c r="F80" s="771" t="s">
        <v>813</v>
      </c>
      <c r="G80" s="772"/>
      <c r="H80" s="773" t="s">
        <v>1323</v>
      </c>
      <c r="I80" s="774" t="s">
        <v>812</v>
      </c>
      <c r="J80" s="775"/>
      <c r="K80" s="776" t="s">
        <v>1368</v>
      </c>
      <c r="L80" s="777"/>
      <c r="M80" s="778"/>
      <c r="N80" s="779"/>
      <c r="O80" s="780"/>
      <c r="P80" s="778"/>
      <c r="Q80" s="781"/>
    </row>
    <row r="81" spans="1:17" s="782" customFormat="1" ht="33.75" customHeight="1">
      <c r="A81" s="4196"/>
      <c r="B81" s="4201"/>
      <c r="C81" s="4202"/>
      <c r="D81" s="4203"/>
      <c r="E81" s="795">
        <v>74</v>
      </c>
      <c r="F81" s="796" t="s">
        <v>1406</v>
      </c>
      <c r="G81" s="826"/>
      <c r="H81" s="827" t="s">
        <v>1347</v>
      </c>
      <c r="I81" s="787" t="s">
        <v>814</v>
      </c>
      <c r="J81" s="828"/>
      <c r="K81" s="797" t="s">
        <v>1368</v>
      </c>
      <c r="L81" s="829"/>
      <c r="M81" s="791"/>
      <c r="N81" s="792"/>
      <c r="O81" s="831"/>
      <c r="P81" s="802"/>
      <c r="Q81" s="803"/>
    </row>
    <row r="82" spans="1:17" s="782" customFormat="1" ht="33.75" customHeight="1" thickBot="1">
      <c r="A82" s="4196"/>
      <c r="B82" s="4204"/>
      <c r="C82" s="4205"/>
      <c r="D82" s="4206"/>
      <c r="E82" s="804">
        <v>75</v>
      </c>
      <c r="F82" s="805" t="s">
        <v>1348</v>
      </c>
      <c r="G82" s="806"/>
      <c r="H82" s="807" t="s">
        <v>1349</v>
      </c>
      <c r="I82" s="819" t="s">
        <v>782</v>
      </c>
      <c r="J82" s="922"/>
      <c r="K82" s="809" t="s">
        <v>1368</v>
      </c>
      <c r="L82" s="810"/>
      <c r="M82" s="811"/>
      <c r="N82" s="812"/>
      <c r="O82" s="813"/>
      <c r="P82" s="811"/>
      <c r="Q82" s="814"/>
    </row>
    <row r="83" spans="1:17" s="782" customFormat="1" ht="46.5" customHeight="1" thickTop="1">
      <c r="A83" s="4196"/>
      <c r="B83" s="4207" t="s">
        <v>754</v>
      </c>
      <c r="C83" s="3468"/>
      <c r="D83" s="4208"/>
      <c r="E83" s="438">
        <v>76</v>
      </c>
      <c r="F83" s="856" t="s">
        <v>1391</v>
      </c>
      <c r="G83" s="857"/>
      <c r="H83" s="858" t="s">
        <v>770</v>
      </c>
      <c r="I83" s="427" t="s">
        <v>112</v>
      </c>
      <c r="J83" s="859"/>
      <c r="K83" s="860" t="s">
        <v>1368</v>
      </c>
      <c r="L83" s="926"/>
      <c r="M83" s="927"/>
      <c r="N83" s="928"/>
      <c r="O83" s="929"/>
      <c r="P83" s="927"/>
      <c r="Q83" s="930"/>
    </row>
    <row r="84" spans="1:17" s="782" customFormat="1" ht="46.5" customHeight="1">
      <c r="A84" s="4196"/>
      <c r="B84" s="4209"/>
      <c r="C84" s="4210"/>
      <c r="D84" s="4211"/>
      <c r="E84" s="438">
        <v>77</v>
      </c>
      <c r="F84" s="412" t="s">
        <v>1392</v>
      </c>
      <c r="G84" s="413"/>
      <c r="H84" s="414" t="s">
        <v>770</v>
      </c>
      <c r="I84" s="415" t="s">
        <v>145</v>
      </c>
      <c r="J84" s="416"/>
      <c r="K84" s="417" t="s">
        <v>1368</v>
      </c>
      <c r="L84" s="439"/>
      <c r="M84" s="432"/>
      <c r="N84" s="435"/>
      <c r="O84" s="431"/>
      <c r="P84" s="432"/>
      <c r="Q84" s="433"/>
    </row>
    <row r="85" spans="1:17" s="782" customFormat="1" ht="33.75" customHeight="1">
      <c r="A85" s="4196"/>
      <c r="B85" s="4209"/>
      <c r="C85" s="4210"/>
      <c r="D85" s="4211"/>
      <c r="E85" s="438">
        <v>78</v>
      </c>
      <c r="F85" s="412" t="s">
        <v>771</v>
      </c>
      <c r="G85" s="413"/>
      <c r="H85" s="414" t="s">
        <v>772</v>
      </c>
      <c r="I85" s="871" t="s">
        <v>147</v>
      </c>
      <c r="J85" s="416"/>
      <c r="K85" s="417" t="s">
        <v>1368</v>
      </c>
      <c r="L85" s="434"/>
      <c r="M85" s="419"/>
      <c r="N85" s="437"/>
      <c r="O85" s="436"/>
      <c r="P85" s="419"/>
      <c r="Q85" s="420"/>
    </row>
    <row r="86" spans="1:17" s="782" customFormat="1" ht="67.5" customHeight="1">
      <c r="A86" s="4196"/>
      <c r="B86" s="4209"/>
      <c r="C86" s="4210"/>
      <c r="D86" s="4211"/>
      <c r="E86" s="411">
        <v>79</v>
      </c>
      <c r="F86" s="856" t="s">
        <v>1350</v>
      </c>
      <c r="G86" s="857"/>
      <c r="H86" s="900" t="s">
        <v>770</v>
      </c>
      <c r="I86" s="871" t="s">
        <v>1367</v>
      </c>
      <c r="J86" s="859"/>
      <c r="K86" s="860" t="s">
        <v>1368</v>
      </c>
      <c r="L86" s="872"/>
      <c r="M86" s="865"/>
      <c r="N86" s="873"/>
      <c r="O86" s="893"/>
      <c r="P86" s="865"/>
      <c r="Q86" s="866"/>
    </row>
    <row r="87" spans="1:17" s="782" customFormat="1" ht="61.5" customHeight="1">
      <c r="A87" s="4196"/>
      <c r="B87" s="4209"/>
      <c r="C87" s="4210"/>
      <c r="D87" s="4211"/>
      <c r="E87" s="438">
        <v>80</v>
      </c>
      <c r="F87" s="731" t="s">
        <v>1351</v>
      </c>
      <c r="G87" s="732"/>
      <c r="H87" s="900" t="s">
        <v>1352</v>
      </c>
      <c r="I87" s="871" t="s">
        <v>1367</v>
      </c>
      <c r="J87" s="859"/>
      <c r="K87" s="860" t="s">
        <v>1368</v>
      </c>
      <c r="L87" s="872"/>
      <c r="M87" s="865"/>
      <c r="N87" s="873"/>
      <c r="O87" s="893"/>
      <c r="P87" s="865"/>
      <c r="Q87" s="866"/>
    </row>
    <row r="88" spans="1:17" s="782" customFormat="1" ht="63" customHeight="1">
      <c r="A88" s="4196"/>
      <c r="B88" s="4209"/>
      <c r="C88" s="4210"/>
      <c r="D88" s="4211"/>
      <c r="E88" s="411">
        <v>81</v>
      </c>
      <c r="F88" s="882" t="s">
        <v>1353</v>
      </c>
      <c r="G88" s="413"/>
      <c r="H88" s="931" t="s">
        <v>1354</v>
      </c>
      <c r="I88" s="871" t="s">
        <v>1367</v>
      </c>
      <c r="J88" s="416"/>
      <c r="K88" s="417" t="s">
        <v>1368</v>
      </c>
      <c r="L88" s="434"/>
      <c r="M88" s="419"/>
      <c r="N88" s="437"/>
      <c r="O88" s="436"/>
      <c r="P88" s="419"/>
      <c r="Q88" s="420"/>
    </row>
    <row r="89" spans="1:17" s="782" customFormat="1" ht="35.25" thickBot="1">
      <c r="A89" s="4196"/>
      <c r="B89" s="4212"/>
      <c r="C89" s="4213"/>
      <c r="D89" s="4214"/>
      <c r="E89" s="868">
        <v>82</v>
      </c>
      <c r="F89" s="441" t="s">
        <v>819</v>
      </c>
      <c r="G89" s="442"/>
      <c r="H89" s="932" t="s">
        <v>1407</v>
      </c>
      <c r="I89" s="870" t="s">
        <v>818</v>
      </c>
      <c r="J89" s="444"/>
      <c r="K89" s="445" t="s">
        <v>1368</v>
      </c>
      <c r="L89" s="449"/>
      <c r="M89" s="447"/>
      <c r="N89" s="450"/>
      <c r="O89" s="446"/>
      <c r="P89" s="447"/>
      <c r="Q89" s="448"/>
    </row>
    <row r="90" spans="1:17" s="782" customFormat="1" ht="45" customHeight="1">
      <c r="A90" s="4196"/>
      <c r="B90" s="4215" t="s">
        <v>1355</v>
      </c>
      <c r="C90" s="4216"/>
      <c r="D90" s="4217"/>
      <c r="E90" s="742">
        <v>83</v>
      </c>
      <c r="F90" s="743" t="s">
        <v>1408</v>
      </c>
      <c r="G90" s="744"/>
      <c r="H90" s="933" t="s">
        <v>1409</v>
      </c>
      <c r="I90" s="745" t="s">
        <v>1367</v>
      </c>
      <c r="J90" s="746"/>
      <c r="K90" s="747" t="s">
        <v>1368</v>
      </c>
      <c r="L90" s="934"/>
      <c r="M90" s="935"/>
      <c r="N90" s="936"/>
      <c r="O90" s="937"/>
      <c r="P90" s="935"/>
      <c r="Q90" s="938"/>
    </row>
    <row r="91" spans="1:17" s="782" customFormat="1" ht="45" customHeight="1" thickBot="1">
      <c r="A91" s="4196"/>
      <c r="B91" s="4218"/>
      <c r="C91" s="4219"/>
      <c r="D91" s="4220"/>
      <c r="E91" s="440">
        <v>84</v>
      </c>
      <c r="F91" s="441" t="s">
        <v>1356</v>
      </c>
      <c r="G91" s="939"/>
      <c r="H91" s="940" t="s">
        <v>1410</v>
      </c>
      <c r="I91" s="870" t="s">
        <v>1367</v>
      </c>
      <c r="J91" s="941"/>
      <c r="K91" s="942" t="s">
        <v>1368</v>
      </c>
      <c r="L91" s="943"/>
      <c r="M91" s="944"/>
      <c r="N91" s="945"/>
      <c r="O91" s="946"/>
      <c r="P91" s="944"/>
      <c r="Q91" s="947"/>
    </row>
    <row r="92" spans="1:17" s="782" customFormat="1" ht="45" customHeight="1">
      <c r="A92" s="4196"/>
      <c r="B92" s="4221" t="s">
        <v>1097</v>
      </c>
      <c r="C92" s="4222"/>
      <c r="D92" s="4223"/>
      <c r="E92" s="438">
        <v>85</v>
      </c>
      <c r="F92" s="856" t="s">
        <v>1357</v>
      </c>
      <c r="G92" s="857"/>
      <c r="H92" s="858" t="s">
        <v>1358</v>
      </c>
      <c r="I92" s="415" t="s">
        <v>1367</v>
      </c>
      <c r="J92" s="859"/>
      <c r="K92" s="860" t="s">
        <v>1368</v>
      </c>
      <c r="L92" s="872"/>
      <c r="M92" s="737"/>
      <c r="N92" s="741"/>
      <c r="O92" s="736"/>
      <c r="P92" s="865"/>
      <c r="Q92" s="866"/>
    </row>
    <row r="93" spans="1:17" s="782" customFormat="1" ht="45" customHeight="1" thickBot="1">
      <c r="A93" s="4197"/>
      <c r="B93" s="4224"/>
      <c r="C93" s="4225"/>
      <c r="D93" s="4226"/>
      <c r="E93" s="868">
        <v>86</v>
      </c>
      <c r="F93" s="441" t="s">
        <v>1359</v>
      </c>
      <c r="G93" s="442"/>
      <c r="H93" s="443" t="s">
        <v>1358</v>
      </c>
      <c r="I93" s="415" t="s">
        <v>1367</v>
      </c>
      <c r="J93" s="444"/>
      <c r="K93" s="445" t="s">
        <v>1368</v>
      </c>
      <c r="L93" s="449"/>
      <c r="M93" s="447"/>
      <c r="N93" s="450"/>
      <c r="O93" s="446"/>
      <c r="P93" s="447"/>
      <c r="Q93" s="448"/>
    </row>
    <row r="94" spans="1:17" s="782" customFormat="1" ht="63" customHeight="1" thickBot="1">
      <c r="A94" s="948" t="s">
        <v>1360</v>
      </c>
      <c r="B94" s="4192" t="s">
        <v>1097</v>
      </c>
      <c r="C94" s="4193"/>
      <c r="D94" s="4194"/>
      <c r="E94" s="949">
        <v>87</v>
      </c>
      <c r="F94" s="950" t="s">
        <v>1361</v>
      </c>
      <c r="G94" s="951"/>
      <c r="H94" s="952" t="s">
        <v>1362</v>
      </c>
      <c r="I94" s="953" t="s">
        <v>1367</v>
      </c>
      <c r="J94" s="954" t="s">
        <v>1368</v>
      </c>
      <c r="K94" s="955" t="s">
        <v>1368</v>
      </c>
      <c r="L94" s="956"/>
      <c r="M94" s="957"/>
      <c r="N94" s="958"/>
      <c r="O94" s="959"/>
      <c r="P94" s="957"/>
      <c r="Q94" s="960"/>
    </row>
    <row r="95" spans="1:17" ht="17.100000000000001" customHeight="1" thickTop="1"/>
  </sheetData>
  <mergeCells count="57">
    <mergeCell ref="K4:K7"/>
    <mergeCell ref="L4:N4"/>
    <mergeCell ref="O4:Q4"/>
    <mergeCell ref="A1:Q1"/>
    <mergeCell ref="A3:H3"/>
    <mergeCell ref="I3:I7"/>
    <mergeCell ref="J3:K3"/>
    <mergeCell ref="L3:Q3"/>
    <mergeCell ref="A4:A7"/>
    <mergeCell ref="B4:D7"/>
    <mergeCell ref="E4:E7"/>
    <mergeCell ref="F4:F7"/>
    <mergeCell ref="A2:G2"/>
    <mergeCell ref="G4:G7"/>
    <mergeCell ref="H4:H7"/>
    <mergeCell ref="J4:J7"/>
    <mergeCell ref="H30:H31"/>
    <mergeCell ref="H32:H34"/>
    <mergeCell ref="A35:A36"/>
    <mergeCell ref="B35:B36"/>
    <mergeCell ref="C35:C36"/>
    <mergeCell ref="D35:D36"/>
    <mergeCell ref="A8:A34"/>
    <mergeCell ref="B8:B14"/>
    <mergeCell ref="C8:D8"/>
    <mergeCell ref="C9:D14"/>
    <mergeCell ref="B15:D21"/>
    <mergeCell ref="B22:D26"/>
    <mergeCell ref="B27:B34"/>
    <mergeCell ref="C27:C34"/>
    <mergeCell ref="D27:D34"/>
    <mergeCell ref="A37:A57"/>
    <mergeCell ref="B37:B57"/>
    <mergeCell ref="C37:C57"/>
    <mergeCell ref="D37:D49"/>
    <mergeCell ref="D50:D52"/>
    <mergeCell ref="D54:D55"/>
    <mergeCell ref="D56:D57"/>
    <mergeCell ref="A58:A79"/>
    <mergeCell ref="B58:B76"/>
    <mergeCell ref="C58:D59"/>
    <mergeCell ref="C60:D63"/>
    <mergeCell ref="C64:D66"/>
    <mergeCell ref="C67:D68"/>
    <mergeCell ref="C69:D69"/>
    <mergeCell ref="C70:D70"/>
    <mergeCell ref="C71:C75"/>
    <mergeCell ref="D71:D72"/>
    <mergeCell ref="D73:D75"/>
    <mergeCell ref="C76:D76"/>
    <mergeCell ref="B77:D79"/>
    <mergeCell ref="B94:D94"/>
    <mergeCell ref="A80:A93"/>
    <mergeCell ref="B80:D82"/>
    <mergeCell ref="B83:D89"/>
    <mergeCell ref="B90:D91"/>
    <mergeCell ref="B92:D93"/>
  </mergeCells>
  <phoneticPr fontId="45"/>
  <printOptions horizontalCentered="1"/>
  <pageMargins left="0.23622047244094491" right="0.23622047244094491" top="0.74803149606299213" bottom="0.74803149606299213" header="0.31496062992125984" footer="0.31496062992125984"/>
  <pageSetup paperSize="8" scale="50" fitToHeight="0" orientation="portrait" r:id="rId1"/>
  <headerFooter alignWithMargins="0">
    <oddHeader xml:space="preserve">&amp;R&amp;20
&amp;11
</oddHeader>
  </headerFooter>
  <rowBreaks count="2" manualBreakCount="2">
    <brk id="34" max="16383" man="1"/>
    <brk id="57" max="16383" man="1"/>
  </rowBreaks>
  <drawing r:id="rId2"/>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itiran">
    <pageSetUpPr fitToPage="1"/>
  </sheetPr>
  <dimension ref="A1:D37"/>
  <sheetViews>
    <sheetView zoomScale="95" zoomScaleNormal="95" zoomScaleSheetLayoutView="95" workbookViewId="0">
      <selection sqref="A1:B1"/>
    </sheetView>
  </sheetViews>
  <sheetFormatPr defaultRowHeight="13.5"/>
  <cols>
    <col min="1" max="1" width="9.625" style="704" bestFit="1" customWidth="1"/>
    <col min="2" max="2" width="72.25" style="704" customWidth="1"/>
    <col min="3" max="3" width="13" style="704" customWidth="1"/>
    <col min="4" max="4" width="5.75" customWidth="1"/>
    <col min="257" max="257" width="9.625" bestFit="1" customWidth="1"/>
    <col min="258" max="258" width="70.25" customWidth="1"/>
    <col min="259" max="259" width="13" customWidth="1"/>
    <col min="260" max="260" width="5.75" customWidth="1"/>
    <col min="513" max="513" width="9.625" bestFit="1" customWidth="1"/>
    <col min="514" max="514" width="70.25" customWidth="1"/>
    <col min="515" max="515" width="13" customWidth="1"/>
    <col min="516" max="516" width="5.75" customWidth="1"/>
    <col min="769" max="769" width="9.625" bestFit="1" customWidth="1"/>
    <col min="770" max="770" width="70.25" customWidth="1"/>
    <col min="771" max="771" width="13" customWidth="1"/>
    <col min="772" max="772" width="5.75" customWidth="1"/>
    <col min="1025" max="1025" width="9.625" bestFit="1" customWidth="1"/>
    <col min="1026" max="1026" width="70.25" customWidth="1"/>
    <col min="1027" max="1027" width="13" customWidth="1"/>
    <col min="1028" max="1028" width="5.75" customWidth="1"/>
    <col min="1281" max="1281" width="9.625" bestFit="1" customWidth="1"/>
    <col min="1282" max="1282" width="70.25" customWidth="1"/>
    <col min="1283" max="1283" width="13" customWidth="1"/>
    <col min="1284" max="1284" width="5.75" customWidth="1"/>
    <col min="1537" max="1537" width="9.625" bestFit="1" customWidth="1"/>
    <col min="1538" max="1538" width="70.25" customWidth="1"/>
    <col min="1539" max="1539" width="13" customWidth="1"/>
    <col min="1540" max="1540" width="5.75" customWidth="1"/>
    <col min="1793" max="1793" width="9.625" bestFit="1" customWidth="1"/>
    <col min="1794" max="1794" width="70.25" customWidth="1"/>
    <col min="1795" max="1795" width="13" customWidth="1"/>
    <col min="1796" max="1796" width="5.75" customWidth="1"/>
    <col min="2049" max="2049" width="9.625" bestFit="1" customWidth="1"/>
    <col min="2050" max="2050" width="70.25" customWidth="1"/>
    <col min="2051" max="2051" width="13" customWidth="1"/>
    <col min="2052" max="2052" width="5.75" customWidth="1"/>
    <col min="2305" max="2305" width="9.625" bestFit="1" customWidth="1"/>
    <col min="2306" max="2306" width="70.25" customWidth="1"/>
    <col min="2307" max="2307" width="13" customWidth="1"/>
    <col min="2308" max="2308" width="5.75" customWidth="1"/>
    <col min="2561" max="2561" width="9.625" bestFit="1" customWidth="1"/>
    <col min="2562" max="2562" width="70.25" customWidth="1"/>
    <col min="2563" max="2563" width="13" customWidth="1"/>
    <col min="2564" max="2564" width="5.75" customWidth="1"/>
    <col min="2817" max="2817" width="9.625" bestFit="1" customWidth="1"/>
    <col min="2818" max="2818" width="70.25" customWidth="1"/>
    <col min="2819" max="2819" width="13" customWidth="1"/>
    <col min="2820" max="2820" width="5.75" customWidth="1"/>
    <col min="3073" max="3073" width="9.625" bestFit="1" customWidth="1"/>
    <col min="3074" max="3074" width="70.25" customWidth="1"/>
    <col min="3075" max="3075" width="13" customWidth="1"/>
    <col min="3076" max="3076" width="5.75" customWidth="1"/>
    <col min="3329" max="3329" width="9.625" bestFit="1" customWidth="1"/>
    <col min="3330" max="3330" width="70.25" customWidth="1"/>
    <col min="3331" max="3331" width="13" customWidth="1"/>
    <col min="3332" max="3332" width="5.75" customWidth="1"/>
    <col min="3585" max="3585" width="9.625" bestFit="1" customWidth="1"/>
    <col min="3586" max="3586" width="70.25" customWidth="1"/>
    <col min="3587" max="3587" width="13" customWidth="1"/>
    <col min="3588" max="3588" width="5.75" customWidth="1"/>
    <col min="3841" max="3841" width="9.625" bestFit="1" customWidth="1"/>
    <col min="3842" max="3842" width="70.25" customWidth="1"/>
    <col min="3843" max="3843" width="13" customWidth="1"/>
    <col min="3844" max="3844" width="5.75" customWidth="1"/>
    <col min="4097" max="4097" width="9.625" bestFit="1" customWidth="1"/>
    <col min="4098" max="4098" width="70.25" customWidth="1"/>
    <col min="4099" max="4099" width="13" customWidth="1"/>
    <col min="4100" max="4100" width="5.75" customWidth="1"/>
    <col min="4353" max="4353" width="9.625" bestFit="1" customWidth="1"/>
    <col min="4354" max="4354" width="70.25" customWidth="1"/>
    <col min="4355" max="4355" width="13" customWidth="1"/>
    <col min="4356" max="4356" width="5.75" customWidth="1"/>
    <col min="4609" max="4609" width="9.625" bestFit="1" customWidth="1"/>
    <col min="4610" max="4610" width="70.25" customWidth="1"/>
    <col min="4611" max="4611" width="13" customWidth="1"/>
    <col min="4612" max="4612" width="5.75" customWidth="1"/>
    <col min="4865" max="4865" width="9.625" bestFit="1" customWidth="1"/>
    <col min="4866" max="4866" width="70.25" customWidth="1"/>
    <col min="4867" max="4867" width="13" customWidth="1"/>
    <col min="4868" max="4868" width="5.75" customWidth="1"/>
    <col min="5121" max="5121" width="9.625" bestFit="1" customWidth="1"/>
    <col min="5122" max="5122" width="70.25" customWidth="1"/>
    <col min="5123" max="5123" width="13" customWidth="1"/>
    <col min="5124" max="5124" width="5.75" customWidth="1"/>
    <col min="5377" max="5377" width="9.625" bestFit="1" customWidth="1"/>
    <col min="5378" max="5378" width="70.25" customWidth="1"/>
    <col min="5379" max="5379" width="13" customWidth="1"/>
    <col min="5380" max="5380" width="5.75" customWidth="1"/>
    <col min="5633" max="5633" width="9.625" bestFit="1" customWidth="1"/>
    <col min="5634" max="5634" width="70.25" customWidth="1"/>
    <col min="5635" max="5635" width="13" customWidth="1"/>
    <col min="5636" max="5636" width="5.75" customWidth="1"/>
    <col min="5889" max="5889" width="9.625" bestFit="1" customWidth="1"/>
    <col min="5890" max="5890" width="70.25" customWidth="1"/>
    <col min="5891" max="5891" width="13" customWidth="1"/>
    <col min="5892" max="5892" width="5.75" customWidth="1"/>
    <col min="6145" max="6145" width="9.625" bestFit="1" customWidth="1"/>
    <col min="6146" max="6146" width="70.25" customWidth="1"/>
    <col min="6147" max="6147" width="13" customWidth="1"/>
    <col min="6148" max="6148" width="5.75" customWidth="1"/>
    <col min="6401" max="6401" width="9.625" bestFit="1" customWidth="1"/>
    <col min="6402" max="6402" width="70.25" customWidth="1"/>
    <col min="6403" max="6403" width="13" customWidth="1"/>
    <col min="6404" max="6404" width="5.75" customWidth="1"/>
    <col min="6657" max="6657" width="9.625" bestFit="1" customWidth="1"/>
    <col min="6658" max="6658" width="70.25" customWidth="1"/>
    <col min="6659" max="6659" width="13" customWidth="1"/>
    <col min="6660" max="6660" width="5.75" customWidth="1"/>
    <col min="6913" max="6913" width="9.625" bestFit="1" customWidth="1"/>
    <col min="6914" max="6914" width="70.25" customWidth="1"/>
    <col min="6915" max="6915" width="13" customWidth="1"/>
    <col min="6916" max="6916" width="5.75" customWidth="1"/>
    <col min="7169" max="7169" width="9.625" bestFit="1" customWidth="1"/>
    <col min="7170" max="7170" width="70.25" customWidth="1"/>
    <col min="7171" max="7171" width="13" customWidth="1"/>
    <col min="7172" max="7172" width="5.75" customWidth="1"/>
    <col min="7425" max="7425" width="9.625" bestFit="1" customWidth="1"/>
    <col min="7426" max="7426" width="70.25" customWidth="1"/>
    <col min="7427" max="7427" width="13" customWidth="1"/>
    <col min="7428" max="7428" width="5.75" customWidth="1"/>
    <col min="7681" max="7681" width="9.625" bestFit="1" customWidth="1"/>
    <col min="7682" max="7682" width="70.25" customWidth="1"/>
    <col min="7683" max="7683" width="13" customWidth="1"/>
    <col min="7684" max="7684" width="5.75" customWidth="1"/>
    <col min="7937" max="7937" width="9.625" bestFit="1" customWidth="1"/>
    <col min="7938" max="7938" width="70.25" customWidth="1"/>
    <col min="7939" max="7939" width="13" customWidth="1"/>
    <col min="7940" max="7940" width="5.75" customWidth="1"/>
    <col min="8193" max="8193" width="9.625" bestFit="1" customWidth="1"/>
    <col min="8194" max="8194" width="70.25" customWidth="1"/>
    <col min="8195" max="8195" width="13" customWidth="1"/>
    <col min="8196" max="8196" width="5.75" customWidth="1"/>
    <col min="8449" max="8449" width="9.625" bestFit="1" customWidth="1"/>
    <col min="8450" max="8450" width="70.25" customWidth="1"/>
    <col min="8451" max="8451" width="13" customWidth="1"/>
    <col min="8452" max="8452" width="5.75" customWidth="1"/>
    <col min="8705" max="8705" width="9.625" bestFit="1" customWidth="1"/>
    <col min="8706" max="8706" width="70.25" customWidth="1"/>
    <col min="8707" max="8707" width="13" customWidth="1"/>
    <col min="8708" max="8708" width="5.75" customWidth="1"/>
    <col min="8961" max="8961" width="9.625" bestFit="1" customWidth="1"/>
    <col min="8962" max="8962" width="70.25" customWidth="1"/>
    <col min="8963" max="8963" width="13" customWidth="1"/>
    <col min="8964" max="8964" width="5.75" customWidth="1"/>
    <col min="9217" max="9217" width="9.625" bestFit="1" customWidth="1"/>
    <col min="9218" max="9218" width="70.25" customWidth="1"/>
    <col min="9219" max="9219" width="13" customWidth="1"/>
    <col min="9220" max="9220" width="5.75" customWidth="1"/>
    <col min="9473" max="9473" width="9.625" bestFit="1" customWidth="1"/>
    <col min="9474" max="9474" width="70.25" customWidth="1"/>
    <col min="9475" max="9475" width="13" customWidth="1"/>
    <col min="9476" max="9476" width="5.75" customWidth="1"/>
    <col min="9729" max="9729" width="9.625" bestFit="1" customWidth="1"/>
    <col min="9730" max="9730" width="70.25" customWidth="1"/>
    <col min="9731" max="9731" width="13" customWidth="1"/>
    <col min="9732" max="9732" width="5.75" customWidth="1"/>
    <col min="9985" max="9985" width="9.625" bestFit="1" customWidth="1"/>
    <col min="9986" max="9986" width="70.25" customWidth="1"/>
    <col min="9987" max="9987" width="13" customWidth="1"/>
    <col min="9988" max="9988" width="5.75" customWidth="1"/>
    <col min="10241" max="10241" width="9.625" bestFit="1" customWidth="1"/>
    <col min="10242" max="10242" width="70.25" customWidth="1"/>
    <col min="10243" max="10243" width="13" customWidth="1"/>
    <col min="10244" max="10244" width="5.75" customWidth="1"/>
    <col min="10497" max="10497" width="9.625" bestFit="1" customWidth="1"/>
    <col min="10498" max="10498" width="70.25" customWidth="1"/>
    <col min="10499" max="10499" width="13" customWidth="1"/>
    <col min="10500" max="10500" width="5.75" customWidth="1"/>
    <col min="10753" max="10753" width="9.625" bestFit="1" customWidth="1"/>
    <col min="10754" max="10754" width="70.25" customWidth="1"/>
    <col min="10755" max="10755" width="13" customWidth="1"/>
    <col min="10756" max="10756" width="5.75" customWidth="1"/>
    <col min="11009" max="11009" width="9.625" bestFit="1" customWidth="1"/>
    <col min="11010" max="11010" width="70.25" customWidth="1"/>
    <col min="11011" max="11011" width="13" customWidth="1"/>
    <col min="11012" max="11012" width="5.75" customWidth="1"/>
    <col min="11265" max="11265" width="9.625" bestFit="1" customWidth="1"/>
    <col min="11266" max="11266" width="70.25" customWidth="1"/>
    <col min="11267" max="11267" width="13" customWidth="1"/>
    <col min="11268" max="11268" width="5.75" customWidth="1"/>
    <col min="11521" max="11521" width="9.625" bestFit="1" customWidth="1"/>
    <col min="11522" max="11522" width="70.25" customWidth="1"/>
    <col min="11523" max="11523" width="13" customWidth="1"/>
    <col min="11524" max="11524" width="5.75" customWidth="1"/>
    <col min="11777" max="11777" width="9.625" bestFit="1" customWidth="1"/>
    <col min="11778" max="11778" width="70.25" customWidth="1"/>
    <col min="11779" max="11779" width="13" customWidth="1"/>
    <col min="11780" max="11780" width="5.75" customWidth="1"/>
    <col min="12033" max="12033" width="9.625" bestFit="1" customWidth="1"/>
    <col min="12034" max="12034" width="70.25" customWidth="1"/>
    <col min="12035" max="12035" width="13" customWidth="1"/>
    <col min="12036" max="12036" width="5.75" customWidth="1"/>
    <col min="12289" max="12289" width="9.625" bestFit="1" customWidth="1"/>
    <col min="12290" max="12290" width="70.25" customWidth="1"/>
    <col min="12291" max="12291" width="13" customWidth="1"/>
    <col min="12292" max="12292" width="5.75" customWidth="1"/>
    <col min="12545" max="12545" width="9.625" bestFit="1" customWidth="1"/>
    <col min="12546" max="12546" width="70.25" customWidth="1"/>
    <col min="12547" max="12547" width="13" customWidth="1"/>
    <col min="12548" max="12548" width="5.75" customWidth="1"/>
    <col min="12801" max="12801" width="9.625" bestFit="1" customWidth="1"/>
    <col min="12802" max="12802" width="70.25" customWidth="1"/>
    <col min="12803" max="12803" width="13" customWidth="1"/>
    <col min="12804" max="12804" width="5.75" customWidth="1"/>
    <col min="13057" max="13057" width="9.625" bestFit="1" customWidth="1"/>
    <col min="13058" max="13058" width="70.25" customWidth="1"/>
    <col min="13059" max="13059" width="13" customWidth="1"/>
    <col min="13060" max="13060" width="5.75" customWidth="1"/>
    <col min="13313" max="13313" width="9.625" bestFit="1" customWidth="1"/>
    <col min="13314" max="13314" width="70.25" customWidth="1"/>
    <col min="13315" max="13315" width="13" customWidth="1"/>
    <col min="13316" max="13316" width="5.75" customWidth="1"/>
    <col min="13569" max="13569" width="9.625" bestFit="1" customWidth="1"/>
    <col min="13570" max="13570" width="70.25" customWidth="1"/>
    <col min="13571" max="13571" width="13" customWidth="1"/>
    <col min="13572" max="13572" width="5.75" customWidth="1"/>
    <col min="13825" max="13825" width="9.625" bestFit="1" customWidth="1"/>
    <col min="13826" max="13826" width="70.25" customWidth="1"/>
    <col min="13827" max="13827" width="13" customWidth="1"/>
    <col min="13828" max="13828" width="5.75" customWidth="1"/>
    <col min="14081" max="14081" width="9.625" bestFit="1" customWidth="1"/>
    <col min="14082" max="14082" width="70.25" customWidth="1"/>
    <col min="14083" max="14083" width="13" customWidth="1"/>
    <col min="14084" max="14084" width="5.75" customWidth="1"/>
    <col min="14337" max="14337" width="9.625" bestFit="1" customWidth="1"/>
    <col min="14338" max="14338" width="70.25" customWidth="1"/>
    <col min="14339" max="14339" width="13" customWidth="1"/>
    <col min="14340" max="14340" width="5.75" customWidth="1"/>
    <col min="14593" max="14593" width="9.625" bestFit="1" customWidth="1"/>
    <col min="14594" max="14594" width="70.25" customWidth="1"/>
    <col min="14595" max="14595" width="13" customWidth="1"/>
    <col min="14596" max="14596" width="5.75" customWidth="1"/>
    <col min="14849" max="14849" width="9.625" bestFit="1" customWidth="1"/>
    <col min="14850" max="14850" width="70.25" customWidth="1"/>
    <col min="14851" max="14851" width="13" customWidth="1"/>
    <col min="14852" max="14852" width="5.75" customWidth="1"/>
    <col min="15105" max="15105" width="9.625" bestFit="1" customWidth="1"/>
    <col min="15106" max="15106" width="70.25" customWidth="1"/>
    <col min="15107" max="15107" width="13" customWidth="1"/>
    <col min="15108" max="15108" width="5.75" customWidth="1"/>
    <col min="15361" max="15361" width="9.625" bestFit="1" customWidth="1"/>
    <col min="15362" max="15362" width="70.25" customWidth="1"/>
    <col min="15363" max="15363" width="13" customWidth="1"/>
    <col min="15364" max="15364" width="5.75" customWidth="1"/>
    <col min="15617" max="15617" width="9.625" bestFit="1" customWidth="1"/>
    <col min="15618" max="15618" width="70.25" customWidth="1"/>
    <col min="15619" max="15619" width="13" customWidth="1"/>
    <col min="15620" max="15620" width="5.75" customWidth="1"/>
    <col min="15873" max="15873" width="9.625" bestFit="1" customWidth="1"/>
    <col min="15874" max="15874" width="70.25" customWidth="1"/>
    <col min="15875" max="15875" width="13" customWidth="1"/>
    <col min="15876" max="15876" width="5.75" customWidth="1"/>
    <col min="16129" max="16129" width="9.625" bestFit="1" customWidth="1"/>
    <col min="16130" max="16130" width="70.25" customWidth="1"/>
    <col min="16131" max="16131" width="13" customWidth="1"/>
    <col min="16132" max="16132" width="5.75" customWidth="1"/>
  </cols>
  <sheetData>
    <row r="1" spans="1:4" s="704" customFormat="1" ht="27.75" customHeight="1">
      <c r="A1" s="4334" t="s">
        <v>773</v>
      </c>
      <c r="B1" s="4334"/>
      <c r="C1" s="451" t="s">
        <v>774</v>
      </c>
    </row>
    <row r="2" spans="1:4" s="704" customFormat="1" ht="14.25">
      <c r="A2" s="452"/>
      <c r="B2" s="453"/>
      <c r="C2" s="453" t="s">
        <v>1204</v>
      </c>
    </row>
    <row r="3" spans="1:4" s="704" customFormat="1" ht="29.25" thickBot="1">
      <c r="A3" s="454" t="s">
        <v>1251</v>
      </c>
      <c r="B3" s="455" t="s">
        <v>775</v>
      </c>
      <c r="C3" s="456" t="s">
        <v>776</v>
      </c>
      <c r="D3" s="961"/>
    </row>
    <row r="4" spans="1:4" s="704" customFormat="1" ht="18" customHeight="1" thickTop="1">
      <c r="A4" s="457" t="s">
        <v>204</v>
      </c>
      <c r="B4" s="458" t="s">
        <v>777</v>
      </c>
      <c r="C4" s="459"/>
    </row>
    <row r="5" spans="1:4" s="704" customFormat="1" ht="18" customHeight="1">
      <c r="A5" s="192" t="s">
        <v>778</v>
      </c>
      <c r="B5" s="460" t="s">
        <v>779</v>
      </c>
      <c r="C5" s="461"/>
    </row>
    <row r="6" spans="1:4" s="704" customFormat="1" ht="18" customHeight="1">
      <c r="A6" s="192" t="s">
        <v>780</v>
      </c>
      <c r="B6" s="460" t="s">
        <v>781</v>
      </c>
      <c r="C6" s="461"/>
    </row>
    <row r="7" spans="1:4" s="704" customFormat="1" ht="18" customHeight="1">
      <c r="A7" s="192" t="s">
        <v>211</v>
      </c>
      <c r="B7" s="460" t="s">
        <v>1411</v>
      </c>
      <c r="C7" s="461"/>
    </row>
    <row r="8" spans="1:4" s="704" customFormat="1" ht="42" customHeight="1">
      <c r="A8" s="192" t="s">
        <v>782</v>
      </c>
      <c r="B8" s="462" t="s">
        <v>1874</v>
      </c>
      <c r="C8" s="463"/>
    </row>
    <row r="9" spans="1:4" s="704" customFormat="1" ht="18" customHeight="1">
      <c r="A9" s="192" t="s">
        <v>783</v>
      </c>
      <c r="B9" s="460" t="s">
        <v>784</v>
      </c>
      <c r="C9" s="461"/>
    </row>
    <row r="10" spans="1:4" s="704" customFormat="1" ht="18" customHeight="1">
      <c r="A10" s="192" t="s">
        <v>212</v>
      </c>
      <c r="B10" s="460" t="s">
        <v>752</v>
      </c>
      <c r="C10" s="461" t="s">
        <v>757</v>
      </c>
    </row>
    <row r="11" spans="1:4" s="704" customFormat="1" ht="18" customHeight="1">
      <c r="A11" s="962"/>
      <c r="B11" s="460"/>
      <c r="C11" s="461"/>
    </row>
    <row r="12" spans="1:4" s="704" customFormat="1" ht="18" customHeight="1">
      <c r="A12" s="192" t="s">
        <v>1</v>
      </c>
      <c r="B12" s="460" t="s">
        <v>785</v>
      </c>
      <c r="C12" s="461" t="s">
        <v>757</v>
      </c>
    </row>
    <row r="13" spans="1:4" s="704" customFormat="1" ht="18" customHeight="1">
      <c r="A13" s="192" t="s">
        <v>33</v>
      </c>
      <c r="B13" s="460" t="s">
        <v>786</v>
      </c>
      <c r="C13" s="461" t="s">
        <v>757</v>
      </c>
    </row>
    <row r="14" spans="1:4" s="704" customFormat="1" ht="18" customHeight="1">
      <c r="A14" s="192" t="s">
        <v>763</v>
      </c>
      <c r="B14" s="460" t="s">
        <v>1412</v>
      </c>
      <c r="C14" s="461" t="s">
        <v>757</v>
      </c>
    </row>
    <row r="15" spans="1:4" s="704" customFormat="1" ht="18" customHeight="1">
      <c r="A15" s="192" t="s">
        <v>65</v>
      </c>
      <c r="B15" s="460" t="s">
        <v>764</v>
      </c>
      <c r="C15" s="461" t="s">
        <v>757</v>
      </c>
    </row>
    <row r="16" spans="1:4" s="704" customFormat="1" ht="18" customHeight="1">
      <c r="A16" s="192" t="s">
        <v>66</v>
      </c>
      <c r="B16" s="460" t="s">
        <v>787</v>
      </c>
      <c r="C16" s="461"/>
    </row>
    <row r="17" spans="1:3" s="704" customFormat="1" ht="18" customHeight="1">
      <c r="A17" s="192" t="s">
        <v>769</v>
      </c>
      <c r="B17" s="460" t="s">
        <v>767</v>
      </c>
      <c r="C17" s="461" t="s">
        <v>757</v>
      </c>
    </row>
    <row r="18" spans="1:3" s="704" customFormat="1" ht="18" customHeight="1">
      <c r="A18" s="192" t="s">
        <v>788</v>
      </c>
      <c r="B18" s="460" t="s">
        <v>789</v>
      </c>
      <c r="C18" s="461"/>
    </row>
    <row r="19" spans="1:3" s="704" customFormat="1" ht="18" customHeight="1">
      <c r="A19" s="192" t="s">
        <v>790</v>
      </c>
      <c r="B19" s="460" t="s">
        <v>791</v>
      </c>
      <c r="C19" s="461"/>
    </row>
    <row r="20" spans="1:3" s="704" customFormat="1" ht="18" customHeight="1">
      <c r="A20" s="192" t="s">
        <v>792</v>
      </c>
      <c r="B20" s="460" t="s">
        <v>793</v>
      </c>
      <c r="C20" s="461"/>
    </row>
    <row r="21" spans="1:3" s="704" customFormat="1" ht="18" customHeight="1">
      <c r="A21" s="192" t="s">
        <v>110</v>
      </c>
      <c r="B21" s="460" t="s">
        <v>794</v>
      </c>
      <c r="C21" s="461"/>
    </row>
    <row r="22" spans="1:3" s="704" customFormat="1" ht="18" customHeight="1">
      <c r="A22" s="192" t="s">
        <v>795</v>
      </c>
      <c r="B22" s="460" t="s">
        <v>796</v>
      </c>
      <c r="C22" s="461"/>
    </row>
    <row r="23" spans="1:3" s="704" customFormat="1" ht="18" customHeight="1">
      <c r="A23" s="962"/>
      <c r="B23" s="460"/>
      <c r="C23" s="461"/>
    </row>
    <row r="24" spans="1:3" s="704" customFormat="1" ht="18" customHeight="1">
      <c r="A24" s="192" t="s">
        <v>797</v>
      </c>
      <c r="B24" s="460" t="s">
        <v>798</v>
      </c>
      <c r="C24" s="461"/>
    </row>
    <row r="25" spans="1:3" s="704" customFormat="1" ht="18" customHeight="1">
      <c r="A25" s="192" t="s">
        <v>799</v>
      </c>
      <c r="B25" s="460" t="s">
        <v>800</v>
      </c>
      <c r="C25" s="461"/>
    </row>
    <row r="26" spans="1:3" s="704" customFormat="1" ht="18" customHeight="1">
      <c r="A26" s="192" t="s">
        <v>801</v>
      </c>
      <c r="B26" s="460" t="s">
        <v>802</v>
      </c>
      <c r="C26" s="461"/>
    </row>
    <row r="27" spans="1:3" s="704" customFormat="1" ht="18" customHeight="1">
      <c r="A27" s="192" t="s">
        <v>803</v>
      </c>
      <c r="B27" s="460" t="s">
        <v>804</v>
      </c>
      <c r="C27" s="461"/>
    </row>
    <row r="28" spans="1:3" s="704" customFormat="1" ht="18" customHeight="1">
      <c r="A28" s="192" t="s">
        <v>805</v>
      </c>
      <c r="B28" s="460" t="s">
        <v>806</v>
      </c>
      <c r="C28" s="461"/>
    </row>
    <row r="29" spans="1:3" s="704" customFormat="1" ht="18" customHeight="1">
      <c r="A29" s="192" t="s">
        <v>807</v>
      </c>
      <c r="B29" s="460" t="s">
        <v>808</v>
      </c>
      <c r="C29" s="461"/>
    </row>
    <row r="30" spans="1:3" s="704" customFormat="1" ht="18" customHeight="1">
      <c r="A30" s="192" t="s">
        <v>111</v>
      </c>
      <c r="B30" s="460" t="s">
        <v>809</v>
      </c>
      <c r="C30" s="461"/>
    </row>
    <row r="31" spans="1:3" s="704" customFormat="1" ht="18" customHeight="1">
      <c r="A31" s="192" t="s">
        <v>810</v>
      </c>
      <c r="B31" s="460" t="s">
        <v>811</v>
      </c>
      <c r="C31" s="461"/>
    </row>
    <row r="32" spans="1:3" s="704" customFormat="1" ht="18" customHeight="1">
      <c r="A32" s="192" t="s">
        <v>812</v>
      </c>
      <c r="B32" s="460" t="s">
        <v>813</v>
      </c>
      <c r="C32" s="461"/>
    </row>
    <row r="33" spans="1:3" s="704" customFormat="1" ht="18" customHeight="1">
      <c r="A33" s="192" t="s">
        <v>814</v>
      </c>
      <c r="B33" s="460" t="s">
        <v>815</v>
      </c>
      <c r="C33" s="461"/>
    </row>
    <row r="34" spans="1:3" s="704" customFormat="1" ht="18" customHeight="1">
      <c r="A34" s="192" t="s">
        <v>112</v>
      </c>
      <c r="B34" s="460" t="s">
        <v>816</v>
      </c>
      <c r="C34" s="461" t="s">
        <v>757</v>
      </c>
    </row>
    <row r="35" spans="1:3" s="704" customFormat="1" ht="18" customHeight="1">
      <c r="A35" s="192" t="s">
        <v>145</v>
      </c>
      <c r="B35" s="460" t="s">
        <v>817</v>
      </c>
      <c r="C35" s="461" t="s">
        <v>757</v>
      </c>
    </row>
    <row r="36" spans="1:3" s="704" customFormat="1" ht="18" customHeight="1">
      <c r="A36" s="192" t="s">
        <v>147</v>
      </c>
      <c r="B36" s="460" t="s">
        <v>771</v>
      </c>
      <c r="C36" s="461" t="s">
        <v>757</v>
      </c>
    </row>
    <row r="37" spans="1:3" s="704" customFormat="1" ht="18" customHeight="1">
      <c r="A37" s="192" t="s">
        <v>818</v>
      </c>
      <c r="B37" s="460" t="s">
        <v>819</v>
      </c>
      <c r="C37" s="460"/>
    </row>
  </sheetData>
  <mergeCells count="1">
    <mergeCell ref="A1:B1"/>
  </mergeCells>
  <phoneticPr fontId="45"/>
  <hyperlinks>
    <hyperlink ref="A4" r:id="rId1"/>
    <hyperlink ref="A6" r:id="rId2"/>
    <hyperlink ref="A7" r:id="rId3"/>
    <hyperlink ref="A8" r:id="rId4"/>
    <hyperlink ref="A9" r:id="rId5"/>
    <hyperlink ref="A10" r:id="rId6"/>
    <hyperlink ref="A12" r:id="rId7"/>
    <hyperlink ref="A13" r:id="rId8"/>
    <hyperlink ref="A14" r:id="rId9"/>
    <hyperlink ref="A15" r:id="rId10"/>
    <hyperlink ref="A16" r:id="rId11"/>
    <hyperlink ref="A17" r:id="rId12"/>
    <hyperlink ref="A18" r:id="rId13"/>
    <hyperlink ref="A19" r:id="rId14"/>
    <hyperlink ref="A20" r:id="rId15"/>
    <hyperlink ref="A21" r:id="rId16"/>
    <hyperlink ref="A22" r:id="rId17"/>
    <hyperlink ref="A24" r:id="rId18"/>
    <hyperlink ref="A25" r:id="rId19"/>
    <hyperlink ref="A26" r:id="rId20"/>
    <hyperlink ref="A27" r:id="rId21"/>
    <hyperlink ref="A28" r:id="rId22"/>
    <hyperlink ref="A29" r:id="rId23"/>
    <hyperlink ref="A30" r:id="rId24"/>
    <hyperlink ref="A31" r:id="rId25"/>
    <hyperlink ref="A32" r:id="rId26"/>
    <hyperlink ref="A33" r:id="rId27"/>
    <hyperlink ref="A34" r:id="rId28"/>
    <hyperlink ref="A35" r:id="rId29"/>
    <hyperlink ref="A36" r:id="rId30"/>
    <hyperlink ref="A37" r:id="rId31"/>
    <hyperlink ref="A5" r:id="rId32"/>
  </hyperlinks>
  <printOptions horizontalCentered="1"/>
  <pageMargins left="0.70866141732283472" right="0.70866141732283472" top="0.74803149606299213" bottom="0.74803149606299213" header="0.31496062992125984" footer="0.31496062992125984"/>
  <pageSetup paperSize="9" scale="93" orientation="portrait" r:id="rId33"/>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1">
    <pageSetUpPr fitToPage="1"/>
  </sheetPr>
  <dimension ref="A1:Y39"/>
  <sheetViews>
    <sheetView showGridLines="0" zoomScale="95" zoomScaleNormal="95" zoomScaleSheetLayoutView="95" workbookViewId="0">
      <selection activeCell="A3" sqref="A3:Y3"/>
    </sheetView>
  </sheetViews>
  <sheetFormatPr defaultColWidth="3.625" defaultRowHeight="13.5"/>
  <cols>
    <col min="1" max="16384" width="3.625" style="598"/>
  </cols>
  <sheetData>
    <row r="1" spans="1:25">
      <c r="A1" s="182" t="s">
        <v>204</v>
      </c>
    </row>
    <row r="3" spans="1:25" ht="18.75">
      <c r="A3" s="2913" t="s">
        <v>484</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1" spans="1:25">
      <c r="P11" s="531"/>
    </row>
    <row r="12" spans="1:25">
      <c r="P12" s="531"/>
    </row>
    <row r="13" spans="1:25">
      <c r="P13" s="531" t="s">
        <v>208</v>
      </c>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c r="D19" s="4148" t="e">
        <f>#REF! &amp;"付けをもって請負契約を締結した " &amp;#REF! &amp;" について工事請負契約書第10条に基づき現場代理人等を下記のとおり定めたので別紙経歴書を添えて通知します。"</f>
        <v>#REF!</v>
      </c>
      <c r="E19" s="4148"/>
      <c r="F19" s="4148"/>
      <c r="G19" s="4148"/>
      <c r="H19" s="4148"/>
      <c r="I19" s="4148"/>
      <c r="J19" s="4148"/>
      <c r="K19" s="4148"/>
      <c r="L19" s="4148"/>
      <c r="M19" s="4148"/>
      <c r="N19" s="4148"/>
      <c r="O19" s="4148"/>
      <c r="P19" s="4148"/>
      <c r="Q19" s="4148"/>
      <c r="R19" s="4148"/>
      <c r="S19" s="4148"/>
      <c r="T19" s="4148"/>
      <c r="U19" s="4148"/>
      <c r="V19" s="4148"/>
      <c r="W19" s="4148"/>
      <c r="X19" s="4148"/>
    </row>
    <row r="20" spans="1:25">
      <c r="D20" s="4148"/>
      <c r="E20" s="4148"/>
      <c r="F20" s="4148"/>
      <c r="G20" s="4148"/>
      <c r="H20" s="4148"/>
      <c r="I20" s="4148"/>
      <c r="J20" s="4148"/>
      <c r="K20" s="4148"/>
      <c r="L20" s="4148"/>
      <c r="M20" s="4148"/>
      <c r="N20" s="4148"/>
      <c r="O20" s="4148"/>
      <c r="P20" s="4148"/>
      <c r="Q20" s="4148"/>
      <c r="R20" s="4148"/>
      <c r="S20" s="4148"/>
      <c r="T20" s="4148"/>
      <c r="U20" s="4148"/>
      <c r="V20" s="4148"/>
      <c r="W20" s="4148"/>
      <c r="X20" s="4148"/>
    </row>
    <row r="21" spans="1:25">
      <c r="D21" s="4148"/>
      <c r="E21" s="4148"/>
      <c r="F21" s="4148"/>
      <c r="G21" s="4148"/>
      <c r="H21" s="4148"/>
      <c r="I21" s="4148"/>
      <c r="J21" s="4148"/>
      <c r="K21" s="4148"/>
      <c r="L21" s="4148"/>
      <c r="M21" s="4148"/>
      <c r="N21" s="4148"/>
      <c r="O21" s="4148"/>
      <c r="P21" s="4148"/>
      <c r="Q21" s="4148"/>
      <c r="R21" s="4148"/>
      <c r="S21" s="4148"/>
      <c r="T21" s="4148"/>
      <c r="U21" s="4148"/>
      <c r="V21" s="4148"/>
      <c r="W21" s="4148"/>
      <c r="X21" s="4148"/>
    </row>
    <row r="22" spans="1:25">
      <c r="D22" s="4148"/>
      <c r="E22" s="4148"/>
      <c r="F22" s="4148"/>
      <c r="G22" s="4148"/>
      <c r="H22" s="4148"/>
      <c r="I22" s="4148"/>
      <c r="J22" s="4148"/>
      <c r="K22" s="4148"/>
      <c r="L22" s="4148"/>
      <c r="M22" s="4148"/>
      <c r="N22" s="4148"/>
      <c r="O22" s="4148"/>
      <c r="P22" s="4148"/>
      <c r="Q22" s="4148"/>
      <c r="R22" s="4148"/>
      <c r="S22" s="4148"/>
      <c r="T22" s="4148"/>
      <c r="U22" s="4148"/>
      <c r="V22" s="4148"/>
      <c r="W22" s="4148"/>
      <c r="X22" s="4148"/>
    </row>
    <row r="23" spans="1:25">
      <c r="D23" s="4148"/>
      <c r="E23" s="4148"/>
      <c r="F23" s="4148"/>
      <c r="G23" s="4148"/>
      <c r="H23" s="4148"/>
      <c r="I23" s="4148"/>
      <c r="J23" s="4148"/>
      <c r="K23" s="4148"/>
      <c r="L23" s="4148"/>
      <c r="M23" s="4148"/>
      <c r="N23" s="4148"/>
      <c r="O23" s="4148"/>
      <c r="P23" s="4148"/>
      <c r="Q23" s="4148"/>
      <c r="R23" s="4148"/>
      <c r="S23" s="4148"/>
      <c r="T23" s="4148"/>
      <c r="U23" s="4148"/>
      <c r="V23" s="4148"/>
      <c r="W23" s="4148"/>
      <c r="X23" s="4148"/>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480</v>
      </c>
      <c r="I29" s="2916"/>
      <c r="J29" s="2916"/>
      <c r="K29" s="2916"/>
      <c r="L29" s="2916"/>
      <c r="M29" s="2916"/>
      <c r="N29" s="2916"/>
      <c r="O29" s="2916"/>
      <c r="P29" s="2916"/>
      <c r="Q29" s="2916"/>
      <c r="R29" s="2916"/>
    </row>
    <row r="32" spans="1:25">
      <c r="D32" s="598" t="s">
        <v>479</v>
      </c>
    </row>
    <row r="33" spans="1:23">
      <c r="D33" s="286" t="s">
        <v>478</v>
      </c>
      <c r="I33" s="2916"/>
      <c r="J33" s="2916"/>
      <c r="K33" s="2916"/>
      <c r="L33" s="2916"/>
      <c r="M33" s="2916"/>
      <c r="N33" s="2916"/>
      <c r="O33" s="2916"/>
      <c r="P33" s="2916"/>
      <c r="Q33" s="2916"/>
      <c r="R33" s="2916"/>
    </row>
    <row r="36" spans="1:23">
      <c r="D36" s="598" t="s">
        <v>477</v>
      </c>
      <c r="I36" s="2916"/>
      <c r="J36" s="2916"/>
      <c r="K36" s="2916"/>
      <c r="L36" s="2916"/>
      <c r="M36" s="2916"/>
      <c r="N36" s="2916"/>
      <c r="O36" s="2916"/>
      <c r="P36" s="2916"/>
      <c r="Q36" s="2916"/>
      <c r="R36" s="2916"/>
    </row>
    <row r="38" spans="1:23">
      <c r="A38" s="188"/>
      <c r="B38" s="188"/>
      <c r="C38" s="188"/>
      <c r="D38" s="188"/>
      <c r="E38" s="188"/>
      <c r="F38" s="188"/>
      <c r="G38" s="188"/>
      <c r="H38" s="188"/>
      <c r="I38" s="188"/>
      <c r="J38" s="188"/>
      <c r="K38" s="188"/>
      <c r="L38" s="188"/>
      <c r="M38" s="188"/>
      <c r="N38" s="188"/>
      <c r="O38" s="188"/>
      <c r="P38" s="188"/>
      <c r="Q38" s="188"/>
      <c r="R38" s="188"/>
      <c r="S38" s="188"/>
      <c r="T38" s="188"/>
      <c r="U38" s="188"/>
      <c r="V38" s="188"/>
      <c r="W38" s="188"/>
    </row>
    <row r="39" spans="1:23">
      <c r="D39" s="598" t="s">
        <v>210</v>
      </c>
    </row>
  </sheetData>
  <mergeCells count="9">
    <mergeCell ref="A26:Y26"/>
    <mergeCell ref="I29:R29"/>
    <mergeCell ref="I33:R33"/>
    <mergeCell ref="I36:R36"/>
    <mergeCell ref="A3:Y3"/>
    <mergeCell ref="T6:X6"/>
    <mergeCell ref="E9:J9"/>
    <mergeCell ref="Q13:W13"/>
    <mergeCell ref="D19:X23"/>
  </mergeCells>
  <phoneticPr fontId="45"/>
  <printOptions horizontalCentered="1" gridLinesSet="0"/>
  <pageMargins left="0.9055118110236221" right="0.35433070866141736" top="0.98425196850393704" bottom="0.98425196850393704" header="0.51181102362204722" footer="0.51181102362204722"/>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1_3">
    <pageSetUpPr fitToPage="1"/>
  </sheetPr>
  <dimension ref="A1:O45"/>
  <sheetViews>
    <sheetView showGridLines="0" topLeftCell="A4" zoomScale="95" zoomScaleNormal="95" zoomScaleSheetLayoutView="95" workbookViewId="0">
      <selection activeCell="B14" sqref="B14:J14"/>
    </sheetView>
  </sheetViews>
  <sheetFormatPr defaultRowHeight="13.5"/>
  <cols>
    <col min="1" max="1" width="9" style="289"/>
    <col min="2" max="2" width="11" style="289" customWidth="1"/>
    <col min="3" max="3" width="12.625" style="289" customWidth="1"/>
    <col min="4" max="5" width="4.125" style="530" customWidth="1"/>
    <col min="6" max="6" width="4.625" style="289" customWidth="1"/>
    <col min="7" max="7" width="3.625" style="530" customWidth="1"/>
    <col min="8" max="8" width="4.625" style="530" customWidth="1"/>
    <col min="9" max="9" width="2.625" style="530" customWidth="1"/>
    <col min="10" max="14" width="5.625" style="289" customWidth="1"/>
    <col min="15" max="15" width="1.75" style="289" hidden="1" customWidth="1"/>
    <col min="16" max="16384" width="9" style="289"/>
  </cols>
  <sheetData>
    <row r="1" spans="1:15">
      <c r="A1" s="298" t="s">
        <v>514</v>
      </c>
    </row>
    <row r="3" spans="1:15">
      <c r="A3" s="296"/>
      <c r="B3" s="296"/>
      <c r="C3" s="296"/>
      <c r="D3" s="296"/>
      <c r="E3" s="296"/>
      <c r="F3" s="296"/>
      <c r="G3" s="296"/>
      <c r="H3" s="296"/>
      <c r="I3" s="296"/>
      <c r="J3" s="296"/>
      <c r="K3" s="611" t="s">
        <v>381</v>
      </c>
      <c r="L3" s="2742"/>
      <c r="M3" s="2742"/>
      <c r="N3" s="2742"/>
      <c r="O3" s="296"/>
    </row>
    <row r="6" spans="1:15">
      <c r="A6" s="530" t="s">
        <v>922</v>
      </c>
      <c r="B6" s="2743"/>
      <c r="C6" s="2743"/>
      <c r="D6" s="289" t="s">
        <v>301</v>
      </c>
      <c r="E6" s="538"/>
    </row>
    <row r="7" spans="1:15">
      <c r="A7" s="296"/>
      <c r="B7" s="296"/>
      <c r="C7" s="296"/>
      <c r="D7" s="296"/>
      <c r="E7" s="296"/>
      <c r="F7" s="296"/>
      <c r="G7" s="296"/>
      <c r="H7" s="296"/>
      <c r="I7" s="296"/>
      <c r="L7" s="296"/>
      <c r="M7" s="296"/>
      <c r="O7" s="296"/>
    </row>
    <row r="8" spans="1:15">
      <c r="A8" s="296"/>
      <c r="B8" s="296"/>
      <c r="C8" s="296"/>
      <c r="D8" s="296"/>
      <c r="E8" s="296"/>
      <c r="F8" s="296"/>
      <c r="G8" s="296"/>
      <c r="H8" s="296" t="s">
        <v>513</v>
      </c>
      <c r="I8" s="296"/>
      <c r="K8" s="2743"/>
      <c r="L8" s="2743"/>
      <c r="M8" s="2743"/>
      <c r="N8" s="296"/>
      <c r="O8" s="296"/>
    </row>
    <row r="11" spans="1:15" ht="18.75">
      <c r="A11" s="2744" t="s">
        <v>512</v>
      </c>
      <c r="B11" s="2744"/>
      <c r="C11" s="2744"/>
      <c r="D11" s="2744"/>
      <c r="E11" s="2744"/>
      <c r="F11" s="2744"/>
      <c r="G11" s="2744"/>
      <c r="H11" s="2744"/>
      <c r="I11" s="2744"/>
      <c r="J11" s="2744"/>
      <c r="K11" s="2744"/>
      <c r="L11" s="2744"/>
      <c r="M11" s="2744"/>
      <c r="N11" s="2744"/>
      <c r="O11" s="295"/>
    </row>
    <row r="14" spans="1:15">
      <c r="A14" s="1551" t="s">
        <v>511</v>
      </c>
      <c r="B14" s="1898" t="e">
        <f>#REF!</f>
        <v>#REF!</v>
      </c>
      <c r="C14" s="2745"/>
      <c r="D14" s="2745"/>
      <c r="E14" s="2745"/>
      <c r="F14" s="2745"/>
      <c r="G14" s="2745"/>
      <c r="H14" s="2745"/>
      <c r="I14" s="2745"/>
      <c r="J14" s="2745"/>
      <c r="K14" s="1552"/>
      <c r="L14" s="1552"/>
      <c r="M14" s="1552"/>
      <c r="N14" s="1552"/>
      <c r="O14" s="530"/>
    </row>
    <row r="15" spans="1:15">
      <c r="A15" s="612"/>
      <c r="B15" s="297"/>
      <c r="C15" s="297"/>
      <c r="D15" s="297"/>
      <c r="E15" s="297"/>
      <c r="F15" s="297"/>
      <c r="G15" s="297"/>
      <c r="H15" s="297"/>
      <c r="I15" s="297"/>
      <c r="J15" s="297"/>
      <c r="K15" s="297"/>
      <c r="L15" s="297"/>
      <c r="M15" s="297"/>
      <c r="N15" s="297"/>
    </row>
    <row r="16" spans="1:15">
      <c r="A16" s="612"/>
      <c r="B16" s="612"/>
      <c r="C16" s="612"/>
      <c r="D16" s="612"/>
      <c r="E16" s="612"/>
      <c r="F16" s="612"/>
      <c r="G16" s="612"/>
      <c r="H16" s="612"/>
      <c r="I16" s="612"/>
      <c r="J16" s="612"/>
      <c r="K16" s="612"/>
      <c r="L16" s="612"/>
      <c r="M16" s="612"/>
      <c r="N16" s="612"/>
    </row>
    <row r="17" spans="1:15">
      <c r="A17" s="2741" t="e">
        <f>#REF!</f>
        <v>#REF!</v>
      </c>
      <c r="B17" s="2741"/>
      <c r="C17" s="612" t="s">
        <v>1173</v>
      </c>
      <c r="D17" s="612"/>
      <c r="E17" s="612"/>
      <c r="F17" s="612"/>
      <c r="G17" s="612"/>
      <c r="H17" s="612"/>
      <c r="I17" s="612"/>
      <c r="J17" s="612"/>
      <c r="K17" s="612"/>
      <c r="L17" s="612"/>
      <c r="M17" s="612"/>
      <c r="N17" s="612"/>
    </row>
    <row r="19" spans="1:15">
      <c r="A19" s="707" t="s">
        <v>1174</v>
      </c>
    </row>
    <row r="21" spans="1:15">
      <c r="A21" s="295" t="s">
        <v>109</v>
      </c>
      <c r="B21" s="295"/>
      <c r="C21" s="295"/>
      <c r="D21" s="295"/>
      <c r="E21" s="295"/>
      <c r="F21" s="295"/>
      <c r="G21" s="295"/>
      <c r="H21" s="295"/>
      <c r="I21" s="295"/>
      <c r="J21" s="295"/>
      <c r="K21" s="295"/>
      <c r="L21" s="295"/>
      <c r="M21" s="295"/>
      <c r="N21" s="295"/>
      <c r="O21" s="295"/>
    </row>
    <row r="22" spans="1:15">
      <c r="A22" s="296"/>
      <c r="B22" s="296"/>
      <c r="C22" s="296"/>
      <c r="D22" s="296"/>
      <c r="E22" s="296"/>
      <c r="F22" s="296"/>
      <c r="G22" s="296"/>
      <c r="H22" s="296"/>
      <c r="I22" s="296"/>
      <c r="J22" s="296"/>
      <c r="K22" s="296"/>
      <c r="L22" s="296"/>
      <c r="M22" s="296"/>
      <c r="N22" s="296"/>
      <c r="O22" s="295"/>
    </row>
    <row r="24" spans="1:15" ht="30" customHeight="1">
      <c r="A24" s="2732" t="s">
        <v>508</v>
      </c>
      <c r="B24" s="2733"/>
      <c r="C24" s="2734"/>
      <c r="D24" s="2732"/>
      <c r="E24" s="2733"/>
      <c r="F24" s="2733"/>
      <c r="G24" s="2733"/>
      <c r="H24" s="2733"/>
      <c r="I24" s="2733"/>
      <c r="J24" s="2733"/>
      <c r="K24" s="2733"/>
      <c r="L24" s="2733"/>
      <c r="M24" s="2733"/>
      <c r="N24" s="2734"/>
    </row>
    <row r="25" spans="1:15" ht="30" customHeight="1">
      <c r="A25" s="2732" t="s">
        <v>507</v>
      </c>
      <c r="B25" s="2733"/>
      <c r="C25" s="2734"/>
      <c r="D25" s="2732"/>
      <c r="E25" s="2733"/>
      <c r="F25" s="2733"/>
      <c r="G25" s="2733"/>
      <c r="H25" s="2733"/>
      <c r="I25" s="2733"/>
      <c r="J25" s="2733"/>
      <c r="K25" s="2733"/>
      <c r="L25" s="2733"/>
      <c r="M25" s="2733"/>
      <c r="N25" s="2734"/>
    </row>
    <row r="26" spans="1:15" ht="22.5" customHeight="1"/>
    <row r="27" spans="1:15" ht="30" customHeight="1">
      <c r="A27" s="2732" t="s">
        <v>506</v>
      </c>
      <c r="B27" s="2733"/>
      <c r="C27" s="2734"/>
      <c r="D27" s="2732" t="s">
        <v>505</v>
      </c>
      <c r="E27" s="2733"/>
      <c r="F27" s="2733"/>
      <c r="G27" s="2733"/>
      <c r="H27" s="2733"/>
      <c r="I27" s="2733"/>
      <c r="J27" s="2733"/>
      <c r="K27" s="2733"/>
      <c r="L27" s="2733"/>
      <c r="M27" s="2733"/>
      <c r="N27" s="2734"/>
    </row>
    <row r="28" spans="1:15" ht="30" customHeight="1">
      <c r="A28" s="2738"/>
      <c r="B28" s="2739"/>
      <c r="C28" s="2740"/>
      <c r="D28" s="2735"/>
      <c r="E28" s="2736"/>
      <c r="F28" s="2736"/>
      <c r="G28" s="2736"/>
      <c r="H28" s="2736"/>
      <c r="I28" s="2736"/>
      <c r="J28" s="2736"/>
      <c r="K28" s="2736"/>
      <c r="L28" s="2736"/>
      <c r="M28" s="2736"/>
      <c r="N28" s="2737"/>
    </row>
    <row r="29" spans="1:15" ht="30" customHeight="1">
      <c r="A29" s="2732" t="s">
        <v>504</v>
      </c>
      <c r="B29" s="2733"/>
      <c r="C29" s="2733"/>
      <c r="D29" s="2733"/>
      <c r="E29" s="2733"/>
      <c r="F29" s="2733"/>
      <c r="G29" s="2733"/>
      <c r="H29" s="2733"/>
      <c r="I29" s="2733"/>
      <c r="J29" s="2733"/>
      <c r="K29" s="2733"/>
      <c r="L29" s="2733"/>
      <c r="M29" s="2733"/>
      <c r="N29" s="2734"/>
    </row>
    <row r="30" spans="1:15" ht="30" customHeight="1">
      <c r="A30" s="2723"/>
      <c r="B30" s="2724"/>
      <c r="C30" s="2724"/>
      <c r="D30" s="2724"/>
      <c r="E30" s="2724"/>
      <c r="F30" s="2724"/>
      <c r="G30" s="2724"/>
      <c r="H30" s="2724"/>
      <c r="I30" s="2724"/>
      <c r="J30" s="2724"/>
      <c r="K30" s="2724"/>
      <c r="L30" s="2724"/>
      <c r="M30" s="2724"/>
      <c r="N30" s="2725"/>
    </row>
    <row r="31" spans="1:15" ht="30" customHeight="1">
      <c r="A31" s="2726"/>
      <c r="B31" s="2727"/>
      <c r="C31" s="2727"/>
      <c r="D31" s="2727"/>
      <c r="E31" s="2727"/>
      <c r="F31" s="2727"/>
      <c r="G31" s="2727"/>
      <c r="H31" s="2727"/>
      <c r="I31" s="2727"/>
      <c r="J31" s="2727"/>
      <c r="K31" s="2727"/>
      <c r="L31" s="2727"/>
      <c r="M31" s="2727"/>
      <c r="N31" s="2728"/>
    </row>
    <row r="32" spans="1:15" ht="30" customHeight="1">
      <c r="A32" s="2726"/>
      <c r="B32" s="2727"/>
      <c r="C32" s="2727"/>
      <c r="D32" s="2727"/>
      <c r="E32" s="2727"/>
      <c r="F32" s="2727"/>
      <c r="G32" s="2727"/>
      <c r="H32" s="2727"/>
      <c r="I32" s="2727"/>
      <c r="J32" s="2727"/>
      <c r="K32" s="2727"/>
      <c r="L32" s="2727"/>
      <c r="M32" s="2727"/>
      <c r="N32" s="2728"/>
    </row>
    <row r="33" spans="1:14" ht="30" customHeight="1">
      <c r="A33" s="2729"/>
      <c r="B33" s="2730"/>
      <c r="C33" s="2730"/>
      <c r="D33" s="2730"/>
      <c r="E33" s="2730"/>
      <c r="F33" s="2730"/>
      <c r="G33" s="2730"/>
      <c r="H33" s="2730"/>
      <c r="I33" s="2730"/>
      <c r="J33" s="2730"/>
      <c r="K33" s="2730"/>
      <c r="L33" s="2730"/>
      <c r="M33" s="2730"/>
      <c r="N33" s="2731"/>
    </row>
    <row r="34" spans="1:14" ht="30" customHeight="1">
      <c r="A34" s="183" t="s">
        <v>503</v>
      </c>
      <c r="B34" s="293"/>
      <c r="C34" s="294"/>
      <c r="D34" s="294"/>
      <c r="E34" s="294"/>
      <c r="F34" s="293"/>
      <c r="G34" s="293"/>
      <c r="H34" s="293"/>
      <c r="I34" s="293"/>
      <c r="J34" s="293"/>
      <c r="K34" s="293"/>
      <c r="L34" s="293"/>
      <c r="M34" s="293"/>
      <c r="N34" s="293"/>
    </row>
    <row r="35" spans="1:14">
      <c r="A35" s="292"/>
      <c r="B35" s="292"/>
      <c r="C35" s="292"/>
      <c r="D35" s="292"/>
      <c r="E35" s="292"/>
      <c r="F35" s="292"/>
      <c r="G35" s="292"/>
      <c r="H35" s="292"/>
      <c r="I35" s="292"/>
      <c r="J35" s="292"/>
      <c r="K35" s="292"/>
      <c r="L35" s="292"/>
      <c r="M35" s="292"/>
      <c r="N35" s="292"/>
    </row>
    <row r="37" spans="1:14">
      <c r="A37" s="291" t="s">
        <v>502</v>
      </c>
      <c r="B37" s="289" t="s">
        <v>501</v>
      </c>
    </row>
    <row r="38" spans="1:14">
      <c r="A38" s="291"/>
    </row>
    <row r="39" spans="1:14">
      <c r="A39" s="290" t="s">
        <v>500</v>
      </c>
      <c r="B39" s="289" t="s">
        <v>499</v>
      </c>
    </row>
    <row r="40" spans="1:14">
      <c r="C40" s="289" t="s">
        <v>498</v>
      </c>
    </row>
    <row r="41" spans="1:14">
      <c r="C41" s="289" t="s">
        <v>497</v>
      </c>
    </row>
    <row r="42" spans="1:14">
      <c r="C42" s="289" t="s">
        <v>496</v>
      </c>
    </row>
    <row r="43" spans="1:14">
      <c r="C43" s="289" t="s">
        <v>495</v>
      </c>
    </row>
    <row r="45" spans="1:14">
      <c r="A45" s="1351" t="s">
        <v>553</v>
      </c>
      <c r="B45" s="1457" t="s">
        <v>1434</v>
      </c>
      <c r="C45" s="1149"/>
      <c r="D45" s="1149"/>
      <c r="E45" s="1149"/>
      <c r="F45" s="1149"/>
      <c r="G45" s="1149"/>
      <c r="H45" s="1149"/>
      <c r="I45" s="1149"/>
      <c r="J45" s="1149"/>
    </row>
  </sheetData>
  <mergeCells count="16">
    <mergeCell ref="A17:B17"/>
    <mergeCell ref="L3:N3"/>
    <mergeCell ref="B6:C6"/>
    <mergeCell ref="K8:M8"/>
    <mergeCell ref="A11:N11"/>
    <mergeCell ref="B14:J14"/>
    <mergeCell ref="A30:N33"/>
    <mergeCell ref="A24:C24"/>
    <mergeCell ref="A25:C25"/>
    <mergeCell ref="A27:C27"/>
    <mergeCell ref="D25:N25"/>
    <mergeCell ref="D27:N27"/>
    <mergeCell ref="D28:N28"/>
    <mergeCell ref="D24:N24"/>
    <mergeCell ref="A28:C28"/>
    <mergeCell ref="A29:N29"/>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1_2">
    <pageSetUpPr fitToPage="1"/>
  </sheetPr>
  <dimension ref="A1:Y27"/>
  <sheetViews>
    <sheetView showGridLines="0" zoomScale="95" zoomScaleNormal="95" zoomScaleSheetLayoutView="95" workbookViewId="0">
      <selection activeCell="A7" sqref="A7:Y7"/>
    </sheetView>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c r="L12" s="690" t="s">
        <v>257</v>
      </c>
    </row>
    <row r="15" spans="1:25" ht="27" customHeight="1">
      <c r="C15" s="3346" t="s">
        <v>491</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490</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I18" s="2812"/>
      <c r="J18" s="2812"/>
      <c r="K18" s="2812"/>
      <c r="L18" s="2812"/>
      <c r="M18" s="2812"/>
      <c r="N18" s="2812"/>
      <c r="O18" s="2812"/>
      <c r="P18" s="2812"/>
      <c r="Q18" s="2812"/>
      <c r="R18" s="2812"/>
      <c r="S18" s="2812"/>
      <c r="T18" s="2812"/>
      <c r="U18" s="2812"/>
      <c r="V18" s="2812"/>
      <c r="W18" s="2812"/>
      <c r="X18" s="2812"/>
    </row>
    <row r="19" spans="1:24" ht="27" customHeight="1">
      <c r="C19" s="3346" t="s">
        <v>489</v>
      </c>
      <c r="D19" s="3346"/>
      <c r="E19" s="3346"/>
      <c r="F19" s="3346"/>
      <c r="G19" s="3346"/>
      <c r="H19" s="3346"/>
      <c r="I19" s="2812"/>
      <c r="J19" s="2812"/>
      <c r="K19" s="2812"/>
      <c r="L19" s="2812"/>
      <c r="M19" s="2812"/>
      <c r="N19" s="2812"/>
      <c r="O19" s="2812"/>
      <c r="P19" s="2812"/>
      <c r="Q19" s="2812"/>
      <c r="R19" s="2812"/>
      <c r="S19" s="2812"/>
      <c r="T19" s="2812"/>
      <c r="U19" s="2812"/>
      <c r="V19" s="2812"/>
      <c r="W19" s="2812"/>
      <c r="X19" s="2812"/>
    </row>
    <row r="20" spans="1:24" ht="27" customHeight="1">
      <c r="I20" s="2812"/>
      <c r="J20" s="2812"/>
      <c r="K20" s="2812"/>
      <c r="L20" s="2812"/>
      <c r="M20" s="2812"/>
      <c r="N20" s="2812"/>
      <c r="O20" s="2812"/>
      <c r="P20" s="2812"/>
      <c r="Q20" s="2812"/>
      <c r="R20" s="2812"/>
      <c r="S20" s="2812"/>
      <c r="T20" s="2812"/>
      <c r="U20" s="2812"/>
      <c r="V20" s="2812"/>
      <c r="W20" s="2812"/>
      <c r="X20" s="2812"/>
    </row>
    <row r="21" spans="1:24" ht="27" customHeight="1">
      <c r="C21" s="3346" t="s">
        <v>488</v>
      </c>
      <c r="D21" s="3346"/>
      <c r="E21" s="3346"/>
      <c r="F21" s="3346"/>
      <c r="G21" s="3346"/>
      <c r="H21" s="3346"/>
      <c r="I21" s="2812"/>
      <c r="J21" s="2812"/>
      <c r="K21" s="2812"/>
      <c r="L21" s="2812"/>
      <c r="M21" s="2812"/>
      <c r="N21" s="2812"/>
      <c r="O21" s="2812"/>
      <c r="P21" s="2812"/>
      <c r="Q21" s="2812"/>
      <c r="R21" s="2812"/>
      <c r="S21" s="2812"/>
      <c r="T21" s="2812"/>
      <c r="U21" s="2812"/>
      <c r="V21" s="2812"/>
      <c r="W21" s="2812"/>
      <c r="X21" s="2812"/>
    </row>
    <row r="22" spans="1:24" ht="27" customHeight="1">
      <c r="I22" s="2812"/>
      <c r="J22" s="2812"/>
      <c r="K22" s="2812"/>
      <c r="L22" s="2812"/>
      <c r="M22" s="2812"/>
      <c r="N22" s="2812"/>
      <c r="O22" s="2812"/>
      <c r="P22" s="2812"/>
      <c r="Q22" s="2812"/>
      <c r="R22" s="2812"/>
      <c r="S22" s="2812"/>
      <c r="T22" s="2812"/>
      <c r="U22" s="2812"/>
      <c r="V22" s="2812"/>
      <c r="W22" s="2812"/>
      <c r="X22" s="2812"/>
    </row>
    <row r="23" spans="1:24" ht="27" customHeight="1">
      <c r="C23" s="3346" t="s">
        <v>487</v>
      </c>
      <c r="D23" s="3346"/>
      <c r="E23" s="3346"/>
      <c r="F23" s="3346"/>
      <c r="G23" s="3346"/>
      <c r="H23" s="3346"/>
      <c r="I23" s="2812"/>
      <c r="J23" s="2812"/>
      <c r="K23" s="2812"/>
      <c r="L23" s="2812"/>
      <c r="M23" s="2812"/>
      <c r="N23" s="2812"/>
      <c r="O23" s="2812"/>
      <c r="P23" s="2812"/>
      <c r="Q23" s="2812"/>
      <c r="R23" s="2812"/>
      <c r="S23" s="2812"/>
      <c r="T23" s="2812"/>
      <c r="U23" s="2812"/>
      <c r="V23" s="2812"/>
      <c r="W23" s="2812"/>
      <c r="X23" s="2812"/>
    </row>
    <row r="24" spans="1:24" ht="30" customHeight="1">
      <c r="I24" s="2812"/>
      <c r="J24" s="2812"/>
      <c r="K24" s="2812"/>
      <c r="L24" s="2812"/>
      <c r="M24" s="2812"/>
      <c r="N24" s="2812"/>
      <c r="O24" s="2812"/>
      <c r="P24" s="2812"/>
      <c r="Q24" s="2812"/>
      <c r="R24" s="2812"/>
      <c r="S24" s="2812"/>
      <c r="T24" s="2812"/>
      <c r="U24" s="2812"/>
      <c r="V24" s="2812"/>
      <c r="W24" s="2812"/>
      <c r="X24" s="2812"/>
    </row>
    <row r="25" spans="1:24" ht="30" customHeight="1">
      <c r="C25" s="3346" t="s">
        <v>486</v>
      </c>
      <c r="D25" s="3346"/>
      <c r="E25" s="3346"/>
      <c r="F25" s="3346"/>
      <c r="G25" s="3346"/>
      <c r="H25" s="3346"/>
    </row>
    <row r="26" spans="1:24" ht="30" customHeight="1">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row>
    <row r="27" spans="1:24" ht="30" customHeight="1">
      <c r="M27" s="690" t="s">
        <v>485</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1_3">
    <pageSetUpPr fitToPage="1"/>
  </sheetPr>
  <dimension ref="A1:J43"/>
  <sheetViews>
    <sheetView showGridLines="0" zoomScale="95" zoomScaleNormal="95" zoomScaleSheetLayoutView="95" workbookViewId="0">
      <selection activeCell="A11" sqref="A11:I11"/>
    </sheetView>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613" t="s">
        <v>514</v>
      </c>
    </row>
    <row r="3" spans="1:10">
      <c r="A3" s="296"/>
      <c r="B3" s="296"/>
      <c r="C3" s="296"/>
      <c r="D3" s="296"/>
      <c r="E3" s="296"/>
      <c r="F3" s="296" t="s">
        <v>381</v>
      </c>
      <c r="G3" s="2742"/>
      <c r="H3" s="2742"/>
      <c r="I3" s="2742"/>
      <c r="J3" s="296"/>
    </row>
    <row r="6" spans="1:10">
      <c r="B6" s="3499" t="s">
        <v>483</v>
      </c>
      <c r="C6" s="3499"/>
      <c r="D6" s="612" t="s">
        <v>301</v>
      </c>
    </row>
    <row r="7" spans="1:10">
      <c r="A7" s="296"/>
      <c r="B7" s="296"/>
      <c r="C7" s="296"/>
      <c r="D7" s="296"/>
      <c r="G7" s="296"/>
      <c r="H7" s="296"/>
      <c r="J7" s="296"/>
    </row>
    <row r="8" spans="1:10">
      <c r="A8" s="296"/>
      <c r="B8" s="296"/>
      <c r="C8" s="296"/>
      <c r="D8" s="296"/>
      <c r="E8" s="296" t="s">
        <v>513</v>
      </c>
      <c r="F8" s="2743"/>
      <c r="G8" s="2743"/>
      <c r="H8" s="2743"/>
      <c r="I8" s="296" t="s">
        <v>377</v>
      </c>
      <c r="J8" s="296"/>
    </row>
    <row r="11" spans="1:10" ht="18.75">
      <c r="A11" s="2744" t="s">
        <v>512</v>
      </c>
      <c r="B11" s="2744"/>
      <c r="C11" s="2744"/>
      <c r="D11" s="2744"/>
      <c r="E11" s="2744"/>
      <c r="F11" s="2744"/>
      <c r="G11" s="2744"/>
      <c r="H11" s="2744"/>
      <c r="I11" s="2744"/>
      <c r="J11" s="295"/>
    </row>
    <row r="14" spans="1:10">
      <c r="A14" s="612" t="s">
        <v>511</v>
      </c>
      <c r="B14" s="4151" t="e">
        <f>#REF!</f>
        <v>#REF!</v>
      </c>
      <c r="C14" s="4337"/>
      <c r="D14" s="4337"/>
      <c r="E14" s="4337"/>
      <c r="F14" s="4337"/>
      <c r="G14" s="4337"/>
      <c r="H14" s="4337"/>
    </row>
    <row r="15" spans="1:10">
      <c r="B15" s="297"/>
      <c r="C15" s="297"/>
      <c r="D15" s="297"/>
      <c r="E15" s="297"/>
      <c r="F15" s="297"/>
      <c r="G15" s="297"/>
      <c r="H15" s="297"/>
    </row>
    <row r="17" spans="1:10">
      <c r="A17" s="4335" t="e">
        <f>#REF!</f>
        <v>#REF!</v>
      </c>
      <c r="B17" s="4336"/>
      <c r="C17" s="612" t="s">
        <v>1178</v>
      </c>
    </row>
    <row r="19" spans="1:10">
      <c r="A19" s="707" t="s">
        <v>1181</v>
      </c>
    </row>
    <row r="21" spans="1:10">
      <c r="A21" s="295" t="s">
        <v>109</v>
      </c>
      <c r="B21" s="295"/>
      <c r="C21" s="295"/>
      <c r="D21" s="295"/>
      <c r="E21" s="295"/>
      <c r="F21" s="295"/>
      <c r="G21" s="295"/>
      <c r="H21" s="295"/>
      <c r="I21" s="295"/>
      <c r="J21" s="295"/>
    </row>
    <row r="22" spans="1:10">
      <c r="A22" s="296"/>
      <c r="B22" s="296"/>
      <c r="C22" s="296"/>
      <c r="D22" s="296"/>
      <c r="E22" s="296"/>
      <c r="F22" s="296"/>
      <c r="G22" s="296"/>
      <c r="H22" s="296"/>
      <c r="I22" s="296"/>
      <c r="J22" s="295"/>
    </row>
    <row r="24" spans="1:10" ht="30" customHeight="1">
      <c r="A24" s="2732" t="s">
        <v>508</v>
      </c>
      <c r="B24" s="2733"/>
      <c r="C24" s="2734"/>
      <c r="D24" s="3500"/>
      <c r="E24" s="3501"/>
      <c r="F24" s="3501"/>
      <c r="G24" s="3501"/>
      <c r="H24" s="3501"/>
      <c r="I24" s="3502"/>
    </row>
    <row r="25" spans="1:10" ht="30" customHeight="1">
      <c r="A25" s="2732" t="s">
        <v>507</v>
      </c>
      <c r="B25" s="2733"/>
      <c r="C25" s="2734"/>
      <c r="D25" s="2738"/>
      <c r="E25" s="2739"/>
      <c r="F25" s="2739"/>
      <c r="G25" s="2739"/>
      <c r="H25" s="2739"/>
      <c r="I25" s="2740"/>
    </row>
    <row r="26" spans="1:10" ht="22.5" customHeight="1"/>
    <row r="27" spans="1:10" ht="30" customHeight="1">
      <c r="A27" s="2732" t="s">
        <v>506</v>
      </c>
      <c r="B27" s="2733"/>
      <c r="C27" s="2734"/>
      <c r="D27" s="2732" t="s">
        <v>505</v>
      </c>
      <c r="E27" s="2733"/>
      <c r="F27" s="2733"/>
      <c r="G27" s="2733"/>
      <c r="H27" s="2733"/>
      <c r="I27" s="2734"/>
    </row>
    <row r="28" spans="1:10" ht="30" customHeight="1">
      <c r="A28" s="2738"/>
      <c r="B28" s="2739"/>
      <c r="C28" s="2740"/>
      <c r="D28" s="2738"/>
      <c r="E28" s="2739"/>
      <c r="F28" s="2739"/>
      <c r="G28" s="2739"/>
      <c r="H28" s="2739"/>
      <c r="I28" s="2740"/>
    </row>
    <row r="29" spans="1:10" ht="30" customHeight="1">
      <c r="A29" s="2732" t="s">
        <v>504</v>
      </c>
      <c r="B29" s="2733"/>
      <c r="C29" s="2733"/>
      <c r="D29" s="2733"/>
      <c r="E29" s="2733"/>
      <c r="F29" s="2733"/>
      <c r="G29" s="2733"/>
      <c r="H29" s="2733"/>
      <c r="I29" s="2734"/>
    </row>
    <row r="30" spans="1:10" ht="30" customHeight="1">
      <c r="A30" s="2723"/>
      <c r="B30" s="2724"/>
      <c r="C30" s="2724"/>
      <c r="D30" s="2724"/>
      <c r="E30" s="2724"/>
      <c r="F30" s="2724"/>
      <c r="G30" s="2724"/>
      <c r="H30" s="2724"/>
      <c r="I30" s="2725"/>
    </row>
    <row r="31" spans="1:10" ht="30" customHeight="1">
      <c r="A31" s="2726"/>
      <c r="B31" s="2727"/>
      <c r="C31" s="2727"/>
      <c r="D31" s="2727"/>
      <c r="E31" s="2727"/>
      <c r="F31" s="2727"/>
      <c r="G31" s="2727"/>
      <c r="H31" s="2727"/>
      <c r="I31" s="2728"/>
    </row>
    <row r="32" spans="1:10" ht="30" customHeight="1">
      <c r="A32" s="2726"/>
      <c r="B32" s="2727"/>
      <c r="C32" s="2727"/>
      <c r="D32" s="2727"/>
      <c r="E32" s="2727"/>
      <c r="F32" s="2727"/>
      <c r="G32" s="2727"/>
      <c r="H32" s="2727"/>
      <c r="I32" s="2728"/>
    </row>
    <row r="33" spans="1:9" ht="30" customHeight="1">
      <c r="A33" s="2729"/>
      <c r="B33" s="2730"/>
      <c r="C33" s="2730"/>
      <c r="D33" s="2730"/>
      <c r="E33" s="2730"/>
      <c r="F33" s="2730"/>
      <c r="G33" s="2730"/>
      <c r="H33" s="2730"/>
      <c r="I33" s="2731"/>
    </row>
    <row r="34" spans="1:9" ht="30" customHeight="1">
      <c r="A34" s="598" t="s">
        <v>503</v>
      </c>
      <c r="B34" s="293"/>
      <c r="C34" s="294"/>
      <c r="D34" s="293"/>
      <c r="E34" s="293"/>
      <c r="F34" s="293"/>
      <c r="G34" s="293"/>
      <c r="H34" s="293"/>
      <c r="I34" s="293"/>
    </row>
    <row r="35" spans="1:9">
      <c r="A35" s="292"/>
      <c r="B35" s="292"/>
      <c r="C35" s="292"/>
      <c r="D35" s="292"/>
      <c r="E35" s="292"/>
      <c r="F35" s="292"/>
      <c r="G35" s="292"/>
      <c r="H35" s="292"/>
      <c r="I35" s="292"/>
    </row>
    <row r="37" spans="1:9">
      <c r="A37" s="291" t="s">
        <v>502</v>
      </c>
      <c r="B37" s="612" t="s">
        <v>501</v>
      </c>
    </row>
    <row r="38" spans="1:9">
      <c r="A38" s="291"/>
    </row>
    <row r="39" spans="1:9">
      <c r="A39" s="290" t="s">
        <v>500</v>
      </c>
      <c r="B39" s="612" t="s">
        <v>499</v>
      </c>
    </row>
    <row r="40" spans="1:9">
      <c r="C40" s="612" t="s">
        <v>498</v>
      </c>
    </row>
    <row r="41" spans="1:9">
      <c r="C41" s="612" t="s">
        <v>497</v>
      </c>
    </row>
    <row r="42" spans="1:9">
      <c r="C42" s="612" t="s">
        <v>496</v>
      </c>
    </row>
    <row r="43" spans="1:9">
      <c r="C43" s="612" t="s">
        <v>495</v>
      </c>
    </row>
  </sheetData>
  <mergeCells count="16">
    <mergeCell ref="A28:C28"/>
    <mergeCell ref="D28:I28"/>
    <mergeCell ref="A29:I29"/>
    <mergeCell ref="A30:I33"/>
    <mergeCell ref="A24:C24"/>
    <mergeCell ref="D24:I24"/>
    <mergeCell ref="A25:C25"/>
    <mergeCell ref="D25:I25"/>
    <mergeCell ref="A27:C27"/>
    <mergeCell ref="D27:I27"/>
    <mergeCell ref="A17:B17"/>
    <mergeCell ref="G3:I3"/>
    <mergeCell ref="B6:C6"/>
    <mergeCell ref="F8:H8"/>
    <mergeCell ref="A11:I11"/>
    <mergeCell ref="B14:H14"/>
  </mergeCells>
  <phoneticPr fontId="45"/>
  <printOptions horizontalCentered="1" gridLinesSet="0"/>
  <pageMargins left="0.9055118110236221" right="0.78740157480314965" top="0.98425196850393704" bottom="0.98425196850393704" header="0.51181102362204722" footer="0.51181102362204722"/>
  <pageSetup paperSize="9" scale="99" orientation="portrait" r:id="rId1"/>
  <headerFooter alignWithMargins="0"/>
  <legacyDrawing r:id="rId2"/>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2">
    <pageSetUpPr fitToPage="1"/>
  </sheetPr>
  <dimension ref="A1:Y36"/>
  <sheetViews>
    <sheetView showGridLines="0" topLeftCell="B1" zoomScale="95" zoomScaleNormal="95" zoomScaleSheetLayoutView="95" workbookViewId="0">
      <selection activeCell="A9" sqref="A9:Y9"/>
    </sheetView>
  </sheetViews>
  <sheetFormatPr defaultColWidth="3.25" defaultRowHeight="13.5"/>
  <cols>
    <col min="1" max="16384" width="3.25" style="1149"/>
  </cols>
  <sheetData>
    <row r="1" spans="1:25" s="690" customFormat="1">
      <c r="A1" s="690" t="s">
        <v>530</v>
      </c>
    </row>
    <row r="2" spans="1:25" s="690" customFormat="1">
      <c r="R2" s="614" t="s">
        <v>28</v>
      </c>
      <c r="S2" s="2746"/>
      <c r="T2" s="2746"/>
      <c r="U2" s="2746"/>
      <c r="V2" s="2746"/>
      <c r="W2" s="2746"/>
      <c r="X2" s="2746"/>
      <c r="Y2" s="2746"/>
    </row>
    <row r="3" spans="1:25" s="690" customFormat="1">
      <c r="A3" s="1087"/>
      <c r="B3" s="1087"/>
      <c r="C3" s="2747" t="s">
        <v>483</v>
      </c>
      <c r="D3" s="2747"/>
      <c r="E3" s="2747"/>
      <c r="F3" s="690" t="s">
        <v>255</v>
      </c>
    </row>
    <row r="4" spans="1:25" s="690" customFormat="1"/>
    <row r="5" spans="1:25" s="690" customFormat="1">
      <c r="L5" s="1080"/>
      <c r="M5" s="2748"/>
      <c r="N5" s="2748"/>
      <c r="O5" s="2748"/>
      <c r="P5" s="2748"/>
      <c r="Q5" s="2748"/>
      <c r="R5" s="2748"/>
      <c r="S5" s="2748"/>
      <c r="T5" s="2748"/>
      <c r="U5" s="2748"/>
      <c r="V5" s="2748"/>
      <c r="W5" s="2748"/>
      <c r="X5" s="2748"/>
    </row>
    <row r="6" spans="1:25" s="690" customFormat="1">
      <c r="M6" s="2748"/>
      <c r="N6" s="2748"/>
      <c r="O6" s="2748"/>
      <c r="P6" s="2748"/>
      <c r="Q6" s="2748"/>
      <c r="R6" s="2748"/>
      <c r="S6" s="2748"/>
      <c r="T6" s="2748"/>
      <c r="U6" s="2748"/>
      <c r="V6" s="2748"/>
      <c r="W6" s="2748"/>
      <c r="X6" s="2748"/>
    </row>
    <row r="7" spans="1:25" s="690" customFormat="1">
      <c r="L7" s="1080"/>
      <c r="M7" s="1087"/>
      <c r="N7" s="1087"/>
      <c r="O7" s="1087" t="s">
        <v>208</v>
      </c>
      <c r="P7" s="1087"/>
      <c r="Q7" s="1087"/>
      <c r="R7" s="1087"/>
      <c r="S7" s="1087"/>
      <c r="T7" s="1087"/>
      <c r="U7" s="1087"/>
      <c r="V7" s="1087"/>
      <c r="W7" s="1087"/>
      <c r="X7" s="690" t="s">
        <v>257</v>
      </c>
    </row>
    <row r="8" spans="1:25" s="690" customFormat="1"/>
    <row r="9" spans="1:25" s="690"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690" customFormat="1"/>
    <row r="11" spans="1:25" s="690" customFormat="1">
      <c r="A11" s="2750" t="s">
        <v>528</v>
      </c>
      <c r="B11" s="2750"/>
      <c r="C11" s="2750"/>
      <c r="D11" s="3782" t="e">
        <f>#REF!</f>
        <v>#REF!</v>
      </c>
      <c r="E11" s="3359"/>
      <c r="F11" s="3359"/>
      <c r="G11" s="3359"/>
      <c r="H11" s="3359"/>
      <c r="I11" s="3359"/>
      <c r="J11" s="3359"/>
      <c r="K11" s="3359"/>
      <c r="L11" s="3359"/>
      <c r="M11" s="3359"/>
      <c r="N11" s="3359"/>
      <c r="O11" s="3359"/>
      <c r="P11" s="3359"/>
      <c r="Q11" s="3359"/>
      <c r="R11" s="3359"/>
      <c r="S11" s="3359"/>
      <c r="T11" s="3359"/>
      <c r="U11" s="3359"/>
      <c r="V11" s="3359"/>
      <c r="W11" s="3359"/>
      <c r="X11" s="3359"/>
      <c r="Y11" s="1087"/>
    </row>
    <row r="12" spans="1:25" s="690" customFormat="1">
      <c r="A12" s="2750" t="s">
        <v>527</v>
      </c>
      <c r="B12" s="2750"/>
      <c r="C12" s="2750"/>
      <c r="D12" s="3351" t="e">
        <f>#REF!</f>
        <v>#REF!</v>
      </c>
      <c r="E12" s="3670"/>
      <c r="F12" s="3670"/>
      <c r="G12" s="3670"/>
      <c r="H12" s="3670"/>
      <c r="I12" s="3670"/>
      <c r="J12" s="3670"/>
      <c r="K12" s="3670"/>
      <c r="L12" s="3670"/>
      <c r="M12" s="3670"/>
      <c r="N12" s="1380"/>
      <c r="O12" s="1380"/>
      <c r="P12" s="1380"/>
      <c r="Q12" s="1380"/>
      <c r="R12" s="1380"/>
      <c r="S12" s="1380"/>
      <c r="T12" s="1380"/>
      <c r="U12" s="1380"/>
      <c r="V12" s="1380"/>
      <c r="W12" s="1380"/>
      <c r="X12" s="1380"/>
    </row>
    <row r="13" spans="1:25" s="690" customFormat="1">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s="690" customFormat="1"/>
    <row r="15" spans="1:25" s="690" customFormat="1"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s="690" customFormat="1"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s="690" customFormat="1"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s="690" customFormat="1"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s="690" customFormat="1"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s="690" customFormat="1"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s="690" customFormat="1"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s="690" customFormat="1"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s="690" customFormat="1"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s="690" customFormat="1"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s="690"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690"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690"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690"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690"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690"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690"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690"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690"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690" customFormat="1"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3_1">
    <pageSetUpPr fitToPage="1"/>
  </sheetPr>
  <dimension ref="A1:AS38"/>
  <sheetViews>
    <sheetView showGridLines="0" zoomScale="95" zoomScaleNormal="95" zoomScaleSheetLayoutView="95" workbookViewId="0">
      <selection activeCell="A2" sqref="A2:AS2"/>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615" t="s">
        <v>532</v>
      </c>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615"/>
      <c r="AM32" s="615"/>
      <c r="AN32" s="615"/>
      <c r="AO32" s="615"/>
      <c r="AP32" s="615"/>
      <c r="AQ32" s="615"/>
      <c r="AR32" s="615"/>
      <c r="AS32" s="615"/>
    </row>
    <row r="33" spans="1:45" ht="13.5" customHeight="1">
      <c r="A33" s="615"/>
      <c r="B33" s="615"/>
      <c r="C33" s="615"/>
      <c r="D33" s="615"/>
      <c r="E33" s="615" t="s">
        <v>531</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row r="35" spans="1:45" ht="13.5" customHeight="1"/>
    <row r="36" spans="1:45" ht="12" customHeight="1"/>
    <row r="37" spans="1:45" ht="12" customHeight="1"/>
    <row r="38" spans="1:45" ht="12" customHeight="1"/>
  </sheetData>
  <mergeCells count="213">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L14:M15"/>
    <mergeCell ref="N14:O15"/>
    <mergeCell ref="P14:Q15"/>
    <mergeCell ref="R14:S15"/>
    <mergeCell ref="AH12:AI13"/>
    <mergeCell ref="AJ12:AK13"/>
    <mergeCell ref="AL12:AM13"/>
    <mergeCell ref="AN12:AO13"/>
    <mergeCell ref="AP12:AQ13"/>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H12:I13"/>
    <mergeCell ref="J12:K13"/>
    <mergeCell ref="L12:M13"/>
    <mergeCell ref="N12:O13"/>
    <mergeCell ref="P12:Q13"/>
    <mergeCell ref="R12:S13"/>
    <mergeCell ref="T12:U13"/>
    <mergeCell ref="U10:U11"/>
    <mergeCell ref="V10:Z11"/>
    <mergeCell ref="A8:C8"/>
    <mergeCell ref="E8:K8"/>
    <mergeCell ref="N8:S8"/>
    <mergeCell ref="H10:I11"/>
    <mergeCell ref="J10:N11"/>
    <mergeCell ref="O10:O11"/>
    <mergeCell ref="P10:T11"/>
    <mergeCell ref="A2:AS2"/>
    <mergeCell ref="AM3:AS3"/>
    <mergeCell ref="E4:L4"/>
    <mergeCell ref="AG6:AS7"/>
    <mergeCell ref="A7:C7"/>
    <mergeCell ref="D7:AE7"/>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3_2">
    <pageSetUpPr fitToPage="1"/>
  </sheetPr>
  <dimension ref="A1:AS39"/>
  <sheetViews>
    <sheetView showGridLines="0" zoomScale="95" zoomScaleNormal="95" zoomScaleSheetLayoutView="95" workbookViewId="0">
      <selection activeCell="A2" sqref="A2:AS2"/>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987" t="e">
        <f>#REF!</f>
        <v>#REF!</v>
      </c>
      <c r="E7" s="3988"/>
      <c r="F7" s="3988"/>
      <c r="G7" s="3988"/>
      <c r="H7" s="3988"/>
      <c r="I7" s="3988"/>
      <c r="J7" s="3988"/>
      <c r="K7" s="3988"/>
      <c r="L7" s="3988"/>
      <c r="M7" s="3988"/>
      <c r="N7" s="3988"/>
      <c r="O7" s="3988"/>
      <c r="P7" s="3988"/>
      <c r="Q7" s="3988"/>
      <c r="R7" s="3988"/>
      <c r="S7" s="3988"/>
      <c r="T7" s="3988"/>
      <c r="U7" s="3988"/>
      <c r="V7" s="3988"/>
      <c r="W7" s="3988"/>
      <c r="X7" s="3988"/>
      <c r="Y7" s="3988"/>
      <c r="Z7" s="3988"/>
      <c r="AA7" s="3988"/>
      <c r="AB7" s="3988"/>
      <c r="AC7" s="3988"/>
      <c r="AD7" s="3988"/>
      <c r="AE7" s="3988"/>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t="s">
        <v>257</v>
      </c>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615" t="s">
        <v>532</v>
      </c>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c r="A34" s="615"/>
      <c r="B34" s="615"/>
      <c r="C34" s="615"/>
      <c r="D34" s="615"/>
      <c r="E34" s="615" t="s">
        <v>538</v>
      </c>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row>
    <row r="35" spans="1:45" ht="13.5" customHeight="1"/>
    <row r="36" spans="1:45" ht="13.5" customHeight="1"/>
    <row r="37" spans="1:45" ht="12" customHeight="1"/>
    <row r="38" spans="1:45" ht="12" customHeight="1"/>
    <row r="39" spans="1:45" ht="12" customHeight="1"/>
  </sheetData>
  <mergeCells count="216">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25:I26"/>
    <mergeCell ref="J25:K26"/>
    <mergeCell ref="L25:M26"/>
    <mergeCell ref="N25:O26"/>
    <mergeCell ref="P25:Q26"/>
    <mergeCell ref="R25:S26"/>
    <mergeCell ref="T25:U26"/>
    <mergeCell ref="V25:W26"/>
    <mergeCell ref="X25:Y26"/>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N19:AO20"/>
    <mergeCell ref="AP19:AQ20"/>
    <mergeCell ref="T19:U20"/>
    <mergeCell ref="V19:W20"/>
    <mergeCell ref="X19:Y20"/>
    <mergeCell ref="Z19:AA20"/>
    <mergeCell ref="AB19:AC20"/>
    <mergeCell ref="AD19:AE20"/>
    <mergeCell ref="AL21:AM22"/>
    <mergeCell ref="AN21:AO22"/>
    <mergeCell ref="AP21:AQ22"/>
    <mergeCell ref="A21:I22"/>
    <mergeCell ref="J21:K22"/>
    <mergeCell ref="L21:M22"/>
    <mergeCell ref="N21:O22"/>
    <mergeCell ref="P21:Q22"/>
    <mergeCell ref="R21:S22"/>
    <mergeCell ref="T21:U22"/>
    <mergeCell ref="V21:W22"/>
    <mergeCell ref="X21:Y22"/>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17:I18"/>
    <mergeCell ref="J17:K18"/>
    <mergeCell ref="L17:M18"/>
    <mergeCell ref="N17:O18"/>
    <mergeCell ref="P17:Q18"/>
    <mergeCell ref="R17:S18"/>
    <mergeCell ref="T17:U18"/>
    <mergeCell ref="V17:W18"/>
    <mergeCell ref="X17:Y18"/>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8:C8"/>
    <mergeCell ref="E8:K8"/>
    <mergeCell ref="N8:S8"/>
    <mergeCell ref="A9:C9"/>
    <mergeCell ref="E9:K9"/>
    <mergeCell ref="N9:S9"/>
    <mergeCell ref="A2:AS2"/>
    <mergeCell ref="AM3:AS3"/>
    <mergeCell ref="E4:L4"/>
    <mergeCell ref="AG6:AS7"/>
    <mergeCell ref="A7:C7"/>
    <mergeCell ref="D7:AE7"/>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4">
    <pageSetUpPr fitToPage="1"/>
  </sheetPr>
  <dimension ref="A1:K53"/>
  <sheetViews>
    <sheetView zoomScale="95" zoomScaleNormal="95" zoomScaleSheetLayoutView="95" workbookViewId="0">
      <selection activeCell="H9" sqref="H9:K9"/>
    </sheetView>
  </sheetViews>
  <sheetFormatPr defaultRowHeight="13.5"/>
  <cols>
    <col min="1" max="1" width="3.125" style="1149" customWidth="1"/>
    <col min="2" max="2" width="2.625" style="1149" customWidth="1"/>
    <col min="3" max="3" width="8.375" style="1149" customWidth="1"/>
    <col min="4" max="9" width="10.375" style="1149" customWidth="1"/>
    <col min="10" max="10" width="8.375" style="1149" customWidth="1"/>
    <col min="11" max="11" width="2.625" style="1149" customWidth="1"/>
    <col min="12" max="12" width="3.125" style="1149" customWidth="1"/>
    <col min="13" max="16384" width="9" style="1149"/>
  </cols>
  <sheetData>
    <row r="1" spans="1:11" s="672" customFormat="1">
      <c r="A1" s="672" t="s">
        <v>211</v>
      </c>
    </row>
    <row r="2" spans="1:11" s="672" customFormat="1" ht="9" customHeight="1"/>
    <row r="3" spans="1:11" s="672" customFormat="1" ht="9" customHeight="1"/>
    <row r="4" spans="1:11" s="672" customFormat="1" ht="9" customHeight="1"/>
    <row r="5" spans="1:11" s="672" customFormat="1" ht="17.25">
      <c r="A5" s="338" t="s">
        <v>223</v>
      </c>
      <c r="B5" s="338"/>
      <c r="C5" s="338"/>
      <c r="D5" s="338"/>
      <c r="E5" s="338"/>
      <c r="F5" s="338"/>
      <c r="G5" s="338"/>
      <c r="H5" s="338"/>
      <c r="I5" s="338"/>
      <c r="J5" s="338"/>
      <c r="K5" s="338"/>
    </row>
    <row r="6" spans="1:11" s="672" customFormat="1" ht="9" customHeight="1"/>
    <row r="7" spans="1:11" s="672" customFormat="1" ht="9" customHeight="1"/>
    <row r="8" spans="1:11" s="672" customFormat="1" ht="9" customHeight="1"/>
    <row r="9" spans="1:11" s="672" customFormat="1">
      <c r="G9" s="620" t="s">
        <v>28</v>
      </c>
      <c r="H9" s="2801"/>
      <c r="I9" s="2801"/>
      <c r="J9" s="2801"/>
      <c r="K9" s="2801"/>
    </row>
    <row r="10" spans="1:11" s="672" customFormat="1"/>
    <row r="11" spans="1:11" s="672" customFormat="1">
      <c r="B11" s="672" t="s">
        <v>551</v>
      </c>
      <c r="G11" s="619"/>
    </row>
    <row r="12" spans="1:11" s="672" customFormat="1">
      <c r="D12" s="2802"/>
      <c r="E12" s="2802"/>
      <c r="F12" s="2802"/>
      <c r="G12" s="619" t="s">
        <v>301</v>
      </c>
    </row>
    <row r="13" spans="1:11" s="672" customFormat="1"/>
    <row r="14" spans="1:11" s="672" customFormat="1">
      <c r="H14" s="2803"/>
      <c r="I14" s="2803"/>
      <c r="J14" s="2803"/>
      <c r="K14" s="2803"/>
    </row>
    <row r="15" spans="1:11" s="672" customFormat="1">
      <c r="H15" s="2803"/>
      <c r="I15" s="2803"/>
      <c r="J15" s="2803"/>
      <c r="K15" s="2803"/>
    </row>
    <row r="16" spans="1:11" s="672" customFormat="1">
      <c r="H16" s="2803"/>
      <c r="I16" s="2803"/>
      <c r="J16" s="2803"/>
      <c r="K16" s="2803"/>
    </row>
    <row r="17" spans="1:11" s="672" customFormat="1">
      <c r="G17" s="672" t="s">
        <v>208</v>
      </c>
      <c r="H17" s="2802"/>
      <c r="I17" s="2802"/>
      <c r="J17" s="1086"/>
      <c r="K17" s="672" t="s">
        <v>279</v>
      </c>
    </row>
    <row r="18" spans="1:11" s="672" customFormat="1" ht="9" customHeight="1"/>
    <row r="19" spans="1:11" s="672" customFormat="1" ht="9" customHeight="1"/>
    <row r="20" spans="1:11" s="672" customFormat="1" ht="9" customHeight="1"/>
    <row r="21" spans="1:11" s="672" customFormat="1" ht="14.25">
      <c r="A21" s="335" t="s">
        <v>550</v>
      </c>
      <c r="B21" s="335"/>
      <c r="C21" s="335"/>
      <c r="D21" s="335"/>
      <c r="E21" s="335"/>
      <c r="F21" s="335"/>
      <c r="G21" s="335"/>
      <c r="H21" s="335"/>
      <c r="I21" s="335"/>
      <c r="J21" s="335"/>
      <c r="K21" s="335"/>
    </row>
    <row r="22" spans="1:11" s="672" customFormat="1" ht="14.25">
      <c r="A22" s="334"/>
      <c r="B22" s="334"/>
      <c r="C22" s="334"/>
      <c r="D22" s="334"/>
      <c r="E22" s="334"/>
      <c r="F22" s="334"/>
      <c r="G22" s="334"/>
      <c r="H22" s="334"/>
      <c r="I22" s="334"/>
      <c r="J22" s="334"/>
      <c r="K22" s="334"/>
    </row>
    <row r="23" spans="1:11" s="672" customFormat="1"/>
    <row r="24" spans="1:11" s="672" customFormat="1">
      <c r="B24" s="672" t="s">
        <v>549</v>
      </c>
    </row>
    <row r="25" spans="1:11" s="672" customFormat="1"/>
    <row r="26" spans="1:11" s="672" customFormat="1"/>
    <row r="27" spans="1:11" s="672" customFormat="1" ht="27.75" customHeight="1">
      <c r="B27" s="2796" t="s">
        <v>76</v>
      </c>
      <c r="C27" s="2798"/>
      <c r="D27" s="4338" t="e">
        <f>#REF!</f>
        <v>#REF!</v>
      </c>
      <c r="E27" s="4339"/>
      <c r="F27" s="4340"/>
      <c r="G27" s="333" t="s">
        <v>548</v>
      </c>
      <c r="H27" s="2806"/>
      <c r="I27" s="2807"/>
      <c r="J27" s="2807"/>
      <c r="K27" s="2808"/>
    </row>
    <row r="28" spans="1:11" s="672" customFormat="1" ht="27" customHeight="1">
      <c r="B28" s="2796" t="s">
        <v>374</v>
      </c>
      <c r="C28" s="2798"/>
      <c r="D28" s="4153" t="e">
        <f>#REF!</f>
        <v>#REF!</v>
      </c>
      <c r="E28" s="3673"/>
      <c r="F28" s="3674"/>
      <c r="G28" s="331" t="s">
        <v>547</v>
      </c>
      <c r="H28" s="1946"/>
      <c r="I28" s="1947"/>
      <c r="J28" s="1947"/>
      <c r="K28" s="1948"/>
    </row>
    <row r="29" spans="1:11" s="672" customFormat="1" ht="27" customHeight="1">
      <c r="B29" s="2796" t="s">
        <v>546</v>
      </c>
      <c r="C29" s="2797"/>
      <c r="D29" s="2798"/>
      <c r="E29" s="328" t="s">
        <v>545</v>
      </c>
      <c r="F29" s="1950"/>
      <c r="G29" s="1950"/>
      <c r="H29" s="1950"/>
      <c r="I29" s="1950"/>
      <c r="J29" s="1950"/>
      <c r="K29" s="1951"/>
    </row>
    <row r="30" spans="1:11" s="672" customFormat="1" ht="9.9499999999999993" customHeight="1">
      <c r="B30" s="686"/>
      <c r="C30" s="685"/>
      <c r="D30" s="685"/>
      <c r="E30" s="325"/>
      <c r="F30" s="325"/>
      <c r="G30" s="325"/>
      <c r="H30" s="325"/>
      <c r="I30" s="325"/>
      <c r="J30" s="325"/>
      <c r="K30" s="678"/>
    </row>
    <row r="31" spans="1:11" s="672" customFormat="1" ht="19.350000000000001" customHeight="1">
      <c r="B31" s="682"/>
      <c r="C31" s="2793" t="s">
        <v>544</v>
      </c>
      <c r="D31" s="2794"/>
      <c r="E31" s="2794"/>
      <c r="F31" s="2794"/>
      <c r="G31" s="2794"/>
      <c r="H31" s="2794"/>
      <c r="I31" s="2794"/>
      <c r="J31" s="2795"/>
      <c r="K31" s="678"/>
    </row>
    <row r="32" spans="1:11" s="672" customFormat="1" ht="19.350000000000001" customHeight="1">
      <c r="B32" s="682"/>
      <c r="C32" s="978"/>
      <c r="D32" s="977"/>
      <c r="E32" s="977"/>
      <c r="F32" s="977"/>
      <c r="G32" s="977"/>
      <c r="H32" s="977"/>
      <c r="I32" s="977"/>
      <c r="J32" s="979"/>
      <c r="K32" s="678"/>
    </row>
    <row r="33" spans="2:11" s="672" customFormat="1" ht="19.350000000000001" customHeight="1">
      <c r="B33" s="682"/>
      <c r="C33" s="978"/>
      <c r="D33" s="977"/>
      <c r="E33" s="977"/>
      <c r="F33" s="977"/>
      <c r="G33" s="977"/>
      <c r="H33" s="977"/>
      <c r="I33" s="977"/>
      <c r="J33" s="979"/>
      <c r="K33" s="678"/>
    </row>
    <row r="34" spans="2:11" s="672" customFormat="1" ht="19.350000000000001" customHeight="1">
      <c r="B34" s="682"/>
      <c r="C34" s="978"/>
      <c r="D34" s="977"/>
      <c r="E34" s="977"/>
      <c r="F34" s="977"/>
      <c r="G34" s="977"/>
      <c r="H34" s="977"/>
      <c r="I34" s="977"/>
      <c r="J34" s="979"/>
      <c r="K34" s="678"/>
    </row>
    <row r="35" spans="2:11" s="672" customFormat="1" ht="19.350000000000001" customHeight="1">
      <c r="B35" s="682"/>
      <c r="C35" s="978"/>
      <c r="D35" s="977"/>
      <c r="E35" s="977"/>
      <c r="F35" s="977"/>
      <c r="G35" s="977"/>
      <c r="H35" s="977"/>
      <c r="I35" s="977"/>
      <c r="J35" s="979"/>
      <c r="K35" s="678"/>
    </row>
    <row r="36" spans="2:11" s="672" customFormat="1" ht="19.350000000000001" customHeight="1">
      <c r="B36" s="682"/>
      <c r="C36" s="978"/>
      <c r="D36" s="977"/>
      <c r="E36" s="977"/>
      <c r="F36" s="977"/>
      <c r="G36" s="977"/>
      <c r="H36" s="977"/>
      <c r="I36" s="977"/>
      <c r="J36" s="979"/>
      <c r="K36" s="678"/>
    </row>
    <row r="37" spans="2:11" s="672" customFormat="1" ht="19.350000000000001" customHeight="1">
      <c r="B37" s="682"/>
      <c r="C37" s="978"/>
      <c r="D37" s="977"/>
      <c r="E37" s="977"/>
      <c r="F37" s="977"/>
      <c r="G37" s="977"/>
      <c r="H37" s="977"/>
      <c r="I37" s="977"/>
      <c r="J37" s="979"/>
      <c r="K37" s="678"/>
    </row>
    <row r="38" spans="2:11" s="672" customFormat="1" ht="19.350000000000001" customHeight="1">
      <c r="B38" s="682"/>
      <c r="C38" s="978"/>
      <c r="D38" s="977"/>
      <c r="E38" s="977"/>
      <c r="F38" s="977"/>
      <c r="G38" s="977"/>
      <c r="H38" s="977"/>
      <c r="I38" s="977"/>
      <c r="J38" s="979"/>
      <c r="K38" s="678"/>
    </row>
    <row r="39" spans="2:11" s="672" customFormat="1" ht="19.350000000000001" customHeight="1">
      <c r="B39" s="682"/>
      <c r="C39" s="976"/>
      <c r="D39" s="684"/>
      <c r="E39" s="684"/>
      <c r="F39" s="684"/>
      <c r="G39" s="684"/>
      <c r="H39" s="684"/>
      <c r="I39" s="684"/>
      <c r="J39" s="683"/>
      <c r="K39" s="678"/>
    </row>
    <row r="40" spans="2:11" s="672" customFormat="1" ht="19.350000000000001" customHeight="1">
      <c r="B40" s="682"/>
      <c r="C40" s="976"/>
      <c r="D40" s="684"/>
      <c r="E40" s="684"/>
      <c r="F40" s="684"/>
      <c r="G40" s="684"/>
      <c r="H40" s="684"/>
      <c r="I40" s="684"/>
      <c r="J40" s="683"/>
      <c r="K40" s="678"/>
    </row>
    <row r="41" spans="2:11" s="672" customFormat="1" ht="19.350000000000001" customHeight="1">
      <c r="B41" s="682"/>
      <c r="C41" s="976"/>
      <c r="D41" s="684"/>
      <c r="E41" s="684"/>
      <c r="F41" s="684"/>
      <c r="G41" s="684"/>
      <c r="H41" s="684"/>
      <c r="I41" s="684"/>
      <c r="J41" s="683"/>
      <c r="K41" s="678"/>
    </row>
    <row r="42" spans="2:11" s="672" customFormat="1" ht="19.350000000000001" customHeight="1">
      <c r="B42" s="682"/>
      <c r="C42" s="976"/>
      <c r="D42" s="684"/>
      <c r="E42" s="684"/>
      <c r="F42" s="684"/>
      <c r="G42" s="684"/>
      <c r="H42" s="684"/>
      <c r="I42" s="684"/>
      <c r="J42" s="683"/>
      <c r="K42" s="678"/>
    </row>
    <row r="43" spans="2:11" s="672" customFormat="1" ht="19.350000000000001" customHeight="1">
      <c r="B43" s="682"/>
      <c r="C43" s="976"/>
      <c r="D43" s="684"/>
      <c r="E43" s="684"/>
      <c r="F43" s="684"/>
      <c r="G43" s="684"/>
      <c r="H43" s="684"/>
      <c r="I43" s="684"/>
      <c r="J43" s="683"/>
      <c r="K43" s="678"/>
    </row>
    <row r="44" spans="2:11" s="672" customFormat="1" ht="19.350000000000001" customHeight="1">
      <c r="B44" s="682"/>
      <c r="C44" s="976"/>
      <c r="D44" s="684"/>
      <c r="E44" s="684"/>
      <c r="F44" s="684"/>
      <c r="G44" s="684"/>
      <c r="H44" s="684"/>
      <c r="I44" s="684"/>
      <c r="J44" s="683"/>
      <c r="K44" s="678"/>
    </row>
    <row r="45" spans="2:11" s="672" customFormat="1" ht="19.350000000000001" customHeight="1">
      <c r="B45" s="682"/>
      <c r="C45" s="976"/>
      <c r="D45" s="684"/>
      <c r="E45" s="684"/>
      <c r="F45" s="684"/>
      <c r="G45" s="684"/>
      <c r="H45" s="684"/>
      <c r="I45" s="684"/>
      <c r="J45" s="683"/>
      <c r="K45" s="678"/>
    </row>
    <row r="46" spans="2:11" s="672" customFormat="1" ht="19.350000000000001" customHeight="1">
      <c r="B46" s="682"/>
      <c r="C46" s="976"/>
      <c r="D46" s="684"/>
      <c r="E46" s="684"/>
      <c r="F46" s="684"/>
      <c r="G46" s="684"/>
      <c r="H46" s="684"/>
      <c r="I46" s="684"/>
      <c r="J46" s="683"/>
      <c r="K46" s="678"/>
    </row>
    <row r="47" spans="2:11" s="672" customFormat="1" ht="19.350000000000001" customHeight="1">
      <c r="B47" s="682"/>
      <c r="C47" s="976"/>
      <c r="D47" s="684"/>
      <c r="E47" s="684"/>
      <c r="F47" s="684"/>
      <c r="G47" s="684"/>
      <c r="H47" s="684"/>
      <c r="I47" s="684"/>
      <c r="J47" s="683"/>
      <c r="K47" s="678"/>
    </row>
    <row r="48" spans="2:11" s="672" customFormat="1" ht="19.350000000000001" customHeight="1">
      <c r="B48" s="682"/>
      <c r="C48" s="976"/>
      <c r="D48" s="684"/>
      <c r="E48" s="684"/>
      <c r="F48" s="684"/>
      <c r="G48" s="684"/>
      <c r="H48" s="684"/>
      <c r="I48" s="684"/>
      <c r="J48" s="683"/>
      <c r="K48" s="678"/>
    </row>
    <row r="49" spans="2:11" s="672" customFormat="1" ht="19.350000000000001" customHeight="1">
      <c r="B49" s="682"/>
      <c r="C49" s="681"/>
      <c r="D49" s="680"/>
      <c r="E49" s="680"/>
      <c r="F49" s="680"/>
      <c r="G49" s="680"/>
      <c r="H49" s="680"/>
      <c r="I49" s="680"/>
      <c r="J49" s="679"/>
      <c r="K49" s="678"/>
    </row>
    <row r="50" spans="2:11" s="672" customFormat="1" ht="9.9499999999999993" customHeight="1">
      <c r="B50" s="677"/>
      <c r="C50" s="676"/>
      <c r="D50" s="676"/>
      <c r="E50" s="676"/>
      <c r="F50" s="676"/>
      <c r="G50" s="676"/>
      <c r="H50" s="676"/>
      <c r="I50" s="676"/>
      <c r="J50" s="676"/>
      <c r="K50" s="675"/>
    </row>
    <row r="51" spans="2:11" s="672" customFormat="1" ht="9" customHeight="1"/>
    <row r="52" spans="2:11" s="672" customFormat="1">
      <c r="B52" s="674" t="s">
        <v>242</v>
      </c>
      <c r="C52" s="687" t="s">
        <v>543</v>
      </c>
    </row>
    <row r="53" spans="2:11" s="672" customFormat="1">
      <c r="C53" s="688" t="s">
        <v>542</v>
      </c>
    </row>
  </sheetData>
  <mergeCells count="13">
    <mergeCell ref="B27:C27"/>
    <mergeCell ref="B28:C28"/>
    <mergeCell ref="B29:D29"/>
    <mergeCell ref="C31:J31"/>
    <mergeCell ref="D28:F28"/>
    <mergeCell ref="H28:K28"/>
    <mergeCell ref="F29:K29"/>
    <mergeCell ref="H9:K9"/>
    <mergeCell ref="D12:F12"/>
    <mergeCell ref="H14:K16"/>
    <mergeCell ref="H17:I17"/>
    <mergeCell ref="D27:F27"/>
    <mergeCell ref="H27:K27"/>
  </mergeCells>
  <phoneticPr fontId="45"/>
  <printOptions horizontalCentered="1"/>
  <pageMargins left="0.70866141732283472" right="0.70866141732283472" top="0.74803149606299213" bottom="0.55118110236220474" header="0.51181102362204722" footer="0.51181102362204722"/>
  <pageSetup paperSize="9" orientation="portrait" r:id="rId1"/>
  <headerFooter alignWithMargins="0"/>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5_1">
    <pageSetUpPr fitToPage="1"/>
  </sheetPr>
  <dimension ref="A1:AI48"/>
  <sheetViews>
    <sheetView showGridLines="0" zoomScale="95" zoomScaleNormal="95" zoomScaleSheetLayoutView="95" workbookViewId="0">
      <selection activeCell="AA3" sqref="AA3:AI3"/>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9" spans="1:35">
      <c r="B9" s="690" t="s">
        <v>570</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t="s">
        <v>257</v>
      </c>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3782" t="e">
        <f>#REF!</f>
        <v>#REF!</v>
      </c>
      <c r="G24" s="3359"/>
      <c r="H24" s="3359"/>
      <c r="I24" s="3359"/>
      <c r="J24" s="3359"/>
      <c r="K24" s="3359"/>
      <c r="L24" s="3359"/>
      <c r="M24" s="3359"/>
      <c r="N24" s="3359"/>
      <c r="O24" s="3359"/>
      <c r="P24" s="3359"/>
      <c r="Q24" s="3359"/>
      <c r="R24" s="3359"/>
      <c r="S24" s="3359"/>
      <c r="T24" s="3359"/>
      <c r="U24" s="3359"/>
      <c r="V24" s="3359"/>
      <c r="W24" s="3359"/>
      <c r="X24" s="3359"/>
      <c r="Y24" s="3359"/>
      <c r="Z24" s="3359"/>
      <c r="AA24" s="3359"/>
      <c r="AB24" s="3359"/>
      <c r="AC24" s="3359"/>
      <c r="AD24" s="3359"/>
      <c r="AE24" s="3359"/>
      <c r="AF24" s="3359"/>
      <c r="AG24" s="3359"/>
      <c r="AH24" s="3359"/>
    </row>
    <row r="25" spans="2:34">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row>
    <row r="26" spans="2:34">
      <c r="B26" s="690" t="s">
        <v>563</v>
      </c>
      <c r="F26" s="3782" t="e">
        <f>#REF!</f>
        <v>#REF!</v>
      </c>
      <c r="G26" s="3359"/>
      <c r="H26" s="3359"/>
      <c r="I26" s="3359"/>
      <c r="J26" s="3359"/>
      <c r="K26" s="3359"/>
      <c r="L26" s="3359"/>
      <c r="M26" s="3359"/>
      <c r="N26" s="3359"/>
      <c r="O26" s="711"/>
      <c r="P26" s="711"/>
      <c r="Q26" s="711"/>
      <c r="R26" s="711"/>
      <c r="S26" s="711"/>
      <c r="T26" s="711"/>
      <c r="U26" s="711"/>
      <c r="V26" s="711"/>
      <c r="W26" s="711"/>
      <c r="X26" s="711"/>
      <c r="Y26" s="711"/>
      <c r="Z26" s="711"/>
      <c r="AA26" s="711"/>
      <c r="AB26" s="711"/>
      <c r="AC26" s="711"/>
      <c r="AD26" s="711"/>
      <c r="AE26" s="711"/>
      <c r="AF26" s="711"/>
      <c r="AG26" s="711"/>
      <c r="AH26" s="711"/>
    </row>
    <row r="28" spans="2:34">
      <c r="B28" s="690" t="s">
        <v>547</v>
      </c>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690" t="s">
        <v>557</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556</v>
      </c>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555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t="s">
        <v>500</v>
      </c>
      <c r="F45" s="2748" t="s">
        <v>554</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t="s">
        <v>553</v>
      </c>
      <c r="F47" s="2748" t="s">
        <v>552</v>
      </c>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J40:AG40"/>
    <mergeCell ref="F43:AF44"/>
    <mergeCell ref="F45:AF46"/>
    <mergeCell ref="F47:AF48"/>
    <mergeCell ref="J30:R30"/>
    <mergeCell ref="Y30:AG30"/>
    <mergeCell ref="G32:AG32"/>
    <mergeCell ref="F34:AG34"/>
    <mergeCell ref="F36:AG36"/>
    <mergeCell ref="F38:AG38"/>
    <mergeCell ref="G28:AF28"/>
    <mergeCell ref="AA3:AI3"/>
    <mergeCell ref="O6:X6"/>
    <mergeCell ref="D10:L10"/>
    <mergeCell ref="Y12:AI14"/>
    <mergeCell ref="Y15:AG15"/>
    <mergeCell ref="AH15:AI15"/>
    <mergeCell ref="I19:AF19"/>
    <mergeCell ref="V20:AF20"/>
    <mergeCell ref="J22:U22"/>
    <mergeCell ref="F26:N26"/>
    <mergeCell ref="F24:AH24"/>
  </mergeCells>
  <phoneticPr fontId="45"/>
  <dataValidations disablePrompts="1"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controls>
    <mc:AlternateContent xmlns:mc="http://schemas.openxmlformats.org/markup-compatibility/2006">
      <mc:Choice Requires="x14">
        <control shapeId="977922" r:id="rId4" name="OptionButton2">
          <controlPr defaultSize="0" autoLine="0" r:id="rId5">
            <anchor>
              <from>
                <xdr:col>20</xdr:col>
                <xdr:colOff>161925</xdr:colOff>
                <xdr:row>28</xdr:row>
                <xdr:rowOff>114300</xdr:rowOff>
              </from>
              <to>
                <xdr:col>23</xdr:col>
                <xdr:colOff>114300</xdr:colOff>
                <xdr:row>30</xdr:row>
                <xdr:rowOff>0</xdr:rowOff>
              </to>
            </anchor>
          </controlPr>
        </control>
      </mc:Choice>
      <mc:Fallback>
        <control shapeId="977922" r:id="rId4" name="OptionButton2"/>
      </mc:Fallback>
    </mc:AlternateContent>
    <mc:AlternateContent xmlns:mc="http://schemas.openxmlformats.org/markup-compatibility/2006">
      <mc:Choice Requires="x14">
        <control shapeId="977921" r:id="rId6" name="OptionButton1">
          <controlPr defaultSize="0" autoLine="0" r:id="rId7">
            <anchor>
              <from>
                <xdr:col>17</xdr:col>
                <xdr:colOff>161925</xdr:colOff>
                <xdr:row>28</xdr:row>
                <xdr:rowOff>114300</xdr:rowOff>
              </from>
              <to>
                <xdr:col>20</xdr:col>
                <xdr:colOff>114300</xdr:colOff>
                <xdr:row>30</xdr:row>
                <xdr:rowOff>0</xdr:rowOff>
              </to>
            </anchor>
          </controlPr>
        </control>
      </mc:Choice>
      <mc:Fallback>
        <control shapeId="977921" r:id="rId6" name="OptionButton1"/>
      </mc:Fallback>
    </mc:AlternateContent>
  </controls>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5_2">
    <pageSetUpPr fitToPage="1"/>
  </sheetPr>
  <dimension ref="A1:AI34"/>
  <sheetViews>
    <sheetView showGridLines="0" zoomScale="95" zoomScaleNormal="95" zoomScaleSheetLayoutView="95" workbookViewId="0">
      <selection activeCell="A6" sqref="A6:AI6"/>
    </sheetView>
  </sheetViews>
  <sheetFormatPr defaultColWidth="2.375" defaultRowHeight="13.5"/>
  <cols>
    <col min="1" max="16384" width="2.375" style="690"/>
  </cols>
  <sheetData>
    <row r="1" spans="1:35">
      <c r="A1" s="690" t="s">
        <v>601</v>
      </c>
    </row>
    <row r="3" spans="1:35">
      <c r="AI3" s="1080" t="s">
        <v>600</v>
      </c>
    </row>
    <row r="6" spans="1:35" ht="30" customHeight="1">
      <c r="A6" s="2749" t="s">
        <v>599</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9" spans="1:35">
      <c r="B9" s="284" t="s">
        <v>577</v>
      </c>
      <c r="D9" s="690" t="s">
        <v>265</v>
      </c>
      <c r="M9" s="345" t="s">
        <v>598</v>
      </c>
      <c r="P9" s="342" t="s">
        <v>266</v>
      </c>
      <c r="Q9" s="1974"/>
      <c r="R9" s="1974"/>
      <c r="S9" s="1974"/>
      <c r="T9" s="1974"/>
      <c r="U9" s="1974"/>
      <c r="V9" s="1974"/>
      <c r="W9" s="1974"/>
      <c r="X9" s="1974"/>
      <c r="Y9" s="1974"/>
      <c r="Z9" s="1974"/>
    </row>
    <row r="10" spans="1:35">
      <c r="B10" s="284"/>
      <c r="M10" s="345"/>
    </row>
    <row r="11" spans="1:35">
      <c r="M11" s="345"/>
    </row>
    <row r="12" spans="1:35">
      <c r="B12" s="284" t="s">
        <v>575</v>
      </c>
      <c r="D12" s="690" t="s">
        <v>597</v>
      </c>
      <c r="M12" s="345" t="s">
        <v>596</v>
      </c>
      <c r="P12" s="342" t="s">
        <v>266</v>
      </c>
      <c r="Q12" s="1974"/>
      <c r="R12" s="1974"/>
      <c r="S12" s="1974"/>
      <c r="T12" s="1974"/>
      <c r="U12" s="1974"/>
      <c r="V12" s="1974"/>
      <c r="W12" s="1974"/>
      <c r="X12" s="1974"/>
      <c r="Y12" s="1974"/>
      <c r="Z12" s="1974"/>
    </row>
    <row r="13" spans="1:35">
      <c r="M13" s="345"/>
    </row>
    <row r="14" spans="1:35">
      <c r="M14" s="345"/>
    </row>
    <row r="15" spans="1:35">
      <c r="B15" s="284" t="s">
        <v>595</v>
      </c>
      <c r="D15" s="690" t="s">
        <v>594</v>
      </c>
      <c r="M15" s="345" t="s">
        <v>593</v>
      </c>
      <c r="P15" s="342" t="s">
        <v>266</v>
      </c>
      <c r="Q15" s="1974"/>
      <c r="R15" s="1974"/>
      <c r="S15" s="1974"/>
      <c r="T15" s="1974"/>
      <c r="U15" s="1974"/>
      <c r="V15" s="1974"/>
      <c r="W15" s="1974"/>
      <c r="X15" s="1974"/>
      <c r="Y15" s="1974"/>
      <c r="Z15" s="1974"/>
    </row>
    <row r="16" spans="1:35">
      <c r="M16" s="345"/>
    </row>
    <row r="17" spans="1:34">
      <c r="M17" s="345"/>
    </row>
    <row r="18" spans="1:34">
      <c r="B18" s="284" t="s">
        <v>592</v>
      </c>
      <c r="D18" s="3510" t="s">
        <v>591</v>
      </c>
      <c r="E18" s="3510"/>
      <c r="F18" s="3510"/>
      <c r="G18" s="3510"/>
      <c r="H18" s="3510"/>
      <c r="I18" s="3510"/>
      <c r="J18" s="3510"/>
      <c r="M18" s="345" t="s">
        <v>590</v>
      </c>
      <c r="P18" s="342" t="s">
        <v>266</v>
      </c>
      <c r="Q18" s="1974"/>
      <c r="R18" s="1974"/>
      <c r="S18" s="1974"/>
      <c r="T18" s="1974"/>
      <c r="U18" s="1974"/>
      <c r="V18" s="1974"/>
      <c r="W18" s="1974"/>
      <c r="X18" s="1974"/>
      <c r="Y18" s="1974"/>
      <c r="Z18" s="1974"/>
      <c r="AD18" s="2750"/>
      <c r="AE18" s="2750"/>
      <c r="AF18" s="2750"/>
      <c r="AG18" s="2750"/>
    </row>
    <row r="19" spans="1:34">
      <c r="D19" s="3510"/>
      <c r="E19" s="3510"/>
      <c r="F19" s="3510"/>
      <c r="G19" s="3510"/>
      <c r="H19" s="3510"/>
      <c r="I19" s="3510"/>
      <c r="J19" s="3510"/>
      <c r="M19" s="345"/>
      <c r="AD19" s="3511"/>
      <c r="AE19" s="3511"/>
      <c r="AF19" s="3511"/>
      <c r="AG19" s="3511"/>
    </row>
    <row r="20" spans="1:34">
      <c r="M20" s="345"/>
    </row>
    <row r="21" spans="1:34">
      <c r="B21" s="284" t="s">
        <v>589</v>
      </c>
      <c r="D21" s="3513" t="s">
        <v>588</v>
      </c>
      <c r="E21" s="3513"/>
      <c r="F21" s="3513"/>
      <c r="G21" s="3513"/>
      <c r="H21" s="3513"/>
      <c r="I21" s="3513"/>
      <c r="J21" s="3513"/>
      <c r="M21" s="345"/>
    </row>
    <row r="22" spans="1:34">
      <c r="D22" s="3513"/>
      <c r="E22" s="3513"/>
      <c r="F22" s="3513"/>
      <c r="G22" s="3513"/>
      <c r="H22" s="3513"/>
      <c r="I22" s="3513"/>
      <c r="J22" s="3513"/>
      <c r="M22" s="345" t="s">
        <v>587</v>
      </c>
      <c r="P22" s="342" t="s">
        <v>266</v>
      </c>
      <c r="Q22" s="1974" t="str">
        <f>IF(Q15-Q18=0,"",Q15-Q18)</f>
        <v/>
      </c>
      <c r="R22" s="1974"/>
      <c r="S22" s="1974"/>
      <c r="T22" s="1974"/>
      <c r="U22" s="1974"/>
      <c r="V22" s="1974"/>
      <c r="W22" s="1974"/>
      <c r="X22" s="1974"/>
      <c r="Y22" s="1974"/>
      <c r="Z22" s="1974"/>
    </row>
    <row r="23" spans="1:34">
      <c r="M23" s="345"/>
    </row>
    <row r="24" spans="1:34">
      <c r="M24" s="345"/>
    </row>
    <row r="25" spans="1:34">
      <c r="B25" s="284" t="s">
        <v>586</v>
      </c>
      <c r="D25" s="3513" t="s">
        <v>585</v>
      </c>
      <c r="E25" s="3513"/>
      <c r="F25" s="3513"/>
      <c r="G25" s="3513"/>
      <c r="H25" s="3513"/>
      <c r="I25" s="3513"/>
      <c r="J25" s="3513"/>
      <c r="K25" s="3514" t="s">
        <v>584</v>
      </c>
      <c r="L25" s="3514"/>
      <c r="M25" s="3514"/>
      <c r="N25" s="3514"/>
      <c r="O25" s="3514"/>
      <c r="P25" s="342" t="s">
        <v>266</v>
      </c>
      <c r="Q25" s="1974" t="str">
        <f>IF(ISERROR(Q22*(9/10-(AD26/100))),"",Q22*(9/10-(AD26/100)))</f>
        <v/>
      </c>
      <c r="R25" s="1974"/>
      <c r="S25" s="1974"/>
      <c r="T25" s="1974"/>
      <c r="U25" s="1974"/>
      <c r="V25" s="1974"/>
      <c r="W25" s="1974"/>
      <c r="X25" s="1974"/>
      <c r="Y25" s="1974"/>
      <c r="Z25" s="1974"/>
      <c r="AB25" s="690" t="s">
        <v>583</v>
      </c>
      <c r="AD25" s="2750" t="str">
        <f>IF(ISERROR(Q12/Q9*100),"",Q12/Q9*100)</f>
        <v/>
      </c>
      <c r="AE25" s="2750"/>
      <c r="AF25" s="2750"/>
      <c r="AG25" s="2750"/>
      <c r="AH25" s="690" t="s">
        <v>581</v>
      </c>
    </row>
    <row r="26" spans="1:34">
      <c r="D26" s="3513"/>
      <c r="E26" s="3513"/>
      <c r="F26" s="3513"/>
      <c r="G26" s="3513"/>
      <c r="H26" s="3513"/>
      <c r="I26" s="3513"/>
      <c r="J26" s="3513"/>
      <c r="AC26" s="690" t="s">
        <v>582</v>
      </c>
      <c r="AD26" s="3511" t="str">
        <f>IF(ISERROR(ROUNDUP(AD25,0)),"",ROUNDUP(AD25,0))</f>
        <v/>
      </c>
      <c r="AE26" s="3511"/>
      <c r="AF26" s="3511"/>
      <c r="AG26" s="3511"/>
      <c r="AH26" s="690" t="s">
        <v>581</v>
      </c>
    </row>
    <row r="28" spans="1:34" ht="13.5" customHeight="1">
      <c r="B28" s="284" t="s">
        <v>580</v>
      </c>
      <c r="D28" s="1087" t="s">
        <v>579</v>
      </c>
      <c r="E28" s="1087"/>
      <c r="F28" s="1087"/>
      <c r="G28" s="1087"/>
      <c r="H28" s="1087"/>
      <c r="I28" s="1087"/>
      <c r="J28" s="1087"/>
      <c r="P28" s="342" t="s">
        <v>266</v>
      </c>
      <c r="Q28" s="1974" t="str">
        <f>IF(ISERROR(ROUNDDOWN(Q25,-3)),"",ROUNDDOWN(Q25,-3))</f>
        <v/>
      </c>
      <c r="R28" s="1974"/>
      <c r="S28" s="1974"/>
      <c r="T28" s="1974"/>
      <c r="U28" s="1974"/>
      <c r="V28" s="1974"/>
      <c r="W28" s="1974"/>
      <c r="X28" s="1974"/>
      <c r="Y28" s="1974"/>
      <c r="Z28" s="1974"/>
    </row>
    <row r="29" spans="1:34">
      <c r="D29" s="1087"/>
      <c r="E29" s="1087"/>
      <c r="F29" s="1087"/>
      <c r="G29" s="1087"/>
      <c r="H29" s="1087"/>
      <c r="I29" s="1087"/>
      <c r="J29" s="1087"/>
    </row>
    <row r="31" spans="1:34">
      <c r="A31" s="287"/>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row>
    <row r="32" spans="1:34" ht="15" customHeight="1">
      <c r="B32" s="344" t="s">
        <v>578</v>
      </c>
      <c r="E32" s="284" t="s">
        <v>577</v>
      </c>
      <c r="F32" s="3512" t="s">
        <v>576</v>
      </c>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2"/>
    </row>
    <row r="33" spans="5:32" ht="15" customHeight="1">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2"/>
    </row>
    <row r="34" spans="5:32" ht="15" customHeight="1">
      <c r="E34" s="284" t="s">
        <v>575</v>
      </c>
      <c r="F34" s="690" t="s">
        <v>574</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5_3">
    <pageSetUpPr fitToPage="1"/>
  </sheetPr>
  <dimension ref="A1:AI38"/>
  <sheetViews>
    <sheetView showGridLines="0" zoomScale="95" zoomScaleNormal="95" zoomScaleSheetLayoutView="95" workbookViewId="0">
      <selection activeCell="A6" sqref="A6:AI6"/>
    </sheetView>
  </sheetViews>
  <sheetFormatPr defaultColWidth="2.375" defaultRowHeight="13.5"/>
  <cols>
    <col min="1" max="16384" width="2.375" style="1149"/>
  </cols>
  <sheetData>
    <row r="1" spans="1:35" s="690" customFormat="1">
      <c r="A1" s="690" t="s">
        <v>620</v>
      </c>
    </row>
    <row r="2" spans="1:35" s="690" customFormat="1"/>
    <row r="3" spans="1:35" s="690" customFormat="1">
      <c r="AI3" s="1080"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1085"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1093"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1092" t="s">
        <v>1226</v>
      </c>
      <c r="AC20" s="1092"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F37:AH38"/>
    <mergeCell ref="F31:AH32"/>
    <mergeCell ref="F35:F36"/>
    <mergeCell ref="H35:N36"/>
    <mergeCell ref="O35:AG35"/>
    <mergeCell ref="AH35:AH36"/>
    <mergeCell ref="O36:AG36"/>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5_4">
    <pageSetUpPr fitToPage="1"/>
  </sheetPr>
  <dimension ref="A1:AI25"/>
  <sheetViews>
    <sheetView showGridLines="0" zoomScale="95" zoomScaleNormal="95" zoomScaleSheetLayoutView="95" workbookViewId="0">
      <selection activeCell="A6" sqref="A6:AI6"/>
    </sheetView>
  </sheetViews>
  <sheetFormatPr defaultColWidth="2.375" defaultRowHeight="13.5"/>
  <cols>
    <col min="1" max="16384" width="2.375" style="593"/>
  </cols>
  <sheetData>
    <row r="1" spans="1:35">
      <c r="A1" s="690" t="s">
        <v>645</v>
      </c>
    </row>
    <row r="3" spans="1:35">
      <c r="AI3" s="591"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548"/>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row>
    <row r="19" spans="1:35">
      <c r="B19" s="593" t="s">
        <v>269</v>
      </c>
      <c r="D19" s="590" t="s">
        <v>577</v>
      </c>
      <c r="E19" s="593" t="s">
        <v>626</v>
      </c>
    </row>
    <row r="20" spans="1:35">
      <c r="D20" s="590"/>
      <c r="E20" s="593" t="s">
        <v>625</v>
      </c>
    </row>
    <row r="21" spans="1:35">
      <c r="E21" s="593" t="s">
        <v>624</v>
      </c>
    </row>
    <row r="22" spans="1:35">
      <c r="E22" s="593" t="s">
        <v>623</v>
      </c>
    </row>
    <row r="24" spans="1:35">
      <c r="D24" s="590" t="s">
        <v>613</v>
      </c>
      <c r="E24" s="593" t="s">
        <v>622</v>
      </c>
    </row>
    <row r="25" spans="1:35">
      <c r="E25" s="593" t="s">
        <v>621</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45"/>
  <printOptions horizontalCentered="1"/>
  <pageMargins left="0.78740157480314965" right="0.78740157480314965" top="0.98425196850393704" bottom="0.98425196850393704"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2">
    <pageSetUpPr fitToPage="1"/>
  </sheetPr>
  <dimension ref="A1:Y36"/>
  <sheetViews>
    <sheetView showGridLines="0" zoomScale="95" zoomScaleNormal="95" zoomScaleSheetLayoutView="95" workbookViewId="0">
      <selection activeCell="B4" sqref="B4:E4"/>
    </sheetView>
  </sheetViews>
  <sheetFormatPr defaultColWidth="3.25" defaultRowHeight="13.5"/>
  <cols>
    <col min="1" max="16384" width="3.25" style="1149"/>
  </cols>
  <sheetData>
    <row r="1" spans="1:25" s="593" customFormat="1">
      <c r="A1" s="593" t="s">
        <v>530</v>
      </c>
    </row>
    <row r="2" spans="1:25" s="593" customFormat="1">
      <c r="R2" s="1596" t="s">
        <v>28</v>
      </c>
      <c r="S2" s="1902"/>
      <c r="T2" s="1902"/>
      <c r="U2" s="1902"/>
      <c r="V2" s="1902"/>
      <c r="W2" s="1902"/>
      <c r="X2" s="1902"/>
      <c r="Y2" s="1902"/>
    </row>
    <row r="3" spans="1:25" s="593" customFormat="1">
      <c r="C3" s="1896" t="s">
        <v>483</v>
      </c>
      <c r="D3" s="1896"/>
      <c r="E3" s="1896"/>
      <c r="F3" s="593" t="s">
        <v>255</v>
      </c>
    </row>
    <row r="4" spans="1:25" s="593" customFormat="1"/>
    <row r="5" spans="1:25" s="593" customFormat="1">
      <c r="L5" s="1596"/>
      <c r="M5" s="1903"/>
      <c r="N5" s="1903"/>
      <c r="O5" s="1903"/>
      <c r="P5" s="1903"/>
      <c r="Q5" s="1903"/>
      <c r="R5" s="1903"/>
      <c r="S5" s="1903"/>
      <c r="T5" s="1903"/>
      <c r="U5" s="1903"/>
      <c r="V5" s="1903"/>
      <c r="W5" s="1903"/>
      <c r="X5" s="1903"/>
    </row>
    <row r="6" spans="1:25" s="593" customFormat="1">
      <c r="M6" s="1903"/>
      <c r="N6" s="1903"/>
      <c r="O6" s="1903"/>
      <c r="P6" s="1903"/>
      <c r="Q6" s="1903"/>
      <c r="R6" s="1903"/>
      <c r="S6" s="1903"/>
      <c r="T6" s="1903"/>
      <c r="U6" s="1903"/>
      <c r="V6" s="1903"/>
      <c r="W6" s="1903"/>
      <c r="X6" s="1903"/>
    </row>
    <row r="7" spans="1:25" s="593" customFormat="1">
      <c r="L7" s="1596"/>
      <c r="O7" s="593" t="s">
        <v>208</v>
      </c>
      <c r="X7" s="593" t="s">
        <v>257</v>
      </c>
    </row>
    <row r="8" spans="1:25" s="593" customFormat="1"/>
    <row r="9" spans="1:25" s="593" customFormat="1" ht="26.1" customHeight="1">
      <c r="A9" s="1870" t="s">
        <v>529</v>
      </c>
      <c r="B9" s="1870"/>
      <c r="C9" s="1870"/>
      <c r="D9" s="1870"/>
      <c r="E9" s="1870"/>
      <c r="F9" s="1870"/>
      <c r="G9" s="1870"/>
      <c r="H9" s="1870"/>
      <c r="I9" s="1870"/>
      <c r="J9" s="1870"/>
      <c r="K9" s="1870"/>
      <c r="L9" s="1870"/>
      <c r="M9" s="1870"/>
      <c r="N9" s="1870"/>
      <c r="O9" s="1870"/>
      <c r="P9" s="1870"/>
      <c r="Q9" s="1870"/>
      <c r="R9" s="1870"/>
      <c r="S9" s="1870"/>
      <c r="T9" s="1870"/>
      <c r="U9" s="1870"/>
      <c r="V9" s="1870"/>
      <c r="W9" s="1870"/>
      <c r="X9" s="1870"/>
      <c r="Y9" s="1870"/>
    </row>
    <row r="10" spans="1:25" s="593" customFormat="1"/>
    <row r="11" spans="1:25" s="593" customFormat="1" ht="21">
      <c r="A11" s="1904" t="s">
        <v>528</v>
      </c>
      <c r="B11" s="1904"/>
      <c r="C11" s="1904"/>
      <c r="D11" s="1905"/>
      <c r="E11" s="1905"/>
      <c r="F11" s="1905"/>
      <c r="G11" s="1905"/>
      <c r="H11" s="1905" ph="1"/>
      <c r="I11" s="1905"/>
      <c r="J11" s="1905"/>
      <c r="K11" s="1905"/>
      <c r="L11" s="1905"/>
      <c r="M11" s="1905"/>
      <c r="N11" s="1905"/>
      <c r="O11" s="1905"/>
      <c r="P11" s="1905"/>
      <c r="Q11" s="1905"/>
      <c r="R11" s="1905"/>
      <c r="S11" s="1905"/>
      <c r="T11" s="1905"/>
      <c r="U11" s="1905"/>
      <c r="V11" s="1905"/>
      <c r="W11" s="1905"/>
      <c r="X11" s="1905"/>
    </row>
    <row r="12" spans="1:25" s="593" customFormat="1" ht="21">
      <c r="A12" s="1904" t="s">
        <v>527</v>
      </c>
      <c r="B12" s="1904"/>
      <c r="C12" s="1904"/>
      <c r="D12" s="1902"/>
      <c r="E12" s="1902"/>
      <c r="F12" s="1902"/>
      <c r="G12" s="1902"/>
      <c r="H12" s="1902" ph="1"/>
      <c r="I12" s="1902"/>
      <c r="J12" s="1902"/>
      <c r="K12" s="1902"/>
      <c r="L12" s="1902"/>
      <c r="M12" s="1902"/>
    </row>
    <row r="13" spans="1:25" s="593" customFormat="1">
      <c r="A13" s="1904" t="s">
        <v>526</v>
      </c>
      <c r="B13" s="1904"/>
      <c r="C13" s="1904"/>
      <c r="D13" s="1902"/>
      <c r="E13" s="1902"/>
      <c r="F13" s="1902"/>
      <c r="G13" s="1902"/>
      <c r="H13" s="1902"/>
      <c r="I13" s="1902"/>
      <c r="J13" s="1902"/>
      <c r="K13" s="1902"/>
      <c r="L13" s="1902"/>
      <c r="M13" s="1902"/>
      <c r="N13" s="1597" t="s">
        <v>101</v>
      </c>
      <c r="O13" s="1902"/>
      <c r="P13" s="1902"/>
      <c r="Q13" s="1902"/>
      <c r="R13" s="1902"/>
      <c r="S13" s="1902"/>
      <c r="T13" s="1902"/>
      <c r="U13" s="1902"/>
      <c r="V13" s="1902"/>
      <c r="W13" s="1902"/>
      <c r="X13" s="1902"/>
      <c r="Y13" s="593" t="s">
        <v>525</v>
      </c>
    </row>
    <row r="14" spans="1:25" s="593" customFormat="1"/>
    <row r="15" spans="1:25" s="593" customFormat="1" ht="27" customHeight="1">
      <c r="A15" s="1901" t="s">
        <v>524</v>
      </c>
      <c r="B15" s="1901"/>
      <c r="C15" s="1901"/>
      <c r="D15" s="1901" t="s">
        <v>523</v>
      </c>
      <c r="E15" s="1901"/>
      <c r="F15" s="1901"/>
      <c r="G15" s="1901"/>
      <c r="H15" s="1901"/>
      <c r="I15" s="1901" t="s">
        <v>522</v>
      </c>
      <c r="J15" s="1901"/>
      <c r="K15" s="1901" t="s">
        <v>521</v>
      </c>
      <c r="L15" s="1901"/>
      <c r="M15" s="1901" t="s">
        <v>520</v>
      </c>
      <c r="N15" s="1901"/>
      <c r="O15" s="1901"/>
      <c r="P15" s="1901" t="s">
        <v>519</v>
      </c>
      <c r="Q15" s="1901"/>
      <c r="R15" s="1901" t="s">
        <v>518</v>
      </c>
      <c r="S15" s="1901"/>
      <c r="T15" s="1901"/>
      <c r="U15" s="1901" t="s">
        <v>517</v>
      </c>
      <c r="V15" s="1901"/>
      <c r="W15" s="1901" t="s">
        <v>516</v>
      </c>
      <c r="X15" s="1901"/>
      <c r="Y15" s="1901"/>
    </row>
    <row r="16" spans="1:25" s="593" customFormat="1" ht="27" customHeight="1">
      <c r="A16" s="1899"/>
      <c r="B16" s="1899"/>
      <c r="C16" s="1899"/>
      <c r="D16" s="1899"/>
      <c r="E16" s="1899"/>
      <c r="F16" s="1899"/>
      <c r="G16" s="1899"/>
      <c r="H16" s="1899"/>
      <c r="I16" s="1899"/>
      <c r="J16" s="1899"/>
      <c r="K16" s="1899"/>
      <c r="L16" s="1899"/>
      <c r="M16" s="1899"/>
      <c r="N16" s="1899"/>
      <c r="O16" s="1899"/>
      <c r="P16" s="1899"/>
      <c r="Q16" s="1899"/>
      <c r="R16" s="1899"/>
      <c r="S16" s="1899"/>
      <c r="T16" s="1899"/>
      <c r="U16" s="1899"/>
      <c r="V16" s="1899"/>
      <c r="W16" s="1899"/>
      <c r="X16" s="1899"/>
      <c r="Y16" s="1899"/>
    </row>
    <row r="17" spans="1:25" s="593" customFormat="1" ht="27" customHeight="1">
      <c r="A17" s="1899"/>
      <c r="B17" s="1899"/>
      <c r="C17" s="1899"/>
      <c r="D17" s="1899"/>
      <c r="E17" s="1899"/>
      <c r="F17" s="1899"/>
      <c r="G17" s="1899"/>
      <c r="H17" s="1899"/>
      <c r="I17" s="1899"/>
      <c r="J17" s="1899"/>
      <c r="K17" s="1899"/>
      <c r="L17" s="1899"/>
      <c r="M17" s="1899"/>
      <c r="N17" s="1899"/>
      <c r="O17" s="1899"/>
      <c r="P17" s="1899"/>
      <c r="Q17" s="1899"/>
      <c r="R17" s="1899"/>
      <c r="S17" s="1899"/>
      <c r="T17" s="1899"/>
      <c r="U17" s="1899"/>
      <c r="V17" s="1899"/>
      <c r="W17" s="1899"/>
      <c r="X17" s="1899"/>
      <c r="Y17" s="1899"/>
    </row>
    <row r="18" spans="1:25" s="593" customFormat="1" ht="27" customHeight="1">
      <c r="A18" s="1899"/>
      <c r="B18" s="1899"/>
      <c r="C18" s="1899"/>
      <c r="D18" s="1899"/>
      <c r="E18" s="1899"/>
      <c r="F18" s="1899"/>
      <c r="G18" s="1899"/>
      <c r="H18" s="1899"/>
      <c r="I18" s="1899"/>
      <c r="J18" s="1899"/>
      <c r="K18" s="1899"/>
      <c r="L18" s="1899"/>
      <c r="M18" s="1899"/>
      <c r="N18" s="1899"/>
      <c r="O18" s="1899"/>
      <c r="P18" s="1899"/>
      <c r="Q18" s="1899"/>
      <c r="R18" s="1899"/>
      <c r="S18" s="1899"/>
      <c r="T18" s="1899"/>
      <c r="U18" s="1899"/>
      <c r="V18" s="1899"/>
      <c r="W18" s="1899"/>
      <c r="X18" s="1899"/>
      <c r="Y18" s="1899"/>
    </row>
    <row r="19" spans="1:25" s="593" customFormat="1" ht="27" customHeight="1">
      <c r="A19" s="1899"/>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row>
    <row r="20" spans="1:25" s="593" customFormat="1" ht="27" customHeight="1">
      <c r="A20" s="1899"/>
      <c r="B20" s="1899"/>
      <c r="C20" s="1899"/>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row>
    <row r="21" spans="1:25" s="593" customFormat="1" ht="27" customHeight="1">
      <c r="A21" s="1899"/>
      <c r="B21" s="1899"/>
      <c r="C21" s="1899"/>
      <c r="D21" s="1899"/>
      <c r="E21" s="1899"/>
      <c r="F21" s="1899"/>
      <c r="G21" s="1899"/>
      <c r="H21" s="1899"/>
      <c r="I21" s="1899"/>
      <c r="J21" s="1899"/>
      <c r="K21" s="1899"/>
      <c r="L21" s="1899"/>
      <c r="M21" s="1899"/>
      <c r="N21" s="1899"/>
      <c r="O21" s="1899"/>
      <c r="P21" s="1899"/>
      <c r="Q21" s="1899"/>
      <c r="R21" s="1899"/>
      <c r="S21" s="1899"/>
      <c r="T21" s="1899"/>
      <c r="U21" s="1899"/>
      <c r="V21" s="1899"/>
      <c r="W21" s="1899"/>
      <c r="X21" s="1899"/>
      <c r="Y21" s="1899"/>
    </row>
    <row r="22" spans="1:25" s="593" customFormat="1" ht="27" customHeight="1">
      <c r="A22" s="1899"/>
      <c r="B22" s="1899"/>
      <c r="C22" s="1899"/>
      <c r="D22" s="1899"/>
      <c r="E22" s="1899"/>
      <c r="F22" s="1899"/>
      <c r="G22" s="1899"/>
      <c r="H22" s="1899"/>
      <c r="I22" s="1899"/>
      <c r="J22" s="1899"/>
      <c r="K22" s="1899"/>
      <c r="L22" s="1899"/>
      <c r="M22" s="1899"/>
      <c r="N22" s="1899"/>
      <c r="O22" s="1899"/>
      <c r="P22" s="1899"/>
      <c r="Q22" s="1899"/>
      <c r="R22" s="1899"/>
      <c r="S22" s="1899"/>
      <c r="T22" s="1899"/>
      <c r="U22" s="1899"/>
      <c r="V22" s="1899"/>
      <c r="W22" s="1899"/>
      <c r="X22" s="1899"/>
      <c r="Y22" s="1899"/>
    </row>
    <row r="23" spans="1:25" s="593" customFormat="1" ht="27" customHeight="1">
      <c r="A23" s="1899"/>
      <c r="B23" s="1899"/>
      <c r="C23" s="1899"/>
      <c r="D23" s="1899"/>
      <c r="E23" s="1899"/>
      <c r="F23" s="1899"/>
      <c r="G23" s="1899"/>
      <c r="H23" s="1899"/>
      <c r="I23" s="1899"/>
      <c r="J23" s="1899"/>
      <c r="K23" s="1899"/>
      <c r="L23" s="1899"/>
      <c r="M23" s="1899"/>
      <c r="N23" s="1899"/>
      <c r="O23" s="1899"/>
      <c r="P23" s="1899"/>
      <c r="Q23" s="1899"/>
      <c r="R23" s="1899"/>
      <c r="S23" s="1899"/>
      <c r="T23" s="1899"/>
      <c r="U23" s="1899"/>
      <c r="V23" s="1899"/>
      <c r="W23" s="1899"/>
      <c r="X23" s="1899"/>
      <c r="Y23" s="1899"/>
    </row>
    <row r="24" spans="1:25" s="593" customFormat="1" ht="27" customHeight="1">
      <c r="A24" s="1899"/>
      <c r="B24" s="1899"/>
      <c r="C24" s="1899"/>
      <c r="D24" s="1899"/>
      <c r="E24" s="1899"/>
      <c r="F24" s="1899"/>
      <c r="G24" s="1899"/>
      <c r="H24" s="1899"/>
      <c r="I24" s="1899"/>
      <c r="J24" s="1899"/>
      <c r="K24" s="1899"/>
      <c r="L24" s="1899"/>
      <c r="M24" s="1899"/>
      <c r="N24" s="1899"/>
      <c r="O24" s="1899"/>
      <c r="P24" s="1899"/>
      <c r="Q24" s="1899"/>
      <c r="R24" s="1899"/>
      <c r="S24" s="1899"/>
      <c r="T24" s="1899"/>
      <c r="U24" s="1899"/>
      <c r="V24" s="1899"/>
      <c r="W24" s="1899"/>
      <c r="X24" s="1899"/>
      <c r="Y24" s="1899"/>
    </row>
    <row r="25" spans="1:25" s="593" customFormat="1" ht="27" customHeight="1">
      <c r="A25" s="1899"/>
      <c r="B25" s="1899"/>
      <c r="C25" s="1899"/>
      <c r="D25" s="1899"/>
      <c r="E25" s="1899"/>
      <c r="F25" s="1899"/>
      <c r="G25" s="1899"/>
      <c r="H25" s="1899"/>
      <c r="I25" s="1899"/>
      <c r="J25" s="1899"/>
      <c r="K25" s="1899"/>
      <c r="L25" s="1899"/>
      <c r="M25" s="1899"/>
      <c r="N25" s="1899"/>
      <c r="O25" s="1899"/>
      <c r="P25" s="1899"/>
      <c r="Q25" s="1899"/>
      <c r="R25" s="1899"/>
      <c r="S25" s="1899"/>
      <c r="T25" s="1899"/>
      <c r="U25" s="1899"/>
      <c r="V25" s="1899"/>
      <c r="W25" s="1899"/>
      <c r="X25" s="1899"/>
      <c r="Y25" s="1899"/>
    </row>
    <row r="26" spans="1:25" s="593" customFormat="1" ht="27" customHeight="1">
      <c r="A26" s="1899"/>
      <c r="B26" s="1899"/>
      <c r="C26" s="1899"/>
      <c r="D26" s="1899"/>
      <c r="E26" s="1899"/>
      <c r="F26" s="1899"/>
      <c r="G26" s="1899"/>
      <c r="H26" s="1899"/>
      <c r="I26" s="1899"/>
      <c r="J26" s="1899"/>
      <c r="K26" s="1899"/>
      <c r="L26" s="1899"/>
      <c r="M26" s="1899"/>
      <c r="N26" s="1899"/>
      <c r="O26" s="1899"/>
      <c r="P26" s="1899"/>
      <c r="Q26" s="1899"/>
      <c r="R26" s="1899"/>
      <c r="S26" s="1899"/>
      <c r="T26" s="1899"/>
      <c r="U26" s="1899"/>
      <c r="V26" s="1899"/>
      <c r="W26" s="1899"/>
      <c r="X26" s="1899"/>
      <c r="Y26" s="1899"/>
    </row>
    <row r="27" spans="1:25" s="593" customFormat="1" ht="27" customHeight="1">
      <c r="A27" s="1899"/>
      <c r="B27" s="1899"/>
      <c r="C27" s="1899"/>
      <c r="D27" s="1899"/>
      <c r="E27" s="1899"/>
      <c r="F27" s="1899"/>
      <c r="G27" s="1899"/>
      <c r="H27" s="1899"/>
      <c r="I27" s="1899"/>
      <c r="J27" s="1899"/>
      <c r="K27" s="1899"/>
      <c r="L27" s="1899"/>
      <c r="M27" s="1899"/>
      <c r="N27" s="1899"/>
      <c r="O27" s="1899"/>
      <c r="P27" s="1899"/>
      <c r="Q27" s="1899"/>
      <c r="R27" s="1899"/>
      <c r="S27" s="1899"/>
      <c r="T27" s="1899"/>
      <c r="U27" s="1899"/>
      <c r="V27" s="1899"/>
      <c r="W27" s="1899"/>
      <c r="X27" s="1899"/>
      <c r="Y27" s="1899"/>
    </row>
    <row r="28" spans="1:25" s="593" customFormat="1" ht="27" customHeight="1">
      <c r="A28" s="1899"/>
      <c r="B28" s="1899"/>
      <c r="C28" s="1899"/>
      <c r="D28" s="1899"/>
      <c r="E28" s="1899"/>
      <c r="F28" s="1899"/>
      <c r="G28" s="1899"/>
      <c r="H28" s="1899"/>
      <c r="I28" s="1899"/>
      <c r="J28" s="1899"/>
      <c r="K28" s="1899"/>
      <c r="L28" s="1899"/>
      <c r="M28" s="1899"/>
      <c r="N28" s="1899"/>
      <c r="O28" s="1899"/>
      <c r="P28" s="1899"/>
      <c r="Q28" s="1899"/>
      <c r="R28" s="1899"/>
      <c r="S28" s="1899"/>
      <c r="T28" s="1899"/>
      <c r="U28" s="1899"/>
      <c r="V28" s="1899"/>
      <c r="W28" s="1899"/>
      <c r="X28" s="1899"/>
      <c r="Y28" s="1899"/>
    </row>
    <row r="29" spans="1:25" s="593" customFormat="1" ht="27" customHeight="1">
      <c r="A29" s="1899"/>
      <c r="B29" s="1899"/>
      <c r="C29" s="1899"/>
      <c r="D29" s="1899"/>
      <c r="E29" s="1899"/>
      <c r="F29" s="1899"/>
      <c r="G29" s="1899"/>
      <c r="H29" s="1899"/>
      <c r="I29" s="1899"/>
      <c r="J29" s="1899"/>
      <c r="K29" s="1899"/>
      <c r="L29" s="1899"/>
      <c r="M29" s="1899"/>
      <c r="N29" s="1899"/>
      <c r="O29" s="1899"/>
      <c r="P29" s="1899"/>
      <c r="Q29" s="1899"/>
      <c r="R29" s="1899"/>
      <c r="S29" s="1899"/>
      <c r="T29" s="1899"/>
      <c r="U29" s="1899"/>
      <c r="V29" s="1899"/>
      <c r="W29" s="1899"/>
      <c r="X29" s="1899"/>
      <c r="Y29" s="1899"/>
    </row>
    <row r="30" spans="1:25" s="593" customFormat="1" ht="27" customHeight="1">
      <c r="A30" s="1899"/>
      <c r="B30" s="1899"/>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row>
    <row r="31" spans="1:25" s="593" customFormat="1" ht="27" customHeight="1">
      <c r="A31" s="1899"/>
      <c r="B31" s="1899"/>
      <c r="C31" s="1899"/>
      <c r="D31" s="1899"/>
      <c r="E31" s="1899"/>
      <c r="F31" s="1899"/>
      <c r="G31" s="1899"/>
      <c r="H31" s="1899"/>
      <c r="I31" s="1899"/>
      <c r="J31" s="1899"/>
      <c r="K31" s="1899"/>
      <c r="L31" s="1899"/>
      <c r="M31" s="1899"/>
      <c r="N31" s="1899"/>
      <c r="O31" s="1899"/>
      <c r="P31" s="1899"/>
      <c r="Q31" s="1899"/>
      <c r="R31" s="1899"/>
      <c r="S31" s="1899"/>
      <c r="T31" s="1899"/>
      <c r="U31" s="1899"/>
      <c r="V31" s="1899"/>
      <c r="W31" s="1899"/>
      <c r="X31" s="1899"/>
      <c r="Y31" s="1899"/>
    </row>
    <row r="32" spans="1:25" s="593" customFormat="1" ht="27" customHeight="1">
      <c r="A32" s="1899"/>
      <c r="B32" s="1899"/>
      <c r="C32" s="1899"/>
      <c r="D32" s="1899"/>
      <c r="E32" s="1899"/>
      <c r="F32" s="1899"/>
      <c r="G32" s="1899"/>
      <c r="H32" s="1899"/>
      <c r="I32" s="1899"/>
      <c r="J32" s="1899"/>
      <c r="K32" s="1899"/>
      <c r="L32" s="1899"/>
      <c r="M32" s="1899"/>
      <c r="N32" s="1899"/>
      <c r="O32" s="1899"/>
      <c r="P32" s="1899"/>
      <c r="Q32" s="1899"/>
      <c r="R32" s="1899"/>
      <c r="S32" s="1899"/>
      <c r="T32" s="1899"/>
      <c r="U32" s="1899"/>
      <c r="V32" s="1899"/>
      <c r="W32" s="1899"/>
      <c r="X32" s="1899"/>
      <c r="Y32" s="1899"/>
    </row>
    <row r="33" spans="1:25" s="593" customFormat="1" ht="27" customHeight="1">
      <c r="A33" s="1899"/>
      <c r="B33" s="1899"/>
      <c r="C33" s="1899"/>
      <c r="D33" s="1899"/>
      <c r="E33" s="1899"/>
      <c r="F33" s="1899"/>
      <c r="G33" s="1899"/>
      <c r="H33" s="1899"/>
      <c r="I33" s="1899"/>
      <c r="J33" s="1899"/>
      <c r="K33" s="1899"/>
      <c r="L33" s="1899"/>
      <c r="M33" s="1899"/>
      <c r="N33" s="1899"/>
      <c r="O33" s="1899"/>
      <c r="P33" s="1899"/>
      <c r="Q33" s="1899"/>
      <c r="R33" s="1899"/>
      <c r="S33" s="1899"/>
      <c r="T33" s="1899"/>
      <c r="U33" s="1899"/>
      <c r="V33" s="1899"/>
      <c r="W33" s="1899"/>
      <c r="X33" s="1899"/>
      <c r="Y33" s="1899"/>
    </row>
    <row r="34" spans="1:25" s="593" customFormat="1" ht="28.5" customHeight="1">
      <c r="A34" s="1900" t="s">
        <v>515</v>
      </c>
      <c r="B34" s="1900"/>
      <c r="C34" s="1900"/>
      <c r="D34" s="1900"/>
      <c r="E34" s="1900"/>
      <c r="F34" s="1900"/>
      <c r="G34" s="1900"/>
      <c r="H34" s="1900"/>
      <c r="I34" s="1900"/>
      <c r="J34" s="1900"/>
      <c r="K34" s="1900"/>
      <c r="L34" s="1900"/>
      <c r="M34" s="1900"/>
      <c r="N34" s="1900"/>
      <c r="O34" s="1900"/>
      <c r="P34" s="1900"/>
      <c r="Q34" s="1900"/>
      <c r="R34" s="1900"/>
      <c r="S34" s="1900"/>
      <c r="T34" s="1900"/>
      <c r="U34" s="1900"/>
      <c r="V34" s="1900"/>
      <c r="W34" s="1900"/>
      <c r="X34" s="1900"/>
      <c r="Y34" s="1900"/>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2">
    <pageSetUpPr fitToPage="1"/>
  </sheetPr>
  <dimension ref="A1:Y37"/>
  <sheetViews>
    <sheetView showGridLines="0" zoomScale="95" zoomScaleNormal="95" zoomScaleSheetLayoutView="95" workbookViewId="0">
      <selection activeCell="A9" sqref="A9:Y9"/>
    </sheetView>
  </sheetViews>
  <sheetFormatPr defaultColWidth="3.25" defaultRowHeight="13.5"/>
  <sheetData>
    <row r="1" spans="1:25" s="195" customFormat="1">
      <c r="A1" s="195" t="s">
        <v>530</v>
      </c>
    </row>
    <row r="2" spans="1:25" s="195" customFormat="1">
      <c r="R2" s="299" t="s">
        <v>28</v>
      </c>
      <c r="S2" s="2746"/>
      <c r="T2" s="2746"/>
      <c r="U2" s="2746"/>
      <c r="V2" s="2746"/>
      <c r="W2" s="2746"/>
      <c r="X2" s="2746"/>
      <c r="Y2" s="2746"/>
    </row>
    <row r="3" spans="1:25" s="195" customFormat="1">
      <c r="A3" s="465"/>
      <c r="B3" s="465"/>
      <c r="C3" s="2747" t="s">
        <v>483</v>
      </c>
      <c r="D3" s="2747"/>
      <c r="E3" s="2747"/>
      <c r="F3" s="195" t="s">
        <v>255</v>
      </c>
    </row>
    <row r="4" spans="1:25" s="195" customFormat="1"/>
    <row r="5" spans="1:25" s="195" customFormat="1">
      <c r="L5" s="464"/>
      <c r="M5" s="2748"/>
      <c r="N5" s="2748"/>
      <c r="O5" s="2748"/>
      <c r="P5" s="2748"/>
      <c r="Q5" s="2748"/>
      <c r="R5" s="2748"/>
      <c r="S5" s="2748"/>
      <c r="T5" s="2748"/>
      <c r="U5" s="2748"/>
      <c r="V5" s="2748"/>
      <c r="W5" s="2748"/>
      <c r="X5" s="2748"/>
    </row>
    <row r="6" spans="1:25" s="195" customFormat="1">
      <c r="M6" s="2748"/>
      <c r="N6" s="2748"/>
      <c r="O6" s="2748"/>
      <c r="P6" s="2748"/>
      <c r="Q6" s="2748"/>
      <c r="R6" s="2748"/>
      <c r="S6" s="2748"/>
      <c r="T6" s="2748"/>
      <c r="U6" s="2748"/>
      <c r="V6" s="2748"/>
      <c r="W6" s="2748"/>
      <c r="X6" s="2748"/>
    </row>
    <row r="7" spans="1:25" s="195" customFormat="1">
      <c r="L7" s="464"/>
      <c r="M7" s="465"/>
      <c r="N7" s="465"/>
      <c r="O7" s="465" t="s">
        <v>208</v>
      </c>
      <c r="P7" s="465"/>
      <c r="Q7" s="465"/>
      <c r="R7" s="465"/>
      <c r="S7" s="465"/>
      <c r="T7" s="465"/>
      <c r="U7" s="465"/>
      <c r="V7" s="465"/>
      <c r="W7" s="465"/>
    </row>
    <row r="8" spans="1:25" s="195" customFormat="1"/>
    <row r="9" spans="1:25" s="195" customFormat="1"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s="195" customFormat="1"/>
    <row r="11" spans="1:25" s="195" customFormat="1">
      <c r="A11" s="2750"/>
      <c r="B11" s="2750"/>
      <c r="C11" s="2750"/>
      <c r="D11" s="690"/>
      <c r="E11" s="2754"/>
      <c r="F11" s="2754"/>
      <c r="G11" s="2754"/>
      <c r="H11" s="2754"/>
      <c r="I11" s="2754"/>
      <c r="J11" s="2754"/>
      <c r="K11" s="2754"/>
      <c r="L11" s="2754"/>
      <c r="M11" s="2754"/>
      <c r="N11" s="2754"/>
      <c r="O11" s="2754"/>
      <c r="P11" s="2754"/>
      <c r="Q11" s="2754"/>
      <c r="R11" s="2754"/>
      <c r="S11" s="2754"/>
      <c r="T11" s="2754"/>
      <c r="U11" s="2754"/>
      <c r="V11" s="2754"/>
      <c r="W11" s="2754"/>
      <c r="X11" s="2754"/>
      <c r="Y11" s="2754"/>
    </row>
    <row r="12" spans="1:25" s="195" customFormat="1">
      <c r="A12" s="2750" t="s">
        <v>528</v>
      </c>
      <c r="B12" s="2750"/>
      <c r="C12" s="2750"/>
      <c r="D12" s="2751" t="e">
        <f>#REF!</f>
        <v>#REF!</v>
      </c>
      <c r="E12" s="2751"/>
      <c r="F12" s="2751"/>
      <c r="G12" s="2751"/>
      <c r="H12" s="2751"/>
      <c r="I12" s="2751"/>
      <c r="J12" s="2751"/>
      <c r="K12" s="2751"/>
      <c r="L12" s="2751"/>
      <c r="M12" s="2751"/>
      <c r="N12" s="2751"/>
      <c r="O12" s="2751"/>
      <c r="P12" s="2751"/>
      <c r="Q12" s="2751"/>
      <c r="R12" s="2751"/>
      <c r="S12" s="2751"/>
      <c r="T12" s="2751"/>
      <c r="U12" s="2751"/>
      <c r="V12" s="2751"/>
      <c r="W12" s="2751"/>
      <c r="X12" s="2751"/>
      <c r="Y12" s="1087"/>
    </row>
    <row r="13" spans="1:25" s="195" customFormat="1">
      <c r="A13" s="2750" t="s">
        <v>527</v>
      </c>
      <c r="B13" s="2750"/>
      <c r="C13" s="2750"/>
      <c r="D13" s="2752" t="e">
        <f>#REF!</f>
        <v>#REF!</v>
      </c>
      <c r="E13" s="2752"/>
      <c r="F13" s="2752"/>
      <c r="G13" s="2752"/>
      <c r="H13" s="2752"/>
      <c r="I13" s="2752"/>
      <c r="J13" s="2752"/>
      <c r="K13" s="2752"/>
      <c r="L13" s="2752"/>
      <c r="M13" s="2752"/>
      <c r="N13" s="690"/>
      <c r="O13" s="690"/>
      <c r="P13" s="690"/>
      <c r="Q13" s="690"/>
      <c r="R13" s="690"/>
      <c r="S13" s="690"/>
      <c r="T13" s="690"/>
      <c r="U13" s="690"/>
      <c r="V13" s="690"/>
      <c r="W13" s="690"/>
      <c r="X13" s="690"/>
      <c r="Y13" s="690"/>
    </row>
    <row r="14" spans="1:25" s="195" customFormat="1">
      <c r="A14" s="2750" t="s">
        <v>526</v>
      </c>
      <c r="B14" s="2750"/>
      <c r="C14" s="2750"/>
      <c r="D14" s="2753"/>
      <c r="E14" s="2753"/>
      <c r="F14" s="2753"/>
      <c r="G14" s="2753"/>
      <c r="H14" s="2753"/>
      <c r="I14" s="2753"/>
      <c r="J14" s="2753"/>
      <c r="K14" s="2753"/>
      <c r="L14" s="2753"/>
      <c r="M14" s="2753"/>
      <c r="N14" s="1082" t="s">
        <v>821</v>
      </c>
      <c r="O14" s="2753"/>
      <c r="P14" s="2753"/>
      <c r="Q14" s="2753"/>
      <c r="R14" s="2753"/>
      <c r="S14" s="2753"/>
      <c r="T14" s="2753"/>
      <c r="U14" s="2753"/>
      <c r="V14" s="2753"/>
      <c r="W14" s="2753"/>
      <c r="X14" s="2753"/>
      <c r="Y14" s="1087" t="s">
        <v>525</v>
      </c>
    </row>
    <row r="15" spans="1:25" s="195" customFormat="1">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row>
    <row r="16" spans="1:25" s="195" customFormat="1" ht="27" customHeight="1">
      <c r="A16" s="2756" t="s">
        <v>524</v>
      </c>
      <c r="B16" s="2757"/>
      <c r="C16" s="2757"/>
      <c r="D16" s="2757"/>
      <c r="E16" s="2757"/>
      <c r="F16" s="2757"/>
      <c r="G16" s="2757"/>
      <c r="H16" s="2757"/>
      <c r="I16" s="2757"/>
      <c r="J16" s="2757"/>
      <c r="K16" s="2757"/>
      <c r="L16" s="2757"/>
      <c r="M16" s="2757"/>
      <c r="N16" s="2757"/>
      <c r="O16" s="2757"/>
      <c r="P16" s="2757"/>
      <c r="Q16" s="2757"/>
      <c r="R16" s="2757"/>
      <c r="S16" s="2757"/>
      <c r="T16" s="2757"/>
      <c r="U16" s="2757"/>
      <c r="V16" s="2758"/>
      <c r="W16" s="2755" t="s">
        <v>516</v>
      </c>
      <c r="X16" s="2755"/>
      <c r="Y16" s="2755"/>
    </row>
    <row r="17" spans="1:25" s="195" customFormat="1" ht="27" customHeight="1">
      <c r="A17" s="2760" t="s">
        <v>822</v>
      </c>
      <c r="B17" s="2761"/>
      <c r="C17" s="2761"/>
      <c r="D17" s="2762"/>
      <c r="E17" s="2762"/>
      <c r="F17" s="2762"/>
      <c r="G17" s="2762"/>
      <c r="H17" s="2762"/>
      <c r="I17" s="2762"/>
      <c r="J17" s="2762"/>
      <c r="K17" s="2762"/>
      <c r="L17" s="2762"/>
      <c r="M17" s="2762"/>
      <c r="N17" s="2762"/>
      <c r="O17" s="2762"/>
      <c r="P17" s="2762"/>
      <c r="Q17" s="2762"/>
      <c r="R17" s="2762"/>
      <c r="S17" s="2762"/>
      <c r="T17" s="2762"/>
      <c r="U17" s="2762"/>
      <c r="V17" s="2763"/>
      <c r="W17" s="2759"/>
      <c r="X17" s="2759"/>
      <c r="Y17" s="2759"/>
    </row>
    <row r="18" spans="1:25" s="195" customFormat="1" ht="27" customHeight="1">
      <c r="A18" s="2760" t="s">
        <v>823</v>
      </c>
      <c r="B18" s="2761"/>
      <c r="C18" s="2761"/>
      <c r="D18" s="2762"/>
      <c r="E18" s="2762"/>
      <c r="F18" s="2762"/>
      <c r="G18" s="2762"/>
      <c r="H18" s="2762"/>
      <c r="I18" s="2762"/>
      <c r="J18" s="2762"/>
      <c r="K18" s="2762"/>
      <c r="L18" s="2762"/>
      <c r="M18" s="2762"/>
      <c r="N18" s="2762"/>
      <c r="O18" s="2762"/>
      <c r="P18" s="2762"/>
      <c r="Q18" s="2762"/>
      <c r="R18" s="2762"/>
      <c r="S18" s="2762"/>
      <c r="T18" s="2762"/>
      <c r="U18" s="2762"/>
      <c r="V18" s="2763"/>
      <c r="W18" s="2759"/>
      <c r="X18" s="2759"/>
      <c r="Y18" s="2759"/>
    </row>
    <row r="19" spans="1:25" s="195" customFormat="1" ht="27" customHeight="1">
      <c r="A19" s="2760" t="s">
        <v>824</v>
      </c>
      <c r="B19" s="2761"/>
      <c r="C19" s="2761"/>
      <c r="D19" s="2762"/>
      <c r="E19" s="2762"/>
      <c r="F19" s="2762"/>
      <c r="G19" s="2762"/>
      <c r="H19" s="2762"/>
      <c r="I19" s="2762"/>
      <c r="J19" s="2762"/>
      <c r="K19" s="2762"/>
      <c r="L19" s="2762"/>
      <c r="M19" s="2762"/>
      <c r="N19" s="2762"/>
      <c r="O19" s="2762"/>
      <c r="P19" s="2762"/>
      <c r="Q19" s="2762"/>
      <c r="R19" s="2762"/>
      <c r="S19" s="2762"/>
      <c r="T19" s="2762"/>
      <c r="U19" s="2762"/>
      <c r="V19" s="2763"/>
      <c r="W19" s="2759"/>
      <c r="X19" s="2759"/>
      <c r="Y19" s="2759"/>
    </row>
    <row r="20" spans="1:25" s="195" customFormat="1" ht="27" customHeight="1">
      <c r="A20" s="2760" t="s">
        <v>825</v>
      </c>
      <c r="B20" s="2761"/>
      <c r="C20" s="2761"/>
      <c r="D20" s="2762"/>
      <c r="E20" s="2762"/>
      <c r="F20" s="2762"/>
      <c r="G20" s="2762"/>
      <c r="H20" s="2762"/>
      <c r="I20" s="2762"/>
      <c r="J20" s="2762"/>
      <c r="K20" s="2762"/>
      <c r="L20" s="2762"/>
      <c r="M20" s="2762"/>
      <c r="N20" s="2762"/>
      <c r="O20" s="2762"/>
      <c r="P20" s="2762"/>
      <c r="Q20" s="2762"/>
      <c r="R20" s="2762"/>
      <c r="S20" s="2762"/>
      <c r="T20" s="2762"/>
      <c r="U20" s="2762"/>
      <c r="V20" s="2763"/>
      <c r="W20" s="2759"/>
      <c r="X20" s="2759"/>
      <c r="Y20" s="2759"/>
    </row>
    <row r="21" spans="1:25" s="195" customFormat="1" ht="27" customHeight="1">
      <c r="A21" s="2760" t="s">
        <v>826</v>
      </c>
      <c r="B21" s="2761"/>
      <c r="C21" s="2761"/>
      <c r="D21" s="2762"/>
      <c r="E21" s="2762"/>
      <c r="F21" s="2762"/>
      <c r="G21" s="2762"/>
      <c r="H21" s="2762"/>
      <c r="I21" s="2762"/>
      <c r="J21" s="2762"/>
      <c r="K21" s="2762"/>
      <c r="L21" s="2762"/>
      <c r="M21" s="2762"/>
      <c r="N21" s="2762"/>
      <c r="O21" s="2762"/>
      <c r="P21" s="2762"/>
      <c r="Q21" s="2762"/>
      <c r="R21" s="2762"/>
      <c r="S21" s="2762"/>
      <c r="T21" s="2762"/>
      <c r="U21" s="2762"/>
      <c r="V21" s="2763"/>
      <c r="W21" s="2759"/>
      <c r="X21" s="2759"/>
      <c r="Y21" s="2759"/>
    </row>
    <row r="22" spans="1:25" s="195" customFormat="1" ht="27" customHeight="1">
      <c r="A22" s="2760" t="s">
        <v>827</v>
      </c>
      <c r="B22" s="2761"/>
      <c r="C22" s="2761"/>
      <c r="D22" s="2762"/>
      <c r="E22" s="2762"/>
      <c r="F22" s="2762"/>
      <c r="G22" s="2762"/>
      <c r="H22" s="2762"/>
      <c r="I22" s="2762"/>
      <c r="J22" s="2762"/>
      <c r="K22" s="2762"/>
      <c r="L22" s="2762"/>
      <c r="M22" s="2762"/>
      <c r="N22" s="2762"/>
      <c r="O22" s="2762"/>
      <c r="P22" s="2762"/>
      <c r="Q22" s="2762"/>
      <c r="R22" s="2762"/>
      <c r="S22" s="2762"/>
      <c r="T22" s="2762"/>
      <c r="U22" s="2762"/>
      <c r="V22" s="2763"/>
      <c r="W22" s="2759"/>
      <c r="X22" s="2759"/>
      <c r="Y22" s="2759"/>
    </row>
    <row r="23" spans="1:25" s="195" customFormat="1" ht="27" customHeight="1">
      <c r="A23" s="2760" t="s">
        <v>828</v>
      </c>
      <c r="B23" s="2761"/>
      <c r="C23" s="2761"/>
      <c r="D23" s="2762"/>
      <c r="E23" s="2762"/>
      <c r="F23" s="2762"/>
      <c r="G23" s="2762"/>
      <c r="H23" s="2762"/>
      <c r="I23" s="2762"/>
      <c r="J23" s="2762"/>
      <c r="K23" s="2762"/>
      <c r="L23" s="2762"/>
      <c r="M23" s="2762"/>
      <c r="N23" s="2762"/>
      <c r="O23" s="2762"/>
      <c r="P23" s="2762"/>
      <c r="Q23" s="2762"/>
      <c r="R23" s="2762"/>
      <c r="S23" s="2762"/>
      <c r="T23" s="2762"/>
      <c r="U23" s="2762"/>
      <c r="V23" s="2763"/>
      <c r="W23" s="2759"/>
      <c r="X23" s="2759"/>
      <c r="Y23" s="2759"/>
    </row>
    <row r="24" spans="1:25" s="195" customFormat="1" ht="27" customHeight="1">
      <c r="A24" s="2760" t="s">
        <v>829</v>
      </c>
      <c r="B24" s="2761"/>
      <c r="C24" s="2761"/>
      <c r="D24" s="2762"/>
      <c r="E24" s="2762"/>
      <c r="F24" s="2762"/>
      <c r="G24" s="2762"/>
      <c r="H24" s="2762"/>
      <c r="I24" s="2762"/>
      <c r="J24" s="2762"/>
      <c r="K24" s="2762"/>
      <c r="L24" s="2762"/>
      <c r="M24" s="2762"/>
      <c r="N24" s="2762"/>
      <c r="O24" s="2762"/>
      <c r="P24" s="2762"/>
      <c r="Q24" s="2762"/>
      <c r="R24" s="2762"/>
      <c r="S24" s="2762"/>
      <c r="T24" s="2762"/>
      <c r="U24" s="2762"/>
      <c r="V24" s="2763"/>
      <c r="W24" s="2759"/>
      <c r="X24" s="2759"/>
      <c r="Y24" s="2759"/>
    </row>
    <row r="25" spans="1:25" s="195" customFormat="1"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s="195" customFormat="1"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s="195" customFormat="1"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s="195" customFormat="1"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s="195" customFormat="1"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s="195" customFormat="1"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s="195" customFormat="1"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s="195" customFormat="1"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s="195" customFormat="1"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s="195" customFormat="1" ht="27" customHeight="1">
      <c r="A34" s="2759"/>
      <c r="B34" s="2759"/>
      <c r="C34" s="2759"/>
      <c r="D34" s="2759"/>
      <c r="E34" s="2759"/>
      <c r="F34" s="2759"/>
      <c r="G34" s="2759"/>
      <c r="H34" s="2759"/>
      <c r="I34" s="2759"/>
      <c r="J34" s="2759"/>
      <c r="K34" s="2759"/>
      <c r="L34" s="2759"/>
      <c r="M34" s="2759"/>
      <c r="N34" s="2759"/>
      <c r="O34" s="2759"/>
      <c r="P34" s="2759"/>
      <c r="Q34" s="2759"/>
      <c r="R34" s="2759"/>
      <c r="S34" s="2759"/>
      <c r="T34" s="2759"/>
      <c r="U34" s="2759"/>
      <c r="V34" s="2759"/>
      <c r="W34" s="2759"/>
      <c r="X34" s="2759"/>
      <c r="Y34" s="2759"/>
    </row>
    <row r="35" spans="1:25" s="195" customFormat="1" ht="28.5" customHeight="1">
      <c r="A35" s="2764" t="s">
        <v>515</v>
      </c>
      <c r="B35" s="2764"/>
      <c r="C35" s="2764"/>
      <c r="D35" s="2764"/>
      <c r="E35" s="2764"/>
      <c r="F35" s="2764"/>
      <c r="G35" s="2764"/>
      <c r="H35" s="2764"/>
      <c r="I35" s="2764"/>
      <c r="J35" s="2764"/>
      <c r="K35" s="2764"/>
      <c r="L35" s="2764"/>
      <c r="M35" s="2764"/>
      <c r="N35" s="2764"/>
      <c r="O35" s="2764"/>
      <c r="P35" s="2764"/>
      <c r="Q35" s="2764"/>
      <c r="R35" s="2764"/>
      <c r="S35" s="2764"/>
      <c r="T35" s="2764"/>
      <c r="U35" s="2764"/>
      <c r="V35" s="2764"/>
      <c r="W35" s="2764"/>
      <c r="X35" s="2764"/>
      <c r="Y35" s="2764"/>
    </row>
    <row r="36" spans="1:25" ht="13.5" customHeight="1"/>
    <row r="37" spans="1:25" ht="13.5" customHeight="1"/>
  </sheetData>
  <mergeCells count="122">
    <mergeCell ref="U34:V34"/>
    <mergeCell ref="W34:Y34"/>
    <mergeCell ref="A35:Y35"/>
    <mergeCell ref="R33:T33"/>
    <mergeCell ref="U33:V33"/>
    <mergeCell ref="W33:Y33"/>
    <mergeCell ref="A34:C34"/>
    <mergeCell ref="D34:H34"/>
    <mergeCell ref="I34:J34"/>
    <mergeCell ref="K34:L34"/>
    <mergeCell ref="M34:O34"/>
    <mergeCell ref="P34:Q34"/>
    <mergeCell ref="R34:T34"/>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U26:V26"/>
    <mergeCell ref="W26:Y26"/>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A25:C25"/>
    <mergeCell ref="D25:H25"/>
    <mergeCell ref="I25:J25"/>
    <mergeCell ref="K25:L25"/>
    <mergeCell ref="M25:O25"/>
    <mergeCell ref="P25:Q25"/>
    <mergeCell ref="W21:Y21"/>
    <mergeCell ref="W22:Y22"/>
    <mergeCell ref="A21:V21"/>
    <mergeCell ref="A22:V22"/>
    <mergeCell ref="W23:Y23"/>
    <mergeCell ref="A23:V23"/>
    <mergeCell ref="W24:Y24"/>
    <mergeCell ref="A24:V24"/>
    <mergeCell ref="R25:T25"/>
    <mergeCell ref="U25:V25"/>
    <mergeCell ref="W25:Y25"/>
    <mergeCell ref="W16:Y16"/>
    <mergeCell ref="A16:V16"/>
    <mergeCell ref="W17:Y17"/>
    <mergeCell ref="A17:V17"/>
    <mergeCell ref="W18:Y18"/>
    <mergeCell ref="A18:V18"/>
    <mergeCell ref="W19:Y19"/>
    <mergeCell ref="A19:V19"/>
    <mergeCell ref="W20:Y20"/>
    <mergeCell ref="A20:V20"/>
    <mergeCell ref="S2:Y2"/>
    <mergeCell ref="C3:E3"/>
    <mergeCell ref="M5:X6"/>
    <mergeCell ref="A9:Y9"/>
    <mergeCell ref="A12:C12"/>
    <mergeCell ref="D12:X12"/>
    <mergeCell ref="A13:C13"/>
    <mergeCell ref="D13:M13"/>
    <mergeCell ref="A14:C14"/>
    <mergeCell ref="D14:M14"/>
    <mergeCell ref="O14:X14"/>
    <mergeCell ref="A11:C11"/>
    <mergeCell ref="E11:Y11"/>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6_1">
    <pageSetUpPr fitToPage="1"/>
  </sheetPr>
  <dimension ref="A1:D53"/>
  <sheetViews>
    <sheetView zoomScale="95" zoomScaleNormal="95" zoomScaleSheetLayoutView="95" workbookViewId="0">
      <selection activeCell="A4" sqref="A4:D4"/>
    </sheetView>
  </sheetViews>
  <sheetFormatPr defaultRowHeight="13.5"/>
  <cols>
    <col min="1" max="1" width="7.75" style="521" customWidth="1"/>
    <col min="2" max="2" width="18.875" style="521" customWidth="1"/>
    <col min="3" max="3" width="34.25" style="521" customWidth="1"/>
    <col min="4" max="4" width="22.625" style="521" customWidth="1"/>
    <col min="5" max="16384" width="9" style="521"/>
  </cols>
  <sheetData>
    <row r="1" spans="1:4">
      <c r="A1" s="600" t="s">
        <v>662</v>
      </c>
    </row>
    <row r="2" spans="1:4">
      <c r="A2" s="370"/>
      <c r="B2" s="370"/>
      <c r="C2" s="209" t="s">
        <v>28</v>
      </c>
      <c r="D2" s="370"/>
    </row>
    <row r="3" spans="1:4">
      <c r="A3" s="600"/>
    </row>
    <row r="4" spans="1:4" ht="18">
      <c r="A4" s="2045" t="s">
        <v>661</v>
      </c>
      <c r="B4" s="2046"/>
      <c r="C4" s="2046"/>
      <c r="D4" s="2046"/>
    </row>
    <row r="5" spans="1:4">
      <c r="A5" s="600"/>
    </row>
    <row r="6" spans="1:4">
      <c r="A6" s="369"/>
      <c r="B6" s="368"/>
    </row>
    <row r="7" spans="1:4">
      <c r="A7" s="600" t="s">
        <v>660</v>
      </c>
    </row>
    <row r="8" spans="1:4">
      <c r="A8" s="600"/>
    </row>
    <row r="9" spans="1:4">
      <c r="A9" s="600"/>
    </row>
    <row r="10" spans="1:4">
      <c r="A10" s="600"/>
    </row>
    <row r="11" spans="1:4">
      <c r="A11" s="600"/>
    </row>
    <row r="12" spans="1:4">
      <c r="A12" s="600"/>
      <c r="C12" s="728" t="s">
        <v>208</v>
      </c>
      <c r="D12" s="728" t="s">
        <v>659</v>
      </c>
    </row>
    <row r="13" spans="1:4">
      <c r="A13" s="600"/>
    </row>
    <row r="14" spans="1:4">
      <c r="A14" s="600"/>
    </row>
    <row r="15" spans="1:4" ht="14.25" thickBot="1">
      <c r="A15" s="600" t="s">
        <v>731</v>
      </c>
    </row>
    <row r="16" spans="1:4">
      <c r="A16" s="1260" t="s">
        <v>1180</v>
      </c>
      <c r="B16" s="1261"/>
      <c r="C16" s="2025"/>
      <c r="D16" s="2047"/>
    </row>
    <row r="17" spans="1:4" ht="13.5" customHeight="1">
      <c r="A17" s="3518" t="e">
        <f>#REF!</f>
        <v>#REF!</v>
      </c>
      <c r="B17" s="3519"/>
      <c r="C17" s="2039" t="s">
        <v>657</v>
      </c>
      <c r="D17" s="2040"/>
    </row>
    <row r="18" spans="1:4">
      <c r="A18" s="3520"/>
      <c r="B18" s="3519"/>
      <c r="C18" s="2039" t="s">
        <v>656</v>
      </c>
      <c r="D18" s="2040"/>
    </row>
    <row r="19" spans="1:4" ht="13.5" customHeight="1">
      <c r="A19" s="3515" t="s">
        <v>655</v>
      </c>
      <c r="B19" s="3516"/>
      <c r="C19" s="2039" t="s">
        <v>654</v>
      </c>
      <c r="D19" s="2040"/>
    </row>
    <row r="20" spans="1:4" ht="14.25" customHeight="1" thickBot="1">
      <c r="A20" s="2057" t="e">
        <f>#REF!</f>
        <v>#REF!</v>
      </c>
      <c r="B20" s="3517"/>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1098"/>
      <c r="B29" s="2026"/>
      <c r="C29" s="2026"/>
      <c r="D29" s="1098"/>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1099"/>
      <c r="B49" s="2856"/>
      <c r="C49" s="2856"/>
      <c r="D49" s="2028"/>
    </row>
    <row r="50" spans="1:4" ht="14.25" thickBot="1">
      <c r="A50" s="1100"/>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2">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 ref="A39:A40"/>
    <mergeCell ref="B39:C40"/>
    <mergeCell ref="D39:D40"/>
    <mergeCell ref="A41:A42"/>
    <mergeCell ref="B41:C42"/>
    <mergeCell ref="D41:D42"/>
    <mergeCell ref="A35:A36"/>
    <mergeCell ref="B35:C36"/>
    <mergeCell ref="D35:D36"/>
    <mergeCell ref="A37:A38"/>
    <mergeCell ref="B37:C38"/>
    <mergeCell ref="D37:D38"/>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22:D22"/>
    <mergeCell ref="A4:D4"/>
    <mergeCell ref="C16:D16"/>
    <mergeCell ref="C17:D17"/>
    <mergeCell ref="C18:D18"/>
    <mergeCell ref="A19:B19"/>
    <mergeCell ref="C19:D19"/>
    <mergeCell ref="A20:B20"/>
    <mergeCell ref="C20:D20"/>
    <mergeCell ref="A21:D21"/>
    <mergeCell ref="A17:B18"/>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6_2">
    <pageSetUpPr fitToPage="1"/>
  </sheetPr>
  <dimension ref="A1:G57"/>
  <sheetViews>
    <sheetView zoomScale="95" zoomScaleNormal="95" zoomScaleSheetLayoutView="95" workbookViewId="0">
      <selection activeCell="A7" sqref="A7:G7"/>
    </sheetView>
  </sheetViews>
  <sheetFormatPr defaultRowHeight="13.5"/>
  <cols>
    <col min="1" max="1" width="10.25" style="521" customWidth="1"/>
    <col min="2" max="2" width="9" style="521"/>
    <col min="3" max="4" width="17.5" style="521" customWidth="1"/>
    <col min="5" max="5" width="10.25" style="521" bestFit="1" customWidth="1"/>
    <col min="6" max="6" width="9" style="521"/>
    <col min="7" max="7" width="35.125" style="521" customWidth="1"/>
    <col min="8" max="16384" width="9" style="521"/>
  </cols>
  <sheetData>
    <row r="1" spans="1:7" ht="14.25" thickBot="1">
      <c r="A1" s="600" t="s">
        <v>672</v>
      </c>
    </row>
    <row r="2" spans="1:7">
      <c r="A2" s="1098"/>
      <c r="B2" s="2027"/>
      <c r="C2" s="1098"/>
      <c r="D2" s="2048"/>
      <c r="E2" s="2049"/>
      <c r="F2" s="2049"/>
      <c r="G2" s="2050"/>
    </row>
    <row r="3" spans="1:7">
      <c r="A3" s="374" t="s">
        <v>671</v>
      </c>
      <c r="B3" s="2028"/>
      <c r="C3" s="373" t="s">
        <v>648</v>
      </c>
      <c r="D3" s="2030"/>
      <c r="E3" s="2857"/>
      <c r="F3" s="2857"/>
      <c r="G3" s="2032"/>
    </row>
    <row r="4" spans="1:7" ht="14.25" thickBot="1">
      <c r="A4" s="1100"/>
      <c r="B4" s="2029"/>
      <c r="C4" s="1100"/>
      <c r="D4" s="2051"/>
      <c r="E4" s="2052"/>
      <c r="F4" s="2052"/>
      <c r="G4" s="2053"/>
    </row>
    <row r="5" spans="1:7" ht="14.25" thickBot="1">
      <c r="A5" s="600"/>
    </row>
    <row r="6" spans="1:7">
      <c r="A6" s="2025"/>
      <c r="B6" s="2026"/>
      <c r="C6" s="2026"/>
      <c r="D6" s="2026"/>
      <c r="E6" s="2026"/>
      <c r="F6" s="2026"/>
      <c r="G6" s="2047"/>
    </row>
    <row r="7" spans="1:7" ht="14.25" thickBot="1">
      <c r="A7" s="2039" t="s">
        <v>670</v>
      </c>
      <c r="B7" s="2856"/>
      <c r="C7" s="2856"/>
      <c r="D7" s="2856"/>
      <c r="E7" s="2856"/>
      <c r="F7" s="2856"/>
      <c r="G7" s="2040"/>
    </row>
    <row r="8" spans="1:7">
      <c r="A8" s="1094"/>
      <c r="B8" s="1095"/>
      <c r="C8" s="2049"/>
      <c r="D8" s="2050"/>
      <c r="E8" s="2025"/>
      <c r="F8" s="2026"/>
      <c r="G8" s="2047"/>
    </row>
    <row r="9" spans="1:7">
      <c r="A9" s="1096" t="s">
        <v>669</v>
      </c>
      <c r="B9" s="372"/>
      <c r="C9" s="2856" t="s">
        <v>667</v>
      </c>
      <c r="D9" s="2040"/>
      <c r="E9" s="1096" t="s">
        <v>668</v>
      </c>
      <c r="F9" s="372"/>
      <c r="G9" s="1097"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600"/>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600"/>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600"/>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600"/>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4:G43"/>
    <mergeCell ref="A45:G45"/>
    <mergeCell ref="A46:G50"/>
    <mergeCell ref="A52:G52"/>
    <mergeCell ref="A53:G57"/>
    <mergeCell ref="A33:G33"/>
    <mergeCell ref="B2:B4"/>
    <mergeCell ref="D2:G4"/>
    <mergeCell ref="A6:G6"/>
    <mergeCell ref="A7:G7"/>
    <mergeCell ref="C8:D8"/>
    <mergeCell ref="E8:G8"/>
    <mergeCell ref="C9:D9"/>
    <mergeCell ref="A10:D21"/>
    <mergeCell ref="E10:G21"/>
    <mergeCell ref="A24:G24"/>
    <mergeCell ref="A25:G31"/>
  </mergeCells>
  <phoneticPr fontId="45"/>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6_3">
    <pageSetUpPr fitToPage="1"/>
  </sheetPr>
  <dimension ref="A1:N35"/>
  <sheetViews>
    <sheetView zoomScale="95" zoomScaleNormal="95" zoomScaleSheetLayoutView="95" workbookViewId="0">
      <selection activeCell="A5" sqref="A5:G5"/>
    </sheetView>
  </sheetViews>
  <sheetFormatPr defaultRowHeight="13.5"/>
  <cols>
    <col min="1" max="1" width="11.625" style="521" customWidth="1"/>
    <col min="2" max="2" width="9" style="521"/>
    <col min="3" max="3" width="5" style="521" bestFit="1" customWidth="1"/>
    <col min="4" max="4" width="9.875" style="521" customWidth="1"/>
    <col min="5" max="5" width="3" style="521" customWidth="1"/>
    <col min="6" max="6" width="6.625" style="521" customWidth="1"/>
    <col min="7" max="7" width="18.25" style="521" customWidth="1"/>
    <col min="8" max="8" width="11.625" style="521" customWidth="1"/>
    <col min="9" max="9" width="9" style="521"/>
    <col min="10" max="10" width="5" style="521" customWidth="1"/>
    <col min="11" max="11" width="9.875" style="521" customWidth="1"/>
    <col min="12" max="12" width="9" style="521"/>
    <col min="13" max="13" width="18.25" style="521" customWidth="1"/>
    <col min="14" max="14" width="17.875" style="521" customWidth="1"/>
    <col min="15" max="16384" width="9" style="521"/>
  </cols>
  <sheetData>
    <row r="1" spans="1:14" ht="16.5" customHeight="1" thickBot="1">
      <c r="A1" s="210" t="s">
        <v>689</v>
      </c>
      <c r="B1" s="1234"/>
    </row>
    <row r="2" spans="1:14" ht="16.5" customHeight="1">
      <c r="A2" s="1235"/>
      <c r="B2" s="2094"/>
      <c r="C2" s="2095"/>
      <c r="D2" s="2094"/>
      <c r="E2" s="2100"/>
      <c r="F2" s="1236"/>
      <c r="G2" s="1236"/>
      <c r="H2" s="1236"/>
      <c r="I2" s="1236"/>
      <c r="J2" s="1236"/>
      <c r="K2" s="1236"/>
      <c r="L2" s="1236"/>
      <c r="M2" s="1236"/>
      <c r="N2" s="1237"/>
    </row>
    <row r="3" spans="1:14" ht="16.5" customHeight="1">
      <c r="A3" s="1238" t="s">
        <v>688</v>
      </c>
      <c r="B3" s="2096"/>
      <c r="C3" s="3371"/>
      <c r="D3" s="2096" t="s">
        <v>687</v>
      </c>
      <c r="E3" s="2101"/>
      <c r="F3" s="1239"/>
      <c r="G3" s="1239"/>
      <c r="H3" s="1239"/>
      <c r="I3" s="1239"/>
      <c r="J3" s="1239"/>
      <c r="K3" s="1239"/>
      <c r="L3" s="1239"/>
      <c r="M3" s="1239"/>
      <c r="N3" s="1145"/>
    </row>
    <row r="4" spans="1:14" ht="16.5" customHeight="1" thickBot="1">
      <c r="A4" s="1240"/>
      <c r="B4" s="2098"/>
      <c r="C4" s="2099"/>
      <c r="D4" s="2098"/>
      <c r="E4" s="2102"/>
      <c r="F4" s="1241"/>
      <c r="G4" s="1241"/>
      <c r="H4" s="1241"/>
      <c r="I4" s="1241"/>
      <c r="J4" s="1241"/>
      <c r="K4" s="1241"/>
      <c r="L4" s="1241"/>
      <c r="M4" s="1241"/>
      <c r="N4" s="1242"/>
    </row>
    <row r="5" spans="1:14" ht="16.5" customHeight="1" thickBot="1">
      <c r="A5" s="2103" t="s">
        <v>686</v>
      </c>
      <c r="B5" s="2103"/>
      <c r="C5" s="2103"/>
      <c r="D5" s="2103"/>
      <c r="E5" s="2103"/>
      <c r="F5" s="2103"/>
      <c r="G5" s="2103"/>
    </row>
    <row r="6" spans="1:14" ht="16.5" customHeight="1">
      <c r="A6" s="2080"/>
      <c r="B6" s="2081"/>
      <c r="C6" s="2081"/>
      <c r="D6" s="2081"/>
      <c r="E6" s="2081"/>
      <c r="F6" s="2081"/>
      <c r="G6" s="2081"/>
      <c r="H6" s="2080"/>
      <c r="I6" s="2081"/>
      <c r="J6" s="2081"/>
      <c r="K6" s="2081"/>
      <c r="L6" s="2081"/>
      <c r="M6" s="2082"/>
      <c r="N6" s="1235"/>
    </row>
    <row r="7" spans="1:14" ht="16.5" customHeight="1">
      <c r="A7" s="2083" t="s">
        <v>685</v>
      </c>
      <c r="B7" s="3367"/>
      <c r="C7" s="3367"/>
      <c r="D7" s="3367"/>
      <c r="E7" s="3367"/>
      <c r="F7" s="3367"/>
      <c r="G7" s="1243" t="s">
        <v>684</v>
      </c>
      <c r="H7" s="2083" t="s">
        <v>683</v>
      </c>
      <c r="I7" s="3367"/>
      <c r="J7" s="3367"/>
      <c r="K7" s="3367"/>
      <c r="L7" s="3367"/>
      <c r="M7" s="1244" t="s">
        <v>682</v>
      </c>
      <c r="N7" s="1245"/>
    </row>
    <row r="8" spans="1:14" ht="16.5" customHeight="1" thickBot="1">
      <c r="A8" s="3368"/>
      <c r="B8" s="3369"/>
      <c r="C8" s="3369"/>
      <c r="D8" s="3369"/>
      <c r="E8" s="3369"/>
      <c r="F8" s="3369"/>
      <c r="G8" s="3369"/>
      <c r="H8" s="3368"/>
      <c r="I8" s="3369"/>
      <c r="J8" s="3369"/>
      <c r="K8" s="3369"/>
      <c r="L8" s="3369"/>
      <c r="M8" s="3370"/>
      <c r="N8" s="1238" t="s">
        <v>681</v>
      </c>
    </row>
    <row r="9" spans="1:14" ht="16.5" customHeight="1">
      <c r="A9" s="1246"/>
      <c r="B9" s="1247"/>
      <c r="C9" s="1247"/>
      <c r="D9" s="1247"/>
      <c r="E9" s="2088"/>
      <c r="F9" s="2089"/>
      <c r="G9" s="1248"/>
      <c r="H9" s="1246"/>
      <c r="I9" s="1247"/>
      <c r="J9" s="1247"/>
      <c r="K9" s="1247"/>
      <c r="L9" s="1247"/>
      <c r="M9" s="1248"/>
      <c r="N9" s="1245"/>
    </row>
    <row r="10" spans="1:14" s="1253" customFormat="1" ht="16.5" customHeight="1" thickBot="1">
      <c r="A10" s="1249" t="s">
        <v>680</v>
      </c>
      <c r="B10" s="1250" t="s">
        <v>676</v>
      </c>
      <c r="C10" s="1250" t="s">
        <v>291</v>
      </c>
      <c r="D10" s="1250" t="s">
        <v>679</v>
      </c>
      <c r="E10" s="2104" t="s">
        <v>678</v>
      </c>
      <c r="F10" s="2105"/>
      <c r="G10" s="1251" t="s">
        <v>673</v>
      </c>
      <c r="H10" s="1249" t="s">
        <v>677</v>
      </c>
      <c r="I10" s="1250" t="s">
        <v>676</v>
      </c>
      <c r="J10" s="1250" t="s">
        <v>291</v>
      </c>
      <c r="K10" s="1250" t="s">
        <v>675</v>
      </c>
      <c r="L10" s="1250" t="s">
        <v>674</v>
      </c>
      <c r="M10" s="1251" t="s">
        <v>673</v>
      </c>
      <c r="N10" s="1252"/>
    </row>
    <row r="11" spans="1:14" ht="16.5" customHeight="1">
      <c r="A11" s="2092"/>
      <c r="B11" s="2093"/>
      <c r="C11" s="2093"/>
      <c r="D11" s="2106"/>
      <c r="E11" s="2107"/>
      <c r="F11" s="2108"/>
      <c r="G11" s="2090"/>
      <c r="H11" s="2092"/>
      <c r="I11" s="2093"/>
      <c r="J11" s="2093"/>
      <c r="K11" s="2093"/>
      <c r="L11" s="2093"/>
      <c r="M11" s="2090"/>
      <c r="N11" s="2091"/>
    </row>
    <row r="12" spans="1:14" ht="16.5" customHeight="1">
      <c r="A12" s="2072"/>
      <c r="B12" s="2066"/>
      <c r="C12" s="2066"/>
      <c r="D12" s="2074"/>
      <c r="E12" s="2076"/>
      <c r="F12" s="2077"/>
      <c r="G12" s="2068"/>
      <c r="H12" s="2072"/>
      <c r="I12" s="2066"/>
      <c r="J12" s="2066"/>
      <c r="K12" s="2066"/>
      <c r="L12" s="2066"/>
      <c r="M12" s="2068"/>
      <c r="N12" s="2070"/>
    </row>
    <row r="13" spans="1:14" ht="16.5" customHeight="1">
      <c r="A13" s="2072"/>
      <c r="B13" s="2066"/>
      <c r="C13" s="2066"/>
      <c r="D13" s="2074"/>
      <c r="E13" s="2076"/>
      <c r="F13" s="2077"/>
      <c r="G13" s="2068"/>
      <c r="H13" s="2072"/>
      <c r="I13" s="2066"/>
      <c r="J13" s="2066"/>
      <c r="K13" s="2066"/>
      <c r="L13" s="2066"/>
      <c r="M13" s="2068"/>
      <c r="N13" s="2070"/>
    </row>
    <row r="14" spans="1:14" ht="16.5" customHeight="1">
      <c r="A14" s="2072"/>
      <c r="B14" s="2066"/>
      <c r="C14" s="2066"/>
      <c r="D14" s="2074"/>
      <c r="E14" s="2076"/>
      <c r="F14" s="2077"/>
      <c r="G14" s="2068"/>
      <c r="H14" s="2072"/>
      <c r="I14" s="2066"/>
      <c r="J14" s="2066"/>
      <c r="K14" s="2066"/>
      <c r="L14" s="2066"/>
      <c r="M14" s="2068"/>
      <c r="N14" s="2070"/>
    </row>
    <row r="15" spans="1:14" ht="16.5" customHeight="1">
      <c r="A15" s="2072"/>
      <c r="B15" s="2066"/>
      <c r="C15" s="2066"/>
      <c r="D15" s="2074"/>
      <c r="E15" s="2076"/>
      <c r="F15" s="2077"/>
      <c r="G15" s="2068"/>
      <c r="H15" s="2072"/>
      <c r="I15" s="2066"/>
      <c r="J15" s="2066"/>
      <c r="K15" s="2066"/>
      <c r="L15" s="2066"/>
      <c r="M15" s="2068"/>
      <c r="N15" s="2070"/>
    </row>
    <row r="16" spans="1:14" ht="16.5" customHeight="1">
      <c r="A16" s="2072"/>
      <c r="B16" s="2066"/>
      <c r="C16" s="2066"/>
      <c r="D16" s="2074"/>
      <c r="E16" s="2076"/>
      <c r="F16" s="2077"/>
      <c r="G16" s="2068"/>
      <c r="H16" s="2072"/>
      <c r="I16" s="2066"/>
      <c r="J16" s="2066"/>
      <c r="K16" s="2066"/>
      <c r="L16" s="2066"/>
      <c r="M16" s="2068"/>
      <c r="N16" s="2070"/>
    </row>
    <row r="17" spans="1:14" ht="16.5" customHeight="1">
      <c r="A17" s="2072"/>
      <c r="B17" s="2066"/>
      <c r="C17" s="2066"/>
      <c r="D17" s="2074"/>
      <c r="E17" s="2076"/>
      <c r="F17" s="2077"/>
      <c r="G17" s="2068"/>
      <c r="H17" s="2072"/>
      <c r="I17" s="2066"/>
      <c r="J17" s="2066"/>
      <c r="K17" s="2066"/>
      <c r="L17" s="2066"/>
      <c r="M17" s="2068"/>
      <c r="N17" s="2070"/>
    </row>
    <row r="18" spans="1:14" ht="16.5" customHeight="1">
      <c r="A18" s="2072"/>
      <c r="B18" s="2066"/>
      <c r="C18" s="2066"/>
      <c r="D18" s="2074"/>
      <c r="E18" s="2076"/>
      <c r="F18" s="2077"/>
      <c r="G18" s="2068"/>
      <c r="H18" s="2072"/>
      <c r="I18" s="2066"/>
      <c r="J18" s="2066"/>
      <c r="K18" s="2066"/>
      <c r="L18" s="2066"/>
      <c r="M18" s="2068"/>
      <c r="N18" s="2070"/>
    </row>
    <row r="19" spans="1:14" ht="16.5" customHeight="1">
      <c r="A19" s="2072"/>
      <c r="B19" s="2066"/>
      <c r="C19" s="2066"/>
      <c r="D19" s="2074"/>
      <c r="E19" s="2076"/>
      <c r="F19" s="2077"/>
      <c r="G19" s="2068"/>
      <c r="H19" s="2072"/>
      <c r="I19" s="2066"/>
      <c r="J19" s="2066"/>
      <c r="K19" s="2066"/>
      <c r="L19" s="2066"/>
      <c r="M19" s="2068"/>
      <c r="N19" s="2070"/>
    </row>
    <row r="20" spans="1:14" ht="16.5" customHeight="1">
      <c r="A20" s="2072"/>
      <c r="B20" s="2066"/>
      <c r="C20" s="2066"/>
      <c r="D20" s="2074"/>
      <c r="E20" s="2076"/>
      <c r="F20" s="2077"/>
      <c r="G20" s="2068"/>
      <c r="H20" s="2072"/>
      <c r="I20" s="2066"/>
      <c r="J20" s="2066"/>
      <c r="K20" s="2066"/>
      <c r="L20" s="2066"/>
      <c r="M20" s="2068"/>
      <c r="N20" s="2070"/>
    </row>
    <row r="21" spans="1:14" ht="16.5" customHeight="1">
      <c r="A21" s="2072"/>
      <c r="B21" s="2066"/>
      <c r="C21" s="2066"/>
      <c r="D21" s="2074"/>
      <c r="E21" s="2076"/>
      <c r="F21" s="2077"/>
      <c r="G21" s="2068"/>
      <c r="H21" s="2072"/>
      <c r="I21" s="2066"/>
      <c r="J21" s="2066"/>
      <c r="K21" s="2066"/>
      <c r="L21" s="2066"/>
      <c r="M21" s="2068"/>
      <c r="N21" s="2070"/>
    </row>
    <row r="22" spans="1:14" ht="16.5" customHeight="1">
      <c r="A22" s="2072"/>
      <c r="B22" s="2066"/>
      <c r="C22" s="2066"/>
      <c r="D22" s="2074"/>
      <c r="E22" s="2076"/>
      <c r="F22" s="2077"/>
      <c r="G22" s="2068"/>
      <c r="H22" s="2072"/>
      <c r="I22" s="2066"/>
      <c r="J22" s="2066"/>
      <c r="K22" s="2066"/>
      <c r="L22" s="2066"/>
      <c r="M22" s="2068"/>
      <c r="N22" s="2070"/>
    </row>
    <row r="23" spans="1:14" ht="16.5" customHeight="1">
      <c r="A23" s="2072"/>
      <c r="B23" s="2066"/>
      <c r="C23" s="2066"/>
      <c r="D23" s="2074"/>
      <c r="E23" s="2076"/>
      <c r="F23" s="2077"/>
      <c r="G23" s="2068"/>
      <c r="H23" s="2072"/>
      <c r="I23" s="2066"/>
      <c r="J23" s="2066"/>
      <c r="K23" s="2066"/>
      <c r="L23" s="2066"/>
      <c r="M23" s="2068"/>
      <c r="N23" s="2070"/>
    </row>
    <row r="24" spans="1:14" ht="16.5" customHeight="1">
      <c r="A24" s="2072"/>
      <c r="B24" s="2066"/>
      <c r="C24" s="2066"/>
      <c r="D24" s="2074"/>
      <c r="E24" s="2076"/>
      <c r="F24" s="2077"/>
      <c r="G24" s="2068"/>
      <c r="H24" s="2072"/>
      <c r="I24" s="2066"/>
      <c r="J24" s="2066"/>
      <c r="K24" s="2066"/>
      <c r="L24" s="2066"/>
      <c r="M24" s="2068"/>
      <c r="N24" s="2070"/>
    </row>
    <row r="25" spans="1:14" ht="16.5" customHeight="1">
      <c r="A25" s="2072"/>
      <c r="B25" s="2066"/>
      <c r="C25" s="2066"/>
      <c r="D25" s="2074"/>
      <c r="E25" s="2076"/>
      <c r="F25" s="2077"/>
      <c r="G25" s="2068"/>
      <c r="H25" s="2072"/>
      <c r="I25" s="2066"/>
      <c r="J25" s="2066"/>
      <c r="K25" s="2066"/>
      <c r="L25" s="2066"/>
      <c r="M25" s="2068"/>
      <c r="N25" s="2070"/>
    </row>
    <row r="26" spans="1:14" ht="16.5" customHeight="1">
      <c r="A26" s="2072"/>
      <c r="B26" s="2066"/>
      <c r="C26" s="2066"/>
      <c r="D26" s="2074"/>
      <c r="E26" s="2076"/>
      <c r="F26" s="2077"/>
      <c r="G26" s="2068"/>
      <c r="H26" s="2072"/>
      <c r="I26" s="2066"/>
      <c r="J26" s="2066"/>
      <c r="K26" s="2066"/>
      <c r="L26" s="2066"/>
      <c r="M26" s="2068"/>
      <c r="N26" s="2070"/>
    </row>
    <row r="27" spans="1:14" ht="16.5" customHeight="1">
      <c r="A27" s="2072"/>
      <c r="B27" s="2066"/>
      <c r="C27" s="2066"/>
      <c r="D27" s="2074"/>
      <c r="E27" s="2076"/>
      <c r="F27" s="2077"/>
      <c r="G27" s="2068"/>
      <c r="H27" s="2072"/>
      <c r="I27" s="2066"/>
      <c r="J27" s="2066"/>
      <c r="K27" s="2066"/>
      <c r="L27" s="2066"/>
      <c r="M27" s="2068"/>
      <c r="N27" s="2070"/>
    </row>
    <row r="28" spans="1:14" ht="16.5" customHeight="1">
      <c r="A28" s="2072"/>
      <c r="B28" s="2066"/>
      <c r="C28" s="2066"/>
      <c r="D28" s="2074"/>
      <c r="E28" s="2076"/>
      <c r="F28" s="2077"/>
      <c r="G28" s="2068"/>
      <c r="H28" s="2072"/>
      <c r="I28" s="2066"/>
      <c r="J28" s="2066"/>
      <c r="K28" s="2066"/>
      <c r="L28" s="2066"/>
      <c r="M28" s="2068"/>
      <c r="N28" s="2070"/>
    </row>
    <row r="29" spans="1:14" ht="16.5" customHeight="1">
      <c r="A29" s="2072"/>
      <c r="B29" s="2066"/>
      <c r="C29" s="2066"/>
      <c r="D29" s="2074"/>
      <c r="E29" s="2076"/>
      <c r="F29" s="2077"/>
      <c r="G29" s="2068"/>
      <c r="H29" s="2072"/>
      <c r="I29" s="2066"/>
      <c r="J29" s="2066"/>
      <c r="K29" s="2066"/>
      <c r="L29" s="2066"/>
      <c r="M29" s="2068"/>
      <c r="N29" s="2070"/>
    </row>
    <row r="30" spans="1:14" ht="16.5" customHeight="1">
      <c r="A30" s="2072"/>
      <c r="B30" s="2066"/>
      <c r="C30" s="2066"/>
      <c r="D30" s="2074"/>
      <c r="E30" s="2076"/>
      <c r="F30" s="2077"/>
      <c r="G30" s="2068"/>
      <c r="H30" s="2072"/>
      <c r="I30" s="2066"/>
      <c r="J30" s="2066"/>
      <c r="K30" s="2066"/>
      <c r="L30" s="2066"/>
      <c r="M30" s="2068"/>
      <c r="N30" s="2070"/>
    </row>
    <row r="31" spans="1:14" ht="16.5" customHeight="1">
      <c r="A31" s="2072"/>
      <c r="B31" s="2066"/>
      <c r="C31" s="2066"/>
      <c r="D31" s="2074"/>
      <c r="E31" s="2076"/>
      <c r="F31" s="2077"/>
      <c r="G31" s="2068"/>
      <c r="H31" s="2072"/>
      <c r="I31" s="2066"/>
      <c r="J31" s="2066"/>
      <c r="K31" s="2066"/>
      <c r="L31" s="2066"/>
      <c r="M31" s="2068"/>
      <c r="N31" s="2070"/>
    </row>
    <row r="32" spans="1:14" ht="16.5" customHeight="1">
      <c r="A32" s="2072"/>
      <c r="B32" s="2066"/>
      <c r="C32" s="2066"/>
      <c r="D32" s="2074"/>
      <c r="E32" s="2076"/>
      <c r="F32" s="2077"/>
      <c r="G32" s="2068"/>
      <c r="H32" s="2072"/>
      <c r="I32" s="2066"/>
      <c r="J32" s="2066"/>
      <c r="K32" s="2066"/>
      <c r="L32" s="2066"/>
      <c r="M32" s="2068"/>
      <c r="N32" s="2070"/>
    </row>
    <row r="33" spans="1:14" ht="16.5" customHeight="1">
      <c r="A33" s="2072"/>
      <c r="B33" s="2066"/>
      <c r="C33" s="2066"/>
      <c r="D33" s="2074"/>
      <c r="E33" s="2076"/>
      <c r="F33" s="2077"/>
      <c r="G33" s="2068"/>
      <c r="H33" s="2072"/>
      <c r="I33" s="2066"/>
      <c r="J33" s="2066"/>
      <c r="K33" s="2066"/>
      <c r="L33" s="2066"/>
      <c r="M33" s="2068"/>
      <c r="N33" s="2070"/>
    </row>
    <row r="34" spans="1:14" ht="16.5" customHeight="1">
      <c r="A34" s="2072"/>
      <c r="B34" s="2066"/>
      <c r="C34" s="2066"/>
      <c r="D34" s="2074"/>
      <c r="E34" s="2076"/>
      <c r="F34" s="2077"/>
      <c r="G34" s="2068"/>
      <c r="H34" s="2072"/>
      <c r="I34" s="2066"/>
      <c r="J34" s="2066"/>
      <c r="K34" s="2066"/>
      <c r="L34" s="2066"/>
      <c r="M34" s="2068"/>
      <c r="N34" s="2070"/>
    </row>
    <row r="35" spans="1:14" ht="16.5" customHeight="1" thickBot="1">
      <c r="A35" s="2073"/>
      <c r="B35" s="2067"/>
      <c r="C35" s="2067"/>
      <c r="D35" s="2075"/>
      <c r="E35" s="2078"/>
      <c r="F35" s="2079"/>
      <c r="G35" s="2069"/>
      <c r="H35" s="2073"/>
      <c r="I35" s="2067"/>
      <c r="J35" s="2067"/>
      <c r="K35" s="2067"/>
      <c r="L35" s="2067"/>
      <c r="M35" s="2069"/>
      <c r="N35" s="2071"/>
    </row>
  </sheetData>
  <mergeCells count="169">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H25:H26"/>
    <mergeCell ref="I25:I26"/>
    <mergeCell ref="G23:G24"/>
    <mergeCell ref="H23:H24"/>
    <mergeCell ref="I23:I24"/>
    <mergeCell ref="J21:J22"/>
    <mergeCell ref="K21:K22"/>
    <mergeCell ref="L21:L22"/>
    <mergeCell ref="M21:M22"/>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B2:C4"/>
    <mergeCell ref="D2:E2"/>
    <mergeCell ref="D3:E3"/>
    <mergeCell ref="D4:E4"/>
    <mergeCell ref="A5:G5"/>
    <mergeCell ref="A6:G6"/>
    <mergeCell ref="E10:F10"/>
    <mergeCell ref="A11:A12"/>
    <mergeCell ref="B11:B12"/>
    <mergeCell ref="C11:C12"/>
    <mergeCell ref="D11:D12"/>
    <mergeCell ref="E11:F1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6_4">
    <pageSetUpPr fitToPage="1"/>
  </sheetPr>
  <dimension ref="A1:D39"/>
  <sheetViews>
    <sheetView zoomScale="95" zoomScaleNormal="95" zoomScaleSheetLayoutView="95" workbookViewId="0"/>
  </sheetViews>
  <sheetFormatPr defaultRowHeight="13.5"/>
  <cols>
    <col min="1" max="1" width="10.25" style="521" customWidth="1"/>
    <col min="2" max="2" width="18.375" style="521" customWidth="1"/>
    <col min="3" max="3" width="10.25" style="521" customWidth="1"/>
    <col min="4" max="4" width="50.125" style="521" customWidth="1"/>
    <col min="5" max="16384" width="9" style="521"/>
  </cols>
  <sheetData>
    <row r="1" spans="1:4" ht="14.25" thickBot="1">
      <c r="A1" s="600" t="s">
        <v>693</v>
      </c>
    </row>
    <row r="2" spans="1:4">
      <c r="A2" s="1098"/>
      <c r="B2" s="2027"/>
      <c r="C2" s="1098"/>
      <c r="D2" s="2027"/>
    </row>
    <row r="3" spans="1:4">
      <c r="A3" s="374" t="s">
        <v>692</v>
      </c>
      <c r="B3" s="2028"/>
      <c r="C3" s="374" t="s">
        <v>687</v>
      </c>
      <c r="D3" s="2028"/>
    </row>
    <row r="4" spans="1:4" ht="14.25" thickBot="1">
      <c r="A4" s="1100"/>
      <c r="B4" s="2029"/>
      <c r="C4" s="1100"/>
      <c r="D4" s="2029"/>
    </row>
    <row r="5" spans="1:4" ht="28.5" customHeight="1" thickBot="1">
      <c r="A5" s="600"/>
    </row>
    <row r="6" spans="1:4">
      <c r="A6" s="2048"/>
      <c r="B6" s="2049"/>
      <c r="C6" s="2049"/>
      <c r="D6" s="2050"/>
    </row>
    <row r="7" spans="1:4">
      <c r="A7" s="2060" t="s">
        <v>691</v>
      </c>
      <c r="B7" s="2859"/>
      <c r="C7" s="2859"/>
      <c r="D7" s="2062"/>
    </row>
    <row r="8" spans="1:4">
      <c r="A8" s="2060"/>
      <c r="B8" s="2859"/>
      <c r="C8" s="2859"/>
      <c r="D8" s="2062"/>
    </row>
    <row r="9" spans="1:4">
      <c r="A9" s="2060"/>
      <c r="B9" s="2859"/>
      <c r="C9" s="2859"/>
      <c r="D9" s="2062"/>
    </row>
    <row r="10" spans="1:4">
      <c r="A10" s="2060"/>
      <c r="B10" s="2859"/>
      <c r="C10" s="2859"/>
      <c r="D10" s="2062"/>
    </row>
    <row r="11" spans="1:4">
      <c r="A11" s="2060"/>
      <c r="B11" s="2859"/>
      <c r="C11" s="2859"/>
      <c r="D11" s="2062"/>
    </row>
    <row r="12" spans="1:4">
      <c r="A12" s="2060"/>
      <c r="B12" s="2859"/>
      <c r="C12" s="2859"/>
      <c r="D12" s="2062"/>
    </row>
    <row r="13" spans="1:4">
      <c r="A13" s="2060"/>
      <c r="B13" s="2859"/>
      <c r="C13" s="2859"/>
      <c r="D13" s="2062"/>
    </row>
    <row r="14" spans="1:4">
      <c r="A14" s="2060"/>
      <c r="B14" s="2859"/>
      <c r="C14" s="2859"/>
      <c r="D14" s="2062"/>
    </row>
    <row r="15" spans="1:4">
      <c r="A15" s="2060"/>
      <c r="B15" s="2859"/>
      <c r="C15" s="2859"/>
      <c r="D15" s="2062"/>
    </row>
    <row r="16" spans="1:4">
      <c r="A16" s="2060"/>
      <c r="B16" s="2859"/>
      <c r="C16" s="2859"/>
      <c r="D16" s="2062"/>
    </row>
    <row r="17" spans="1:4">
      <c r="A17" s="2060"/>
      <c r="B17" s="2859"/>
      <c r="C17" s="2859"/>
      <c r="D17" s="2062"/>
    </row>
    <row r="18" spans="1:4">
      <c r="A18" s="2060"/>
      <c r="B18" s="2859"/>
      <c r="C18" s="2859"/>
      <c r="D18" s="2062"/>
    </row>
    <row r="19" spans="1:4">
      <c r="A19" s="2060"/>
      <c r="B19" s="2859"/>
      <c r="C19" s="2859"/>
      <c r="D19" s="2062"/>
    </row>
    <row r="20" spans="1:4">
      <c r="A20" s="2060"/>
      <c r="B20" s="2859"/>
      <c r="C20" s="2859"/>
      <c r="D20" s="2062"/>
    </row>
    <row r="21" spans="1:4">
      <c r="A21" s="2060"/>
      <c r="B21" s="2859"/>
      <c r="C21" s="2859"/>
      <c r="D21" s="2062"/>
    </row>
    <row r="22" spans="1:4" ht="14.25" thickBot="1">
      <c r="A22" s="2063"/>
      <c r="B22" s="2064"/>
      <c r="C22" s="2064"/>
      <c r="D22" s="2065"/>
    </row>
    <row r="23" spans="1:4" ht="28.5" customHeight="1" thickBot="1">
      <c r="A23" s="600"/>
    </row>
    <row r="24" spans="1:4">
      <c r="A24" s="2048"/>
      <c r="B24" s="2049"/>
      <c r="C24" s="2049"/>
      <c r="D24" s="2050"/>
    </row>
    <row r="25" spans="1:4">
      <c r="A25" s="2060" t="s">
        <v>690</v>
      </c>
      <c r="B25" s="2859"/>
      <c r="C25" s="2859"/>
      <c r="D25" s="2062"/>
    </row>
    <row r="26" spans="1:4">
      <c r="A26" s="2060"/>
      <c r="B26" s="2859"/>
      <c r="C26" s="2859"/>
      <c r="D26" s="2062"/>
    </row>
    <row r="27" spans="1:4">
      <c r="A27" s="2060"/>
      <c r="B27" s="2859"/>
      <c r="C27" s="2859"/>
      <c r="D27" s="2062"/>
    </row>
    <row r="28" spans="1:4">
      <c r="A28" s="2060"/>
      <c r="B28" s="2859"/>
      <c r="C28" s="2859"/>
      <c r="D28" s="2062"/>
    </row>
    <row r="29" spans="1:4">
      <c r="A29" s="2060"/>
      <c r="B29" s="2859"/>
      <c r="C29" s="2859"/>
      <c r="D29" s="2062"/>
    </row>
    <row r="30" spans="1:4">
      <c r="A30" s="2060"/>
      <c r="B30" s="2859"/>
      <c r="C30" s="2859"/>
      <c r="D30" s="2062"/>
    </row>
    <row r="31" spans="1:4">
      <c r="A31" s="2060"/>
      <c r="B31" s="2859"/>
      <c r="C31" s="2859"/>
      <c r="D31" s="2062"/>
    </row>
    <row r="32" spans="1:4">
      <c r="A32" s="2060"/>
      <c r="B32" s="2859"/>
      <c r="C32" s="2859"/>
      <c r="D32" s="2062"/>
    </row>
    <row r="33" spans="1:4">
      <c r="A33" s="2060"/>
      <c r="B33" s="2859"/>
      <c r="C33" s="2859"/>
      <c r="D33" s="2062"/>
    </row>
    <row r="34" spans="1:4">
      <c r="A34" s="2060"/>
      <c r="B34" s="2859"/>
      <c r="C34" s="2859"/>
      <c r="D34" s="2062"/>
    </row>
    <row r="35" spans="1:4">
      <c r="A35" s="2060"/>
      <c r="B35" s="2859"/>
      <c r="C35" s="2859"/>
      <c r="D35" s="2062"/>
    </row>
    <row r="36" spans="1:4">
      <c r="A36" s="2060"/>
      <c r="B36" s="2859"/>
      <c r="C36" s="2859"/>
      <c r="D36" s="2062"/>
    </row>
    <row r="37" spans="1:4">
      <c r="A37" s="2060"/>
      <c r="B37" s="2859"/>
      <c r="C37" s="2859"/>
      <c r="D37" s="2062"/>
    </row>
    <row r="38" spans="1:4">
      <c r="A38" s="2060"/>
      <c r="B38" s="2859"/>
      <c r="C38" s="2859"/>
      <c r="D38" s="2062"/>
    </row>
    <row r="39" spans="1:4" ht="14.25" thickBot="1">
      <c r="A39" s="2063"/>
      <c r="B39" s="2064"/>
      <c r="C39" s="2064"/>
      <c r="D39" s="2065"/>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07">
    <pageSetUpPr fitToPage="1"/>
  </sheetPr>
  <dimension ref="A1:Y50"/>
  <sheetViews>
    <sheetView showGridLines="0" zoomScale="95" zoomScaleNormal="95" zoomScaleSheetLayoutView="95" workbookViewId="0">
      <selection activeCell="A3" sqref="A3:Y3"/>
    </sheetView>
  </sheetViews>
  <sheetFormatPr defaultColWidth="3.625" defaultRowHeight="13.5"/>
  <cols>
    <col min="1" max="16384" width="3.625" style="598"/>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598" t="s">
        <v>205</v>
      </c>
      <c r="C5" s="598" t="s">
        <v>206</v>
      </c>
    </row>
    <row r="6" spans="1:25">
      <c r="S6" s="531" t="s">
        <v>28</v>
      </c>
      <c r="T6" s="2914"/>
      <c r="U6" s="2914"/>
      <c r="V6" s="2914"/>
      <c r="W6" s="2914"/>
      <c r="X6" s="2914"/>
    </row>
    <row r="8" spans="1:25">
      <c r="B8" s="185"/>
    </row>
    <row r="9" spans="1:25">
      <c r="E9" s="2915" t="s">
        <v>483</v>
      </c>
      <c r="F9" s="2915"/>
      <c r="G9" s="2915"/>
      <c r="H9" s="2915"/>
      <c r="I9" s="2915"/>
      <c r="J9" s="2915"/>
      <c r="K9" s="598" t="s">
        <v>207</v>
      </c>
    </row>
    <row r="12" spans="1:25">
      <c r="P12" s="531"/>
    </row>
    <row r="13" spans="1:25">
      <c r="N13" s="598" t="s">
        <v>208</v>
      </c>
      <c r="P13" s="531"/>
      <c r="Q13" s="2916"/>
      <c r="R13" s="2916"/>
      <c r="S13" s="2916"/>
      <c r="T13" s="2916"/>
      <c r="U13" s="2916"/>
      <c r="V13" s="2916"/>
      <c r="W13" s="2916"/>
      <c r="X13" s="598" t="s">
        <v>279</v>
      </c>
    </row>
    <row r="15" spans="1:25" ht="18.75">
      <c r="B15" s="186"/>
      <c r="C15" s="186"/>
      <c r="D15" s="186"/>
      <c r="E15" s="187"/>
      <c r="F15" s="187"/>
      <c r="G15" s="187"/>
      <c r="H15" s="187"/>
      <c r="I15" s="187"/>
      <c r="J15" s="187"/>
      <c r="K15" s="187"/>
      <c r="L15" s="187"/>
      <c r="M15" s="187"/>
      <c r="N15" s="187"/>
    </row>
    <row r="18" spans="1:25" ht="21.95" customHeight="1"/>
    <row r="19" spans="1:25" ht="13.5" customHeight="1">
      <c r="D19" s="3372" t="e">
        <f>#REF! &amp;"付けをもって請負契約を締結した " &amp;#REF! &amp;" の品質証明員を下記のとおり定めたので資格及び経歴を添えて通知します。"</f>
        <v>#REF!</v>
      </c>
      <c r="E19" s="3372"/>
      <c r="F19" s="3372"/>
      <c r="G19" s="3372"/>
      <c r="H19" s="3372"/>
      <c r="I19" s="3372"/>
      <c r="J19" s="3372"/>
      <c r="K19" s="3372"/>
      <c r="L19" s="3372"/>
      <c r="M19" s="3372"/>
      <c r="N19" s="3372"/>
      <c r="O19" s="3372"/>
      <c r="P19" s="3372"/>
      <c r="Q19" s="3372"/>
      <c r="R19" s="3372"/>
      <c r="S19" s="3372"/>
      <c r="T19" s="3372"/>
      <c r="U19" s="3372"/>
      <c r="V19" s="3372"/>
    </row>
    <row r="20" spans="1:25">
      <c r="D20" s="3372"/>
      <c r="E20" s="3372"/>
      <c r="F20" s="3372"/>
      <c r="G20" s="3372"/>
      <c r="H20" s="3372"/>
      <c r="I20" s="3372"/>
      <c r="J20" s="3372"/>
      <c r="K20" s="3372"/>
      <c r="L20" s="3372"/>
      <c r="M20" s="3372"/>
      <c r="N20" s="3372"/>
      <c r="O20" s="3372"/>
      <c r="P20" s="3372"/>
      <c r="Q20" s="3372"/>
      <c r="R20" s="3372"/>
      <c r="S20" s="3372"/>
      <c r="T20" s="3372"/>
      <c r="U20" s="3372"/>
      <c r="V20" s="3372"/>
    </row>
    <row r="21" spans="1:25">
      <c r="D21" s="3372"/>
      <c r="E21" s="3372"/>
      <c r="F21" s="3372"/>
      <c r="G21" s="3372"/>
      <c r="H21" s="3372"/>
      <c r="I21" s="3372"/>
      <c r="J21" s="3372"/>
      <c r="K21" s="3372"/>
      <c r="L21" s="3372"/>
      <c r="M21" s="3372"/>
      <c r="N21" s="3372"/>
      <c r="O21" s="3372"/>
      <c r="P21" s="3372"/>
      <c r="Q21" s="3372"/>
      <c r="R21" s="3372"/>
      <c r="S21" s="3372"/>
      <c r="T21" s="3372"/>
      <c r="U21" s="3372"/>
      <c r="V21" s="3372"/>
    </row>
    <row r="22" spans="1:25">
      <c r="D22" s="3372"/>
      <c r="E22" s="3372"/>
      <c r="F22" s="3372"/>
      <c r="G22" s="3372"/>
      <c r="H22" s="3372"/>
      <c r="I22" s="3372"/>
      <c r="J22" s="3372"/>
      <c r="K22" s="3372"/>
      <c r="L22" s="3372"/>
      <c r="M22" s="3372"/>
      <c r="N22" s="3372"/>
      <c r="O22" s="3372"/>
      <c r="P22" s="3372"/>
      <c r="Q22" s="3372"/>
      <c r="R22" s="3372"/>
      <c r="S22" s="3372"/>
      <c r="T22" s="3372"/>
      <c r="U22" s="3372"/>
      <c r="V22" s="3372"/>
    </row>
    <row r="23" spans="1:25">
      <c r="D23" s="3372"/>
      <c r="E23" s="3372"/>
      <c r="F23" s="3372"/>
      <c r="G23" s="3372"/>
      <c r="H23" s="3372"/>
      <c r="I23" s="3372"/>
      <c r="J23" s="3372"/>
      <c r="K23" s="3372"/>
      <c r="L23" s="3372"/>
      <c r="M23" s="3372"/>
      <c r="N23" s="3372"/>
      <c r="O23" s="3372"/>
      <c r="P23" s="3372"/>
      <c r="Q23" s="3372"/>
      <c r="R23" s="3372"/>
      <c r="S23" s="3372"/>
      <c r="T23" s="3372"/>
      <c r="U23" s="3372"/>
      <c r="V23" s="3372"/>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598" t="s">
        <v>214</v>
      </c>
      <c r="I29" s="2916"/>
      <c r="J29" s="2916"/>
      <c r="K29" s="2916"/>
      <c r="L29" s="2916"/>
      <c r="M29" s="2916"/>
      <c r="N29" s="2916"/>
      <c r="O29" s="2916"/>
      <c r="P29" s="2916"/>
      <c r="Q29" s="2916"/>
      <c r="R29" s="2916"/>
    </row>
    <row r="33" spans="4:23">
      <c r="D33" s="598"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598" t="s">
        <v>215</v>
      </c>
    </row>
    <row r="41" spans="4:23">
      <c r="D41" s="598"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598" t="s">
        <v>210</v>
      </c>
    </row>
  </sheetData>
  <mergeCells count="13">
    <mergeCell ref="A26:Y26"/>
    <mergeCell ref="I29:R29"/>
    <mergeCell ref="I33:R33"/>
    <mergeCell ref="I36:R36"/>
    <mergeCell ref="E43:G43"/>
    <mergeCell ref="H43:L43"/>
    <mergeCell ref="M43:S43"/>
    <mergeCell ref="T43:W43"/>
    <mergeCell ref="A3:Y3"/>
    <mergeCell ref="T6:X6"/>
    <mergeCell ref="E9:J9"/>
    <mergeCell ref="Q13:W13"/>
    <mergeCell ref="D19:V23"/>
  </mergeCells>
  <phoneticPr fontId="45"/>
  <printOptions horizontalCentered="1" gridLinesSet="0"/>
  <pageMargins left="0.9055118110236221" right="0.35433070866141736" top="0.98425196850393704" bottom="0.98425196850393704" header="0.51181102362204722" footer="0.51181102362204722"/>
  <pageSetup paperSize="9" orientation="portrait" r:id="rId1"/>
  <headerFooter alignWithMargins="0"/>
  <legacyDrawing r:id="rId2"/>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09">
    <pageSetUpPr fitToPage="1"/>
  </sheetPr>
  <dimension ref="A1:X47"/>
  <sheetViews>
    <sheetView zoomScale="95" zoomScaleNormal="95" zoomScaleSheetLayoutView="95" workbookViewId="0">
      <selection activeCell="E4" sqref="E4:X4"/>
    </sheetView>
  </sheetViews>
  <sheetFormatPr defaultRowHeight="13.5"/>
  <cols>
    <col min="1" max="163" width="3.625" style="1149" customWidth="1"/>
    <col min="164" max="256" width="9" style="1149"/>
    <col min="257" max="419" width="3.625" style="1149" customWidth="1"/>
    <col min="420" max="512" width="9" style="1149"/>
    <col min="513" max="675" width="3.625" style="1149" customWidth="1"/>
    <col min="676" max="768" width="9" style="1149"/>
    <col min="769" max="931" width="3.625" style="1149" customWidth="1"/>
    <col min="932" max="1024" width="9" style="1149"/>
    <col min="1025" max="1187" width="3.625" style="1149" customWidth="1"/>
    <col min="1188" max="1280" width="9" style="1149"/>
    <col min="1281" max="1443" width="3.625" style="1149" customWidth="1"/>
    <col min="1444" max="1536" width="9" style="1149"/>
    <col min="1537" max="1699" width="3.625" style="1149" customWidth="1"/>
    <col min="1700" max="1792" width="9" style="1149"/>
    <col min="1793" max="1955" width="3.625" style="1149" customWidth="1"/>
    <col min="1956" max="2048" width="9" style="1149"/>
    <col min="2049" max="2211" width="3.625" style="1149" customWidth="1"/>
    <col min="2212" max="2304" width="9" style="1149"/>
    <col min="2305" max="2467" width="3.625" style="1149" customWidth="1"/>
    <col min="2468" max="2560" width="9" style="1149"/>
    <col min="2561" max="2723" width="3.625" style="1149" customWidth="1"/>
    <col min="2724" max="2816" width="9" style="1149"/>
    <col min="2817" max="2979" width="3.625" style="1149" customWidth="1"/>
    <col min="2980" max="3072" width="9" style="1149"/>
    <col min="3073" max="3235" width="3.625" style="1149" customWidth="1"/>
    <col min="3236" max="3328" width="9" style="1149"/>
    <col min="3329" max="3491" width="3.625" style="1149" customWidth="1"/>
    <col min="3492" max="3584" width="9" style="1149"/>
    <col min="3585" max="3747" width="3.625" style="1149" customWidth="1"/>
    <col min="3748" max="3840" width="9" style="1149"/>
    <col min="3841" max="4003" width="3.625" style="1149" customWidth="1"/>
    <col min="4004" max="4096" width="9" style="1149"/>
    <col min="4097" max="4259" width="3.625" style="1149" customWidth="1"/>
    <col min="4260" max="4352" width="9" style="1149"/>
    <col min="4353" max="4515" width="3.625" style="1149" customWidth="1"/>
    <col min="4516" max="4608" width="9" style="1149"/>
    <col min="4609" max="4771" width="3.625" style="1149" customWidth="1"/>
    <col min="4772" max="4864" width="9" style="1149"/>
    <col min="4865" max="5027" width="3.625" style="1149" customWidth="1"/>
    <col min="5028" max="5120" width="9" style="1149"/>
    <col min="5121" max="5283" width="3.625" style="1149" customWidth="1"/>
    <col min="5284" max="5376" width="9" style="1149"/>
    <col min="5377" max="5539" width="3.625" style="1149" customWidth="1"/>
    <col min="5540" max="5632" width="9" style="1149"/>
    <col min="5633" max="5795" width="3.625" style="1149" customWidth="1"/>
    <col min="5796" max="5888" width="9" style="1149"/>
    <col min="5889" max="6051" width="3.625" style="1149" customWidth="1"/>
    <col min="6052" max="6144" width="9" style="1149"/>
    <col min="6145" max="6307" width="3.625" style="1149" customWidth="1"/>
    <col min="6308" max="6400" width="9" style="1149"/>
    <col min="6401" max="6563" width="3.625" style="1149" customWidth="1"/>
    <col min="6564" max="6656" width="9" style="1149"/>
    <col min="6657" max="6819" width="3.625" style="1149" customWidth="1"/>
    <col min="6820" max="6912" width="9" style="1149"/>
    <col min="6913" max="7075" width="3.625" style="1149" customWidth="1"/>
    <col min="7076" max="7168" width="9" style="1149"/>
    <col min="7169" max="7331" width="3.625" style="1149" customWidth="1"/>
    <col min="7332" max="7424" width="9" style="1149"/>
    <col min="7425" max="7587" width="3.625" style="1149" customWidth="1"/>
    <col min="7588" max="7680" width="9" style="1149"/>
    <col min="7681" max="7843" width="3.625" style="1149" customWidth="1"/>
    <col min="7844" max="7936" width="9" style="1149"/>
    <col min="7937" max="8099" width="3.625" style="1149" customWidth="1"/>
    <col min="8100" max="8192" width="9" style="1149"/>
    <col min="8193" max="8355" width="3.625" style="1149" customWidth="1"/>
    <col min="8356" max="8448" width="9" style="1149"/>
    <col min="8449" max="8611" width="3.625" style="1149" customWidth="1"/>
    <col min="8612" max="8704" width="9" style="1149"/>
    <col min="8705" max="8867" width="3.625" style="1149" customWidth="1"/>
    <col min="8868" max="8960" width="9" style="1149"/>
    <col min="8961" max="9123" width="3.625" style="1149" customWidth="1"/>
    <col min="9124" max="9216" width="9" style="1149"/>
    <col min="9217" max="9379" width="3.625" style="1149" customWidth="1"/>
    <col min="9380" max="9472" width="9" style="1149"/>
    <col min="9473" max="9635" width="3.625" style="1149" customWidth="1"/>
    <col min="9636" max="9728" width="9" style="1149"/>
    <col min="9729" max="9891" width="3.625" style="1149" customWidth="1"/>
    <col min="9892" max="9984" width="9" style="1149"/>
    <col min="9985" max="10147" width="3.625" style="1149" customWidth="1"/>
    <col min="10148" max="10240" width="9" style="1149"/>
    <col min="10241" max="10403" width="3.625" style="1149" customWidth="1"/>
    <col min="10404" max="10496" width="9" style="1149"/>
    <col min="10497" max="10659" width="3.625" style="1149" customWidth="1"/>
    <col min="10660" max="10752" width="9" style="1149"/>
    <col min="10753" max="10915" width="3.625" style="1149" customWidth="1"/>
    <col min="10916" max="11008" width="9" style="1149"/>
    <col min="11009" max="11171" width="3.625" style="1149" customWidth="1"/>
    <col min="11172" max="11264" width="9" style="1149"/>
    <col min="11265" max="11427" width="3.625" style="1149" customWidth="1"/>
    <col min="11428" max="11520" width="9" style="1149"/>
    <col min="11521" max="11683" width="3.625" style="1149" customWidth="1"/>
    <col min="11684" max="11776" width="9" style="1149"/>
    <col min="11777" max="11939" width="3.625" style="1149" customWidth="1"/>
    <col min="11940" max="12032" width="9" style="1149"/>
    <col min="12033" max="12195" width="3.625" style="1149" customWidth="1"/>
    <col min="12196" max="12288" width="9" style="1149"/>
    <col min="12289" max="12451" width="3.625" style="1149" customWidth="1"/>
    <col min="12452" max="12544" width="9" style="1149"/>
    <col min="12545" max="12707" width="3.625" style="1149" customWidth="1"/>
    <col min="12708" max="12800" width="9" style="1149"/>
    <col min="12801" max="12963" width="3.625" style="1149" customWidth="1"/>
    <col min="12964" max="13056" width="9" style="1149"/>
    <col min="13057" max="13219" width="3.625" style="1149" customWidth="1"/>
    <col min="13220" max="13312" width="9" style="1149"/>
    <col min="13313" max="13475" width="3.625" style="1149" customWidth="1"/>
    <col min="13476" max="13568" width="9" style="1149"/>
    <col min="13569" max="13731" width="3.625" style="1149" customWidth="1"/>
    <col min="13732" max="13824" width="9" style="1149"/>
    <col min="13825" max="13987" width="3.625" style="1149" customWidth="1"/>
    <col min="13988" max="14080" width="9" style="1149"/>
    <col min="14081" max="14243" width="3.625" style="1149" customWidth="1"/>
    <col min="14244" max="14336" width="9" style="1149"/>
    <col min="14337" max="14499" width="3.625" style="1149" customWidth="1"/>
    <col min="14500" max="14592" width="9" style="1149"/>
    <col min="14593" max="14755" width="3.625" style="1149" customWidth="1"/>
    <col min="14756" max="14848" width="9" style="1149"/>
    <col min="14849" max="15011" width="3.625" style="1149" customWidth="1"/>
    <col min="15012" max="15104" width="9" style="1149"/>
    <col min="15105" max="15267" width="3.625" style="1149" customWidth="1"/>
    <col min="15268" max="15360" width="9" style="1149"/>
    <col min="15361" max="15523" width="3.625" style="1149" customWidth="1"/>
    <col min="15524" max="15616" width="9" style="1149"/>
    <col min="15617" max="15779" width="3.625" style="1149" customWidth="1"/>
    <col min="15780" max="15872" width="9" style="1149"/>
    <col min="15873" max="16035" width="3.625" style="1149" customWidth="1"/>
    <col min="16036" max="16128" width="9" style="1149"/>
    <col min="16129" max="16291" width="3.625" style="1149" customWidth="1"/>
    <col min="16292" max="16384" width="9" style="1149"/>
  </cols>
  <sheetData>
    <row r="1" spans="1:24" s="595" customFormat="1">
      <c r="A1" s="691" t="s">
        <v>1</v>
      </c>
    </row>
    <row r="2" spans="1:24" s="595" customFormat="1"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s="595" customFormat="1"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s="595" customFormat="1"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s="595" customFormat="1"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s="595" customFormat="1" ht="26.1" customHeight="1" thickBot="1">
      <c r="A6" s="2949" t="s">
        <v>14</v>
      </c>
      <c r="B6" s="2950"/>
      <c r="C6" s="2950"/>
      <c r="D6" s="2951"/>
      <c r="E6" s="3530" t="e">
        <f>#REF!</f>
        <v>#REF!</v>
      </c>
      <c r="F6" s="4341"/>
      <c r="G6" s="4341"/>
      <c r="H6" s="4341"/>
      <c r="I6" s="4341"/>
      <c r="J6" s="4341"/>
      <c r="K6" s="4341"/>
      <c r="L6" s="4341"/>
      <c r="M6" s="4341"/>
      <c r="N6" s="4341"/>
      <c r="O6" s="4341"/>
      <c r="P6" s="4341"/>
      <c r="Q6" s="4341"/>
      <c r="R6" s="4341"/>
      <c r="S6" s="4341"/>
      <c r="T6" s="4341"/>
      <c r="U6" s="4341"/>
      <c r="V6" s="4341"/>
      <c r="W6" s="4341"/>
      <c r="X6" s="4342"/>
    </row>
    <row r="7" spans="1:24" s="595" customFormat="1">
      <c r="A7" s="3"/>
      <c r="B7" s="553" t="s">
        <v>15</v>
      </c>
      <c r="C7" s="553"/>
      <c r="D7" s="553"/>
      <c r="E7" s="553"/>
      <c r="F7" s="553"/>
      <c r="G7" s="553"/>
      <c r="H7" s="553"/>
      <c r="I7" s="553"/>
      <c r="J7" s="553"/>
      <c r="K7" s="553"/>
      <c r="L7" s="553"/>
      <c r="M7" s="553"/>
      <c r="N7" s="553"/>
      <c r="O7" s="553"/>
      <c r="P7" s="553"/>
      <c r="Q7" s="553"/>
      <c r="R7" s="553"/>
      <c r="S7" s="553"/>
      <c r="T7" s="553"/>
      <c r="U7" s="553"/>
      <c r="V7" s="553"/>
      <c r="W7" s="553"/>
      <c r="X7" s="5"/>
    </row>
    <row r="8" spans="1:24" s="595" customFormat="1">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596"/>
    </row>
    <row r="9" spans="1:24" s="595" customFormat="1">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596"/>
    </row>
    <row r="10" spans="1:24" s="595" customFormat="1">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596"/>
    </row>
    <row r="11" spans="1:24" s="595" customFormat="1">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596"/>
    </row>
    <row r="12" spans="1:24" s="595" customFormat="1">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596"/>
    </row>
    <row r="13" spans="1:24" s="595" customFormat="1">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596"/>
    </row>
    <row r="14" spans="1:24" s="595" customFormat="1">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596"/>
    </row>
    <row r="15" spans="1:24" s="595" customFormat="1">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596"/>
    </row>
    <row r="16" spans="1:24" s="595" customFormat="1">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596"/>
    </row>
    <row r="17" spans="1:24" s="595" customFormat="1">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596"/>
    </row>
    <row r="18" spans="1:24" s="595" customFormat="1">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596"/>
    </row>
    <row r="19" spans="1:24" s="595" customFormat="1">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596"/>
    </row>
    <row r="20" spans="1:24" s="595" customFormat="1">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596"/>
    </row>
    <row r="21" spans="1:24" s="595" customFormat="1">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596"/>
    </row>
    <row r="22" spans="1:24" s="595" customFormat="1">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596"/>
    </row>
    <row r="23" spans="1:24" s="595" customFormat="1">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596"/>
    </row>
    <row r="24" spans="1:24" s="595" customFormat="1">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596"/>
    </row>
    <row r="25" spans="1:24" s="595" customFormat="1">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596"/>
    </row>
    <row r="26" spans="1:24" s="595" customFormat="1"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s="595" customFormat="1"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596"/>
    </row>
    <row r="28" spans="1:24" s="595" customFormat="1"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596"/>
    </row>
    <row r="29" spans="1:24" s="595" customFormat="1" ht="15.95" customHeight="1">
      <c r="A29" s="2955"/>
      <c r="B29" s="2960"/>
      <c r="C29" s="518"/>
      <c r="D29" s="518"/>
      <c r="E29" s="518"/>
      <c r="F29" s="518"/>
      <c r="G29" s="2945" t="s">
        <v>9</v>
      </c>
      <c r="H29" s="2945"/>
      <c r="I29" s="2945"/>
      <c r="J29" s="2956"/>
      <c r="K29" s="2956"/>
      <c r="L29" s="2956"/>
      <c r="M29" s="2956"/>
      <c r="N29" s="2956"/>
      <c r="O29" s="2956"/>
      <c r="P29" s="2956"/>
      <c r="Q29" s="2956"/>
      <c r="R29" s="2956"/>
      <c r="S29" s="2956"/>
      <c r="T29" s="2956"/>
      <c r="U29" s="2956"/>
      <c r="V29" s="2956"/>
      <c r="W29" s="1103"/>
      <c r="X29" s="596"/>
    </row>
    <row r="30" spans="1:24" s="595" customFormat="1" ht="15.95" customHeight="1">
      <c r="A30" s="2955"/>
      <c r="B30" s="2960"/>
      <c r="C30" s="518"/>
      <c r="D30" s="518"/>
      <c r="E30" s="518"/>
      <c r="F30" s="518"/>
      <c r="G30" s="2945"/>
      <c r="H30" s="2945"/>
      <c r="I30" s="2945"/>
      <c r="J30" s="2956"/>
      <c r="K30" s="2956"/>
      <c r="L30" s="2956"/>
      <c r="M30" s="2956"/>
      <c r="N30" s="2956"/>
      <c r="O30" s="2956"/>
      <c r="P30" s="2956"/>
      <c r="Q30" s="2956"/>
      <c r="R30" s="2956"/>
      <c r="S30" s="2956"/>
      <c r="T30" s="2956"/>
      <c r="U30" s="2956"/>
      <c r="V30" s="2956"/>
      <c r="W30" s="1103"/>
      <c r="X30" s="596"/>
    </row>
    <row r="31" spans="1:24" s="595" customFormat="1" ht="15.95" customHeight="1">
      <c r="A31" s="2955"/>
      <c r="B31" s="2960"/>
      <c r="C31" s="518"/>
      <c r="D31" s="518"/>
      <c r="E31" s="518"/>
      <c r="F31" s="518"/>
      <c r="G31" s="2945"/>
      <c r="H31" s="2945"/>
      <c r="I31" s="2945"/>
      <c r="J31" s="2956"/>
      <c r="K31" s="2956"/>
      <c r="L31" s="2956"/>
      <c r="M31" s="2956"/>
      <c r="N31" s="2956"/>
      <c r="O31" s="2956"/>
      <c r="P31" s="2956"/>
      <c r="Q31" s="2956"/>
      <c r="R31" s="2956"/>
      <c r="S31" s="2956"/>
      <c r="T31" s="2956"/>
      <c r="U31" s="2956"/>
      <c r="V31" s="2956"/>
      <c r="W31" s="1103"/>
      <c r="X31" s="596"/>
    </row>
    <row r="32" spans="1:24" s="595" customFormat="1" ht="15.95" customHeight="1">
      <c r="A32" s="12" t="s">
        <v>27</v>
      </c>
      <c r="B32" s="2961"/>
      <c r="C32" s="517"/>
      <c r="D32" s="517"/>
      <c r="E32" s="517"/>
      <c r="F32" s="517"/>
      <c r="G32" s="517"/>
      <c r="H32" s="517"/>
      <c r="I32" s="517"/>
      <c r="J32" s="517"/>
      <c r="K32" s="517"/>
      <c r="L32" s="517"/>
      <c r="M32" s="2957"/>
      <c r="N32" s="2957"/>
      <c r="O32" s="2957" t="s">
        <v>28</v>
      </c>
      <c r="P32" s="2957"/>
      <c r="Q32" s="2958"/>
      <c r="R32" s="2958"/>
      <c r="S32" s="2958"/>
      <c r="T32" s="2958"/>
      <c r="U32" s="2958"/>
      <c r="V32" s="2958"/>
      <c r="W32" s="2958"/>
      <c r="X32" s="14"/>
    </row>
    <row r="33" spans="1:24" s="595" customFormat="1" ht="15.95" customHeight="1">
      <c r="A33" s="554"/>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519"/>
    </row>
    <row r="34" spans="1:24" s="595" customFormat="1"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596"/>
    </row>
    <row r="35" spans="1:24" s="595" customFormat="1" ht="15.95" customHeight="1">
      <c r="A35" s="2955"/>
      <c r="B35" s="2960"/>
      <c r="C35" s="518"/>
      <c r="D35" s="518"/>
      <c r="E35" s="518"/>
      <c r="F35" s="518"/>
      <c r="G35" s="2945" t="s">
        <v>32</v>
      </c>
      <c r="H35" s="2945"/>
      <c r="I35" s="2945"/>
      <c r="J35" s="2956"/>
      <c r="K35" s="2956"/>
      <c r="L35" s="2956"/>
      <c r="M35" s="2956"/>
      <c r="N35" s="2956"/>
      <c r="O35" s="2956"/>
      <c r="P35" s="2956"/>
      <c r="Q35" s="2956"/>
      <c r="R35" s="2956"/>
      <c r="S35" s="2956"/>
      <c r="T35" s="2956"/>
      <c r="U35" s="2956"/>
      <c r="V35" s="2956"/>
      <c r="W35" s="1103"/>
      <c r="X35" s="596"/>
    </row>
    <row r="36" spans="1:24" s="595" customFormat="1" ht="15.95" customHeight="1">
      <c r="A36" s="2955"/>
      <c r="B36" s="2960"/>
      <c r="C36" s="518"/>
      <c r="D36" s="518"/>
      <c r="E36" s="518"/>
      <c r="F36" s="518"/>
      <c r="G36" s="2945"/>
      <c r="H36" s="2945"/>
      <c r="I36" s="2945"/>
      <c r="J36" s="2956"/>
      <c r="K36" s="2956"/>
      <c r="L36" s="2956"/>
      <c r="M36" s="2956"/>
      <c r="N36" s="2956"/>
      <c r="O36" s="2956"/>
      <c r="P36" s="2956"/>
      <c r="Q36" s="2956"/>
      <c r="R36" s="2956"/>
      <c r="S36" s="2956"/>
      <c r="T36" s="2956"/>
      <c r="U36" s="2956"/>
      <c r="V36" s="2956"/>
      <c r="W36" s="1103"/>
      <c r="X36" s="596"/>
    </row>
    <row r="37" spans="1:24" s="595" customFormat="1" ht="15.95" customHeight="1">
      <c r="A37" s="2955"/>
      <c r="B37" s="2960"/>
      <c r="C37" s="518"/>
      <c r="D37" s="518"/>
      <c r="E37" s="518"/>
      <c r="F37" s="518"/>
      <c r="G37" s="2945"/>
      <c r="H37" s="2945"/>
      <c r="I37" s="2945"/>
      <c r="J37" s="2956"/>
      <c r="K37" s="2956"/>
      <c r="L37" s="2956"/>
      <c r="M37" s="2956"/>
      <c r="N37" s="2956"/>
      <c r="O37" s="2956"/>
      <c r="P37" s="2956"/>
      <c r="Q37" s="2956"/>
      <c r="R37" s="2956"/>
      <c r="S37" s="2956"/>
      <c r="T37" s="2956"/>
      <c r="U37" s="2956"/>
      <c r="V37" s="2956"/>
      <c r="W37" s="1103"/>
      <c r="X37" s="596"/>
    </row>
    <row r="38" spans="1:24" s="595" customFormat="1" ht="15.95" customHeight="1" thickBot="1">
      <c r="A38" s="555"/>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s="595" customFormat="1" ht="14.25" thickBot="1"/>
    <row r="40" spans="1:24" s="595" customFormat="1">
      <c r="E40" s="2971" t="s">
        <v>698</v>
      </c>
      <c r="F40" s="2972"/>
      <c r="G40" s="2972"/>
      <c r="H40" s="2975" t="s">
        <v>699</v>
      </c>
      <c r="I40" s="2972"/>
      <c r="J40" s="2972"/>
      <c r="K40" s="2976" t="s">
        <v>700</v>
      </c>
      <c r="L40" s="2924"/>
      <c r="M40" s="2925"/>
      <c r="N40" s="2977"/>
      <c r="O40" s="2978"/>
      <c r="P40" s="2978"/>
      <c r="R40" s="2979" t="s">
        <v>701</v>
      </c>
      <c r="S40" s="2924"/>
      <c r="T40" s="2931"/>
      <c r="U40" s="2976" t="s">
        <v>702</v>
      </c>
      <c r="V40" s="2924"/>
      <c r="W40" s="2925"/>
    </row>
    <row r="41" spans="1:24" s="595" customFormat="1">
      <c r="E41" s="2973"/>
      <c r="F41" s="2974"/>
      <c r="G41" s="2974"/>
      <c r="H41" s="2974"/>
      <c r="I41" s="2974"/>
      <c r="J41" s="2974"/>
      <c r="K41" s="2967"/>
      <c r="L41" s="2940"/>
      <c r="M41" s="2941"/>
      <c r="N41" s="2978"/>
      <c r="O41" s="2978"/>
      <c r="P41" s="2978"/>
      <c r="R41" s="2939"/>
      <c r="S41" s="2940"/>
      <c r="T41" s="2980"/>
      <c r="U41" s="2967"/>
      <c r="V41" s="2940"/>
      <c r="W41" s="2941"/>
    </row>
    <row r="42" spans="1:24" s="595" customFormat="1">
      <c r="E42" s="2973"/>
      <c r="F42" s="2974"/>
      <c r="G42" s="2974"/>
      <c r="H42" s="2974"/>
      <c r="I42" s="2974"/>
      <c r="J42" s="2974"/>
      <c r="K42" s="2967"/>
      <c r="L42" s="2940"/>
      <c r="M42" s="2941"/>
      <c r="N42" s="2978"/>
      <c r="O42" s="2978"/>
      <c r="P42" s="2978"/>
      <c r="R42" s="2939"/>
      <c r="S42" s="2940"/>
      <c r="T42" s="2980"/>
      <c r="U42" s="2967"/>
      <c r="V42" s="2940"/>
      <c r="W42" s="2941"/>
    </row>
    <row r="43" spans="1:24" s="595" customFormat="1">
      <c r="E43" s="2973"/>
      <c r="F43" s="2974"/>
      <c r="G43" s="2974"/>
      <c r="H43" s="2974"/>
      <c r="I43" s="2974"/>
      <c r="J43" s="2974"/>
      <c r="K43" s="2967"/>
      <c r="L43" s="2940"/>
      <c r="M43" s="2941"/>
      <c r="N43" s="2978"/>
      <c r="O43" s="2978"/>
      <c r="P43" s="2978"/>
      <c r="R43" s="2939"/>
      <c r="S43" s="2940"/>
      <c r="T43" s="2980"/>
      <c r="U43" s="2967"/>
      <c r="V43" s="2940"/>
      <c r="W43" s="2941"/>
    </row>
    <row r="44" spans="1:24" s="595" customFormat="1">
      <c r="E44" s="2973"/>
      <c r="F44" s="2974"/>
      <c r="G44" s="2974"/>
      <c r="H44" s="2974"/>
      <c r="I44" s="2974"/>
      <c r="J44" s="2974"/>
      <c r="K44" s="2967"/>
      <c r="L44" s="2940"/>
      <c r="M44" s="2941"/>
      <c r="N44" s="2935"/>
      <c r="O44" s="2935"/>
      <c r="P44" s="2935"/>
      <c r="R44" s="2939"/>
      <c r="S44" s="2940"/>
      <c r="T44" s="2980"/>
      <c r="U44" s="2967"/>
      <c r="V44" s="2940"/>
      <c r="W44" s="2941"/>
    </row>
    <row r="45" spans="1:24" s="595" customFormat="1">
      <c r="E45" s="2973"/>
      <c r="F45" s="2974"/>
      <c r="G45" s="2974"/>
      <c r="H45" s="2974"/>
      <c r="I45" s="2974"/>
      <c r="J45" s="2974"/>
      <c r="K45" s="2967"/>
      <c r="L45" s="2940"/>
      <c r="M45" s="2941"/>
      <c r="N45" s="2935"/>
      <c r="O45" s="2935"/>
      <c r="P45" s="2935"/>
      <c r="R45" s="2939"/>
      <c r="S45" s="2940"/>
      <c r="T45" s="2980"/>
      <c r="U45" s="2967"/>
      <c r="V45" s="2940"/>
      <c r="W45" s="2941"/>
    </row>
    <row r="46" spans="1:24" s="595" customFormat="1">
      <c r="E46" s="2973"/>
      <c r="F46" s="2974"/>
      <c r="G46" s="2974"/>
      <c r="H46" s="2974"/>
      <c r="I46" s="2974"/>
      <c r="J46" s="2974"/>
      <c r="K46" s="2967"/>
      <c r="L46" s="2940"/>
      <c r="M46" s="2941"/>
      <c r="N46" s="2935"/>
      <c r="O46" s="2935"/>
      <c r="P46" s="2935"/>
      <c r="R46" s="2939"/>
      <c r="S46" s="2940"/>
      <c r="T46" s="2980"/>
      <c r="U46" s="2967"/>
      <c r="V46" s="2940"/>
      <c r="W46" s="2941"/>
    </row>
    <row r="47" spans="1:24" s="595" customFormat="1" ht="14.25" thickBot="1">
      <c r="E47" s="2981"/>
      <c r="F47" s="2982"/>
      <c r="G47" s="2982"/>
      <c r="H47" s="2982"/>
      <c r="I47" s="2982"/>
      <c r="J47" s="2982"/>
      <c r="K47" s="2968"/>
      <c r="L47" s="2969"/>
      <c r="M47" s="2970"/>
      <c r="N47" s="2935"/>
      <c r="O47" s="2935"/>
      <c r="P47" s="2935"/>
      <c r="R47" s="2983"/>
      <c r="S47" s="2969"/>
      <c r="T47" s="2984"/>
      <c r="U47" s="2968"/>
      <c r="V47" s="2969"/>
      <c r="W47" s="2970"/>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N3:X3"/>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10">
    <pageSetUpPr fitToPage="1"/>
  </sheetPr>
  <dimension ref="A1:X37"/>
  <sheetViews>
    <sheetView zoomScale="95" zoomScaleNormal="95" zoomScaleSheetLayoutView="95" workbookViewId="0">
      <selection activeCell="A2" sqref="A2:X2"/>
    </sheetView>
  </sheetViews>
  <sheetFormatPr defaultColWidth="3.625" defaultRowHeight="13.5"/>
  <cols>
    <col min="1" max="16384" width="3.625" style="1149"/>
  </cols>
  <sheetData>
    <row r="1" spans="1:24" ht="14.45" customHeight="1">
      <c r="A1" s="691" t="s">
        <v>33</v>
      </c>
      <c r="B1" s="691"/>
      <c r="C1" s="691"/>
      <c r="D1" s="691"/>
      <c r="E1" s="691"/>
      <c r="F1" s="691"/>
      <c r="G1" s="691"/>
      <c r="H1" s="691"/>
      <c r="I1" s="691"/>
      <c r="J1" s="691"/>
      <c r="K1" s="691"/>
      <c r="L1" s="691"/>
      <c r="M1" s="691"/>
      <c r="N1" s="691"/>
      <c r="O1" s="691"/>
      <c r="P1" s="691"/>
      <c r="Q1" s="691"/>
      <c r="R1" s="691"/>
      <c r="S1" s="691"/>
      <c r="T1" s="691"/>
      <c r="U1" s="691"/>
      <c r="V1" s="691"/>
      <c r="W1" s="691"/>
      <c r="X1" s="691"/>
    </row>
    <row r="2" spans="1:24" ht="30" customHeight="1">
      <c r="A2" s="3397" t="s">
        <v>34</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row>
    <row r="3" spans="1:24">
      <c r="A3" s="20"/>
      <c r="B3" s="21"/>
      <c r="C3" s="21"/>
      <c r="D3" s="21"/>
      <c r="E3" s="21"/>
      <c r="F3" s="21"/>
      <c r="G3" s="21"/>
      <c r="H3" s="21"/>
      <c r="I3" s="21"/>
      <c r="J3" s="21"/>
      <c r="K3" s="21"/>
      <c r="L3" s="21"/>
      <c r="M3" s="21"/>
      <c r="N3" s="21"/>
      <c r="O3" s="21"/>
      <c r="P3" s="21"/>
      <c r="Q3" s="21"/>
      <c r="R3" s="21"/>
      <c r="S3" s="21"/>
      <c r="T3" s="21"/>
      <c r="U3" s="21"/>
      <c r="V3" s="21"/>
      <c r="W3" s="21"/>
      <c r="X3" s="22"/>
    </row>
    <row r="4" spans="1:24">
      <c r="A4" s="602"/>
      <c r="B4" s="692"/>
      <c r="C4" s="692"/>
      <c r="D4" s="692"/>
      <c r="E4" s="692"/>
      <c r="F4" s="692"/>
      <c r="G4" s="692"/>
      <c r="H4" s="692"/>
      <c r="I4" s="692"/>
      <c r="J4" s="692"/>
      <c r="K4" s="692"/>
      <c r="L4" s="692"/>
      <c r="M4" s="692"/>
      <c r="N4" s="1112"/>
      <c r="O4" s="1111"/>
      <c r="P4" s="1112" t="s">
        <v>28</v>
      </c>
      <c r="Q4" s="3002"/>
      <c r="R4" s="3002"/>
      <c r="S4" s="3002"/>
      <c r="T4" s="3002"/>
      <c r="U4" s="3002"/>
      <c r="V4" s="3002"/>
      <c r="W4" s="3002"/>
      <c r="X4" s="603"/>
    </row>
    <row r="5" spans="1:24" ht="30" customHeight="1">
      <c r="A5" s="602"/>
      <c r="B5" s="692"/>
      <c r="C5" s="692"/>
      <c r="D5" s="3041" t="s">
        <v>14</v>
      </c>
      <c r="E5" s="3041"/>
      <c r="F5" s="3849" t="e">
        <f>#REF!</f>
        <v>#REF!</v>
      </c>
      <c r="G5" s="3850"/>
      <c r="H5" s="3850"/>
      <c r="I5" s="3850"/>
      <c r="J5" s="3850"/>
      <c r="K5" s="3850"/>
      <c r="L5" s="3850"/>
      <c r="M5" s="3850"/>
      <c r="N5" s="3850"/>
      <c r="O5" s="3850"/>
      <c r="P5" s="3850"/>
      <c r="Q5" s="3850"/>
      <c r="R5" s="3850"/>
      <c r="S5" s="3850"/>
      <c r="T5" s="3850"/>
      <c r="U5" s="3850"/>
      <c r="V5" s="692"/>
      <c r="W5" s="692"/>
      <c r="X5" s="603"/>
    </row>
    <row r="6" spans="1:24">
      <c r="A6" s="602"/>
      <c r="B6" s="692"/>
      <c r="C6" s="692"/>
      <c r="D6" s="692"/>
      <c r="E6" s="692"/>
      <c r="F6" s="692"/>
      <c r="G6" s="692"/>
      <c r="H6" s="692"/>
      <c r="I6" s="692"/>
      <c r="J6" s="692"/>
      <c r="K6" s="692"/>
      <c r="L6" s="692"/>
      <c r="M6" s="692"/>
      <c r="N6" s="692"/>
      <c r="O6" s="692"/>
      <c r="P6" s="692"/>
      <c r="Q6" s="692"/>
      <c r="R6" s="692"/>
      <c r="S6" s="692"/>
      <c r="T6" s="692"/>
      <c r="U6" s="692"/>
      <c r="V6" s="692"/>
      <c r="W6" s="692"/>
      <c r="X6" s="603"/>
    </row>
    <row r="7" spans="1:24">
      <c r="A7" s="602"/>
      <c r="B7" s="692"/>
      <c r="C7" s="692"/>
      <c r="D7" s="692"/>
      <c r="E7" s="692" t="s">
        <v>35</v>
      </c>
      <c r="F7" s="692"/>
      <c r="G7" s="692"/>
      <c r="H7" s="692"/>
      <c r="I7" s="692"/>
      <c r="J7" s="692"/>
      <c r="K7" s="692"/>
      <c r="L7" s="692"/>
      <c r="M7" s="692"/>
      <c r="N7" s="692"/>
      <c r="O7" s="692"/>
      <c r="P7" s="692"/>
      <c r="Q7" s="692"/>
      <c r="R7" s="692"/>
      <c r="S7" s="692"/>
      <c r="T7" s="692"/>
      <c r="U7" s="692"/>
      <c r="V7" s="692"/>
      <c r="W7" s="692"/>
      <c r="X7" s="603"/>
    </row>
    <row r="8" spans="1:24">
      <c r="A8" s="602"/>
      <c r="B8" s="692"/>
      <c r="C8" s="692"/>
      <c r="D8" s="692"/>
      <c r="E8" s="692"/>
      <c r="F8" s="692"/>
      <c r="G8" s="692"/>
      <c r="H8" s="692"/>
      <c r="I8" s="692"/>
      <c r="J8" s="692"/>
      <c r="K8" s="692"/>
      <c r="L8" s="692"/>
      <c r="M8" s="692"/>
      <c r="N8" s="692"/>
      <c r="O8" s="692"/>
      <c r="P8" s="692"/>
      <c r="Q8" s="692"/>
      <c r="R8" s="692"/>
      <c r="S8" s="692"/>
      <c r="T8" s="692"/>
      <c r="U8" s="692"/>
      <c r="V8" s="692"/>
      <c r="W8" s="692"/>
      <c r="X8" s="603"/>
    </row>
    <row r="9" spans="1:24">
      <c r="A9" s="3029" t="s">
        <v>36</v>
      </c>
      <c r="B9" s="3005"/>
      <c r="C9" s="3005"/>
      <c r="D9" s="3005"/>
      <c r="E9" s="3005"/>
      <c r="F9" s="3005"/>
      <c r="G9" s="3005"/>
      <c r="H9" s="3005"/>
      <c r="I9" s="3005"/>
      <c r="J9" s="3005"/>
      <c r="K9" s="3005"/>
      <c r="L9" s="3005"/>
      <c r="M9" s="3005"/>
      <c r="N9" s="3005"/>
      <c r="O9" s="3005"/>
      <c r="P9" s="3005"/>
      <c r="Q9" s="3005"/>
      <c r="R9" s="3005"/>
      <c r="S9" s="3005"/>
      <c r="T9" s="3005"/>
      <c r="U9" s="3005"/>
      <c r="V9" s="3005"/>
      <c r="W9" s="3005"/>
      <c r="X9" s="3030"/>
    </row>
    <row r="10" spans="1:24">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03"/>
    </row>
    <row r="11" spans="1:24">
      <c r="A11" s="602"/>
      <c r="B11" s="3400" t="s">
        <v>37</v>
      </c>
      <c r="C11" s="3400"/>
      <c r="D11" s="3400"/>
      <c r="E11" s="3400" t="s">
        <v>38</v>
      </c>
      <c r="F11" s="3400"/>
      <c r="G11" s="3400"/>
      <c r="H11" s="3400" t="s">
        <v>39</v>
      </c>
      <c r="I11" s="3400"/>
      <c r="J11" s="3400" t="s">
        <v>40</v>
      </c>
      <c r="K11" s="3400"/>
      <c r="L11" s="3400"/>
      <c r="M11" s="3400" t="s">
        <v>41</v>
      </c>
      <c r="N11" s="3400"/>
      <c r="O11" s="3400"/>
      <c r="P11" s="3400"/>
      <c r="Q11" s="3400"/>
      <c r="R11" s="3400"/>
      <c r="S11" s="3400"/>
      <c r="T11" s="3400"/>
      <c r="U11" s="3400"/>
      <c r="V11" s="3400" t="s">
        <v>42</v>
      </c>
      <c r="W11" s="3400"/>
      <c r="X11" s="603"/>
    </row>
    <row r="12" spans="1:24">
      <c r="A12" s="602"/>
      <c r="B12" s="3400"/>
      <c r="C12" s="3400"/>
      <c r="D12" s="3400"/>
      <c r="E12" s="3400"/>
      <c r="F12" s="3400"/>
      <c r="G12" s="3400"/>
      <c r="H12" s="3400"/>
      <c r="I12" s="3400"/>
      <c r="J12" s="3400"/>
      <c r="K12" s="3400"/>
      <c r="L12" s="3400"/>
      <c r="M12" s="3400" t="s">
        <v>43</v>
      </c>
      <c r="N12" s="3400"/>
      <c r="O12" s="3400"/>
      <c r="P12" s="3400" t="s">
        <v>44</v>
      </c>
      <c r="Q12" s="3400"/>
      <c r="R12" s="3400" t="s">
        <v>45</v>
      </c>
      <c r="S12" s="3400"/>
      <c r="T12" s="3400" t="s">
        <v>703</v>
      </c>
      <c r="U12" s="3400"/>
      <c r="V12" s="3400"/>
      <c r="W12" s="3400"/>
      <c r="X12" s="603"/>
    </row>
    <row r="13" spans="1:24" ht="27" customHeight="1">
      <c r="A13" s="602"/>
      <c r="B13" s="3392"/>
      <c r="C13" s="3392"/>
      <c r="D13" s="3392"/>
      <c r="E13" s="3392"/>
      <c r="F13" s="3392"/>
      <c r="G13" s="3392"/>
      <c r="H13" s="3392"/>
      <c r="I13" s="3392"/>
      <c r="J13" s="3392"/>
      <c r="K13" s="3392"/>
      <c r="L13" s="3392"/>
      <c r="M13" s="3394"/>
      <c r="N13" s="3395"/>
      <c r="O13" s="3396"/>
      <c r="P13" s="3392"/>
      <c r="Q13" s="3392"/>
      <c r="R13" s="3392"/>
      <c r="S13" s="3392"/>
      <c r="T13" s="3004"/>
      <c r="U13" s="3004"/>
      <c r="V13" s="3377"/>
      <c r="W13" s="3377"/>
      <c r="X13" s="603"/>
    </row>
    <row r="14" spans="1:24" ht="27" customHeight="1">
      <c r="A14" s="602"/>
      <c r="B14" s="3392"/>
      <c r="C14" s="3392"/>
      <c r="D14" s="3392"/>
      <c r="E14" s="3392"/>
      <c r="F14" s="3392"/>
      <c r="G14" s="3392"/>
      <c r="H14" s="3392"/>
      <c r="I14" s="3392"/>
      <c r="J14" s="3392"/>
      <c r="K14" s="3392"/>
      <c r="L14" s="3392"/>
      <c r="M14" s="3393"/>
      <c r="N14" s="3393"/>
      <c r="O14" s="3393"/>
      <c r="P14" s="3392"/>
      <c r="Q14" s="3392"/>
      <c r="R14" s="3392"/>
      <c r="S14" s="3392"/>
      <c r="T14" s="3004"/>
      <c r="U14" s="3004"/>
      <c r="V14" s="3377"/>
      <c r="W14" s="3377"/>
      <c r="X14" s="603"/>
    </row>
    <row r="15" spans="1:24" ht="27" customHeight="1">
      <c r="A15" s="602"/>
      <c r="B15" s="3392"/>
      <c r="C15" s="3392"/>
      <c r="D15" s="3392"/>
      <c r="E15" s="3392"/>
      <c r="F15" s="3392"/>
      <c r="G15" s="3392"/>
      <c r="H15" s="3392"/>
      <c r="I15" s="3392"/>
      <c r="J15" s="3392"/>
      <c r="K15" s="3392"/>
      <c r="L15" s="3392"/>
      <c r="M15" s="3393"/>
      <c r="N15" s="3393"/>
      <c r="O15" s="3393"/>
      <c r="P15" s="3392"/>
      <c r="Q15" s="3392"/>
      <c r="R15" s="3392"/>
      <c r="S15" s="3392"/>
      <c r="T15" s="3004"/>
      <c r="U15" s="3004"/>
      <c r="V15" s="3377"/>
      <c r="W15" s="3377"/>
      <c r="X15" s="603"/>
    </row>
    <row r="16" spans="1:24" ht="27" customHeight="1">
      <c r="A16" s="602"/>
      <c r="B16" s="3392"/>
      <c r="C16" s="3392"/>
      <c r="D16" s="3392"/>
      <c r="E16" s="3392"/>
      <c r="F16" s="3392"/>
      <c r="G16" s="3392"/>
      <c r="H16" s="3392"/>
      <c r="I16" s="3392"/>
      <c r="J16" s="3392"/>
      <c r="K16" s="3392"/>
      <c r="L16" s="3392"/>
      <c r="M16" s="3393"/>
      <c r="N16" s="3393"/>
      <c r="O16" s="3393"/>
      <c r="P16" s="3392"/>
      <c r="Q16" s="3392"/>
      <c r="R16" s="3392"/>
      <c r="S16" s="3392"/>
      <c r="T16" s="3004"/>
      <c r="U16" s="3004"/>
      <c r="V16" s="3377"/>
      <c r="W16" s="3377"/>
      <c r="X16" s="603"/>
    </row>
    <row r="17" spans="1:24" ht="27" customHeight="1">
      <c r="A17" s="602"/>
      <c r="B17" s="3392"/>
      <c r="C17" s="3392"/>
      <c r="D17" s="3392"/>
      <c r="E17" s="3392"/>
      <c r="F17" s="3392"/>
      <c r="G17" s="3392"/>
      <c r="H17" s="3392"/>
      <c r="I17" s="3392"/>
      <c r="J17" s="3392"/>
      <c r="K17" s="3392"/>
      <c r="L17" s="3392"/>
      <c r="M17" s="3393"/>
      <c r="N17" s="3393"/>
      <c r="O17" s="3393"/>
      <c r="P17" s="3392"/>
      <c r="Q17" s="3392"/>
      <c r="R17" s="3392"/>
      <c r="S17" s="3392"/>
      <c r="T17" s="3004"/>
      <c r="U17" s="3004"/>
      <c r="V17" s="3377"/>
      <c r="W17" s="3377"/>
      <c r="X17" s="603"/>
    </row>
    <row r="18" spans="1:24" ht="27" customHeight="1">
      <c r="A18" s="602"/>
      <c r="B18" s="3392"/>
      <c r="C18" s="3392"/>
      <c r="D18" s="3392"/>
      <c r="E18" s="3392"/>
      <c r="F18" s="3392"/>
      <c r="G18" s="3392"/>
      <c r="H18" s="3392"/>
      <c r="I18" s="3392"/>
      <c r="J18" s="3392"/>
      <c r="K18" s="3392"/>
      <c r="L18" s="3392"/>
      <c r="M18" s="3393"/>
      <c r="N18" s="3393"/>
      <c r="O18" s="3393"/>
      <c r="P18" s="3392"/>
      <c r="Q18" s="3392"/>
      <c r="R18" s="3392"/>
      <c r="S18" s="3392"/>
      <c r="T18" s="3004"/>
      <c r="U18" s="3004"/>
      <c r="V18" s="3377"/>
      <c r="W18" s="3377"/>
      <c r="X18" s="603"/>
    </row>
    <row r="19" spans="1:24" ht="27" customHeight="1">
      <c r="A19" s="602"/>
      <c r="B19" s="3392"/>
      <c r="C19" s="3392"/>
      <c r="D19" s="3392"/>
      <c r="E19" s="3392"/>
      <c r="F19" s="3392"/>
      <c r="G19" s="3392"/>
      <c r="H19" s="3392"/>
      <c r="I19" s="3392"/>
      <c r="J19" s="3392"/>
      <c r="K19" s="3392"/>
      <c r="L19" s="3392"/>
      <c r="M19" s="3393"/>
      <c r="N19" s="3393"/>
      <c r="O19" s="3393"/>
      <c r="P19" s="3392"/>
      <c r="Q19" s="3392"/>
      <c r="R19" s="3392"/>
      <c r="S19" s="3392"/>
      <c r="T19" s="3004"/>
      <c r="U19" s="3004"/>
      <c r="V19" s="3377"/>
      <c r="W19" s="3377"/>
      <c r="X19" s="603"/>
    </row>
    <row r="20" spans="1:24" ht="27" customHeight="1">
      <c r="A20" s="602"/>
      <c r="B20" s="3392"/>
      <c r="C20" s="3392"/>
      <c r="D20" s="3392"/>
      <c r="E20" s="3392"/>
      <c r="F20" s="3392"/>
      <c r="G20" s="3392"/>
      <c r="H20" s="3392"/>
      <c r="I20" s="3392"/>
      <c r="J20" s="3392"/>
      <c r="K20" s="3392"/>
      <c r="L20" s="3392"/>
      <c r="M20" s="3393"/>
      <c r="N20" s="3393"/>
      <c r="O20" s="3393"/>
      <c r="P20" s="3392"/>
      <c r="Q20" s="3392"/>
      <c r="R20" s="3392"/>
      <c r="S20" s="3392"/>
      <c r="T20" s="3004"/>
      <c r="U20" s="3004"/>
      <c r="V20" s="3377"/>
      <c r="W20" s="3377"/>
      <c r="X20" s="603"/>
    </row>
    <row r="21" spans="1:24" ht="27" customHeight="1">
      <c r="A21" s="602"/>
      <c r="B21" s="3392"/>
      <c r="C21" s="3392"/>
      <c r="D21" s="3392"/>
      <c r="E21" s="3392"/>
      <c r="F21" s="3392"/>
      <c r="G21" s="3392"/>
      <c r="H21" s="3392"/>
      <c r="I21" s="3392"/>
      <c r="J21" s="3392"/>
      <c r="K21" s="3392"/>
      <c r="L21" s="3392"/>
      <c r="M21" s="3393"/>
      <c r="N21" s="3393"/>
      <c r="O21" s="3393"/>
      <c r="P21" s="3392"/>
      <c r="Q21" s="3392"/>
      <c r="R21" s="3392"/>
      <c r="S21" s="3392"/>
      <c r="T21" s="3004"/>
      <c r="U21" s="3004"/>
      <c r="V21" s="3377"/>
      <c r="W21" s="3377"/>
      <c r="X21" s="603"/>
    </row>
    <row r="22" spans="1:24" ht="27" customHeight="1">
      <c r="A22" s="602"/>
      <c r="B22" s="3392"/>
      <c r="C22" s="3392"/>
      <c r="D22" s="3392"/>
      <c r="E22" s="3392"/>
      <c r="F22" s="3392"/>
      <c r="G22" s="3392"/>
      <c r="H22" s="3392"/>
      <c r="I22" s="3392"/>
      <c r="J22" s="3392"/>
      <c r="K22" s="3392"/>
      <c r="L22" s="3392"/>
      <c r="M22" s="3393"/>
      <c r="N22" s="3393"/>
      <c r="O22" s="3393"/>
      <c r="P22" s="3392"/>
      <c r="Q22" s="3392"/>
      <c r="R22" s="3392"/>
      <c r="S22" s="3392"/>
      <c r="T22" s="3004"/>
      <c r="U22" s="3004"/>
      <c r="V22" s="3377"/>
      <c r="W22" s="3377"/>
      <c r="X22" s="603"/>
    </row>
    <row r="23" spans="1:24" ht="27" customHeight="1">
      <c r="A23" s="602"/>
      <c r="B23" s="3392"/>
      <c r="C23" s="3392"/>
      <c r="D23" s="3392"/>
      <c r="E23" s="3392"/>
      <c r="F23" s="3392"/>
      <c r="G23" s="3392"/>
      <c r="H23" s="3392"/>
      <c r="I23" s="3392"/>
      <c r="J23" s="3392"/>
      <c r="K23" s="3392"/>
      <c r="L23" s="3392"/>
      <c r="M23" s="3393"/>
      <c r="N23" s="3393"/>
      <c r="O23" s="3393"/>
      <c r="P23" s="3392"/>
      <c r="Q23" s="3392"/>
      <c r="R23" s="3392"/>
      <c r="S23" s="3392"/>
      <c r="T23" s="3004"/>
      <c r="U23" s="3004"/>
      <c r="V23" s="3377"/>
      <c r="W23" s="3377"/>
      <c r="X23" s="603"/>
    </row>
    <row r="24" spans="1:24" ht="27" customHeight="1">
      <c r="A24" s="602"/>
      <c r="B24" s="3392"/>
      <c r="C24" s="3392"/>
      <c r="D24" s="3392"/>
      <c r="E24" s="3392"/>
      <c r="F24" s="3392"/>
      <c r="G24" s="3392"/>
      <c r="H24" s="3392"/>
      <c r="I24" s="3392"/>
      <c r="J24" s="3392"/>
      <c r="K24" s="3392"/>
      <c r="L24" s="3392"/>
      <c r="M24" s="3393"/>
      <c r="N24" s="3393"/>
      <c r="O24" s="3393"/>
      <c r="P24" s="3392"/>
      <c r="Q24" s="3392"/>
      <c r="R24" s="3392"/>
      <c r="S24" s="3392"/>
      <c r="T24" s="3004"/>
      <c r="U24" s="3004"/>
      <c r="V24" s="3377"/>
      <c r="W24" s="3377"/>
      <c r="X24" s="603"/>
    </row>
    <row r="25" spans="1:24" ht="27" customHeight="1">
      <c r="A25" s="602"/>
      <c r="B25" s="3392"/>
      <c r="C25" s="3392"/>
      <c r="D25" s="3392"/>
      <c r="E25" s="3392"/>
      <c r="F25" s="3392"/>
      <c r="G25" s="3392"/>
      <c r="H25" s="3392"/>
      <c r="I25" s="3392"/>
      <c r="J25" s="3392"/>
      <c r="K25" s="3392"/>
      <c r="L25" s="3392"/>
      <c r="M25" s="3393"/>
      <c r="N25" s="3393"/>
      <c r="O25" s="3393"/>
      <c r="P25" s="3392"/>
      <c r="Q25" s="3392"/>
      <c r="R25" s="3392"/>
      <c r="S25" s="3392"/>
      <c r="T25" s="3004"/>
      <c r="U25" s="3004"/>
      <c r="V25" s="3377"/>
      <c r="W25" s="3377"/>
      <c r="X25" s="603"/>
    </row>
    <row r="26" spans="1:24" ht="27" customHeight="1">
      <c r="A26" s="602"/>
      <c r="B26" s="3392"/>
      <c r="C26" s="3392"/>
      <c r="D26" s="3392"/>
      <c r="E26" s="3392"/>
      <c r="F26" s="3392"/>
      <c r="G26" s="3392"/>
      <c r="H26" s="3392"/>
      <c r="I26" s="3392"/>
      <c r="J26" s="3392"/>
      <c r="K26" s="3392"/>
      <c r="L26" s="3392"/>
      <c r="M26" s="3393"/>
      <c r="N26" s="3393"/>
      <c r="O26" s="3393"/>
      <c r="P26" s="3392"/>
      <c r="Q26" s="3392"/>
      <c r="R26" s="3392"/>
      <c r="S26" s="3392"/>
      <c r="T26" s="3004"/>
      <c r="U26" s="3004"/>
      <c r="V26" s="3377"/>
      <c r="W26" s="3377"/>
      <c r="X26" s="603"/>
    </row>
    <row r="27" spans="1:24" ht="27" customHeight="1">
      <c r="A27" s="602"/>
      <c r="B27" s="3392"/>
      <c r="C27" s="3392"/>
      <c r="D27" s="3392"/>
      <c r="E27" s="3392"/>
      <c r="F27" s="3392"/>
      <c r="G27" s="3392"/>
      <c r="H27" s="3392"/>
      <c r="I27" s="3392"/>
      <c r="J27" s="3392"/>
      <c r="K27" s="3392"/>
      <c r="L27" s="3392"/>
      <c r="M27" s="3393"/>
      <c r="N27" s="3393"/>
      <c r="O27" s="3393"/>
      <c r="P27" s="3392"/>
      <c r="Q27" s="3392"/>
      <c r="R27" s="3392"/>
      <c r="S27" s="3392"/>
      <c r="T27" s="3004"/>
      <c r="U27" s="3004"/>
      <c r="V27" s="3377"/>
      <c r="W27" s="3377"/>
      <c r="X27" s="603"/>
    </row>
    <row r="28" spans="1:24">
      <c r="A28" s="604"/>
      <c r="B28" s="26"/>
      <c r="C28" s="26"/>
      <c r="D28" s="26"/>
      <c r="E28" s="26"/>
      <c r="F28" s="26"/>
      <c r="G28" s="26"/>
      <c r="H28" s="26"/>
      <c r="I28" s="26"/>
      <c r="J28" s="26"/>
      <c r="K28" s="26"/>
      <c r="L28" s="26"/>
      <c r="M28" s="26"/>
      <c r="N28" s="26"/>
      <c r="O28" s="26"/>
      <c r="P28" s="26"/>
      <c r="Q28" s="26"/>
      <c r="R28" s="26"/>
      <c r="S28" s="26"/>
      <c r="T28" s="26"/>
      <c r="U28" s="26"/>
      <c r="V28" s="26"/>
      <c r="W28" s="26"/>
      <c r="X28" s="605"/>
    </row>
    <row r="29" spans="1:24">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ht="13.5" customHeight="1">
      <c r="A30" s="691"/>
      <c r="B30" s="691"/>
      <c r="C30" s="691"/>
      <c r="D30" s="691"/>
      <c r="E30" s="691"/>
      <c r="F30" s="691"/>
      <c r="G30" s="691"/>
      <c r="H30" s="3378" t="s">
        <v>704</v>
      </c>
      <c r="I30" s="3379"/>
      <c r="J30" s="3538"/>
      <c r="K30" s="3541" t="s">
        <v>700</v>
      </c>
      <c r="L30" s="3542"/>
      <c r="M30" s="3543"/>
      <c r="N30" s="3380"/>
      <c r="O30" s="3381"/>
      <c r="P30" s="3381"/>
      <c r="Q30" s="691"/>
      <c r="R30" s="3070" t="s">
        <v>701</v>
      </c>
      <c r="S30" s="3004"/>
      <c r="T30" s="3004"/>
      <c r="U30" s="3070" t="s">
        <v>702</v>
      </c>
      <c r="V30" s="3004"/>
      <c r="W30" s="3004"/>
      <c r="X30" s="691"/>
    </row>
    <row r="31" spans="1:24">
      <c r="A31" s="691"/>
      <c r="B31" s="691"/>
      <c r="C31" s="691"/>
      <c r="D31" s="691"/>
      <c r="E31" s="691"/>
      <c r="F31" s="691"/>
      <c r="G31" s="691"/>
      <c r="H31" s="3380"/>
      <c r="I31" s="3381"/>
      <c r="J31" s="3539"/>
      <c r="K31" s="3544"/>
      <c r="L31" s="2977"/>
      <c r="M31" s="3545"/>
      <c r="N31" s="3380"/>
      <c r="O31" s="3381"/>
      <c r="P31" s="3381"/>
      <c r="Q31" s="691"/>
      <c r="R31" s="3004"/>
      <c r="S31" s="3004"/>
      <c r="T31" s="3004"/>
      <c r="U31" s="3004"/>
      <c r="V31" s="3004"/>
      <c r="W31" s="3004"/>
      <c r="X31" s="691"/>
    </row>
    <row r="32" spans="1:24">
      <c r="A32" s="691"/>
      <c r="B32" s="691"/>
      <c r="C32" s="691"/>
      <c r="D32" s="691"/>
      <c r="E32" s="691"/>
      <c r="F32" s="691"/>
      <c r="G32" s="691"/>
      <c r="H32" s="3380"/>
      <c r="I32" s="3381"/>
      <c r="J32" s="3539"/>
      <c r="K32" s="3544"/>
      <c r="L32" s="2977"/>
      <c r="M32" s="3545"/>
      <c r="N32" s="3380"/>
      <c r="O32" s="3381"/>
      <c r="P32" s="3381"/>
      <c r="Q32" s="691"/>
      <c r="R32" s="3004"/>
      <c r="S32" s="3004"/>
      <c r="T32" s="3004"/>
      <c r="U32" s="3004"/>
      <c r="V32" s="3004"/>
      <c r="W32" s="3004"/>
      <c r="X32" s="691"/>
    </row>
    <row r="33" spans="1:24">
      <c r="A33" s="691"/>
      <c r="B33" s="691"/>
      <c r="C33" s="691"/>
      <c r="D33" s="691"/>
      <c r="E33" s="691"/>
      <c r="F33" s="691"/>
      <c r="G33" s="691"/>
      <c r="H33" s="3382"/>
      <c r="I33" s="3383"/>
      <c r="J33" s="3540"/>
      <c r="K33" s="3546"/>
      <c r="L33" s="3547"/>
      <c r="M33" s="3548"/>
      <c r="N33" s="3380"/>
      <c r="O33" s="3381"/>
      <c r="P33" s="3381"/>
      <c r="Q33" s="691"/>
      <c r="R33" s="3004"/>
      <c r="S33" s="3004"/>
      <c r="T33" s="3004"/>
      <c r="U33" s="3004"/>
      <c r="V33" s="3004"/>
      <c r="W33" s="3004"/>
      <c r="X33" s="691"/>
    </row>
    <row r="34" spans="1:24">
      <c r="A34" s="691"/>
      <c r="B34" s="691"/>
      <c r="C34" s="691"/>
      <c r="D34" s="691"/>
      <c r="E34" s="691"/>
      <c r="F34" s="691"/>
      <c r="G34" s="691"/>
      <c r="H34" s="3004"/>
      <c r="I34" s="3004"/>
      <c r="J34" s="3004"/>
      <c r="K34" s="3004"/>
      <c r="L34" s="3004"/>
      <c r="M34" s="3004"/>
      <c r="N34" s="3075"/>
      <c r="O34" s="3075"/>
      <c r="P34" s="3029"/>
      <c r="Q34" s="691"/>
      <c r="R34" s="3004"/>
      <c r="S34" s="3004"/>
      <c r="T34" s="3004"/>
      <c r="U34" s="3004"/>
      <c r="V34" s="3004"/>
      <c r="W34" s="3004"/>
      <c r="X34" s="691"/>
    </row>
    <row r="35" spans="1:24">
      <c r="A35" s="691"/>
      <c r="B35" s="691"/>
      <c r="C35" s="691"/>
      <c r="D35" s="691"/>
      <c r="E35" s="691"/>
      <c r="F35" s="691"/>
      <c r="G35" s="691"/>
      <c r="H35" s="3004"/>
      <c r="I35" s="3004"/>
      <c r="J35" s="3004"/>
      <c r="K35" s="3004"/>
      <c r="L35" s="3004"/>
      <c r="M35" s="3004"/>
      <c r="N35" s="3075"/>
      <c r="O35" s="3075"/>
      <c r="P35" s="3029"/>
      <c r="Q35" s="691"/>
      <c r="R35" s="3004"/>
      <c r="S35" s="3004"/>
      <c r="T35" s="3004"/>
      <c r="U35" s="3004"/>
      <c r="V35" s="3004"/>
      <c r="W35" s="3004"/>
      <c r="X35" s="691"/>
    </row>
    <row r="36" spans="1:24">
      <c r="A36" s="691"/>
      <c r="B36" s="691"/>
      <c r="C36" s="691"/>
      <c r="D36" s="691"/>
      <c r="E36" s="691"/>
      <c r="F36" s="691"/>
      <c r="G36" s="691"/>
      <c r="H36" s="3004"/>
      <c r="I36" s="3004"/>
      <c r="J36" s="3004"/>
      <c r="K36" s="3004"/>
      <c r="L36" s="3004"/>
      <c r="M36" s="3004"/>
      <c r="N36" s="3075"/>
      <c r="O36" s="3075"/>
      <c r="P36" s="3029"/>
      <c r="Q36" s="691"/>
      <c r="R36" s="3004"/>
      <c r="S36" s="3004"/>
      <c r="T36" s="3004"/>
      <c r="U36" s="3004"/>
      <c r="V36" s="3004"/>
      <c r="W36" s="3004"/>
      <c r="X36" s="691"/>
    </row>
    <row r="37" spans="1:24">
      <c r="A37" s="691"/>
      <c r="B37" s="691"/>
      <c r="C37" s="691"/>
      <c r="D37" s="691"/>
      <c r="E37" s="691"/>
      <c r="F37" s="691"/>
      <c r="G37" s="691"/>
      <c r="H37" s="3004"/>
      <c r="I37" s="3004"/>
      <c r="J37" s="3004"/>
      <c r="K37" s="3004"/>
      <c r="L37" s="3004"/>
      <c r="M37" s="3004"/>
      <c r="N37" s="3075"/>
      <c r="O37" s="3075"/>
      <c r="P37" s="3029"/>
      <c r="Q37" s="691"/>
      <c r="R37" s="3004"/>
      <c r="S37" s="3004"/>
      <c r="T37" s="3004"/>
      <c r="U37" s="3004"/>
      <c r="V37" s="3004"/>
      <c r="W37" s="3004"/>
      <c r="X37" s="691"/>
    </row>
  </sheetData>
  <mergeCells count="160">
    <mergeCell ref="H34:J37"/>
    <mergeCell ref="K34:M37"/>
    <mergeCell ref="N34:P37"/>
    <mergeCell ref="R34:T37"/>
    <mergeCell ref="U34:W37"/>
    <mergeCell ref="T27:U27"/>
    <mergeCell ref="V27:W27"/>
    <mergeCell ref="H30:J33"/>
    <mergeCell ref="K30:M33"/>
    <mergeCell ref="N30:P33"/>
    <mergeCell ref="R30:T33"/>
    <mergeCell ref="U30:W33"/>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B15:D15"/>
    <mergeCell ref="E15:G15"/>
    <mergeCell ref="H15:I15"/>
    <mergeCell ref="J15:L15"/>
    <mergeCell ref="M15:O15"/>
    <mergeCell ref="P15:Q15"/>
    <mergeCell ref="R15:S15"/>
    <mergeCell ref="T15:U15"/>
    <mergeCell ref="V15:W15"/>
    <mergeCell ref="B14:D14"/>
    <mergeCell ref="E14:G14"/>
    <mergeCell ref="H14:I14"/>
    <mergeCell ref="J14:L14"/>
    <mergeCell ref="M14:O14"/>
    <mergeCell ref="P14:Q14"/>
    <mergeCell ref="R14:S14"/>
    <mergeCell ref="T14:U14"/>
    <mergeCell ref="V14:W14"/>
    <mergeCell ref="B13:D13"/>
    <mergeCell ref="E13:G13"/>
    <mergeCell ref="H13:I13"/>
    <mergeCell ref="J13:L13"/>
    <mergeCell ref="M13:O13"/>
    <mergeCell ref="P13:Q13"/>
    <mergeCell ref="R13:S13"/>
    <mergeCell ref="T13:U13"/>
    <mergeCell ref="V13:W13"/>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11">
    <pageSetUpPr fitToPage="1"/>
  </sheetPr>
  <dimension ref="A1:Y48"/>
  <sheetViews>
    <sheetView zoomScale="95" zoomScaleNormal="95" zoomScaleSheetLayoutView="95" workbookViewId="0">
      <selection activeCell="A3" sqref="A3:Y3"/>
    </sheetView>
  </sheetViews>
  <sheetFormatPr defaultColWidth="3.25" defaultRowHeight="13.5"/>
  <cols>
    <col min="1" max="16384" width="3.25" style="1149"/>
  </cols>
  <sheetData>
    <row r="1" spans="1:25">
      <c r="A1" s="69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602"/>
      <c r="B5" s="692"/>
      <c r="C5" s="692"/>
      <c r="D5" s="692"/>
      <c r="E5" s="692"/>
      <c r="F5" s="692"/>
      <c r="G5" s="692"/>
      <c r="H5" s="692"/>
      <c r="I5" s="692"/>
      <c r="J5" s="692"/>
      <c r="K5" s="692"/>
      <c r="L5" s="692"/>
      <c r="M5" s="692"/>
      <c r="N5" s="692"/>
      <c r="O5" s="692"/>
      <c r="P5" s="692"/>
      <c r="Q5" s="691"/>
      <c r="R5" s="691"/>
      <c r="S5" s="691"/>
      <c r="T5" s="691"/>
      <c r="U5" s="691"/>
      <c r="V5" s="691"/>
      <c r="W5" s="691"/>
      <c r="X5" s="691"/>
      <c r="Y5" s="603"/>
    </row>
    <row r="6" spans="1:25">
      <c r="A6" s="602"/>
      <c r="B6" s="692"/>
      <c r="C6" s="692"/>
      <c r="D6" s="692"/>
      <c r="E6" s="692"/>
      <c r="F6" s="692"/>
      <c r="G6" s="692"/>
      <c r="H6" s="692"/>
      <c r="I6" s="692"/>
      <c r="J6" s="692"/>
      <c r="K6" s="692"/>
      <c r="L6" s="692"/>
      <c r="M6" s="692"/>
      <c r="N6" s="692"/>
      <c r="O6" s="691"/>
      <c r="P6" s="691"/>
      <c r="Q6" s="1112" t="s">
        <v>28</v>
      </c>
      <c r="R6" s="3002"/>
      <c r="S6" s="3002"/>
      <c r="T6" s="3002"/>
      <c r="U6" s="3002"/>
      <c r="V6" s="3002"/>
      <c r="W6" s="3002"/>
      <c r="X6" s="3002"/>
      <c r="Y6" s="603"/>
    </row>
    <row r="7" spans="1:25">
      <c r="A7" s="602"/>
      <c r="B7" s="692"/>
      <c r="C7" s="692"/>
      <c r="D7" s="692"/>
      <c r="E7" s="692"/>
      <c r="F7" s="692"/>
      <c r="G7" s="692"/>
      <c r="H7" s="692"/>
      <c r="I7" s="692"/>
      <c r="J7" s="692"/>
      <c r="K7" s="692"/>
      <c r="L7" s="692"/>
      <c r="M7" s="692"/>
      <c r="N7" s="692"/>
      <c r="O7" s="692"/>
      <c r="P7" s="692"/>
      <c r="Q7" s="692"/>
      <c r="R7" s="692"/>
      <c r="S7" s="692"/>
      <c r="T7" s="692"/>
      <c r="U7" s="692"/>
      <c r="V7" s="692"/>
      <c r="W7" s="692"/>
      <c r="X7" s="692"/>
      <c r="Y7" s="603"/>
    </row>
    <row r="8" spans="1:25">
      <c r="A8" s="602"/>
      <c r="B8" s="3401" t="s">
        <v>49</v>
      </c>
      <c r="C8" s="3401"/>
      <c r="D8" s="3401"/>
      <c r="E8" s="3401"/>
      <c r="F8" s="3009"/>
      <c r="G8" s="3009"/>
      <c r="H8" s="693" t="s">
        <v>705</v>
      </c>
      <c r="I8" s="692"/>
      <c r="J8" s="692"/>
      <c r="K8" s="692"/>
      <c r="L8" s="692"/>
      <c r="M8" s="692"/>
      <c r="N8" s="692"/>
      <c r="O8" s="692"/>
      <c r="P8" s="692"/>
      <c r="Q8" s="692"/>
      <c r="R8" s="692"/>
      <c r="S8" s="692"/>
      <c r="T8" s="692"/>
      <c r="U8" s="692"/>
      <c r="V8" s="692"/>
      <c r="W8" s="692"/>
      <c r="X8" s="692"/>
      <c r="Y8" s="603"/>
    </row>
    <row r="9" spans="1:25">
      <c r="A9" s="602"/>
      <c r="B9" s="692"/>
      <c r="C9" s="692"/>
      <c r="D9" s="692"/>
      <c r="E9" s="692"/>
      <c r="F9" s="692"/>
      <c r="G9" s="692"/>
      <c r="H9" s="692"/>
      <c r="I9" s="692"/>
      <c r="J9" s="692"/>
      <c r="K9" s="692"/>
      <c r="L9" s="692"/>
      <c r="M9" s="692"/>
      <c r="N9" s="692"/>
      <c r="O9" s="692"/>
      <c r="P9" s="692"/>
      <c r="Q9" s="692"/>
      <c r="R9" s="692"/>
      <c r="S9" s="692"/>
      <c r="T9" s="692"/>
      <c r="U9" s="692"/>
      <c r="V9" s="692"/>
      <c r="W9" s="692"/>
      <c r="X9" s="692"/>
      <c r="Y9" s="603"/>
    </row>
    <row r="10" spans="1:25">
      <c r="A10" s="60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03"/>
    </row>
    <row r="11" spans="1:25" ht="13.5" customHeight="1">
      <c r="A11" s="602"/>
      <c r="B11" s="3005" t="s">
        <v>13</v>
      </c>
      <c r="C11" s="3005"/>
      <c r="D11" s="3851" t="e">
        <f>#REF!</f>
        <v>#REF!</v>
      </c>
      <c r="E11" s="3702"/>
      <c r="F11" s="3702"/>
      <c r="G11" s="3702"/>
      <c r="H11" s="3702"/>
      <c r="I11" s="3702"/>
      <c r="J11" s="3702"/>
      <c r="K11" s="3702"/>
      <c r="L11" s="3702"/>
      <c r="M11" s="3702"/>
      <c r="N11" s="3009" t="s">
        <v>50</v>
      </c>
      <c r="O11" s="3009"/>
      <c r="P11" s="3009"/>
      <c r="Q11" s="3009"/>
      <c r="R11" s="3009"/>
      <c r="S11" s="3010"/>
      <c r="T11" s="3010"/>
      <c r="U11" s="3010"/>
      <c r="V11" s="3010"/>
      <c r="W11" s="3010"/>
      <c r="X11" s="692"/>
      <c r="Y11" s="603"/>
    </row>
    <row r="12" spans="1:25">
      <c r="A12" s="602"/>
      <c r="B12" s="3006"/>
      <c r="C12" s="3006"/>
      <c r="D12" s="3703"/>
      <c r="E12" s="3703"/>
      <c r="F12" s="3703"/>
      <c r="G12" s="3703"/>
      <c r="H12" s="3703"/>
      <c r="I12" s="3703"/>
      <c r="J12" s="3703"/>
      <c r="K12" s="3703"/>
      <c r="L12" s="3703"/>
      <c r="M12" s="3703"/>
      <c r="N12" s="3011" t="s">
        <v>51</v>
      </c>
      <c r="O12" s="3011"/>
      <c r="P12" s="3011"/>
      <c r="Q12" s="3011"/>
      <c r="R12" s="3011"/>
      <c r="S12" s="3003"/>
      <c r="T12" s="3003"/>
      <c r="U12" s="3003"/>
      <c r="V12" s="3003"/>
      <c r="W12" s="3003"/>
      <c r="X12" s="26" t="s">
        <v>257</v>
      </c>
      <c r="Y12" s="603"/>
    </row>
    <row r="13" spans="1:25">
      <c r="A13" s="60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03"/>
    </row>
    <row r="14" spans="1:25" ht="15.95" customHeight="1">
      <c r="A14" s="602"/>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603"/>
    </row>
    <row r="15" spans="1:25" ht="15.95" customHeight="1">
      <c r="A15" s="60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603"/>
    </row>
    <row r="16" spans="1:25" ht="15.95" customHeight="1">
      <c r="A16" s="60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603"/>
    </row>
    <row r="17" spans="1:25" ht="15.95" customHeight="1">
      <c r="A17" s="60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603"/>
    </row>
    <row r="18" spans="1:25" ht="15.95" customHeight="1">
      <c r="A18" s="60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603"/>
    </row>
    <row r="19" spans="1:25" ht="15.95" customHeight="1">
      <c r="A19" s="602"/>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603"/>
    </row>
    <row r="20" spans="1:25" ht="15.95" customHeight="1">
      <c r="A20" s="602"/>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603"/>
    </row>
    <row r="21" spans="1:25" ht="15.95" customHeight="1">
      <c r="A21" s="602"/>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603"/>
    </row>
    <row r="22" spans="1:25" ht="15.95" customHeight="1">
      <c r="A22" s="602"/>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603"/>
    </row>
    <row r="23" spans="1:25">
      <c r="A23" s="60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03"/>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602"/>
      <c r="B25" s="692"/>
      <c r="C25" s="692"/>
      <c r="D25" s="692"/>
      <c r="E25" s="692"/>
      <c r="F25" s="692"/>
      <c r="G25" s="692"/>
      <c r="H25" s="692"/>
      <c r="I25" s="692"/>
      <c r="J25" s="692"/>
      <c r="K25" s="692"/>
      <c r="L25" s="692"/>
      <c r="M25" s="692"/>
      <c r="N25" s="692"/>
      <c r="O25" s="1112"/>
      <c r="P25" s="1111"/>
      <c r="Q25" s="1112" t="s">
        <v>28</v>
      </c>
      <c r="R25" s="3002"/>
      <c r="S25" s="3002"/>
      <c r="T25" s="3002"/>
      <c r="U25" s="3002"/>
      <c r="V25" s="3002"/>
      <c r="W25" s="3002"/>
      <c r="X25" s="3002"/>
      <c r="Y25" s="603"/>
    </row>
    <row r="26" spans="1:25">
      <c r="A26" s="3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34"/>
    </row>
    <row r="29" spans="1:25">
      <c r="A29" s="3016" t="s">
        <v>58</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602"/>
      <c r="B30" s="692"/>
      <c r="C30" s="692"/>
      <c r="D30" s="692"/>
      <c r="E30" s="692"/>
      <c r="F30" s="692"/>
      <c r="G30" s="692"/>
      <c r="H30" s="692"/>
      <c r="I30" s="692"/>
      <c r="J30" s="692"/>
      <c r="K30" s="692"/>
      <c r="L30" s="692"/>
      <c r="M30" s="692"/>
      <c r="N30" s="692"/>
      <c r="O30" s="692"/>
      <c r="P30" s="1111"/>
      <c r="Q30" s="1111"/>
      <c r="R30" s="1111"/>
      <c r="S30" s="1112" t="s">
        <v>59</v>
      </c>
      <c r="T30" s="3010"/>
      <c r="U30" s="3010"/>
      <c r="V30" s="3010"/>
      <c r="W30" s="3010"/>
      <c r="X30" s="3010"/>
      <c r="Y30" s="603"/>
    </row>
    <row r="31" spans="1:25">
      <c r="A31" s="60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03"/>
    </row>
    <row r="32" spans="1:25" ht="15.95" customHeight="1">
      <c r="A32" s="602"/>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603"/>
    </row>
    <row r="33" spans="1:25" ht="15.95" customHeight="1">
      <c r="A33" s="602"/>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603"/>
    </row>
    <row r="34" spans="1:25" ht="15.95" customHeight="1">
      <c r="A34" s="602"/>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603"/>
    </row>
    <row r="35" spans="1:25" ht="15.95" customHeight="1">
      <c r="A35" s="602"/>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603"/>
    </row>
    <row r="36" spans="1:25" ht="15.95" customHeight="1">
      <c r="A36" s="602"/>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603"/>
    </row>
    <row r="37" spans="1:25" ht="15.95" customHeight="1">
      <c r="A37" s="602"/>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603"/>
    </row>
    <row r="38" spans="1:25" ht="15.95" customHeight="1">
      <c r="A38" s="602"/>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603"/>
    </row>
    <row r="39" spans="1:25">
      <c r="A39" s="60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03"/>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602"/>
      <c r="B41" s="692"/>
      <c r="C41" s="692"/>
      <c r="D41" s="692"/>
      <c r="E41" s="692"/>
      <c r="F41" s="692"/>
      <c r="G41" s="692"/>
      <c r="H41" s="692"/>
      <c r="I41" s="692"/>
      <c r="J41" s="692"/>
      <c r="K41" s="692"/>
      <c r="L41" s="692"/>
      <c r="M41" s="692"/>
      <c r="N41" s="692"/>
      <c r="O41" s="1112"/>
      <c r="P41" s="1111"/>
      <c r="Q41" s="1112" t="s">
        <v>28</v>
      </c>
      <c r="R41" s="3002"/>
      <c r="S41" s="3002"/>
      <c r="T41" s="3002"/>
      <c r="U41" s="3002"/>
      <c r="V41" s="3002"/>
      <c r="W41" s="3002"/>
      <c r="X41" s="3002"/>
      <c r="Y41" s="603"/>
    </row>
    <row r="42" spans="1:25">
      <c r="A42" s="602"/>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03"/>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602"/>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03"/>
    </row>
    <row r="45" spans="1:25">
      <c r="A45" s="602"/>
      <c r="B45" s="693" t="s">
        <v>708</v>
      </c>
      <c r="C45" s="692"/>
      <c r="D45" s="692"/>
      <c r="E45" s="692"/>
      <c r="F45" s="692"/>
      <c r="G45" s="692"/>
      <c r="H45" s="692"/>
      <c r="I45" s="692"/>
      <c r="J45" s="692"/>
      <c r="K45" s="692"/>
      <c r="L45" s="692"/>
      <c r="M45" s="692"/>
      <c r="N45" s="692"/>
      <c r="O45" s="692"/>
      <c r="P45" s="692"/>
      <c r="Q45" s="692"/>
      <c r="R45" s="692"/>
      <c r="S45" s="692"/>
      <c r="T45" s="692"/>
      <c r="U45" s="692"/>
      <c r="V45" s="692"/>
      <c r="W45" s="692"/>
      <c r="X45" s="692"/>
      <c r="Y45" s="603"/>
    </row>
    <row r="46" spans="1:25">
      <c r="A46" s="602"/>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03"/>
    </row>
    <row r="47" spans="1:25">
      <c r="A47" s="602"/>
      <c r="B47" s="692"/>
      <c r="C47" s="692"/>
      <c r="D47" s="692"/>
      <c r="E47" s="692"/>
      <c r="F47" s="692"/>
      <c r="G47" s="692"/>
      <c r="H47" s="692"/>
      <c r="I47" s="692"/>
      <c r="J47" s="692"/>
      <c r="K47" s="692"/>
      <c r="L47" s="692"/>
      <c r="M47" s="692"/>
      <c r="N47" s="692"/>
      <c r="O47" s="1110"/>
      <c r="P47" s="1110"/>
      <c r="Q47" s="1110"/>
      <c r="R47" s="1113" t="s">
        <v>59</v>
      </c>
      <c r="S47" s="3003"/>
      <c r="T47" s="3003"/>
      <c r="U47" s="3003"/>
      <c r="V47" s="3003"/>
      <c r="W47" s="3003"/>
      <c r="X47" s="26" t="s">
        <v>257</v>
      </c>
      <c r="Y47" s="603"/>
    </row>
    <row r="48" spans="1:25">
      <c r="A48" s="604"/>
      <c r="B48" s="26"/>
      <c r="C48" s="26"/>
      <c r="D48" s="26"/>
      <c r="E48" s="26"/>
      <c r="F48" s="26"/>
      <c r="G48" s="26"/>
      <c r="H48" s="26"/>
      <c r="I48" s="26"/>
      <c r="J48" s="26"/>
      <c r="K48" s="26"/>
      <c r="L48" s="26"/>
      <c r="M48" s="26"/>
      <c r="N48" s="26"/>
      <c r="O48" s="26"/>
      <c r="P48" s="26"/>
      <c r="Q48" s="26"/>
      <c r="R48" s="26"/>
      <c r="S48" s="26"/>
      <c r="T48" s="26"/>
      <c r="U48" s="26"/>
      <c r="V48" s="26"/>
      <c r="W48" s="26"/>
      <c r="X48" s="26"/>
      <c r="Y48" s="605"/>
    </row>
  </sheetData>
  <mergeCells count="98">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S12:W12"/>
    <mergeCell ref="B14:E14"/>
    <mergeCell ref="F14:I14"/>
    <mergeCell ref="J14:N14"/>
    <mergeCell ref="O14:S14"/>
    <mergeCell ref="T14:X14"/>
    <mergeCell ref="B11:C12"/>
    <mergeCell ref="D11:M12"/>
    <mergeCell ref="N11:R11"/>
    <mergeCell ref="S11:W11"/>
    <mergeCell ref="N12:R12"/>
    <mergeCell ref="A3:Y3"/>
    <mergeCell ref="A4:Y4"/>
    <mergeCell ref="R6:X6"/>
    <mergeCell ref="B8:E8"/>
    <mergeCell ref="F8:G8"/>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12">
    <pageSetUpPr fitToPage="1"/>
  </sheetPr>
  <dimension ref="A1:Y41"/>
  <sheetViews>
    <sheetView zoomScale="95" zoomScaleNormal="95" zoomScaleSheetLayoutView="95" workbookViewId="0">
      <selection activeCell="S19" sqref="S19:X19"/>
    </sheetView>
  </sheetViews>
  <sheetFormatPr defaultRowHeight="13.5"/>
  <cols>
    <col min="1" max="25" width="3.125" style="1149" customWidth="1"/>
    <col min="26" max="26" width="9" style="1149"/>
    <col min="27" max="27" width="21.875" style="1149" bestFit="1" customWidth="1"/>
    <col min="28" max="256" width="9" style="1149"/>
    <col min="257" max="281" width="3.125" style="1149" customWidth="1"/>
    <col min="282" max="282" width="9" style="1149"/>
    <col min="283" max="283" width="21.875" style="1149" bestFit="1" customWidth="1"/>
    <col min="284" max="512" width="9" style="1149"/>
    <col min="513" max="537" width="3.125" style="1149" customWidth="1"/>
    <col min="538" max="538" width="9" style="1149"/>
    <col min="539" max="539" width="21.875" style="1149" bestFit="1" customWidth="1"/>
    <col min="540" max="768" width="9" style="1149"/>
    <col min="769" max="793" width="3.125" style="1149" customWidth="1"/>
    <col min="794" max="794" width="9" style="1149"/>
    <col min="795" max="795" width="21.875" style="1149" bestFit="1" customWidth="1"/>
    <col min="796" max="1024" width="9" style="1149"/>
    <col min="1025" max="1049" width="3.125" style="1149" customWidth="1"/>
    <col min="1050" max="1050" width="9" style="1149"/>
    <col min="1051" max="1051" width="21.875" style="1149" bestFit="1" customWidth="1"/>
    <col min="1052" max="1280" width="9" style="1149"/>
    <col min="1281" max="1305" width="3.125" style="1149" customWidth="1"/>
    <col min="1306" max="1306" width="9" style="1149"/>
    <col min="1307" max="1307" width="21.875" style="1149" bestFit="1" customWidth="1"/>
    <col min="1308" max="1536" width="9" style="1149"/>
    <col min="1537" max="1561" width="3.125" style="1149" customWidth="1"/>
    <col min="1562" max="1562" width="9" style="1149"/>
    <col min="1563" max="1563" width="21.875" style="1149" bestFit="1" customWidth="1"/>
    <col min="1564" max="1792" width="9" style="1149"/>
    <col min="1793" max="1817" width="3.125" style="1149" customWidth="1"/>
    <col min="1818" max="1818" width="9" style="1149"/>
    <col min="1819" max="1819" width="21.875" style="1149" bestFit="1" customWidth="1"/>
    <col min="1820" max="2048" width="9" style="1149"/>
    <col min="2049" max="2073" width="3.125" style="1149" customWidth="1"/>
    <col min="2074" max="2074" width="9" style="1149"/>
    <col min="2075" max="2075" width="21.875" style="1149" bestFit="1" customWidth="1"/>
    <col min="2076" max="2304" width="9" style="1149"/>
    <col min="2305" max="2329" width="3.125" style="1149" customWidth="1"/>
    <col min="2330" max="2330" width="9" style="1149"/>
    <col min="2331" max="2331" width="21.875" style="1149" bestFit="1" customWidth="1"/>
    <col min="2332" max="2560" width="9" style="1149"/>
    <col min="2561" max="2585" width="3.125" style="1149" customWidth="1"/>
    <col min="2586" max="2586" width="9" style="1149"/>
    <col min="2587" max="2587" width="21.875" style="1149" bestFit="1" customWidth="1"/>
    <col min="2588" max="2816" width="9" style="1149"/>
    <col min="2817" max="2841" width="3.125" style="1149" customWidth="1"/>
    <col min="2842" max="2842" width="9" style="1149"/>
    <col min="2843" max="2843" width="21.875" style="1149" bestFit="1" customWidth="1"/>
    <col min="2844" max="3072" width="9" style="1149"/>
    <col min="3073" max="3097" width="3.125" style="1149" customWidth="1"/>
    <col min="3098" max="3098" width="9" style="1149"/>
    <col min="3099" max="3099" width="21.875" style="1149" bestFit="1" customWidth="1"/>
    <col min="3100" max="3328" width="9" style="1149"/>
    <col min="3329" max="3353" width="3.125" style="1149" customWidth="1"/>
    <col min="3354" max="3354" width="9" style="1149"/>
    <col min="3355" max="3355" width="21.875" style="1149" bestFit="1" customWidth="1"/>
    <col min="3356" max="3584" width="9" style="1149"/>
    <col min="3585" max="3609" width="3.125" style="1149" customWidth="1"/>
    <col min="3610" max="3610" width="9" style="1149"/>
    <col min="3611" max="3611" width="21.875" style="1149" bestFit="1" customWidth="1"/>
    <col min="3612" max="3840" width="9" style="1149"/>
    <col min="3841" max="3865" width="3.125" style="1149" customWidth="1"/>
    <col min="3866" max="3866" width="9" style="1149"/>
    <col min="3867" max="3867" width="21.875" style="1149" bestFit="1" customWidth="1"/>
    <col min="3868" max="4096" width="9" style="1149"/>
    <col min="4097" max="4121" width="3.125" style="1149" customWidth="1"/>
    <col min="4122" max="4122" width="9" style="1149"/>
    <col min="4123" max="4123" width="21.875" style="1149" bestFit="1" customWidth="1"/>
    <col min="4124" max="4352" width="9" style="1149"/>
    <col min="4353" max="4377" width="3.125" style="1149" customWidth="1"/>
    <col min="4378" max="4378" width="9" style="1149"/>
    <col min="4379" max="4379" width="21.875" style="1149" bestFit="1" customWidth="1"/>
    <col min="4380" max="4608" width="9" style="1149"/>
    <col min="4609" max="4633" width="3.125" style="1149" customWidth="1"/>
    <col min="4634" max="4634" width="9" style="1149"/>
    <col min="4635" max="4635" width="21.875" style="1149" bestFit="1" customWidth="1"/>
    <col min="4636" max="4864" width="9" style="1149"/>
    <col min="4865" max="4889" width="3.125" style="1149" customWidth="1"/>
    <col min="4890" max="4890" width="9" style="1149"/>
    <col min="4891" max="4891" width="21.875" style="1149" bestFit="1" customWidth="1"/>
    <col min="4892" max="5120" width="9" style="1149"/>
    <col min="5121" max="5145" width="3.125" style="1149" customWidth="1"/>
    <col min="5146" max="5146" width="9" style="1149"/>
    <col min="5147" max="5147" width="21.875" style="1149" bestFit="1" customWidth="1"/>
    <col min="5148" max="5376" width="9" style="1149"/>
    <col min="5377" max="5401" width="3.125" style="1149" customWidth="1"/>
    <col min="5402" max="5402" width="9" style="1149"/>
    <col min="5403" max="5403" width="21.875" style="1149" bestFit="1" customWidth="1"/>
    <col min="5404" max="5632" width="9" style="1149"/>
    <col min="5633" max="5657" width="3.125" style="1149" customWidth="1"/>
    <col min="5658" max="5658" width="9" style="1149"/>
    <col min="5659" max="5659" width="21.875" style="1149" bestFit="1" customWidth="1"/>
    <col min="5660" max="5888" width="9" style="1149"/>
    <col min="5889" max="5913" width="3.125" style="1149" customWidth="1"/>
    <col min="5914" max="5914" width="9" style="1149"/>
    <col min="5915" max="5915" width="21.875" style="1149" bestFit="1" customWidth="1"/>
    <col min="5916" max="6144" width="9" style="1149"/>
    <col min="6145" max="6169" width="3.125" style="1149" customWidth="1"/>
    <col min="6170" max="6170" width="9" style="1149"/>
    <col min="6171" max="6171" width="21.875" style="1149" bestFit="1" customWidth="1"/>
    <col min="6172" max="6400" width="9" style="1149"/>
    <col min="6401" max="6425" width="3.125" style="1149" customWidth="1"/>
    <col min="6426" max="6426" width="9" style="1149"/>
    <col min="6427" max="6427" width="21.875" style="1149" bestFit="1" customWidth="1"/>
    <col min="6428" max="6656" width="9" style="1149"/>
    <col min="6657" max="6681" width="3.125" style="1149" customWidth="1"/>
    <col min="6682" max="6682" width="9" style="1149"/>
    <col min="6683" max="6683" width="21.875" style="1149" bestFit="1" customWidth="1"/>
    <col min="6684" max="6912" width="9" style="1149"/>
    <col min="6913" max="6937" width="3.125" style="1149" customWidth="1"/>
    <col min="6938" max="6938" width="9" style="1149"/>
    <col min="6939" max="6939" width="21.875" style="1149" bestFit="1" customWidth="1"/>
    <col min="6940" max="7168" width="9" style="1149"/>
    <col min="7169" max="7193" width="3.125" style="1149" customWidth="1"/>
    <col min="7194" max="7194" width="9" style="1149"/>
    <col min="7195" max="7195" width="21.875" style="1149" bestFit="1" customWidth="1"/>
    <col min="7196" max="7424" width="9" style="1149"/>
    <col min="7425" max="7449" width="3.125" style="1149" customWidth="1"/>
    <col min="7450" max="7450" width="9" style="1149"/>
    <col min="7451" max="7451" width="21.875" style="1149" bestFit="1" customWidth="1"/>
    <col min="7452" max="7680" width="9" style="1149"/>
    <col min="7681" max="7705" width="3.125" style="1149" customWidth="1"/>
    <col min="7706" max="7706" width="9" style="1149"/>
    <col min="7707" max="7707" width="21.875" style="1149" bestFit="1" customWidth="1"/>
    <col min="7708" max="7936" width="9" style="1149"/>
    <col min="7937" max="7961" width="3.125" style="1149" customWidth="1"/>
    <col min="7962" max="7962" width="9" style="1149"/>
    <col min="7963" max="7963" width="21.875" style="1149" bestFit="1" customWidth="1"/>
    <col min="7964" max="8192" width="9" style="1149"/>
    <col min="8193" max="8217" width="3.125" style="1149" customWidth="1"/>
    <col min="8218" max="8218" width="9" style="1149"/>
    <col min="8219" max="8219" width="21.875" style="1149" bestFit="1" customWidth="1"/>
    <col min="8220" max="8448" width="9" style="1149"/>
    <col min="8449" max="8473" width="3.125" style="1149" customWidth="1"/>
    <col min="8474" max="8474" width="9" style="1149"/>
    <col min="8475" max="8475" width="21.875" style="1149" bestFit="1" customWidth="1"/>
    <col min="8476" max="8704" width="9" style="1149"/>
    <col min="8705" max="8729" width="3.125" style="1149" customWidth="1"/>
    <col min="8730" max="8730" width="9" style="1149"/>
    <col min="8731" max="8731" width="21.875" style="1149" bestFit="1" customWidth="1"/>
    <col min="8732" max="8960" width="9" style="1149"/>
    <col min="8961" max="8985" width="3.125" style="1149" customWidth="1"/>
    <col min="8986" max="8986" width="9" style="1149"/>
    <col min="8987" max="8987" width="21.875" style="1149" bestFit="1" customWidth="1"/>
    <col min="8988" max="9216" width="9" style="1149"/>
    <col min="9217" max="9241" width="3.125" style="1149" customWidth="1"/>
    <col min="9242" max="9242" width="9" style="1149"/>
    <col min="9243" max="9243" width="21.875" style="1149" bestFit="1" customWidth="1"/>
    <col min="9244" max="9472" width="9" style="1149"/>
    <col min="9473" max="9497" width="3.125" style="1149" customWidth="1"/>
    <col min="9498" max="9498" width="9" style="1149"/>
    <col min="9499" max="9499" width="21.875" style="1149" bestFit="1" customWidth="1"/>
    <col min="9500" max="9728" width="9" style="1149"/>
    <col min="9729" max="9753" width="3.125" style="1149" customWidth="1"/>
    <col min="9754" max="9754" width="9" style="1149"/>
    <col min="9755" max="9755" width="21.875" style="1149" bestFit="1" customWidth="1"/>
    <col min="9756" max="9984" width="9" style="1149"/>
    <col min="9985" max="10009" width="3.125" style="1149" customWidth="1"/>
    <col min="10010" max="10010" width="9" style="1149"/>
    <col min="10011" max="10011" width="21.875" style="1149" bestFit="1" customWidth="1"/>
    <col min="10012" max="10240" width="9" style="1149"/>
    <col min="10241" max="10265" width="3.125" style="1149" customWidth="1"/>
    <col min="10266" max="10266" width="9" style="1149"/>
    <col min="10267" max="10267" width="21.875" style="1149" bestFit="1" customWidth="1"/>
    <col min="10268" max="10496" width="9" style="1149"/>
    <col min="10497" max="10521" width="3.125" style="1149" customWidth="1"/>
    <col min="10522" max="10522" width="9" style="1149"/>
    <col min="10523" max="10523" width="21.875" style="1149" bestFit="1" customWidth="1"/>
    <col min="10524" max="10752" width="9" style="1149"/>
    <col min="10753" max="10777" width="3.125" style="1149" customWidth="1"/>
    <col min="10778" max="10778" width="9" style="1149"/>
    <col min="10779" max="10779" width="21.875" style="1149" bestFit="1" customWidth="1"/>
    <col min="10780" max="11008" width="9" style="1149"/>
    <col min="11009" max="11033" width="3.125" style="1149" customWidth="1"/>
    <col min="11034" max="11034" width="9" style="1149"/>
    <col min="11035" max="11035" width="21.875" style="1149" bestFit="1" customWidth="1"/>
    <col min="11036" max="11264" width="9" style="1149"/>
    <col min="11265" max="11289" width="3.125" style="1149" customWidth="1"/>
    <col min="11290" max="11290" width="9" style="1149"/>
    <col min="11291" max="11291" width="21.875" style="1149" bestFit="1" customWidth="1"/>
    <col min="11292" max="11520" width="9" style="1149"/>
    <col min="11521" max="11545" width="3.125" style="1149" customWidth="1"/>
    <col min="11546" max="11546" width="9" style="1149"/>
    <col min="11547" max="11547" width="21.875" style="1149" bestFit="1" customWidth="1"/>
    <col min="11548" max="11776" width="9" style="1149"/>
    <col min="11777" max="11801" width="3.125" style="1149" customWidth="1"/>
    <col min="11802" max="11802" width="9" style="1149"/>
    <col min="11803" max="11803" width="21.875" style="1149" bestFit="1" customWidth="1"/>
    <col min="11804" max="12032" width="9" style="1149"/>
    <col min="12033" max="12057" width="3.125" style="1149" customWidth="1"/>
    <col min="12058" max="12058" width="9" style="1149"/>
    <col min="12059" max="12059" width="21.875" style="1149" bestFit="1" customWidth="1"/>
    <col min="12060" max="12288" width="9" style="1149"/>
    <col min="12289" max="12313" width="3.125" style="1149" customWidth="1"/>
    <col min="12314" max="12314" width="9" style="1149"/>
    <col min="12315" max="12315" width="21.875" style="1149" bestFit="1" customWidth="1"/>
    <col min="12316" max="12544" width="9" style="1149"/>
    <col min="12545" max="12569" width="3.125" style="1149" customWidth="1"/>
    <col min="12570" max="12570" width="9" style="1149"/>
    <col min="12571" max="12571" width="21.875" style="1149" bestFit="1" customWidth="1"/>
    <col min="12572" max="12800" width="9" style="1149"/>
    <col min="12801" max="12825" width="3.125" style="1149" customWidth="1"/>
    <col min="12826" max="12826" width="9" style="1149"/>
    <col min="12827" max="12827" width="21.875" style="1149" bestFit="1" customWidth="1"/>
    <col min="12828" max="13056" width="9" style="1149"/>
    <col min="13057" max="13081" width="3.125" style="1149" customWidth="1"/>
    <col min="13082" max="13082" width="9" style="1149"/>
    <col min="13083" max="13083" width="21.875" style="1149" bestFit="1" customWidth="1"/>
    <col min="13084" max="13312" width="9" style="1149"/>
    <col min="13313" max="13337" width="3.125" style="1149" customWidth="1"/>
    <col min="13338" max="13338" width="9" style="1149"/>
    <col min="13339" max="13339" width="21.875" style="1149" bestFit="1" customWidth="1"/>
    <col min="13340" max="13568" width="9" style="1149"/>
    <col min="13569" max="13593" width="3.125" style="1149" customWidth="1"/>
    <col min="13594" max="13594" width="9" style="1149"/>
    <col min="13595" max="13595" width="21.875" style="1149" bestFit="1" customWidth="1"/>
    <col min="13596" max="13824" width="9" style="1149"/>
    <col min="13825" max="13849" width="3.125" style="1149" customWidth="1"/>
    <col min="13850" max="13850" width="9" style="1149"/>
    <col min="13851" max="13851" width="21.875" style="1149" bestFit="1" customWidth="1"/>
    <col min="13852" max="14080" width="9" style="1149"/>
    <col min="14081" max="14105" width="3.125" style="1149" customWidth="1"/>
    <col min="14106" max="14106" width="9" style="1149"/>
    <col min="14107" max="14107" width="21.875" style="1149" bestFit="1" customWidth="1"/>
    <col min="14108" max="14336" width="9" style="1149"/>
    <col min="14337" max="14361" width="3.125" style="1149" customWidth="1"/>
    <col min="14362" max="14362" width="9" style="1149"/>
    <col min="14363" max="14363" width="21.875" style="1149" bestFit="1" customWidth="1"/>
    <col min="14364" max="14592" width="9" style="1149"/>
    <col min="14593" max="14617" width="3.125" style="1149" customWidth="1"/>
    <col min="14618" max="14618" width="9" style="1149"/>
    <col min="14619" max="14619" width="21.875" style="1149" bestFit="1" customWidth="1"/>
    <col min="14620" max="14848" width="9" style="1149"/>
    <col min="14849" max="14873" width="3.125" style="1149" customWidth="1"/>
    <col min="14874" max="14874" width="9" style="1149"/>
    <col min="14875" max="14875" width="21.875" style="1149" bestFit="1" customWidth="1"/>
    <col min="14876" max="15104" width="9" style="1149"/>
    <col min="15105" max="15129" width="3.125" style="1149" customWidth="1"/>
    <col min="15130" max="15130" width="9" style="1149"/>
    <col min="15131" max="15131" width="21.875" style="1149" bestFit="1" customWidth="1"/>
    <col min="15132" max="15360" width="9" style="1149"/>
    <col min="15361" max="15385" width="3.125" style="1149" customWidth="1"/>
    <col min="15386" max="15386" width="9" style="1149"/>
    <col min="15387" max="15387" width="21.875" style="1149" bestFit="1" customWidth="1"/>
    <col min="15388" max="15616" width="9" style="1149"/>
    <col min="15617" max="15641" width="3.125" style="1149" customWidth="1"/>
    <col min="15642" max="15642" width="9" style="1149"/>
    <col min="15643" max="15643" width="21.875" style="1149" bestFit="1" customWidth="1"/>
    <col min="15644" max="15872" width="9" style="1149"/>
    <col min="15873" max="15897" width="3.125" style="1149" customWidth="1"/>
    <col min="15898" max="15898" width="9" style="1149"/>
    <col min="15899" max="15899" width="21.875" style="1149" bestFit="1" customWidth="1"/>
    <col min="15900" max="16128" width="9" style="1149"/>
    <col min="16129" max="16153" width="3.125" style="1149" customWidth="1"/>
    <col min="16154" max="16154" width="9" style="1149"/>
    <col min="16155" max="16155" width="21.875" style="1149" bestFit="1" customWidth="1"/>
    <col min="16156" max="16384" width="9" style="1149"/>
  </cols>
  <sheetData>
    <row r="1" spans="1:25">
      <c r="A1" s="556" t="s">
        <v>65</v>
      </c>
      <c r="B1" s="556"/>
      <c r="C1" s="556"/>
      <c r="D1" s="556"/>
      <c r="E1" s="556"/>
      <c r="F1" s="556"/>
      <c r="G1" s="556"/>
      <c r="H1" s="556"/>
      <c r="I1" s="556"/>
      <c r="J1" s="556"/>
      <c r="K1" s="556"/>
      <c r="L1" s="556"/>
      <c r="M1" s="556"/>
      <c r="N1" s="556"/>
      <c r="O1" s="556"/>
      <c r="P1" s="556"/>
      <c r="Q1" s="556"/>
      <c r="R1" s="556"/>
      <c r="S1" s="556"/>
      <c r="T1" s="556"/>
      <c r="U1" s="556"/>
      <c r="V1" s="556"/>
      <c r="W1" s="556"/>
      <c r="X1" s="556"/>
      <c r="Y1" s="556"/>
    </row>
    <row r="2" spans="1:25">
      <c r="A2" s="556"/>
      <c r="B2" s="556"/>
      <c r="C2" s="556"/>
      <c r="D2" s="556"/>
      <c r="E2" s="556"/>
      <c r="F2" s="556"/>
      <c r="G2" s="556"/>
      <c r="H2" s="556"/>
      <c r="I2" s="556"/>
      <c r="J2" s="556"/>
      <c r="K2" s="556"/>
      <c r="L2" s="556"/>
      <c r="M2" s="556"/>
      <c r="N2" s="556"/>
      <c r="O2" s="556"/>
      <c r="P2" s="556"/>
      <c r="Q2" s="556"/>
      <c r="R2" s="556"/>
      <c r="S2" s="556"/>
      <c r="T2" s="556"/>
      <c r="U2" s="556"/>
      <c r="V2" s="556"/>
      <c r="W2" s="556"/>
      <c r="X2" s="556"/>
      <c r="Y2" s="556"/>
    </row>
    <row r="3" spans="1:25" ht="21">
      <c r="A3" s="556"/>
      <c r="B3" s="556"/>
      <c r="C3" s="556"/>
      <c r="D3" s="556"/>
      <c r="E3" s="556"/>
      <c r="F3" s="556"/>
      <c r="G3" s="556"/>
      <c r="H3" s="556"/>
      <c r="I3" s="556"/>
      <c r="J3" s="556"/>
      <c r="K3" s="556"/>
      <c r="L3" s="556"/>
      <c r="M3" s="561" t="s">
        <v>64</v>
      </c>
      <c r="N3" s="556"/>
      <c r="O3" s="556"/>
      <c r="P3" s="556"/>
      <c r="Q3" s="556"/>
      <c r="R3" s="556"/>
      <c r="S3" s="556"/>
      <c r="T3" s="556"/>
      <c r="U3" s="556"/>
      <c r="V3" s="556"/>
      <c r="W3" s="556"/>
      <c r="X3" s="556"/>
      <c r="Y3" s="556"/>
    </row>
    <row r="4" spans="1:25" ht="13.5" customHeight="1">
      <c r="A4" s="556"/>
      <c r="B4" s="556"/>
      <c r="C4" s="556"/>
      <c r="D4" s="556"/>
      <c r="E4" s="556"/>
      <c r="F4" s="556"/>
      <c r="G4" s="556"/>
      <c r="H4" s="556"/>
      <c r="I4" s="556"/>
      <c r="J4" s="556"/>
      <c r="K4" s="556"/>
      <c r="L4" s="556"/>
      <c r="M4" s="561"/>
      <c r="N4" s="556"/>
      <c r="O4" s="556"/>
      <c r="P4" s="556"/>
      <c r="Q4" s="556"/>
      <c r="R4" s="556"/>
      <c r="S4" s="556"/>
      <c r="T4" s="556"/>
      <c r="U4" s="556"/>
      <c r="V4" s="556"/>
      <c r="W4" s="556"/>
      <c r="X4" s="556"/>
      <c r="Y4" s="556"/>
    </row>
    <row r="5" spans="1:25">
      <c r="A5" s="556"/>
      <c r="B5" s="556"/>
      <c r="C5" s="556"/>
      <c r="D5" s="556"/>
      <c r="E5" s="556"/>
      <c r="F5" s="556"/>
      <c r="G5" s="556"/>
      <c r="H5" s="556"/>
      <c r="I5" s="556"/>
      <c r="J5" s="556"/>
      <c r="K5" s="556"/>
      <c r="L5" s="556"/>
      <c r="M5" s="556"/>
      <c r="N5" s="556"/>
      <c r="O5" s="556"/>
      <c r="P5" s="556"/>
      <c r="Q5" s="556"/>
      <c r="R5" s="556"/>
      <c r="S5" s="556"/>
      <c r="T5" s="556"/>
      <c r="U5" s="556"/>
      <c r="V5" s="556"/>
      <c r="W5" s="556"/>
      <c r="X5" s="556"/>
      <c r="Y5" s="556"/>
    </row>
    <row r="6" spans="1:25" ht="17.100000000000001" customHeight="1">
      <c r="A6" s="3026" t="s">
        <v>709</v>
      </c>
      <c r="B6" s="3027"/>
      <c r="C6" s="3028"/>
      <c r="D6" s="3026"/>
      <c r="E6" s="3027"/>
      <c r="F6" s="3028"/>
      <c r="G6" s="3029"/>
      <c r="H6" s="3005"/>
      <c r="I6" s="3005"/>
      <c r="J6" s="562"/>
      <c r="K6" s="562"/>
      <c r="L6" s="562"/>
      <c r="M6" s="562"/>
      <c r="N6" s="562"/>
      <c r="O6" s="562"/>
      <c r="P6" s="562"/>
      <c r="Q6" s="562"/>
      <c r="R6" s="562"/>
      <c r="S6" s="562"/>
      <c r="T6" s="3026" t="s">
        <v>710</v>
      </c>
      <c r="U6" s="3027"/>
      <c r="V6" s="3028"/>
      <c r="W6" s="3026" t="s">
        <v>709</v>
      </c>
      <c r="X6" s="3027"/>
      <c r="Y6" s="3028"/>
    </row>
    <row r="7" spans="1:25" ht="17.100000000000001" customHeight="1">
      <c r="A7" s="3029"/>
      <c r="B7" s="3005"/>
      <c r="C7" s="3030"/>
      <c r="D7" s="3029"/>
      <c r="E7" s="3005"/>
      <c r="F7" s="3030"/>
      <c r="G7" s="3029"/>
      <c r="H7" s="3005"/>
      <c r="I7" s="3005"/>
      <c r="J7" s="562"/>
      <c r="K7" s="562"/>
      <c r="L7" s="562"/>
      <c r="M7" s="562"/>
      <c r="N7" s="562"/>
      <c r="O7" s="562"/>
      <c r="P7" s="562"/>
      <c r="Q7" s="562"/>
      <c r="R7" s="562"/>
      <c r="S7" s="562"/>
      <c r="T7" s="3029"/>
      <c r="U7" s="3005"/>
      <c r="V7" s="3030"/>
      <c r="W7" s="3029" t="s">
        <v>711</v>
      </c>
      <c r="X7" s="3005"/>
      <c r="Y7" s="3030"/>
    </row>
    <row r="8" spans="1:25" ht="17.100000000000001" customHeight="1">
      <c r="A8" s="3043" t="s">
        <v>712</v>
      </c>
      <c r="B8" s="3006"/>
      <c r="C8" s="3044"/>
      <c r="D8" s="3043" t="s">
        <v>713</v>
      </c>
      <c r="E8" s="3006"/>
      <c r="F8" s="3044"/>
      <c r="G8" s="3029"/>
      <c r="H8" s="3005"/>
      <c r="I8" s="3005"/>
      <c r="J8" s="562"/>
      <c r="K8" s="562"/>
      <c r="L8" s="562"/>
      <c r="M8" s="562"/>
      <c r="N8" s="562"/>
      <c r="O8" s="562"/>
      <c r="P8" s="562"/>
      <c r="Q8" s="562"/>
      <c r="R8" s="562"/>
      <c r="S8" s="562"/>
      <c r="T8" s="3043" t="s">
        <v>714</v>
      </c>
      <c r="U8" s="3006"/>
      <c r="V8" s="3044"/>
      <c r="W8" s="3043" t="s">
        <v>715</v>
      </c>
      <c r="X8" s="3006"/>
      <c r="Y8" s="3044"/>
    </row>
    <row r="9" spans="1:25" ht="17.100000000000001" customHeight="1">
      <c r="A9" s="3031"/>
      <c r="B9" s="3031"/>
      <c r="C9" s="3031"/>
      <c r="D9" s="3031"/>
      <c r="E9" s="3031"/>
      <c r="F9" s="3031"/>
      <c r="G9" s="3032"/>
      <c r="H9" s="3032"/>
      <c r="I9" s="3034"/>
      <c r="J9" s="556"/>
      <c r="K9" s="556"/>
      <c r="L9" s="556"/>
      <c r="M9" s="556"/>
      <c r="N9" s="556"/>
      <c r="O9" s="556"/>
      <c r="P9" s="556"/>
      <c r="Q9" s="556"/>
      <c r="R9" s="556"/>
      <c r="S9" s="556"/>
      <c r="T9" s="3035"/>
      <c r="U9" s="3036"/>
      <c r="V9" s="3037"/>
      <c r="W9" s="3035"/>
      <c r="X9" s="3036"/>
      <c r="Y9" s="3037"/>
    </row>
    <row r="10" spans="1:25" ht="17.100000000000001" customHeight="1">
      <c r="A10" s="3032"/>
      <c r="B10" s="3032"/>
      <c r="C10" s="3032"/>
      <c r="D10" s="3032"/>
      <c r="E10" s="3032"/>
      <c r="F10" s="3032"/>
      <c r="G10" s="3032"/>
      <c r="H10" s="3032"/>
      <c r="I10" s="3034"/>
      <c r="J10" s="556"/>
      <c r="K10" s="556"/>
      <c r="L10" s="556"/>
      <c r="M10" s="556"/>
      <c r="N10" s="556"/>
      <c r="O10" s="556"/>
      <c r="P10" s="556"/>
      <c r="Q10" s="556"/>
      <c r="R10" s="556"/>
      <c r="S10" s="556"/>
      <c r="T10" s="3034"/>
      <c r="U10" s="3038"/>
      <c r="V10" s="3039"/>
      <c r="W10" s="3034"/>
      <c r="X10" s="3038"/>
      <c r="Y10" s="3039"/>
    </row>
    <row r="11" spans="1:25" ht="17.100000000000001" customHeight="1">
      <c r="A11" s="3033"/>
      <c r="B11" s="3033"/>
      <c r="C11" s="3033"/>
      <c r="D11" s="3033"/>
      <c r="E11" s="3033"/>
      <c r="F11" s="3033"/>
      <c r="G11" s="3032"/>
      <c r="H11" s="3032"/>
      <c r="I11" s="3034"/>
      <c r="J11" s="556"/>
      <c r="K11" s="556"/>
      <c r="L11" s="556"/>
      <c r="M11" s="556"/>
      <c r="N11" s="556"/>
      <c r="O11" s="556"/>
      <c r="P11" s="556"/>
      <c r="Q11" s="556"/>
      <c r="R11" s="556"/>
      <c r="S11" s="556"/>
      <c r="T11" s="3040"/>
      <c r="U11" s="3041"/>
      <c r="V11" s="3042"/>
      <c r="W11" s="3040"/>
      <c r="X11" s="3041"/>
      <c r="Y11" s="3042"/>
    </row>
    <row r="12" spans="1:25" ht="13.5" customHeight="1">
      <c r="A12" s="1115"/>
      <c r="B12" s="1115"/>
      <c r="C12" s="1115"/>
      <c r="D12" s="1115"/>
      <c r="E12" s="1115"/>
      <c r="F12" s="1115"/>
      <c r="G12" s="1115"/>
      <c r="H12" s="1115"/>
      <c r="I12" s="1115"/>
      <c r="J12" s="556"/>
      <c r="K12" s="556"/>
      <c r="L12" s="556"/>
      <c r="M12" s="556"/>
      <c r="N12" s="556"/>
      <c r="O12" s="556"/>
      <c r="P12" s="556"/>
      <c r="Q12" s="556"/>
      <c r="R12" s="556"/>
      <c r="S12" s="556"/>
      <c r="T12" s="556"/>
      <c r="U12" s="556"/>
      <c r="V12" s="1115"/>
      <c r="W12" s="1115"/>
      <c r="X12" s="1115"/>
      <c r="Y12" s="556"/>
    </row>
    <row r="13" spans="1:25">
      <c r="A13" s="556"/>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row>
    <row r="14" spans="1:25">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5"/>
    </row>
    <row r="15" spans="1:25">
      <c r="A15" s="566"/>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67"/>
    </row>
    <row r="16" spans="1:25" ht="21" thickBot="1">
      <c r="A16" s="566"/>
      <c r="B16" s="557"/>
      <c r="C16" s="557"/>
      <c r="D16" s="557"/>
      <c r="E16" s="557"/>
      <c r="F16" s="557"/>
      <c r="G16" s="557"/>
      <c r="H16" s="557"/>
      <c r="I16" s="568"/>
      <c r="J16" s="568"/>
      <c r="K16" s="568"/>
      <c r="L16" s="568"/>
      <c r="M16" s="569" t="s">
        <v>716</v>
      </c>
      <c r="N16" s="568"/>
      <c r="O16" s="568"/>
      <c r="P16" s="568"/>
      <c r="Q16" s="568"/>
      <c r="R16" s="557"/>
      <c r="S16" s="557"/>
      <c r="T16" s="557"/>
      <c r="U16" s="557"/>
      <c r="V16" s="557"/>
      <c r="W16" s="557"/>
      <c r="X16" s="557"/>
      <c r="Y16" s="567"/>
    </row>
    <row r="17" spans="1:25" ht="13.5" customHeight="1" thickTop="1">
      <c r="A17" s="566"/>
      <c r="B17" s="557"/>
      <c r="C17" s="557"/>
      <c r="D17" s="557"/>
      <c r="E17" s="557"/>
      <c r="F17" s="557"/>
      <c r="G17" s="557"/>
      <c r="H17" s="557"/>
      <c r="I17" s="557"/>
      <c r="J17" s="557"/>
      <c r="K17" s="557"/>
      <c r="L17" s="560"/>
      <c r="M17" s="557"/>
      <c r="N17" s="557"/>
      <c r="O17" s="557"/>
      <c r="P17" s="557"/>
      <c r="Q17" s="557"/>
      <c r="R17" s="557"/>
      <c r="S17" s="557"/>
      <c r="T17" s="557"/>
      <c r="U17" s="557"/>
      <c r="V17" s="557"/>
      <c r="W17" s="557"/>
      <c r="X17" s="557"/>
      <c r="Y17" s="567"/>
    </row>
    <row r="18" spans="1:25">
      <c r="A18" s="566"/>
      <c r="B18" s="557"/>
      <c r="C18" s="557"/>
      <c r="D18" s="3710" t="e">
        <f>#REF!</f>
        <v>#REF!</v>
      </c>
      <c r="E18" s="3711"/>
      <c r="F18" s="3711"/>
      <c r="G18" s="3711"/>
      <c r="H18" s="3711"/>
      <c r="I18" s="3711"/>
      <c r="J18" s="3711"/>
      <c r="K18" s="3711"/>
      <c r="L18" s="3711"/>
      <c r="M18" s="557"/>
      <c r="N18" s="557"/>
      <c r="O18" s="557"/>
      <c r="P18" s="557"/>
      <c r="Q18" s="557"/>
      <c r="R18" s="557"/>
      <c r="S18" s="557"/>
      <c r="T18" s="557"/>
      <c r="U18" s="557"/>
      <c r="V18" s="557"/>
      <c r="W18" s="557"/>
      <c r="X18" s="557"/>
      <c r="Y18" s="567"/>
    </row>
    <row r="19" spans="1:25" ht="14.25">
      <c r="A19" s="3019" t="s">
        <v>63</v>
      </c>
      <c r="B19" s="3020"/>
      <c r="C19" s="3020"/>
      <c r="D19" s="3712"/>
      <c r="E19" s="3712"/>
      <c r="F19" s="3712"/>
      <c r="G19" s="3712"/>
      <c r="H19" s="3712"/>
      <c r="I19" s="3712"/>
      <c r="J19" s="3712"/>
      <c r="K19" s="3712"/>
      <c r="L19" s="3712"/>
      <c r="M19" s="557"/>
      <c r="N19" s="557"/>
      <c r="O19" s="557"/>
      <c r="P19" s="570"/>
      <c r="Q19" s="571"/>
      <c r="R19" s="572" t="s">
        <v>28</v>
      </c>
      <c r="S19" s="3022"/>
      <c r="T19" s="3022"/>
      <c r="U19" s="3022"/>
      <c r="V19" s="3022"/>
      <c r="W19" s="3022"/>
      <c r="X19" s="3022"/>
      <c r="Y19" s="567"/>
    </row>
    <row r="20" spans="1:25" ht="14.25">
      <c r="A20" s="566"/>
      <c r="B20" s="558"/>
      <c r="C20" s="557"/>
      <c r="D20" s="557"/>
      <c r="E20" s="557"/>
      <c r="F20" s="557"/>
      <c r="G20" s="557"/>
      <c r="H20" s="557"/>
      <c r="I20" s="557"/>
      <c r="J20" s="557"/>
      <c r="K20" s="557"/>
      <c r="L20" s="557"/>
      <c r="M20" s="557"/>
      <c r="N20" s="557"/>
      <c r="O20" s="557"/>
      <c r="P20" s="557"/>
      <c r="Q20" s="557"/>
      <c r="R20" s="559"/>
      <c r="S20" s="557"/>
      <c r="T20" s="557"/>
      <c r="U20" s="557"/>
      <c r="V20" s="557"/>
      <c r="W20" s="557"/>
      <c r="X20" s="557"/>
      <c r="Y20" s="567"/>
    </row>
    <row r="21" spans="1:25">
      <c r="A21" s="566"/>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67"/>
    </row>
    <row r="22" spans="1:25" ht="14.25">
      <c r="A22" s="566"/>
      <c r="B22" s="556"/>
      <c r="C22" s="558" t="s">
        <v>717</v>
      </c>
      <c r="D22" s="556"/>
      <c r="E22" s="557"/>
      <c r="F22" s="557"/>
      <c r="G22" s="557"/>
      <c r="H22" s="557"/>
      <c r="I22" s="556"/>
      <c r="J22" s="557"/>
      <c r="K22" s="557"/>
      <c r="L22" s="556"/>
      <c r="M22" s="557"/>
      <c r="N22" s="557"/>
      <c r="O22" s="557"/>
      <c r="P22" s="557"/>
      <c r="Q22" s="556"/>
      <c r="R22" s="556"/>
      <c r="S22" s="556"/>
      <c r="T22" s="556"/>
      <c r="U22" s="557"/>
      <c r="V22" s="557"/>
      <c r="W22" s="557"/>
      <c r="X22" s="557"/>
      <c r="Y22" s="567"/>
    </row>
    <row r="23" spans="1:25">
      <c r="A23" s="56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67"/>
    </row>
    <row r="24" spans="1:25">
      <c r="A24" s="56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67"/>
    </row>
    <row r="25" spans="1:25">
      <c r="A25" s="56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67"/>
    </row>
    <row r="26" spans="1:25">
      <c r="A26" s="566"/>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67"/>
    </row>
    <row r="27" spans="1:25" ht="14.25">
      <c r="A27" s="566"/>
      <c r="B27" s="557"/>
      <c r="C27" s="557"/>
      <c r="D27" s="557"/>
      <c r="E27" s="557"/>
      <c r="F27" s="557"/>
      <c r="G27" s="557"/>
      <c r="H27" s="557"/>
      <c r="I27" s="557"/>
      <c r="J27" s="557"/>
      <c r="K27" s="556"/>
      <c r="L27" s="556"/>
      <c r="M27" s="558" t="s">
        <v>36</v>
      </c>
      <c r="N27" s="556"/>
      <c r="O27" s="557"/>
      <c r="P27" s="557"/>
      <c r="Q27" s="557"/>
      <c r="R27" s="557"/>
      <c r="S27" s="557"/>
      <c r="T27" s="557"/>
      <c r="U27" s="557"/>
      <c r="V27" s="557"/>
      <c r="W27" s="557"/>
      <c r="X27" s="557"/>
      <c r="Y27" s="567"/>
    </row>
    <row r="28" spans="1:25">
      <c r="A28" s="566"/>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67"/>
    </row>
    <row r="29" spans="1:25">
      <c r="A29" s="566"/>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67"/>
    </row>
    <row r="30" spans="1:25">
      <c r="A30" s="566"/>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67"/>
    </row>
    <row r="31" spans="1:25">
      <c r="A31" s="566"/>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67"/>
    </row>
    <row r="32" spans="1:25" ht="33" customHeight="1">
      <c r="A32" s="566"/>
      <c r="B32" s="557"/>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557"/>
      <c r="Y32" s="567"/>
    </row>
    <row r="33" spans="1:25" ht="33" customHeight="1">
      <c r="A33" s="566"/>
      <c r="B33" s="557"/>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557"/>
      <c r="Y33" s="567"/>
    </row>
    <row r="34" spans="1:25" ht="33" customHeight="1">
      <c r="A34" s="566"/>
      <c r="B34" s="557"/>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557"/>
      <c r="Y34" s="567"/>
    </row>
    <row r="35" spans="1:25" ht="33" customHeight="1">
      <c r="A35" s="566"/>
      <c r="B35" s="557"/>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557"/>
      <c r="Y35" s="567"/>
    </row>
    <row r="36" spans="1:25">
      <c r="A36" s="566"/>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67"/>
    </row>
    <row r="37" spans="1:25">
      <c r="A37" s="566"/>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67"/>
    </row>
    <row r="38" spans="1:25">
      <c r="A38" s="566"/>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67"/>
    </row>
    <row r="39" spans="1:25" ht="33" customHeight="1">
      <c r="A39" s="3023" t="s">
        <v>723</v>
      </c>
      <c r="B39" s="3024"/>
      <c r="C39" s="3024"/>
      <c r="D39" s="3024"/>
      <c r="E39" s="3024"/>
      <c r="F39" s="3024"/>
      <c r="G39" s="3023"/>
      <c r="H39" s="3024"/>
      <c r="I39" s="3024"/>
      <c r="J39" s="3024"/>
      <c r="K39" s="3024"/>
      <c r="L39" s="3024"/>
      <c r="M39" s="3024"/>
      <c r="N39" s="3024"/>
      <c r="O39" s="3024"/>
      <c r="P39" s="3025"/>
      <c r="Q39" s="557"/>
      <c r="R39" s="557"/>
      <c r="S39" s="557"/>
      <c r="T39" s="557"/>
      <c r="U39" s="557"/>
      <c r="V39" s="557"/>
      <c r="W39" s="557"/>
      <c r="X39" s="557"/>
      <c r="Y39" s="567"/>
    </row>
    <row r="40" spans="1:25" ht="33" customHeight="1">
      <c r="A40" s="3023" t="s">
        <v>724</v>
      </c>
      <c r="B40" s="3024"/>
      <c r="C40" s="3024"/>
      <c r="D40" s="3024"/>
      <c r="E40" s="3024"/>
      <c r="F40" s="3024"/>
      <c r="G40" s="3051"/>
      <c r="H40" s="3052"/>
      <c r="I40" s="3052"/>
      <c r="J40" s="3052"/>
      <c r="K40" s="3052"/>
      <c r="L40" s="3052"/>
      <c r="M40" s="3023"/>
      <c r="N40" s="3024"/>
      <c r="O40" s="3024" t="s">
        <v>722</v>
      </c>
      <c r="P40" s="3025"/>
      <c r="Q40" s="557"/>
      <c r="R40" s="557"/>
      <c r="S40" s="557"/>
      <c r="T40" s="557"/>
      <c r="U40" s="557"/>
      <c r="V40" s="557"/>
      <c r="W40" s="557"/>
      <c r="X40" s="557"/>
      <c r="Y40" s="567"/>
    </row>
    <row r="41" spans="1:25" ht="33" customHeight="1">
      <c r="A41" s="3023" t="s">
        <v>725</v>
      </c>
      <c r="B41" s="3024"/>
      <c r="C41" s="3024"/>
      <c r="D41" s="3024"/>
      <c r="E41" s="3024"/>
      <c r="F41" s="3024"/>
      <c r="G41" s="3048"/>
      <c r="H41" s="3049"/>
      <c r="I41" s="3049"/>
      <c r="J41" s="3049"/>
      <c r="K41" s="3049"/>
      <c r="L41" s="3049"/>
      <c r="M41" s="3049"/>
      <c r="N41" s="3049"/>
      <c r="O41" s="3049"/>
      <c r="P41" s="3050"/>
      <c r="Q41" s="570"/>
      <c r="R41" s="570"/>
      <c r="S41" s="570"/>
      <c r="T41" s="570"/>
      <c r="U41" s="570"/>
      <c r="V41" s="570"/>
      <c r="W41" s="570"/>
      <c r="X41" s="570"/>
      <c r="Y41" s="573"/>
    </row>
  </sheetData>
  <mergeCells count="41">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 ref="C33:G33"/>
    <mergeCell ref="H33:W33"/>
    <mergeCell ref="G9:I11"/>
    <mergeCell ref="T9:V11"/>
    <mergeCell ref="W9:Y11"/>
    <mergeCell ref="A19:C19"/>
    <mergeCell ref="S19:X19"/>
    <mergeCell ref="C32:G32"/>
    <mergeCell ref="A9:C11"/>
    <mergeCell ref="D9:F11"/>
    <mergeCell ref="D18:L19"/>
    <mergeCell ref="H32:W32"/>
    <mergeCell ref="A8:C8"/>
    <mergeCell ref="D8:F8"/>
    <mergeCell ref="G8:I8"/>
    <mergeCell ref="T8:V8"/>
    <mergeCell ref="W8:Y8"/>
    <mergeCell ref="A6:C6"/>
    <mergeCell ref="D6:F6"/>
    <mergeCell ref="G6:I6"/>
    <mergeCell ref="T6:V6"/>
    <mergeCell ref="W6:Y6"/>
    <mergeCell ref="A7:C7"/>
    <mergeCell ref="D7:F7"/>
    <mergeCell ref="G7:I7"/>
    <mergeCell ref="T7:V7"/>
    <mergeCell ref="W7:Y7"/>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13">
    <pageSetUpPr fitToPage="1"/>
  </sheetPr>
  <dimension ref="A1:T49"/>
  <sheetViews>
    <sheetView zoomScale="95" zoomScaleNormal="95" zoomScaleSheetLayoutView="95" workbookViewId="0">
      <selection activeCell="A3" sqref="A3"/>
    </sheetView>
  </sheetViews>
  <sheetFormatPr defaultRowHeight="11.25"/>
  <cols>
    <col min="1" max="1" width="2.625" style="628" customWidth="1"/>
    <col min="2" max="9" width="4.75" style="628" customWidth="1"/>
    <col min="10" max="15" width="3.375" style="628" customWidth="1"/>
    <col min="16" max="19" width="4.75" style="628" customWidth="1"/>
    <col min="20" max="20" width="2.625" style="628" customWidth="1"/>
    <col min="21" max="16384" width="9" style="628"/>
  </cols>
  <sheetData>
    <row r="1" spans="1:20" ht="14.25" thickBot="1">
      <c r="A1" s="623" t="s">
        <v>66</v>
      </c>
    </row>
    <row r="2" spans="1:20">
      <c r="A2" s="2342"/>
      <c r="B2" s="2343"/>
      <c r="C2" s="2343"/>
      <c r="D2" s="2343"/>
      <c r="E2" s="2343"/>
      <c r="F2" s="2343"/>
      <c r="G2" s="2343"/>
      <c r="H2" s="2343"/>
      <c r="I2" s="2343"/>
      <c r="J2" s="2343"/>
      <c r="K2" s="2343"/>
      <c r="L2" s="2343"/>
      <c r="M2" s="2343"/>
      <c r="N2" s="2343"/>
      <c r="O2" s="2343"/>
      <c r="P2" s="2343"/>
      <c r="Q2" s="2343"/>
      <c r="R2" s="2343"/>
      <c r="S2" s="2343"/>
      <c r="T2" s="2344"/>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1179</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717" t="e">
        <f>#REF!</f>
        <v>#REF!</v>
      </c>
      <c r="E17" s="3404"/>
      <c r="F17" s="3404"/>
      <c r="G17" s="3404"/>
      <c r="H17" s="3404"/>
      <c r="I17" s="3404"/>
      <c r="J17" s="3404"/>
      <c r="K17" s="3404"/>
      <c r="L17" s="3404"/>
      <c r="M17" s="3404"/>
      <c r="N17" s="3404"/>
      <c r="O17" s="3404"/>
      <c r="P17" s="3404"/>
      <c r="Q17" s="3404"/>
      <c r="R17" s="3404"/>
      <c r="S17" s="3404"/>
      <c r="T17" s="3405"/>
    </row>
    <row r="18" spans="1:20">
      <c r="A18" s="54"/>
      <c r="B18" s="55"/>
      <c r="C18" s="56"/>
      <c r="D18" s="57"/>
      <c r="E18" s="3406"/>
      <c r="F18" s="3406"/>
      <c r="G18" s="3406"/>
      <c r="H18" s="193" t="s">
        <v>221</v>
      </c>
      <c r="I18" s="58"/>
      <c r="J18" s="58"/>
      <c r="K18" s="58"/>
      <c r="L18" s="59"/>
      <c r="M18" s="58"/>
      <c r="N18" s="60"/>
      <c r="O18" s="58"/>
      <c r="P18" s="58"/>
      <c r="Q18" s="58"/>
      <c r="R18" s="58"/>
      <c r="S18" s="58"/>
      <c r="T18" s="61"/>
    </row>
    <row r="19" spans="1:20">
      <c r="A19" s="62" t="s">
        <v>77</v>
      </c>
      <c r="B19" s="63"/>
      <c r="C19" s="64"/>
      <c r="D19" s="47"/>
      <c r="E19" s="47"/>
      <c r="F19" s="47"/>
      <c r="G19" s="47"/>
      <c r="H19" s="47"/>
      <c r="I19" s="47"/>
      <c r="J19" s="47"/>
      <c r="K19" s="47"/>
      <c r="L19" s="65" t="s">
        <v>78</v>
      </c>
      <c r="M19" s="63"/>
      <c r="N19" s="64"/>
      <c r="O19" s="63" t="s">
        <v>79</v>
      </c>
      <c r="P19" s="63"/>
      <c r="Q19" s="63"/>
      <c r="R19" s="63"/>
      <c r="S19" s="63"/>
      <c r="T19" s="66"/>
    </row>
    <row r="20" spans="1:20">
      <c r="A20" s="67"/>
      <c r="B20" s="68"/>
      <c r="C20" s="69"/>
      <c r="D20" s="70"/>
      <c r="E20" s="3407"/>
      <c r="F20" s="3407"/>
      <c r="G20" s="3407"/>
      <c r="H20" s="194" t="s">
        <v>222</v>
      </c>
      <c r="I20" s="71"/>
      <c r="J20" s="71"/>
      <c r="K20" s="71"/>
      <c r="L20" s="72"/>
      <c r="M20" s="71"/>
      <c r="N20" s="73"/>
      <c r="O20" s="71"/>
      <c r="P20" s="71"/>
      <c r="Q20" s="71"/>
      <c r="R20" s="71"/>
      <c r="S20" s="71"/>
      <c r="T20" s="74"/>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2333" t="s">
        <v>81</v>
      </c>
      <c r="B22" s="1223" t="s">
        <v>82</v>
      </c>
      <c r="C22" s="55"/>
      <c r="D22" s="56"/>
      <c r="E22" s="55" t="s">
        <v>83</v>
      </c>
      <c r="F22" s="55"/>
      <c r="G22" s="1223" t="s">
        <v>84</v>
      </c>
      <c r="H22" s="56"/>
      <c r="I22" s="55" t="s">
        <v>85</v>
      </c>
      <c r="J22" s="55"/>
      <c r="K22" s="55"/>
      <c r="L22" s="1223" t="s">
        <v>86</v>
      </c>
      <c r="M22" s="55"/>
      <c r="N22" s="56"/>
      <c r="O22" s="55" t="s">
        <v>87</v>
      </c>
      <c r="P22" s="55"/>
      <c r="Q22" s="55"/>
      <c r="R22" s="55"/>
      <c r="S22" s="55"/>
      <c r="T22" s="1224"/>
    </row>
    <row r="23" spans="1:20" ht="20.100000000000001" customHeight="1">
      <c r="A23" s="2334"/>
      <c r="B23" s="1225"/>
      <c r="C23" s="1226"/>
      <c r="D23" s="1227"/>
      <c r="E23" s="1226"/>
      <c r="F23" s="1226"/>
      <c r="G23" s="1225"/>
      <c r="H23" s="1227"/>
      <c r="I23" s="1226"/>
      <c r="J23" s="1226"/>
      <c r="K23" s="1226"/>
      <c r="L23" s="1225"/>
      <c r="M23" s="1226"/>
      <c r="N23" s="1227"/>
      <c r="O23" s="1226"/>
      <c r="P23" s="1226"/>
      <c r="Q23" s="1226"/>
      <c r="R23" s="1226"/>
      <c r="S23" s="1226"/>
      <c r="T23" s="1228"/>
    </row>
    <row r="24" spans="1:20" ht="20.100000000000001" customHeight="1">
      <c r="A24" s="2334"/>
      <c r="B24" s="1160"/>
      <c r="C24" s="49"/>
      <c r="D24" s="1229"/>
      <c r="E24" s="49"/>
      <c r="F24" s="49"/>
      <c r="G24" s="1160"/>
      <c r="H24" s="1229"/>
      <c r="I24" s="49"/>
      <c r="J24" s="49"/>
      <c r="K24" s="49"/>
      <c r="L24" s="1160"/>
      <c r="M24" s="49"/>
      <c r="N24" s="1229"/>
      <c r="O24" s="49"/>
      <c r="P24" s="49"/>
      <c r="Q24" s="49"/>
      <c r="R24" s="49"/>
      <c r="S24" s="49"/>
      <c r="T24" s="53"/>
    </row>
    <row r="25" spans="1:20" ht="20.100000000000001" customHeight="1">
      <c r="A25" s="2335"/>
      <c r="B25" s="1160"/>
      <c r="C25" s="49"/>
      <c r="D25" s="1229"/>
      <c r="E25" s="49"/>
      <c r="F25" s="49"/>
      <c r="G25" s="1160"/>
      <c r="H25" s="1229"/>
      <c r="I25" s="49"/>
      <c r="J25" s="49"/>
      <c r="K25" s="49"/>
      <c r="L25" s="1160"/>
      <c r="M25" s="49"/>
      <c r="N25" s="1229"/>
      <c r="O25" s="49"/>
      <c r="P25" s="49"/>
      <c r="Q25" s="49"/>
      <c r="R25" s="49"/>
      <c r="S25" s="49"/>
      <c r="T25" s="53"/>
    </row>
    <row r="26" spans="1:20" ht="13.5" customHeight="1">
      <c r="A26" s="2333" t="s">
        <v>88</v>
      </c>
      <c r="B26" s="59" t="s">
        <v>89</v>
      </c>
      <c r="C26" s="58"/>
      <c r="D26" s="58"/>
      <c r="E26" s="58"/>
      <c r="F26" s="58"/>
      <c r="G26" s="58"/>
      <c r="H26" s="58"/>
      <c r="I26" s="58"/>
      <c r="J26" s="58"/>
      <c r="K26" s="58"/>
      <c r="L26" s="58"/>
      <c r="M26" s="58"/>
      <c r="N26" s="58"/>
      <c r="O26" s="58"/>
      <c r="P26" s="58"/>
      <c r="Q26" s="58"/>
      <c r="R26" s="58"/>
      <c r="S26" s="58"/>
      <c r="T26" s="61"/>
    </row>
    <row r="27" spans="1:20">
      <c r="A27" s="2334"/>
      <c r="B27" s="1230"/>
      <c r="C27" s="47"/>
      <c r="D27" s="47"/>
      <c r="E27" s="47"/>
      <c r="F27" s="47"/>
      <c r="G27" s="47"/>
      <c r="H27" s="47"/>
      <c r="I27" s="47"/>
      <c r="J27" s="47"/>
      <c r="K27" s="47"/>
      <c r="L27" s="47"/>
      <c r="M27" s="47"/>
      <c r="N27" s="47"/>
      <c r="O27" s="47"/>
      <c r="P27" s="47"/>
      <c r="Q27" s="47"/>
      <c r="R27" s="47"/>
      <c r="S27" s="47"/>
      <c r="T27" s="1156"/>
    </row>
    <row r="28" spans="1:20">
      <c r="A28" s="2334"/>
      <c r="B28" s="1230"/>
      <c r="C28" s="47"/>
      <c r="D28" s="47"/>
      <c r="E28" s="47"/>
      <c r="F28" s="47"/>
      <c r="G28" s="47"/>
      <c r="H28" s="47"/>
      <c r="I28" s="47"/>
      <c r="J28" s="47"/>
      <c r="K28" s="47"/>
      <c r="L28" s="47"/>
      <c r="M28" s="47"/>
      <c r="N28" s="47"/>
      <c r="O28" s="47"/>
      <c r="P28" s="47"/>
      <c r="Q28" s="47"/>
      <c r="R28" s="47"/>
      <c r="S28" s="47"/>
      <c r="T28" s="1156"/>
    </row>
    <row r="29" spans="1:20">
      <c r="A29" s="2334"/>
      <c r="B29" s="1230"/>
      <c r="C29" s="47"/>
      <c r="D29" s="47"/>
      <c r="E29" s="47"/>
      <c r="F29" s="47"/>
      <c r="G29" s="47"/>
      <c r="H29" s="47"/>
      <c r="I29" s="47"/>
      <c r="J29" s="47"/>
      <c r="K29" s="47"/>
      <c r="L29" s="47"/>
      <c r="M29" s="47"/>
      <c r="N29" s="47"/>
      <c r="O29" s="47"/>
      <c r="P29" s="47"/>
      <c r="Q29" s="47"/>
      <c r="R29" s="47"/>
      <c r="S29" s="47"/>
      <c r="T29" s="1156"/>
    </row>
    <row r="30" spans="1:20">
      <c r="A30" s="2334"/>
      <c r="B30" s="1230"/>
      <c r="C30" s="47"/>
      <c r="D30" s="47"/>
      <c r="E30" s="47"/>
      <c r="F30" s="47"/>
      <c r="G30" s="47"/>
      <c r="H30" s="47"/>
      <c r="I30" s="47"/>
      <c r="J30" s="47"/>
      <c r="K30" s="47"/>
      <c r="L30" s="47"/>
      <c r="M30" s="47"/>
      <c r="N30" s="47"/>
      <c r="O30" s="47"/>
      <c r="P30" s="47"/>
      <c r="Q30" s="47"/>
      <c r="R30" s="47"/>
      <c r="S30" s="47"/>
      <c r="T30" s="1156"/>
    </row>
    <row r="31" spans="1:20">
      <c r="A31" s="2334"/>
      <c r="B31" s="1230"/>
      <c r="C31" s="47"/>
      <c r="D31" s="47"/>
      <c r="E31" s="47"/>
      <c r="F31" s="47"/>
      <c r="G31" s="47"/>
      <c r="H31" s="47"/>
      <c r="I31" s="47"/>
      <c r="J31" s="47"/>
      <c r="K31" s="47"/>
      <c r="L31" s="47"/>
      <c r="M31" s="47"/>
      <c r="N31" s="47"/>
      <c r="O31" s="47"/>
      <c r="P31" s="47"/>
      <c r="Q31" s="47"/>
      <c r="R31" s="47"/>
      <c r="S31" s="47"/>
      <c r="T31" s="1156"/>
    </row>
    <row r="32" spans="1:20">
      <c r="A32" s="2334"/>
      <c r="B32" s="1230"/>
      <c r="C32" s="47"/>
      <c r="D32" s="47"/>
      <c r="E32" s="47"/>
      <c r="F32" s="47"/>
      <c r="G32" s="47"/>
      <c r="H32" s="47"/>
      <c r="I32" s="47"/>
      <c r="J32" s="47"/>
      <c r="K32" s="47"/>
      <c r="L32" s="47"/>
      <c r="M32" s="47"/>
      <c r="N32" s="47"/>
      <c r="O32" s="47"/>
      <c r="P32" s="47"/>
      <c r="Q32" s="47"/>
      <c r="R32" s="47"/>
      <c r="S32" s="47"/>
      <c r="T32" s="1156"/>
    </row>
    <row r="33" spans="1:20">
      <c r="A33" s="2334"/>
      <c r="B33" s="1230"/>
      <c r="C33" s="47"/>
      <c r="D33" s="47"/>
      <c r="E33" s="47"/>
      <c r="F33" s="47"/>
      <c r="G33" s="47"/>
      <c r="H33" s="47"/>
      <c r="I33" s="47"/>
      <c r="J33" s="47"/>
      <c r="K33" s="47"/>
      <c r="L33" s="47"/>
      <c r="M33" s="47"/>
      <c r="N33" s="47"/>
      <c r="O33" s="47"/>
      <c r="P33" s="47"/>
      <c r="Q33" s="47"/>
      <c r="R33" s="47"/>
      <c r="S33" s="47"/>
      <c r="T33" s="1156"/>
    </row>
    <row r="34" spans="1:20">
      <c r="A34" s="2334"/>
      <c r="B34" s="1230"/>
      <c r="C34" s="47"/>
      <c r="D34" s="47"/>
      <c r="E34" s="47"/>
      <c r="F34" s="47"/>
      <c r="G34" s="47"/>
      <c r="H34" s="47"/>
      <c r="I34" s="47"/>
      <c r="J34" s="47"/>
      <c r="K34" s="47"/>
      <c r="L34" s="47"/>
      <c r="M34" s="47"/>
      <c r="N34" s="47"/>
      <c r="O34" s="47"/>
      <c r="P34" s="47"/>
      <c r="Q34" s="47"/>
      <c r="R34" s="47"/>
      <c r="S34" s="47"/>
      <c r="T34" s="1156"/>
    </row>
    <row r="35" spans="1:20">
      <c r="A35" s="2334"/>
      <c r="B35" s="1230"/>
      <c r="C35" s="47"/>
      <c r="D35" s="47"/>
      <c r="E35" s="47"/>
      <c r="F35" s="47"/>
      <c r="G35" s="47"/>
      <c r="H35" s="47"/>
      <c r="I35" s="47"/>
      <c r="J35" s="47"/>
      <c r="K35" s="47"/>
      <c r="L35" s="47"/>
      <c r="M35" s="47"/>
      <c r="N35" s="47"/>
      <c r="O35" s="47"/>
      <c r="P35" s="47"/>
      <c r="Q35" s="47"/>
      <c r="R35" s="47"/>
      <c r="S35" s="47"/>
      <c r="T35" s="1156"/>
    </row>
    <row r="36" spans="1:20">
      <c r="A36" s="2334"/>
      <c r="B36" s="1230"/>
      <c r="C36" s="47"/>
      <c r="D36" s="47"/>
      <c r="E36" s="47"/>
      <c r="F36" s="47"/>
      <c r="G36" s="47"/>
      <c r="H36" s="47"/>
      <c r="I36" s="47"/>
      <c r="J36" s="47"/>
      <c r="K36" s="47"/>
      <c r="L36" s="47"/>
      <c r="M36" s="47"/>
      <c r="N36" s="47"/>
      <c r="O36" s="47"/>
      <c r="P36" s="47"/>
      <c r="Q36" s="47"/>
      <c r="R36" s="47"/>
      <c r="S36" s="47"/>
      <c r="T36" s="1156"/>
    </row>
    <row r="37" spans="1:20">
      <c r="A37" s="2335"/>
      <c r="B37" s="72"/>
      <c r="C37" s="71"/>
      <c r="D37" s="71"/>
      <c r="E37" s="71"/>
      <c r="F37" s="71"/>
      <c r="G37" s="71"/>
      <c r="H37" s="71"/>
      <c r="I37" s="71"/>
      <c r="J37" s="71"/>
      <c r="K37" s="71"/>
      <c r="L37" s="71"/>
      <c r="M37" s="71"/>
      <c r="N37" s="71"/>
      <c r="O37" s="71"/>
      <c r="P37" s="71"/>
      <c r="Q37" s="71"/>
      <c r="R37" s="71"/>
      <c r="S37" s="71"/>
      <c r="T37" s="74"/>
    </row>
    <row r="38" spans="1:20">
      <c r="A38" s="2333" t="s">
        <v>90</v>
      </c>
      <c r="B38" s="59"/>
      <c r="C38" s="58"/>
      <c r="D38" s="58"/>
      <c r="E38" s="58"/>
      <c r="F38" s="58"/>
      <c r="G38" s="58"/>
      <c r="H38" s="58"/>
      <c r="I38" s="58"/>
      <c r="J38" s="58"/>
      <c r="K38" s="58"/>
      <c r="L38" s="58"/>
      <c r="M38" s="58"/>
      <c r="N38" s="58"/>
      <c r="O38" s="58"/>
      <c r="P38" s="58"/>
      <c r="Q38" s="58"/>
      <c r="R38" s="58"/>
      <c r="S38" s="58"/>
      <c r="T38" s="61"/>
    </row>
    <row r="39" spans="1:20" ht="13.5" customHeight="1">
      <c r="A39" s="2334"/>
      <c r="B39" s="1230" t="s">
        <v>91</v>
      </c>
      <c r="C39" s="47"/>
      <c r="D39" s="47"/>
      <c r="E39" s="47"/>
      <c r="F39" s="47"/>
      <c r="G39" s="47"/>
      <c r="H39" s="47"/>
      <c r="I39" s="47"/>
      <c r="J39" s="47"/>
      <c r="K39" s="47"/>
      <c r="L39" s="47"/>
      <c r="M39" s="47"/>
      <c r="N39" s="47"/>
      <c r="O39" s="47"/>
      <c r="P39" s="47"/>
      <c r="Q39" s="47"/>
      <c r="R39" s="47"/>
      <c r="S39" s="47"/>
      <c r="T39" s="1156"/>
    </row>
    <row r="40" spans="1:20" ht="13.5" customHeight="1">
      <c r="A40" s="2334"/>
      <c r="B40" s="1230" t="s">
        <v>92</v>
      </c>
      <c r="C40" s="47"/>
      <c r="D40" s="47"/>
      <c r="E40" s="47"/>
      <c r="F40" s="47"/>
      <c r="G40" s="47"/>
      <c r="H40" s="47"/>
      <c r="I40" s="47"/>
      <c r="J40" s="47"/>
      <c r="K40" s="47"/>
      <c r="L40" s="47"/>
      <c r="M40" s="47"/>
      <c r="N40" s="47"/>
      <c r="O40" s="47"/>
      <c r="P40" s="47"/>
      <c r="Q40" s="47"/>
      <c r="R40" s="47"/>
      <c r="S40" s="47"/>
      <c r="T40" s="1156"/>
    </row>
    <row r="41" spans="1:20" ht="13.5" customHeight="1">
      <c r="A41" s="2334"/>
      <c r="B41" s="1230" t="s">
        <v>93</v>
      </c>
      <c r="C41" s="47"/>
      <c r="D41" s="47"/>
      <c r="E41" s="47"/>
      <c r="F41" s="47"/>
      <c r="G41" s="47"/>
      <c r="H41" s="47"/>
      <c r="I41" s="47"/>
      <c r="J41" s="47"/>
      <c r="K41" s="47"/>
      <c r="L41" s="47"/>
      <c r="M41" s="47"/>
      <c r="N41" s="47"/>
      <c r="O41" s="47"/>
      <c r="P41" s="47"/>
      <c r="Q41" s="47"/>
      <c r="R41" s="47"/>
      <c r="S41" s="47"/>
      <c r="T41" s="1156"/>
    </row>
    <row r="42" spans="1:20" ht="13.5" customHeight="1">
      <c r="A42" s="2334"/>
      <c r="B42" s="1230" t="s">
        <v>94</v>
      </c>
      <c r="C42" s="47"/>
      <c r="D42" s="47"/>
      <c r="E42" s="47"/>
      <c r="F42" s="47"/>
      <c r="G42" s="47"/>
      <c r="H42" s="47"/>
      <c r="I42" s="47"/>
      <c r="J42" s="47"/>
      <c r="K42" s="47"/>
      <c r="L42" s="47"/>
      <c r="M42" s="47"/>
      <c r="N42" s="47"/>
      <c r="O42" s="47"/>
      <c r="P42" s="47"/>
      <c r="Q42" s="47"/>
      <c r="R42" s="47"/>
      <c r="S42" s="47"/>
      <c r="T42" s="1156"/>
    </row>
    <row r="43" spans="1:20" ht="13.5" customHeight="1">
      <c r="A43" s="2334"/>
      <c r="B43" s="1230" t="s">
        <v>95</v>
      </c>
      <c r="C43" s="47"/>
      <c r="D43" s="47"/>
      <c r="E43" s="47"/>
      <c r="F43" s="47"/>
      <c r="G43" s="47"/>
      <c r="H43" s="47"/>
      <c r="I43" s="47"/>
      <c r="J43" s="47"/>
      <c r="K43" s="47"/>
      <c r="L43" s="47"/>
      <c r="M43" s="47"/>
      <c r="N43" s="47"/>
      <c r="O43" s="47"/>
      <c r="P43" s="47"/>
      <c r="Q43" s="47"/>
      <c r="R43" s="47"/>
      <c r="S43" s="47"/>
      <c r="T43" s="1156"/>
    </row>
    <row r="44" spans="1:20" ht="13.5" customHeight="1">
      <c r="A44" s="2334"/>
      <c r="B44" s="1230"/>
      <c r="C44" s="47"/>
      <c r="D44" s="47"/>
      <c r="E44" s="47"/>
      <c r="F44" s="47"/>
      <c r="G44" s="47"/>
      <c r="H44" s="47"/>
      <c r="I44" s="47"/>
      <c r="J44" s="47"/>
      <c r="K44" s="47"/>
      <c r="L44" s="47"/>
      <c r="M44" s="47"/>
      <c r="N44" s="47"/>
      <c r="O44" s="47"/>
      <c r="P44" s="47"/>
      <c r="Q44" s="47"/>
      <c r="R44" s="47"/>
      <c r="S44" s="47"/>
      <c r="T44" s="1156"/>
    </row>
    <row r="45" spans="1:20" ht="13.5" customHeight="1">
      <c r="A45" s="2334"/>
      <c r="B45" s="1230"/>
      <c r="C45" s="47"/>
      <c r="D45" s="47"/>
      <c r="E45" s="47"/>
      <c r="F45" s="47"/>
      <c r="G45" s="47"/>
      <c r="H45" s="47"/>
      <c r="I45" s="47"/>
      <c r="J45" s="47"/>
      <c r="K45" s="47"/>
      <c r="L45" s="47"/>
      <c r="M45" s="47"/>
      <c r="N45" s="47"/>
      <c r="O45" s="47"/>
      <c r="P45" s="47"/>
      <c r="Q45" s="47"/>
      <c r="R45" s="47"/>
      <c r="S45" s="47"/>
      <c r="T45" s="1156"/>
    </row>
    <row r="46" spans="1:20" ht="14.25" customHeight="1" thickBot="1">
      <c r="A46" s="3402"/>
      <c r="B46" s="1231"/>
      <c r="C46" s="1232"/>
      <c r="D46" s="1232"/>
      <c r="E46" s="1232"/>
      <c r="F46" s="1232"/>
      <c r="G46" s="1232"/>
      <c r="H46" s="1232"/>
      <c r="I46" s="1232"/>
      <c r="J46" s="1232"/>
      <c r="K46" s="1232"/>
      <c r="L46" s="1232"/>
      <c r="M46" s="1232"/>
      <c r="N46" s="1232"/>
      <c r="O46" s="1232"/>
      <c r="P46" s="1232"/>
      <c r="Q46" s="1232"/>
      <c r="R46" s="1232"/>
      <c r="S46" s="1232"/>
      <c r="T46" s="1233"/>
    </row>
    <row r="47" spans="1:20">
      <c r="A47" s="628" t="s">
        <v>96</v>
      </c>
      <c r="B47" s="628"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3">
    <mergeCell ref="R8:S8"/>
    <mergeCell ref="D21:T21"/>
    <mergeCell ref="A22:A25"/>
    <mergeCell ref="A26:A37"/>
    <mergeCell ref="A38:A46"/>
    <mergeCell ref="M12:O12"/>
    <mergeCell ref="P12:Q12"/>
    <mergeCell ref="R12:S12"/>
    <mergeCell ref="B11:C11"/>
    <mergeCell ref="D11:E11"/>
    <mergeCell ref="F11:G11"/>
    <mergeCell ref="H11:I11"/>
    <mergeCell ref="J11:L11"/>
    <mergeCell ref="M11:O11"/>
    <mergeCell ref="B12:C12"/>
    <mergeCell ref="D12:E12"/>
    <mergeCell ref="J12:L12"/>
    <mergeCell ref="J10:L10"/>
    <mergeCell ref="M10:O10"/>
    <mergeCell ref="B48:T49"/>
    <mergeCell ref="P13:Q13"/>
    <mergeCell ref="P14:Q14"/>
    <mergeCell ref="P15:Q15"/>
    <mergeCell ref="D17:T17"/>
    <mergeCell ref="E18:G18"/>
    <mergeCell ref="J13:L13"/>
    <mergeCell ref="M13:O13"/>
    <mergeCell ref="E20:G20"/>
    <mergeCell ref="B13:C13"/>
    <mergeCell ref="D13:E13"/>
    <mergeCell ref="F13:G13"/>
    <mergeCell ref="H13:I13"/>
    <mergeCell ref="P11:Q11"/>
    <mergeCell ref="R11:S11"/>
    <mergeCell ref="A2:T2"/>
    <mergeCell ref="A4:T4"/>
    <mergeCell ref="A9:A13"/>
    <mergeCell ref="B9:C9"/>
    <mergeCell ref="D9:E9"/>
    <mergeCell ref="F9:G9"/>
    <mergeCell ref="H9:I9"/>
    <mergeCell ref="J9:L9"/>
    <mergeCell ref="M9:O9"/>
    <mergeCell ref="P9:Q9"/>
    <mergeCell ref="R9:S9"/>
    <mergeCell ref="B10:C10"/>
    <mergeCell ref="F12:G12"/>
    <mergeCell ref="H12:I12"/>
    <mergeCell ref="D10:E10"/>
    <mergeCell ref="F10:G10"/>
    <mergeCell ref="H10:I10"/>
    <mergeCell ref="P10:Q10"/>
    <mergeCell ref="R10:S10"/>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3_1">
    <pageSetUpPr fitToPage="1"/>
  </sheetPr>
  <dimension ref="A1:AS38"/>
  <sheetViews>
    <sheetView showGridLines="0" zoomScale="95" zoomScaleNormal="95" zoomScaleSheetLayoutView="95" workbookViewId="0"/>
  </sheetViews>
  <sheetFormatPr defaultColWidth="2.375" defaultRowHeight="13.5"/>
  <cols>
    <col min="1" max="9" width="2.375" customWidth="1"/>
    <col min="10" max="51" width="2.875" customWidth="1"/>
  </cols>
  <sheetData>
    <row r="1" spans="1:45" ht="13.5" customHeight="1">
      <c r="A1" s="300" t="s">
        <v>537</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299" t="s">
        <v>28</v>
      </c>
      <c r="AM3" s="2746"/>
      <c r="AN3" s="2746"/>
      <c r="AO3" s="2746"/>
      <c r="AP3" s="2746"/>
      <c r="AQ3" s="2746"/>
      <c r="AR3" s="2746"/>
      <c r="AS3" s="2746"/>
    </row>
    <row r="4" spans="1:45" ht="13.5" customHeight="1">
      <c r="A4" s="300"/>
      <c r="B4" s="300"/>
      <c r="C4" s="300"/>
      <c r="D4" s="309" t="s">
        <v>535</v>
      </c>
      <c r="E4" s="2777"/>
      <c r="F4" s="2777"/>
      <c r="G4" s="2777"/>
      <c r="H4" s="2777"/>
      <c r="I4" s="2777"/>
      <c r="J4" s="2777"/>
      <c r="K4" s="2777"/>
      <c r="L4" s="2777"/>
      <c r="M4" s="300" t="s">
        <v>255</v>
      </c>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row>
    <row r="5" spans="1:45" ht="13.5" customHeight="1">
      <c r="A5" s="300"/>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row>
    <row r="6" spans="1:45" ht="13.5" customHeight="1">
      <c r="A6" s="2779"/>
      <c r="B6" s="2779"/>
      <c r="C6" s="2779"/>
      <c r="D6" s="2780"/>
      <c r="E6" s="2780"/>
      <c r="F6" s="2777"/>
      <c r="G6" s="2781"/>
      <c r="H6" s="2781"/>
      <c r="I6" s="2781"/>
      <c r="J6" s="2781"/>
      <c r="K6" s="2781"/>
      <c r="L6" s="2781"/>
      <c r="M6" s="2781"/>
      <c r="N6" s="2781"/>
      <c r="O6" s="2781"/>
      <c r="P6" s="2781"/>
      <c r="Q6" s="2781"/>
      <c r="R6" s="2781"/>
      <c r="S6" s="2781"/>
      <c r="T6" s="2781"/>
      <c r="U6" s="2781"/>
      <c r="V6" s="2781"/>
      <c r="W6" s="2781"/>
      <c r="X6" s="2781"/>
      <c r="Y6" s="2781"/>
      <c r="Z6" s="2781"/>
      <c r="AA6" s="2781"/>
      <c r="AB6" s="2781"/>
      <c r="AC6" s="2781"/>
      <c r="AD6" s="2781"/>
      <c r="AE6" s="467"/>
      <c r="AF6" s="467"/>
      <c r="AG6" s="2778"/>
      <c r="AH6" s="2778"/>
      <c r="AI6" s="2778"/>
      <c r="AJ6" s="2778"/>
      <c r="AK6" s="2778"/>
      <c r="AL6" s="2778"/>
      <c r="AM6" s="2778"/>
      <c r="AN6" s="2778"/>
      <c r="AO6" s="2778"/>
      <c r="AP6" s="2778"/>
      <c r="AQ6" s="2778"/>
      <c r="AR6" s="2778"/>
      <c r="AS6" s="2778"/>
    </row>
    <row r="7" spans="1:45" ht="13.5" customHeight="1">
      <c r="A7" s="2765" t="s">
        <v>13</v>
      </c>
      <c r="B7" s="2765"/>
      <c r="C7" s="2765"/>
      <c r="D7" s="2782" t="e">
        <f>#REF!</f>
        <v>#REF!</v>
      </c>
      <c r="E7" s="2782"/>
      <c r="F7" s="2782"/>
      <c r="G7" s="2782"/>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300"/>
      <c r="AF7" s="300"/>
      <c r="AG7" s="2778"/>
      <c r="AH7" s="2778"/>
      <c r="AI7" s="2778"/>
      <c r="AJ7" s="2778"/>
      <c r="AK7" s="2778"/>
      <c r="AL7" s="2778"/>
      <c r="AM7" s="2778"/>
      <c r="AN7" s="2778"/>
      <c r="AO7" s="2778"/>
      <c r="AP7" s="2778"/>
      <c r="AQ7" s="2778"/>
      <c r="AR7" s="2778"/>
      <c r="AS7" s="2778"/>
    </row>
    <row r="8" spans="1:45" ht="13.5" customHeight="1">
      <c r="A8" s="2765" t="s">
        <v>526</v>
      </c>
      <c r="B8" s="2765"/>
      <c r="C8" s="2765"/>
      <c r="D8" s="300" t="s">
        <v>226</v>
      </c>
      <c r="E8" s="2746"/>
      <c r="F8" s="2746"/>
      <c r="G8" s="2746"/>
      <c r="H8" s="2746"/>
      <c r="I8" s="2746"/>
      <c r="J8" s="2746"/>
      <c r="K8" s="2746"/>
      <c r="L8" s="300"/>
      <c r="M8" s="300" t="s">
        <v>225</v>
      </c>
      <c r="N8" s="2746"/>
      <c r="O8" s="2746"/>
      <c r="P8" s="2746"/>
      <c r="Q8" s="2746"/>
      <c r="R8" s="2746"/>
      <c r="S8" s="2746"/>
      <c r="T8" s="308"/>
      <c r="U8" s="300"/>
      <c r="V8" s="300"/>
      <c r="W8" s="300"/>
      <c r="X8" s="300"/>
      <c r="Y8" s="300"/>
      <c r="Z8" s="300"/>
      <c r="AA8" s="300"/>
      <c r="AB8" s="300"/>
      <c r="AC8" s="300"/>
      <c r="AD8" s="300"/>
      <c r="AE8" s="467"/>
      <c r="AF8" s="467" t="s">
        <v>208</v>
      </c>
      <c r="AG8" s="307"/>
      <c r="AH8" s="307"/>
      <c r="AI8" s="307"/>
      <c r="AJ8" s="307"/>
      <c r="AK8" s="307"/>
      <c r="AL8" s="307"/>
      <c r="AM8" s="307"/>
      <c r="AN8" s="307"/>
      <c r="AO8" s="307"/>
      <c r="AP8" s="307"/>
      <c r="AQ8" s="307"/>
      <c r="AR8" s="307"/>
      <c r="AS8" s="307"/>
    </row>
    <row r="9" spans="1:45" ht="13.5" customHeight="1">
      <c r="A9" s="300"/>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523</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300" t="s">
        <v>532</v>
      </c>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row>
    <row r="33" spans="1:45" ht="13.5" customHeight="1">
      <c r="A33" s="300"/>
      <c r="B33" s="300"/>
      <c r="C33" s="300"/>
      <c r="D33" s="300"/>
      <c r="E33" s="300" t="s">
        <v>531</v>
      </c>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row>
    <row r="34" spans="1:45" ht="13.5" customHeight="1"/>
    <row r="35" spans="1:45" ht="13.5" customHeight="1"/>
    <row r="36" spans="1:45" ht="12" customHeight="1"/>
    <row r="37" spans="1:45" ht="12" customHeight="1"/>
    <row r="38" spans="1:45" ht="12" customHeight="1"/>
  </sheetData>
  <mergeCells count="215">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L14:M15"/>
    <mergeCell ref="N14:O15"/>
    <mergeCell ref="P14:Q15"/>
    <mergeCell ref="R14:S15"/>
    <mergeCell ref="AH12:AI13"/>
    <mergeCell ref="AJ12:AK13"/>
    <mergeCell ref="AL12:AM13"/>
    <mergeCell ref="AN12:AO13"/>
    <mergeCell ref="AP12:AQ13"/>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H12:I13"/>
    <mergeCell ref="J12:K13"/>
    <mergeCell ref="L12:M13"/>
    <mergeCell ref="N12:O13"/>
    <mergeCell ref="P12:Q13"/>
    <mergeCell ref="R12:S13"/>
    <mergeCell ref="T12:U13"/>
    <mergeCell ref="U10:U11"/>
    <mergeCell ref="V10:Z11"/>
    <mergeCell ref="A8:C8"/>
    <mergeCell ref="E8:K8"/>
    <mergeCell ref="N8:S8"/>
    <mergeCell ref="H10:I11"/>
    <mergeCell ref="J10:N11"/>
    <mergeCell ref="O10:O11"/>
    <mergeCell ref="P10:T11"/>
    <mergeCell ref="A2:AS2"/>
    <mergeCell ref="AM3:AS3"/>
    <mergeCell ref="E4:L4"/>
    <mergeCell ref="AG6:AS7"/>
    <mergeCell ref="A7:C7"/>
    <mergeCell ref="A6:E6"/>
    <mergeCell ref="F6:AD6"/>
    <mergeCell ref="D7:AD7"/>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14">
    <pageSetUpPr fitToPage="1"/>
  </sheetPr>
  <dimension ref="A1:Y34"/>
  <sheetViews>
    <sheetView zoomScale="95" zoomScaleNormal="95" zoomScaleSheetLayoutView="95" workbookViewId="0">
      <selection activeCell="C5" sqref="C5:M5"/>
    </sheetView>
  </sheetViews>
  <sheetFormatPr defaultColWidth="3.25" defaultRowHeight="13.5"/>
  <cols>
    <col min="1" max="16384" width="3.25" style="1149"/>
  </cols>
  <sheetData>
    <row r="1" spans="1:25">
      <c r="A1" s="691" t="s">
        <v>99</v>
      </c>
      <c r="B1" s="691"/>
      <c r="C1" s="691"/>
      <c r="D1" s="691"/>
      <c r="E1" s="691"/>
      <c r="F1" s="691"/>
      <c r="G1" s="691"/>
      <c r="H1" s="691"/>
      <c r="I1" s="691"/>
      <c r="J1" s="691"/>
      <c r="K1" s="691"/>
      <c r="L1" s="691"/>
      <c r="M1" s="691"/>
      <c r="N1" s="691"/>
      <c r="O1" s="691"/>
      <c r="P1" s="691"/>
      <c r="Q1" s="691"/>
      <c r="R1" s="691"/>
      <c r="S1" s="691"/>
      <c r="T1" s="691"/>
      <c r="U1" s="691"/>
      <c r="V1" s="691"/>
      <c r="W1" s="691"/>
      <c r="X1" s="691"/>
      <c r="Y1" s="691"/>
    </row>
    <row r="2" spans="1:25"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c r="A3" s="691"/>
      <c r="B3" s="691"/>
      <c r="C3" s="691"/>
      <c r="D3" s="691"/>
      <c r="E3" s="691"/>
      <c r="F3" s="691"/>
      <c r="G3" s="691"/>
      <c r="H3" s="691"/>
      <c r="I3" s="691"/>
      <c r="J3" s="691"/>
      <c r="K3" s="691"/>
      <c r="L3" s="691"/>
      <c r="M3" s="691"/>
      <c r="N3" s="691"/>
      <c r="O3" s="691"/>
      <c r="P3" s="691"/>
      <c r="Q3" s="691"/>
      <c r="R3" s="691"/>
      <c r="S3" s="691"/>
      <c r="T3" s="691"/>
      <c r="U3" s="691"/>
      <c r="V3" s="691"/>
      <c r="W3" s="691"/>
      <c r="X3" s="691"/>
      <c r="Y3" s="691"/>
    </row>
    <row r="4" spans="1:25" ht="30" customHeight="1">
      <c r="A4" s="3004" t="s">
        <v>13</v>
      </c>
      <c r="B4" s="3004"/>
      <c r="C4" s="3549" t="e">
        <f>#REF!</f>
        <v>#REF!</v>
      </c>
      <c r="D4" s="3408"/>
      <c r="E4" s="3408"/>
      <c r="F4" s="3408"/>
      <c r="G4" s="3408"/>
      <c r="H4" s="3408"/>
      <c r="I4" s="3408"/>
      <c r="J4" s="3408"/>
      <c r="K4" s="3408"/>
      <c r="L4" s="3408"/>
      <c r="M4" s="3408"/>
      <c r="N4" s="3408"/>
      <c r="O4" s="3408"/>
      <c r="P4" s="3408"/>
      <c r="Q4" s="3408"/>
      <c r="R4" s="3408"/>
      <c r="S4" s="3408"/>
      <c r="T4" s="3408"/>
      <c r="U4" s="3408"/>
      <c r="V4" s="3408"/>
      <c r="W4" s="3408"/>
      <c r="X4" s="3408"/>
      <c r="Y4" s="3408"/>
    </row>
    <row r="5" spans="1:25" ht="30" customHeight="1">
      <c r="A5" s="3004" t="s">
        <v>0</v>
      </c>
      <c r="B5" s="3004"/>
      <c r="C5" s="4343"/>
      <c r="D5" s="4344"/>
      <c r="E5" s="4344"/>
      <c r="F5" s="4344"/>
      <c r="G5" s="4344"/>
      <c r="H5" s="4344"/>
      <c r="I5" s="4344"/>
      <c r="J5" s="4344"/>
      <c r="K5" s="4344"/>
      <c r="L5" s="4344"/>
      <c r="M5" s="4344"/>
      <c r="N5" s="1114" t="s">
        <v>101</v>
      </c>
      <c r="O5" s="3052"/>
      <c r="P5" s="3052"/>
      <c r="Q5" s="3052"/>
      <c r="R5" s="3052"/>
      <c r="S5" s="3052"/>
      <c r="T5" s="3052"/>
      <c r="U5" s="3052"/>
      <c r="V5" s="3052"/>
      <c r="W5" s="3052"/>
      <c r="X5" s="3052"/>
      <c r="Y5" s="3073"/>
    </row>
    <row r="6" spans="1:25" ht="30" customHeight="1">
      <c r="A6" s="3004" t="s">
        <v>102</v>
      </c>
      <c r="B6" s="3004"/>
      <c r="C6" s="3051"/>
      <c r="D6" s="3052"/>
      <c r="E6" s="3052"/>
      <c r="F6" s="3052"/>
      <c r="G6" s="3052"/>
      <c r="H6" s="3052"/>
      <c r="I6" s="3052"/>
      <c r="J6" s="3052"/>
      <c r="K6" s="3052"/>
      <c r="L6" s="3052"/>
      <c r="M6" s="3052"/>
      <c r="N6" s="528" t="s">
        <v>10</v>
      </c>
      <c r="O6" s="3046"/>
      <c r="P6" s="3046"/>
      <c r="Q6" s="528" t="s">
        <v>103</v>
      </c>
      <c r="R6" s="528"/>
      <c r="S6" s="528"/>
      <c r="T6" s="528"/>
      <c r="U6" s="528"/>
      <c r="V6" s="528"/>
      <c r="W6" s="528"/>
      <c r="X6" s="528"/>
      <c r="Y6" s="529"/>
    </row>
    <row r="7" spans="1:25"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5"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5"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row>
    <row r="27" spans="1:25">
      <c r="A27" s="691"/>
      <c r="B27" s="691"/>
      <c r="C27" s="691"/>
      <c r="D27" s="691"/>
      <c r="E27" s="691"/>
      <c r="F27" s="691"/>
      <c r="G27" s="691"/>
      <c r="H27" s="691"/>
      <c r="I27" s="691"/>
      <c r="J27" s="3070" t="s">
        <v>726</v>
      </c>
      <c r="K27" s="3004"/>
      <c r="L27" s="3004"/>
      <c r="M27" s="3070" t="s">
        <v>700</v>
      </c>
      <c r="N27" s="3004"/>
      <c r="O27" s="3004"/>
      <c r="P27" s="3074"/>
      <c r="Q27" s="3075"/>
      <c r="R27" s="3029"/>
      <c r="S27" s="691"/>
      <c r="T27" s="3070" t="s">
        <v>701</v>
      </c>
      <c r="U27" s="3004"/>
      <c r="V27" s="3004"/>
      <c r="W27" s="3070" t="s">
        <v>727</v>
      </c>
      <c r="X27" s="3004"/>
      <c r="Y27" s="3004"/>
    </row>
    <row r="28" spans="1:25">
      <c r="A28" s="691"/>
      <c r="B28" s="691"/>
      <c r="C28" s="691"/>
      <c r="D28" s="691"/>
      <c r="E28" s="691"/>
      <c r="F28" s="691"/>
      <c r="G28" s="691"/>
      <c r="H28" s="691"/>
      <c r="I28" s="691"/>
      <c r="J28" s="3004"/>
      <c r="K28" s="3004"/>
      <c r="L28" s="3004"/>
      <c r="M28" s="3004"/>
      <c r="N28" s="3004"/>
      <c r="O28" s="3004"/>
      <c r="P28" s="3075"/>
      <c r="Q28" s="3075"/>
      <c r="R28" s="3029"/>
      <c r="S28" s="691"/>
      <c r="T28" s="3004"/>
      <c r="U28" s="3004"/>
      <c r="V28" s="3004"/>
      <c r="W28" s="3004"/>
      <c r="X28" s="3004"/>
      <c r="Y28" s="3004"/>
    </row>
    <row r="29" spans="1:25">
      <c r="A29" s="691"/>
      <c r="B29" s="691"/>
      <c r="C29" s="691"/>
      <c r="D29" s="691"/>
      <c r="E29" s="691"/>
      <c r="F29" s="691"/>
      <c r="G29" s="691"/>
      <c r="H29" s="691"/>
      <c r="I29" s="691"/>
      <c r="J29" s="3004"/>
      <c r="K29" s="3004"/>
      <c r="L29" s="3004"/>
      <c r="M29" s="3004"/>
      <c r="N29" s="3004"/>
      <c r="O29" s="3004"/>
      <c r="P29" s="3075"/>
      <c r="Q29" s="3075"/>
      <c r="R29" s="3029"/>
      <c r="S29" s="691"/>
      <c r="T29" s="3004"/>
      <c r="U29" s="3004"/>
      <c r="V29" s="3004"/>
      <c r="W29" s="3004"/>
      <c r="X29" s="3004"/>
      <c r="Y29" s="3004"/>
    </row>
    <row r="30" spans="1:25">
      <c r="A30" s="691"/>
      <c r="B30" s="691"/>
      <c r="C30" s="691"/>
      <c r="D30" s="691"/>
      <c r="E30" s="691"/>
      <c r="F30" s="691"/>
      <c r="G30" s="691"/>
      <c r="H30" s="691"/>
      <c r="I30" s="691"/>
      <c r="J30" s="3004"/>
      <c r="K30" s="3004"/>
      <c r="L30" s="3004"/>
      <c r="M30" s="3004"/>
      <c r="N30" s="3004"/>
      <c r="O30" s="3004"/>
      <c r="P30" s="3075"/>
      <c r="Q30" s="3075"/>
      <c r="R30" s="3029"/>
      <c r="S30" s="691"/>
      <c r="T30" s="3004"/>
      <c r="U30" s="3004"/>
      <c r="V30" s="3004"/>
      <c r="W30" s="3004"/>
      <c r="X30" s="3004"/>
      <c r="Y30" s="3004"/>
    </row>
    <row r="31" spans="1:25">
      <c r="A31" s="691"/>
      <c r="B31" s="691"/>
      <c r="C31" s="691"/>
      <c r="D31" s="691"/>
      <c r="E31" s="691"/>
      <c r="F31" s="691"/>
      <c r="G31" s="691"/>
      <c r="H31" s="691"/>
      <c r="I31" s="691"/>
      <c r="J31" s="3004"/>
      <c r="K31" s="3004"/>
      <c r="L31" s="3004"/>
      <c r="M31" s="3004"/>
      <c r="N31" s="3004"/>
      <c r="O31" s="3004"/>
      <c r="P31" s="3075"/>
      <c r="Q31" s="3075"/>
      <c r="R31" s="3029"/>
      <c r="S31" s="691"/>
      <c r="T31" s="3004"/>
      <c r="U31" s="3004"/>
      <c r="V31" s="3004"/>
      <c r="W31" s="3004"/>
      <c r="X31" s="3004"/>
      <c r="Y31" s="3004"/>
    </row>
    <row r="32" spans="1:25">
      <c r="A32" s="691"/>
      <c r="B32" s="691"/>
      <c r="C32" s="691"/>
      <c r="D32" s="691"/>
      <c r="E32" s="691"/>
      <c r="F32" s="691"/>
      <c r="G32" s="691"/>
      <c r="H32" s="691"/>
      <c r="I32" s="691"/>
      <c r="J32" s="3004"/>
      <c r="K32" s="3004"/>
      <c r="L32" s="3004"/>
      <c r="M32" s="3004"/>
      <c r="N32" s="3004"/>
      <c r="O32" s="3004"/>
      <c r="P32" s="3075"/>
      <c r="Q32" s="3075"/>
      <c r="R32" s="3029"/>
      <c r="S32" s="691"/>
      <c r="T32" s="3004"/>
      <c r="U32" s="3004"/>
      <c r="V32" s="3004"/>
      <c r="W32" s="3004"/>
      <c r="X32" s="3004"/>
      <c r="Y32" s="3004"/>
    </row>
    <row r="33" spans="1:25">
      <c r="A33" s="691"/>
      <c r="B33" s="691"/>
      <c r="C33" s="691"/>
      <c r="D33" s="691"/>
      <c r="E33" s="691"/>
      <c r="F33" s="691"/>
      <c r="G33" s="691"/>
      <c r="H33" s="691"/>
      <c r="I33" s="691"/>
      <c r="J33" s="3004"/>
      <c r="K33" s="3004"/>
      <c r="L33" s="3004"/>
      <c r="M33" s="3004"/>
      <c r="N33" s="3004"/>
      <c r="O33" s="3004"/>
      <c r="P33" s="3075"/>
      <c r="Q33" s="3075"/>
      <c r="R33" s="3029"/>
      <c r="S33" s="691"/>
      <c r="T33" s="3004"/>
      <c r="U33" s="3004"/>
      <c r="V33" s="3004"/>
      <c r="W33" s="3004"/>
      <c r="X33" s="3004"/>
      <c r="Y33" s="3004"/>
    </row>
    <row r="34" spans="1:25">
      <c r="A34" s="691"/>
      <c r="B34" s="691"/>
      <c r="C34" s="691"/>
      <c r="D34" s="691"/>
      <c r="E34" s="691"/>
      <c r="F34" s="691"/>
      <c r="G34" s="691"/>
      <c r="H34" s="691"/>
      <c r="I34" s="691"/>
      <c r="J34" s="3004"/>
      <c r="K34" s="3004"/>
      <c r="L34" s="3004"/>
      <c r="M34" s="3004"/>
      <c r="N34" s="3004"/>
      <c r="O34" s="3004"/>
      <c r="P34" s="3075"/>
      <c r="Q34" s="3075"/>
      <c r="R34" s="3029"/>
      <c r="S34" s="691"/>
      <c r="T34" s="3004"/>
      <c r="U34" s="3004"/>
      <c r="V34" s="3004"/>
      <c r="W34" s="3004"/>
      <c r="X34" s="3004"/>
      <c r="Y34" s="3004"/>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15">
    <pageSetUpPr fitToPage="1"/>
  </sheetPr>
  <dimension ref="A1:J52"/>
  <sheetViews>
    <sheetView showGridLines="0" zoomScale="95" zoomScaleNormal="95" zoomScaleSheetLayoutView="95" workbookViewId="0">
      <selection activeCell="A15" sqref="A15"/>
    </sheetView>
  </sheetViews>
  <sheetFormatPr defaultRowHeight="13.5"/>
  <cols>
    <col min="1" max="1" width="4.375" style="702" customWidth="1"/>
    <col min="2" max="16384" width="9" style="702"/>
  </cols>
  <sheetData>
    <row r="1" spans="1:10">
      <c r="A1" s="702" t="s">
        <v>228</v>
      </c>
    </row>
    <row r="3" spans="1:10">
      <c r="G3" s="633" t="s">
        <v>224</v>
      </c>
      <c r="H3" s="3550"/>
      <c r="I3" s="3550"/>
      <c r="J3" s="3550"/>
    </row>
    <row r="5" spans="1:10">
      <c r="A5" s="702" t="s">
        <v>229</v>
      </c>
    </row>
    <row r="6" spans="1:10">
      <c r="B6" s="3552"/>
      <c r="C6" s="3552"/>
      <c r="D6" s="3552"/>
      <c r="E6" s="702" t="s">
        <v>230</v>
      </c>
    </row>
    <row r="9" spans="1:10">
      <c r="G9" s="3551"/>
      <c r="H9" s="3551"/>
      <c r="I9" s="3551"/>
      <c r="J9" s="3551"/>
    </row>
    <row r="10" spans="1:10">
      <c r="G10" s="3551"/>
      <c r="H10" s="3551"/>
      <c r="I10" s="3551"/>
      <c r="J10" s="3551"/>
    </row>
    <row r="11" spans="1:10">
      <c r="G11" s="3551"/>
      <c r="H11" s="3551"/>
      <c r="I11" s="3551"/>
      <c r="J11" s="3551"/>
    </row>
    <row r="12" spans="1:10">
      <c r="F12" s="702" t="s">
        <v>231</v>
      </c>
      <c r="G12" s="3552"/>
      <c r="H12" s="3552"/>
      <c r="I12" s="3552"/>
      <c r="J12" s="702" t="s">
        <v>232</v>
      </c>
    </row>
    <row r="15" spans="1:10" ht="27" customHeight="1">
      <c r="A15" s="629" t="s">
        <v>233</v>
      </c>
      <c r="B15" s="630"/>
      <c r="C15" s="630"/>
      <c r="D15" s="630"/>
      <c r="E15" s="630"/>
      <c r="F15" s="630"/>
      <c r="G15" s="630"/>
      <c r="H15" s="630"/>
      <c r="I15" s="630"/>
      <c r="J15" s="631"/>
    </row>
    <row r="18" spans="1:10">
      <c r="B18" s="702" t="s">
        <v>733</v>
      </c>
    </row>
    <row r="22" spans="1:10">
      <c r="A22" s="631" t="s">
        <v>109</v>
      </c>
      <c r="B22" s="631"/>
      <c r="C22" s="631"/>
      <c r="D22" s="631"/>
      <c r="E22" s="631"/>
      <c r="F22" s="631"/>
      <c r="G22" s="631"/>
      <c r="H22" s="631"/>
      <c r="I22" s="631"/>
      <c r="J22" s="631"/>
    </row>
    <row r="25" spans="1:10">
      <c r="B25" s="702" t="s">
        <v>234</v>
      </c>
      <c r="D25" s="3553" t="e">
        <f>#REF!</f>
        <v>#REF!</v>
      </c>
      <c r="E25" s="3554"/>
      <c r="F25" s="3554"/>
      <c r="G25" s="1379"/>
      <c r="H25" s="1379"/>
      <c r="I25" s="1379"/>
    </row>
    <row r="26" spans="1:10">
      <c r="D26" s="712"/>
      <c r="E26" s="712"/>
      <c r="F26" s="712"/>
      <c r="G26" s="712"/>
      <c r="H26" s="712"/>
      <c r="I26" s="712"/>
    </row>
    <row r="27" spans="1:10">
      <c r="D27" s="712"/>
      <c r="E27" s="712"/>
      <c r="F27" s="712"/>
      <c r="G27" s="712"/>
      <c r="H27" s="712"/>
      <c r="I27" s="712"/>
    </row>
    <row r="28" spans="1:10">
      <c r="B28" s="702" t="s">
        <v>235</v>
      </c>
      <c r="D28" s="3916" t="e">
        <f>#REF!</f>
        <v>#REF!</v>
      </c>
      <c r="E28" s="3917"/>
      <c r="F28" s="3917"/>
      <c r="G28" s="3917"/>
      <c r="H28" s="3917"/>
      <c r="I28" s="3917"/>
    </row>
    <row r="29" spans="1:10">
      <c r="D29" s="3917"/>
      <c r="E29" s="3917"/>
      <c r="F29" s="3917"/>
      <c r="G29" s="3917"/>
      <c r="H29" s="3917"/>
      <c r="I29" s="3917"/>
    </row>
    <row r="31" spans="1:10">
      <c r="B31" s="702" t="s">
        <v>236</v>
      </c>
      <c r="D31" s="1119" t="s">
        <v>237</v>
      </c>
      <c r="E31" s="3550"/>
      <c r="F31" s="3550"/>
      <c r="G31" s="3550"/>
    </row>
    <row r="32" spans="1:10">
      <c r="D32" s="1119"/>
    </row>
    <row r="33" spans="1:10">
      <c r="D33" s="1119" t="s">
        <v>238</v>
      </c>
      <c r="E33" s="3550"/>
      <c r="F33" s="3550"/>
      <c r="G33" s="3550"/>
    </row>
    <row r="36" spans="1:10">
      <c r="B36" s="702" t="s">
        <v>239</v>
      </c>
    </row>
    <row r="39" spans="1:10">
      <c r="B39" s="702" t="s">
        <v>240</v>
      </c>
      <c r="D39" s="633" t="s">
        <v>241</v>
      </c>
      <c r="E39" s="2363"/>
      <c r="F39" s="2363"/>
      <c r="G39" s="2363"/>
      <c r="H39" s="2363"/>
      <c r="I39" s="2363"/>
    </row>
    <row r="45" spans="1:10">
      <c r="A45" s="197"/>
      <c r="B45" s="197"/>
      <c r="C45" s="197"/>
      <c r="D45" s="197"/>
      <c r="E45" s="197"/>
      <c r="F45" s="197"/>
      <c r="G45" s="197"/>
      <c r="H45" s="197"/>
      <c r="I45" s="197"/>
      <c r="J45" s="197"/>
    </row>
    <row r="46" spans="1:10">
      <c r="A46" s="198"/>
      <c r="B46" s="198"/>
      <c r="C46" s="198"/>
      <c r="D46" s="198"/>
      <c r="E46" s="198"/>
      <c r="F46" s="198"/>
      <c r="G46" s="198"/>
      <c r="H46" s="198"/>
      <c r="I46" s="198"/>
    </row>
    <row r="47" spans="1:10">
      <c r="B47" s="633" t="s">
        <v>242</v>
      </c>
      <c r="C47" s="702" t="s">
        <v>243</v>
      </c>
    </row>
    <row r="48" spans="1:10">
      <c r="C48" s="702" t="s">
        <v>244</v>
      </c>
    </row>
    <row r="49" spans="2:8">
      <c r="C49" s="702" t="s">
        <v>245</v>
      </c>
    </row>
    <row r="50" spans="2:8">
      <c r="B50" s="199"/>
      <c r="D50" s="702" t="s">
        <v>246</v>
      </c>
      <c r="F50" s="702" t="s">
        <v>247</v>
      </c>
      <c r="H50" s="702" t="s">
        <v>248</v>
      </c>
    </row>
    <row r="51" spans="2:8" ht="18" customHeight="1">
      <c r="B51" s="199"/>
      <c r="F51" s="200" t="s">
        <v>249</v>
      </c>
      <c r="G51" s="201"/>
      <c r="H51" s="200" t="s">
        <v>249</v>
      </c>
    </row>
    <row r="52" spans="2:8">
      <c r="F52" s="702" t="s">
        <v>250</v>
      </c>
      <c r="H52" s="702" t="s">
        <v>251</v>
      </c>
    </row>
  </sheetData>
  <mergeCells count="9">
    <mergeCell ref="E31:G31"/>
    <mergeCell ref="E33:G33"/>
    <mergeCell ref="E39:I39"/>
    <mergeCell ref="H3:J3"/>
    <mergeCell ref="B6:D6"/>
    <mergeCell ref="G9:J11"/>
    <mergeCell ref="G12:I12"/>
    <mergeCell ref="D25:F25"/>
    <mergeCell ref="D28:I29"/>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16">
    <pageSetUpPr fitToPage="1"/>
  </sheetPr>
  <dimension ref="A1:AI46"/>
  <sheetViews>
    <sheetView showGridLines="0" zoomScale="95" zoomScaleNormal="95" zoomScaleSheetLayoutView="95" workbookViewId="0">
      <selection activeCell="A14" sqref="A14:AI14"/>
    </sheetView>
  </sheetViews>
  <sheetFormatPr defaultColWidth="2.375" defaultRowHeight="13.5"/>
  <cols>
    <col min="1" max="16384" width="2.375" style="690"/>
  </cols>
  <sheetData>
    <row r="1" spans="1:35">
      <c r="A1" s="690" t="s">
        <v>252</v>
      </c>
    </row>
    <row r="3" spans="1:35">
      <c r="Z3" s="1080" t="s">
        <v>253</v>
      </c>
      <c r="AA3" s="2813"/>
      <c r="AB3" s="2813"/>
      <c r="AC3" s="2813"/>
      <c r="AD3" s="2813"/>
      <c r="AE3" s="2813"/>
      <c r="AF3" s="2813"/>
      <c r="AG3" s="2813"/>
      <c r="AH3" s="2813"/>
      <c r="AI3" s="2813"/>
    </row>
    <row r="5" spans="1:35">
      <c r="B5" s="690" t="s">
        <v>254</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259</v>
      </c>
      <c r="M17" s="2813" t="s">
        <v>260</v>
      </c>
      <c r="N17" s="2813"/>
      <c r="O17" s="2813"/>
      <c r="P17" s="2813"/>
      <c r="Q17" s="2813"/>
      <c r="R17" s="2813"/>
      <c r="S17" s="2813"/>
      <c r="T17" s="2813"/>
      <c r="U17" s="2813"/>
      <c r="V17" s="690" t="s">
        <v>261</v>
      </c>
    </row>
    <row r="19" spans="1:35">
      <c r="C19" s="690" t="s">
        <v>1424</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263</v>
      </c>
      <c r="H25" s="3559" t="e">
        <f>#REF!</f>
        <v>#REF!</v>
      </c>
      <c r="I25" s="3560"/>
      <c r="J25" s="3560"/>
      <c r="K25" s="3560"/>
      <c r="L25" s="3560"/>
      <c r="M25" s="3560"/>
      <c r="N25" s="3560"/>
      <c r="O25" s="3560"/>
      <c r="P25" s="3560"/>
      <c r="Q25" s="3560"/>
      <c r="R25" s="3560"/>
      <c r="S25" s="3560"/>
      <c r="T25" s="3560"/>
      <c r="U25" s="3560"/>
      <c r="V25" s="3560"/>
      <c r="W25" s="3560"/>
      <c r="X25" s="3560"/>
      <c r="Y25" s="3560"/>
      <c r="Z25" s="3560"/>
      <c r="AA25" s="3560"/>
      <c r="AB25" s="3560"/>
      <c r="AC25" s="3560"/>
      <c r="AD25" s="3560"/>
      <c r="AE25" s="3560"/>
      <c r="AF25" s="3560"/>
    </row>
    <row r="26" spans="1:35">
      <c r="H26" s="3560"/>
      <c r="I26" s="3560"/>
      <c r="J26" s="3560"/>
      <c r="K26" s="3560"/>
      <c r="L26" s="3560"/>
      <c r="M26" s="3560"/>
      <c r="N26" s="3560"/>
      <c r="O26" s="3560"/>
      <c r="P26" s="3560"/>
      <c r="Q26" s="3560"/>
      <c r="R26" s="3560"/>
      <c r="S26" s="3560"/>
      <c r="T26" s="3560"/>
      <c r="U26" s="3560"/>
      <c r="V26" s="3560"/>
      <c r="W26" s="3560"/>
      <c r="X26" s="3560"/>
      <c r="Y26" s="3560"/>
      <c r="Z26" s="3560"/>
      <c r="AA26" s="3560"/>
      <c r="AB26" s="3560"/>
      <c r="AC26" s="3560"/>
      <c r="AD26" s="3560"/>
      <c r="AE26" s="3560"/>
      <c r="AF26" s="3560"/>
    </row>
    <row r="28" spans="1:35">
      <c r="D28" s="690" t="s">
        <v>264</v>
      </c>
      <c r="H28" s="690" t="s">
        <v>226</v>
      </c>
      <c r="I28" s="2813"/>
      <c r="J28" s="2813"/>
      <c r="K28" s="2813"/>
      <c r="L28" s="2813"/>
      <c r="M28" s="2813"/>
      <c r="N28" s="2813"/>
      <c r="O28" s="2813"/>
      <c r="P28" s="2813"/>
      <c r="Q28" s="2813"/>
      <c r="T28" s="690" t="s">
        <v>225</v>
      </c>
      <c r="U28" s="2813"/>
      <c r="V28" s="2813"/>
      <c r="W28" s="2813"/>
      <c r="X28" s="2813"/>
      <c r="Y28" s="2813"/>
      <c r="Z28" s="2813"/>
      <c r="AA28" s="2813"/>
      <c r="AB28" s="2813"/>
      <c r="AC28" s="2813"/>
    </row>
    <row r="31" spans="1:35">
      <c r="D31" s="690" t="s">
        <v>265</v>
      </c>
      <c r="I31" s="690"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D34" s="690" t="s">
        <v>267</v>
      </c>
      <c r="J34" s="690" t="s">
        <v>226</v>
      </c>
      <c r="K34" s="2813"/>
      <c r="L34" s="2813"/>
      <c r="M34" s="2813"/>
      <c r="N34" s="2813"/>
      <c r="O34" s="2813"/>
      <c r="P34" s="2813"/>
      <c r="Q34" s="2813"/>
      <c r="R34" s="2813"/>
      <c r="S34" s="2813"/>
      <c r="V34" s="690" t="s">
        <v>225</v>
      </c>
      <c r="W34" s="2813"/>
      <c r="X34" s="2813"/>
      <c r="Y34" s="2813"/>
      <c r="Z34" s="2813"/>
      <c r="AA34" s="2813"/>
      <c r="AB34" s="2813"/>
      <c r="AC34" s="2813"/>
      <c r="AD34" s="2813"/>
      <c r="AE34" s="2813"/>
    </row>
    <row r="37" spans="1:35">
      <c r="D37" s="690" t="s">
        <v>268</v>
      </c>
      <c r="P37" s="690" t="s">
        <v>266</v>
      </c>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D41" s="690" t="s">
        <v>269</v>
      </c>
      <c r="F41" s="702" t="s">
        <v>243</v>
      </c>
      <c r="G41" s="702"/>
      <c r="H41" s="702"/>
      <c r="I41" s="702"/>
      <c r="J41" s="702"/>
      <c r="K41" s="702"/>
      <c r="L41" s="702"/>
      <c r="M41" s="702"/>
    </row>
    <row r="42" spans="1:35">
      <c r="F42" s="702" t="s">
        <v>244</v>
      </c>
      <c r="G42" s="702"/>
      <c r="H42" s="702"/>
      <c r="I42" s="702"/>
      <c r="J42" s="702"/>
      <c r="K42" s="702"/>
      <c r="L42" s="702"/>
      <c r="M42" s="702"/>
    </row>
    <row r="43" spans="1:35">
      <c r="F43" s="702" t="s">
        <v>245</v>
      </c>
      <c r="G43" s="702"/>
      <c r="H43" s="702"/>
      <c r="I43" s="702"/>
      <c r="J43" s="702"/>
      <c r="K43" s="702"/>
      <c r="L43" s="702"/>
      <c r="M43" s="702"/>
    </row>
    <row r="44" spans="1:35">
      <c r="F44" s="702"/>
      <c r="G44" s="702" t="s">
        <v>246</v>
      </c>
      <c r="H44" s="702"/>
      <c r="L44" s="702"/>
      <c r="M44" s="702"/>
      <c r="O44" s="702" t="s">
        <v>247</v>
      </c>
      <c r="P44" s="702"/>
      <c r="W44" s="702" t="s">
        <v>248</v>
      </c>
    </row>
    <row r="45" spans="1:35" ht="15">
      <c r="F45" s="702"/>
      <c r="G45" s="702"/>
      <c r="H45" s="702"/>
      <c r="L45" s="702"/>
      <c r="M45" s="702"/>
      <c r="O45" s="702"/>
      <c r="P45" s="702"/>
      <c r="Q45" s="203" t="s">
        <v>249</v>
      </c>
      <c r="W45" s="201" t="s">
        <v>249</v>
      </c>
    </row>
    <row r="46" spans="1:35">
      <c r="F46" s="702"/>
      <c r="G46" s="702"/>
      <c r="H46" s="702"/>
      <c r="L46" s="702"/>
      <c r="M46" s="702"/>
      <c r="O46" s="702" t="s">
        <v>250</v>
      </c>
      <c r="P46" s="702"/>
      <c r="W46" s="702" t="s">
        <v>251</v>
      </c>
    </row>
  </sheetData>
  <mergeCells count="15">
    <mergeCell ref="K34:S34"/>
    <mergeCell ref="W34:AE34"/>
    <mergeCell ref="Q37:AF37"/>
    <mergeCell ref="M17:U17"/>
    <mergeCell ref="A22:AI22"/>
    <mergeCell ref="I28:Q28"/>
    <mergeCell ref="U28:AC28"/>
    <mergeCell ref="J31:AF31"/>
    <mergeCell ref="H25:AF26"/>
    <mergeCell ref="A14:AI14"/>
    <mergeCell ref="AA3:AI3"/>
    <mergeCell ref="D6:L6"/>
    <mergeCell ref="Y8:AI10"/>
    <mergeCell ref="Y11:AG11"/>
    <mergeCell ref="AH11:AI11"/>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17">
    <pageSetUpPr fitToPage="1"/>
  </sheetPr>
  <dimension ref="A1:AI25"/>
  <sheetViews>
    <sheetView showGridLines="0" zoomScale="95" zoomScaleNormal="95" zoomScaleSheetLayoutView="95" workbookViewId="0">
      <selection activeCell="A14" sqref="A14:AI14"/>
    </sheetView>
  </sheetViews>
  <sheetFormatPr defaultColWidth="2.375" defaultRowHeight="13.5"/>
  <cols>
    <col min="1" max="16384" width="2.375" style="1149"/>
  </cols>
  <sheetData>
    <row r="1" spans="1:35" s="690" customFormat="1">
      <c r="A1" s="690" t="s">
        <v>280</v>
      </c>
    </row>
    <row r="2" spans="1:35" s="690" customFormat="1"/>
    <row r="3" spans="1:35" s="690" customFormat="1">
      <c r="Z3" s="1080" t="s">
        <v>253</v>
      </c>
      <c r="AA3" s="2813"/>
      <c r="AB3" s="2813"/>
      <c r="AC3" s="2813"/>
      <c r="AD3" s="2813"/>
      <c r="AE3" s="2813"/>
      <c r="AF3" s="2813"/>
      <c r="AG3" s="2813"/>
      <c r="AH3" s="2813"/>
      <c r="AI3" s="2813"/>
    </row>
    <row r="4" spans="1:35" s="690" customFormat="1"/>
    <row r="5" spans="1:35" s="690" customFormat="1">
      <c r="B5" s="690" t="s">
        <v>254</v>
      </c>
    </row>
    <row r="6" spans="1:35" s="690" customFormat="1">
      <c r="D6" s="2815"/>
      <c r="E6" s="2815"/>
      <c r="F6" s="2815"/>
      <c r="G6" s="2815"/>
      <c r="H6" s="2815"/>
      <c r="I6" s="2815"/>
      <c r="J6" s="2815"/>
      <c r="K6" s="2815"/>
      <c r="L6" s="2815"/>
      <c r="M6" s="690" t="s">
        <v>255</v>
      </c>
    </row>
    <row r="7" spans="1:35" s="690" customFormat="1"/>
    <row r="8" spans="1:35" s="690" customFormat="1">
      <c r="Y8" s="2748"/>
      <c r="Z8" s="2748"/>
      <c r="AA8" s="2748"/>
      <c r="AB8" s="2748"/>
      <c r="AC8" s="2748"/>
      <c r="AD8" s="2748"/>
      <c r="AE8" s="2748"/>
      <c r="AF8" s="2748"/>
      <c r="AG8" s="2748"/>
      <c r="AH8" s="2748"/>
      <c r="AI8" s="2748"/>
    </row>
    <row r="9" spans="1:35" s="690" customFormat="1">
      <c r="Y9" s="2748"/>
      <c r="Z9" s="2748"/>
      <c r="AA9" s="2748"/>
      <c r="AB9" s="2748"/>
      <c r="AC9" s="2748"/>
      <c r="AD9" s="2748"/>
      <c r="AE9" s="2748"/>
      <c r="AF9" s="2748"/>
      <c r="AG9" s="2748"/>
      <c r="AH9" s="2748"/>
      <c r="AI9" s="2748"/>
    </row>
    <row r="10" spans="1:35" s="690" customFormat="1">
      <c r="Y10" s="2748"/>
      <c r="Z10" s="2748"/>
      <c r="AA10" s="2748"/>
      <c r="AB10" s="2748"/>
      <c r="AC10" s="2748"/>
      <c r="AD10" s="2748"/>
      <c r="AE10" s="2748"/>
      <c r="AF10" s="2748"/>
      <c r="AG10" s="2748"/>
      <c r="AH10" s="2748"/>
      <c r="AI10" s="2748"/>
    </row>
    <row r="11" spans="1:35" s="690" customFormat="1">
      <c r="X11" s="1080" t="s">
        <v>256</v>
      </c>
      <c r="Y11" s="2815"/>
      <c r="Z11" s="2815"/>
      <c r="AA11" s="2815"/>
      <c r="AB11" s="2815"/>
      <c r="AC11" s="2815"/>
      <c r="AD11" s="2815"/>
      <c r="AE11" s="2815"/>
      <c r="AF11" s="2815"/>
      <c r="AG11" s="2815"/>
      <c r="AH11" s="2750" t="s">
        <v>257</v>
      </c>
      <c r="AI11" s="2750"/>
    </row>
    <row r="12" spans="1:35" s="690" customFormat="1"/>
    <row r="13" spans="1:35" s="690" customFormat="1"/>
    <row r="14" spans="1:35" s="690" customFormat="1"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s="690" customFormat="1"/>
    <row r="16" spans="1:35" s="690" customFormat="1"/>
    <row r="17" spans="2:34" s="690" customFormat="1">
      <c r="D17" s="690" t="s">
        <v>734</v>
      </c>
    </row>
    <row r="18" spans="2:34" s="690" customFormat="1"/>
    <row r="19" spans="2:34" s="690" customFormat="1" ht="45" customHeight="1">
      <c r="B19" s="3103" t="s">
        <v>277</v>
      </c>
      <c r="C19" s="3104"/>
      <c r="D19" s="3104"/>
      <c r="E19" s="3104"/>
      <c r="F19" s="3104"/>
      <c r="G19" s="3104"/>
      <c r="H19" s="3104"/>
      <c r="I19" s="3105"/>
      <c r="J19" s="4345" t="e">
        <f>#REF!</f>
        <v>#REF!</v>
      </c>
      <c r="K19" s="4346"/>
      <c r="L19" s="4346"/>
      <c r="M19" s="4346"/>
      <c r="N19" s="4346"/>
      <c r="O19" s="4346"/>
      <c r="P19" s="4346"/>
      <c r="Q19" s="4346"/>
      <c r="R19" s="4346"/>
      <c r="S19" s="4346"/>
      <c r="T19" s="4346"/>
      <c r="U19" s="4346"/>
      <c r="V19" s="4346"/>
      <c r="W19" s="4346"/>
      <c r="X19" s="4346"/>
      <c r="Y19" s="4346"/>
      <c r="Z19" s="4346"/>
      <c r="AA19" s="4346"/>
      <c r="AB19" s="4346"/>
      <c r="AC19" s="4346"/>
      <c r="AD19" s="4346"/>
      <c r="AE19" s="4346"/>
      <c r="AF19" s="4346"/>
      <c r="AG19" s="4346"/>
      <c r="AH19" s="4347"/>
    </row>
    <row r="20" spans="2:34" s="690" customFormat="1" ht="45" customHeight="1">
      <c r="B20" s="3103" t="s">
        <v>276</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row>
    <row r="21" spans="2:34" s="690" customFormat="1" ht="45" customHeight="1">
      <c r="B21" s="3103" t="s">
        <v>275</v>
      </c>
      <c r="C21" s="3104"/>
      <c r="D21" s="3104"/>
      <c r="E21" s="3104"/>
      <c r="F21" s="3104"/>
      <c r="G21" s="3104"/>
      <c r="H21" s="3104"/>
      <c r="I21" s="3105"/>
      <c r="J21" s="3103" t="s">
        <v>226</v>
      </c>
      <c r="K21" s="3104"/>
      <c r="L21" s="3109"/>
      <c r="M21" s="3109"/>
      <c r="N21" s="3109"/>
      <c r="O21" s="3109"/>
      <c r="P21" s="3109"/>
      <c r="Q21" s="3109"/>
      <c r="R21" s="3109"/>
      <c r="S21" s="3109"/>
      <c r="T21" s="3109"/>
      <c r="U21" s="3109"/>
      <c r="V21" s="3104" t="s">
        <v>225</v>
      </c>
      <c r="W21" s="3104"/>
      <c r="X21" s="3109"/>
      <c r="Y21" s="3109"/>
      <c r="Z21" s="3109"/>
      <c r="AA21" s="3109"/>
      <c r="AB21" s="3109"/>
      <c r="AC21" s="3109"/>
      <c r="AD21" s="3109"/>
      <c r="AE21" s="3109"/>
      <c r="AF21" s="3109"/>
      <c r="AG21" s="3109"/>
      <c r="AH21" s="3110"/>
    </row>
    <row r="22" spans="2:34" s="690" customFormat="1" ht="45" customHeight="1">
      <c r="B22" s="3103" t="s">
        <v>274</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row>
    <row r="23" spans="2:34" s="690" customFormat="1" ht="45" customHeight="1">
      <c r="B23" s="3103" t="s">
        <v>272</v>
      </c>
      <c r="C23" s="3104"/>
      <c r="D23" s="3104"/>
      <c r="E23" s="3104"/>
      <c r="F23" s="3104"/>
      <c r="G23" s="3104"/>
      <c r="H23" s="3104"/>
      <c r="I23" s="3105"/>
      <c r="J23" s="3103" t="s">
        <v>266</v>
      </c>
      <c r="K23" s="310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row>
    <row r="24" spans="2:34" s="690" customFormat="1" ht="45" customHeight="1">
      <c r="B24" s="3111" t="s">
        <v>271</v>
      </c>
      <c r="C24" s="3112"/>
      <c r="D24" s="3112"/>
      <c r="E24" s="3112"/>
      <c r="F24" s="3112"/>
      <c r="G24" s="3112"/>
      <c r="H24" s="3112"/>
      <c r="I24" s="3113"/>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row>
    <row r="25" spans="2:34" s="690" customFormat="1" ht="45" customHeight="1">
      <c r="B25" s="3111" t="s">
        <v>270</v>
      </c>
      <c r="C25" s="3112"/>
      <c r="D25" s="3112"/>
      <c r="E25" s="3112"/>
      <c r="F25" s="3112"/>
      <c r="G25" s="3112"/>
      <c r="H25" s="3112"/>
      <c r="I25" s="3113"/>
      <c r="J25" s="3114"/>
      <c r="K25" s="3109"/>
      <c r="L25" s="310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10"/>
    </row>
  </sheetData>
  <mergeCells count="28">
    <mergeCell ref="X22:AH22"/>
    <mergeCell ref="B24:I24"/>
    <mergeCell ref="J24:K24"/>
    <mergeCell ref="L24:AH24"/>
    <mergeCell ref="B25:I25"/>
    <mergeCell ref="J25:AH25"/>
    <mergeCell ref="B23:I23"/>
    <mergeCell ref="J23:K23"/>
    <mergeCell ref="L23:AH23"/>
    <mergeCell ref="B22:I22"/>
    <mergeCell ref="J22:K22"/>
    <mergeCell ref="L22:U22"/>
    <mergeCell ref="V22:W22"/>
    <mergeCell ref="B19:I19"/>
    <mergeCell ref="J19:AH19"/>
    <mergeCell ref="B20:I20"/>
    <mergeCell ref="J20:AH20"/>
    <mergeCell ref="B21:I21"/>
    <mergeCell ref="J21:K21"/>
    <mergeCell ref="L21:U21"/>
    <mergeCell ref="V21:W21"/>
    <mergeCell ref="X21:AH21"/>
    <mergeCell ref="A14:AI14"/>
    <mergeCell ref="AA3:AI3"/>
    <mergeCell ref="D6:L6"/>
    <mergeCell ref="Y8:AI10"/>
    <mergeCell ref="Y11:AG11"/>
    <mergeCell ref="AH11:AI11"/>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18">
    <pageSetUpPr fitToPage="1"/>
  </sheetPr>
  <dimension ref="A1:L20"/>
  <sheetViews>
    <sheetView zoomScale="95" zoomScaleNormal="95" zoomScaleSheetLayoutView="95" workbookViewId="0">
      <selection activeCell="A2" sqref="A2"/>
    </sheetView>
  </sheetViews>
  <sheetFormatPr defaultRowHeight="13.5"/>
  <cols>
    <col min="1" max="1" width="10.25" style="1149" bestFit="1" customWidth="1"/>
    <col min="2" max="2" width="9" style="1149"/>
    <col min="3" max="3" width="16.625" style="1149" customWidth="1"/>
    <col min="4" max="4" width="4.5" style="1149" bestFit="1" customWidth="1"/>
    <col min="5" max="11" width="8" style="1149" customWidth="1"/>
    <col min="12" max="12" width="46.625" style="1149" customWidth="1"/>
    <col min="13" max="16384" width="9" style="1149"/>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1147" t="e">
        <f>#REF!</f>
        <v>#REF!</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4" orientation="landscape" r:id="rId1"/>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19">
    <pageSetUpPr fitToPage="1"/>
  </sheetPr>
  <dimension ref="A1:H33"/>
  <sheetViews>
    <sheetView showGridLines="0" zoomScale="95" zoomScaleNormal="95" zoomScaleSheetLayoutView="95" workbookViewId="0">
      <selection activeCell="A16" sqref="A16:H16"/>
    </sheetView>
  </sheetViews>
  <sheetFormatPr defaultRowHeight="13.5"/>
  <cols>
    <col min="1" max="1" width="5.75" style="1149" customWidth="1"/>
    <col min="2" max="2" width="26.125" style="1149" customWidth="1"/>
    <col min="3" max="3" width="9.125" style="1149" customWidth="1"/>
    <col min="4" max="6" width="9" style="1149"/>
    <col min="7" max="7" width="9.125" style="1149" customWidth="1"/>
    <col min="8" max="8" width="5.75" style="1149" customWidth="1"/>
    <col min="9" max="16384" width="9" style="1149"/>
  </cols>
  <sheetData>
    <row r="1" spans="1:8">
      <c r="A1" s="223" t="s">
        <v>304</v>
      </c>
      <c r="B1" s="599"/>
      <c r="C1" s="599"/>
      <c r="D1" s="599"/>
      <c r="E1" s="599"/>
      <c r="F1" s="599"/>
      <c r="G1" s="599"/>
      <c r="H1" s="599"/>
    </row>
    <row r="2" spans="1:8">
      <c r="A2" s="599"/>
      <c r="B2" s="599"/>
      <c r="C2" s="599"/>
      <c r="D2" s="599"/>
      <c r="E2" s="599"/>
      <c r="F2" s="599"/>
      <c r="G2" s="599"/>
      <c r="H2" s="599"/>
    </row>
    <row r="3" spans="1:8">
      <c r="A3" s="599"/>
      <c r="B3" s="599"/>
      <c r="C3" s="599"/>
      <c r="D3" s="599"/>
      <c r="E3" s="222" t="s">
        <v>303</v>
      </c>
      <c r="F3" s="3119"/>
      <c r="G3" s="3119"/>
      <c r="H3" s="3119"/>
    </row>
    <row r="4" spans="1:8">
      <c r="A4" s="599"/>
      <c r="B4" s="599"/>
      <c r="C4" s="218"/>
      <c r="D4" s="218"/>
      <c r="E4" s="218"/>
      <c r="F4" s="218"/>
      <c r="G4" s="218"/>
      <c r="H4" s="599"/>
    </row>
    <row r="5" spans="1:8">
      <c r="A5" s="599"/>
      <c r="B5" s="599"/>
      <c r="C5" s="599"/>
      <c r="D5" s="599"/>
      <c r="E5" s="599"/>
      <c r="F5" s="599"/>
      <c r="G5" s="599"/>
      <c r="H5" s="599"/>
    </row>
    <row r="6" spans="1:8">
      <c r="A6" s="599"/>
      <c r="B6" s="599" t="s">
        <v>302</v>
      </c>
      <c r="C6" s="599"/>
      <c r="D6" s="599"/>
      <c r="E6" s="599"/>
      <c r="F6" s="599"/>
      <c r="G6" s="599"/>
      <c r="H6" s="599"/>
    </row>
    <row r="7" spans="1:8">
      <c r="A7" s="599"/>
      <c r="B7" s="1118"/>
      <c r="C7" s="599" t="s">
        <v>301</v>
      </c>
      <c r="D7" s="599"/>
      <c r="E7" s="599"/>
      <c r="F7" s="599"/>
      <c r="G7" s="599"/>
      <c r="H7" s="599"/>
    </row>
    <row r="8" spans="1:8">
      <c r="A8" s="599"/>
      <c r="B8" s="599"/>
      <c r="C8" s="599"/>
      <c r="D8" s="599"/>
      <c r="E8" s="599"/>
      <c r="F8" s="599"/>
      <c r="G8" s="599"/>
      <c r="H8" s="599"/>
    </row>
    <row r="9" spans="1:8">
      <c r="A9" s="599"/>
      <c r="B9" s="599"/>
      <c r="C9" s="599"/>
      <c r="D9" s="599"/>
      <c r="E9" s="599"/>
      <c r="F9" s="599"/>
      <c r="G9" s="599"/>
      <c r="H9" s="599"/>
    </row>
    <row r="10" spans="1:8">
      <c r="A10" s="599"/>
      <c r="B10" s="599"/>
      <c r="C10" s="599"/>
      <c r="D10" s="702"/>
      <c r="E10" s="3120"/>
      <c r="F10" s="3120"/>
      <c r="G10" s="3120"/>
      <c r="H10" s="3120"/>
    </row>
    <row r="11" spans="1:8">
      <c r="A11" s="599"/>
      <c r="B11" s="599"/>
      <c r="C11" s="599"/>
      <c r="D11" s="599"/>
      <c r="E11" s="3120"/>
      <c r="F11" s="3120"/>
      <c r="G11" s="3120"/>
      <c r="H11" s="3120"/>
    </row>
    <row r="12" spans="1:8">
      <c r="A12" s="599"/>
      <c r="B12" s="599"/>
      <c r="C12" s="702"/>
      <c r="D12" s="599"/>
      <c r="E12" s="3120"/>
      <c r="F12" s="3120"/>
      <c r="G12" s="3120"/>
      <c r="H12" s="3120"/>
    </row>
    <row r="13" spans="1:8">
      <c r="A13" s="599"/>
      <c r="B13" s="599"/>
      <c r="C13" s="599"/>
      <c r="D13" s="702" t="s">
        <v>231</v>
      </c>
      <c r="E13" s="3121"/>
      <c r="F13" s="3121"/>
      <c r="G13" s="3121"/>
      <c r="H13" s="221" t="s">
        <v>232</v>
      </c>
    </row>
    <row r="14" spans="1:8">
      <c r="A14" s="599"/>
      <c r="B14" s="599"/>
      <c r="C14" s="599"/>
      <c r="D14" s="599"/>
      <c r="E14" s="599"/>
      <c r="F14" s="599"/>
      <c r="G14" s="599"/>
      <c r="H14" s="599"/>
    </row>
    <row r="15" spans="1:8">
      <c r="A15" s="599"/>
      <c r="B15" s="599"/>
      <c r="C15" s="599"/>
      <c r="D15" s="599"/>
      <c r="E15" s="599"/>
      <c r="F15" s="599"/>
      <c r="G15" s="599"/>
      <c r="H15" s="599"/>
    </row>
    <row r="16" spans="1:8" ht="30" customHeight="1">
      <c r="A16" s="3122" t="s">
        <v>300</v>
      </c>
      <c r="B16" s="3122"/>
      <c r="C16" s="3122"/>
      <c r="D16" s="3122"/>
      <c r="E16" s="3122"/>
      <c r="F16" s="3122"/>
      <c r="G16" s="3122"/>
      <c r="H16" s="3122"/>
    </row>
    <row r="17" spans="1:8" ht="18.75">
      <c r="A17" s="599"/>
      <c r="B17" s="220"/>
      <c r="C17" s="219"/>
      <c r="D17" s="219"/>
      <c r="E17" s="219"/>
      <c r="F17" s="219"/>
      <c r="G17" s="219"/>
      <c r="H17" s="599"/>
    </row>
    <row r="18" spans="1:8">
      <c r="A18" s="599"/>
      <c r="B18" s="599"/>
      <c r="C18" s="599"/>
      <c r="D18" s="599"/>
      <c r="E18" s="599"/>
      <c r="F18" s="599"/>
      <c r="G18" s="599"/>
      <c r="H18" s="599"/>
    </row>
    <row r="19" spans="1:8">
      <c r="A19" s="599"/>
      <c r="B19" s="599" t="s">
        <v>735</v>
      </c>
      <c r="C19" s="599"/>
      <c r="D19" s="599"/>
      <c r="E19" s="599"/>
      <c r="F19" s="599"/>
      <c r="G19" s="599"/>
      <c r="H19" s="599"/>
    </row>
    <row r="20" spans="1:8">
      <c r="A20" s="599"/>
      <c r="B20" s="599"/>
      <c r="C20" s="599"/>
      <c r="D20" s="599"/>
      <c r="E20" s="599"/>
      <c r="F20" s="599"/>
      <c r="G20" s="599"/>
      <c r="H20" s="599"/>
    </row>
    <row r="21" spans="1:8">
      <c r="A21" s="599"/>
      <c r="B21" s="599"/>
      <c r="C21" s="599"/>
      <c r="D21" s="599"/>
      <c r="E21" s="599"/>
      <c r="F21" s="599"/>
      <c r="G21" s="599"/>
      <c r="H21" s="599"/>
    </row>
    <row r="22" spans="1:8">
      <c r="A22" s="219" t="s">
        <v>109</v>
      </c>
      <c r="B22" s="219"/>
      <c r="C22" s="219"/>
      <c r="D22" s="219"/>
      <c r="E22" s="219"/>
      <c r="F22" s="219"/>
      <c r="G22" s="219"/>
      <c r="H22" s="219"/>
    </row>
    <row r="23" spans="1:8">
      <c r="A23" s="599"/>
      <c r="B23" s="599"/>
      <c r="C23" s="599"/>
      <c r="D23" s="599"/>
      <c r="E23" s="599"/>
      <c r="F23" s="599"/>
      <c r="G23" s="599"/>
      <c r="H23" s="599"/>
    </row>
    <row r="24" spans="1:8" ht="30" customHeight="1">
      <c r="A24" s="599"/>
      <c r="B24" s="217" t="s">
        <v>299</v>
      </c>
      <c r="C24" s="3565" t="e">
        <f>#REF!</f>
        <v>#REF!</v>
      </c>
      <c r="D24" s="4106"/>
      <c r="E24" s="4106"/>
      <c r="F24" s="4106"/>
      <c r="G24" s="4107"/>
      <c r="H24" s="599"/>
    </row>
    <row r="25" spans="1:8" ht="30" customHeight="1">
      <c r="A25" s="599"/>
      <c r="B25" s="3115" t="s">
        <v>298</v>
      </c>
      <c r="C25" s="216" t="s">
        <v>237</v>
      </c>
      <c r="D25" s="3117"/>
      <c r="E25" s="3117"/>
      <c r="F25" s="3117"/>
      <c r="G25" s="3118"/>
      <c r="H25" s="599"/>
    </row>
    <row r="26" spans="1:8" ht="30" customHeight="1">
      <c r="A26" s="599"/>
      <c r="B26" s="3116"/>
      <c r="C26" s="216" t="s">
        <v>238</v>
      </c>
      <c r="D26" s="3117"/>
      <c r="E26" s="3117"/>
      <c r="F26" s="3117"/>
      <c r="G26" s="3118"/>
      <c r="H26" s="599"/>
    </row>
    <row r="27" spans="1:8">
      <c r="A27" s="599"/>
      <c r="B27" s="599"/>
      <c r="C27" s="599"/>
      <c r="D27" s="599"/>
      <c r="E27" s="599"/>
      <c r="F27" s="599"/>
      <c r="G27" s="599"/>
      <c r="H27" s="599"/>
    </row>
    <row r="28" spans="1:8">
      <c r="A28" s="599"/>
      <c r="B28" s="599"/>
      <c r="C28" s="599"/>
      <c r="D28" s="599"/>
      <c r="E28" s="599"/>
      <c r="F28" s="599"/>
      <c r="G28" s="599"/>
      <c r="H28" s="599"/>
    </row>
    <row r="29" spans="1:8">
      <c r="A29" s="599"/>
      <c r="B29" s="599"/>
      <c r="C29" s="599"/>
      <c r="D29" s="599"/>
      <c r="E29" s="599"/>
      <c r="F29" s="599"/>
      <c r="G29" s="599"/>
      <c r="H29" s="599"/>
    </row>
    <row r="30" spans="1:8">
      <c r="A30" s="599"/>
      <c r="B30" s="599"/>
      <c r="C30" s="599"/>
      <c r="D30" s="599"/>
      <c r="E30" s="599"/>
      <c r="F30" s="599"/>
      <c r="G30" s="599"/>
      <c r="H30" s="599"/>
    </row>
    <row r="31" spans="1:8">
      <c r="A31" s="215"/>
      <c r="B31" s="215"/>
      <c r="C31" s="215"/>
      <c r="D31" s="215"/>
      <c r="E31" s="215"/>
      <c r="F31" s="215"/>
      <c r="G31" s="215"/>
      <c r="H31" s="215"/>
    </row>
    <row r="32" spans="1:8">
      <c r="A32" s="599"/>
      <c r="B32" s="599"/>
      <c r="C32" s="599"/>
      <c r="D32" s="599"/>
      <c r="E32" s="599"/>
      <c r="F32" s="599"/>
      <c r="G32" s="599"/>
      <c r="H32" s="599"/>
    </row>
    <row r="33" spans="1:8">
      <c r="A33" s="599"/>
      <c r="B33" s="599"/>
      <c r="C33" s="599"/>
      <c r="D33" s="599"/>
      <c r="E33" s="599"/>
      <c r="F33" s="599"/>
      <c r="G33" s="599"/>
      <c r="H33" s="599"/>
    </row>
  </sheetData>
  <mergeCells count="8">
    <mergeCell ref="B25:B26"/>
    <mergeCell ref="D25:G25"/>
    <mergeCell ref="D26:G26"/>
    <mergeCell ref="F3:H3"/>
    <mergeCell ref="E10:H12"/>
    <mergeCell ref="E13:G13"/>
    <mergeCell ref="A16:H16"/>
    <mergeCell ref="C24:G24"/>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21">
    <pageSetUpPr fitToPage="1"/>
  </sheetPr>
  <dimension ref="A1:I51"/>
  <sheetViews>
    <sheetView showGridLines="0" zoomScale="95" zoomScaleNormal="95" zoomScaleSheetLayoutView="95" workbookViewId="0">
      <selection activeCell="A3" sqref="A3"/>
    </sheetView>
  </sheetViews>
  <sheetFormatPr defaultRowHeight="13.5"/>
  <cols>
    <col min="1" max="16384" width="9" style="1149"/>
  </cols>
  <sheetData>
    <row r="1" spans="1:9">
      <c r="A1" s="690" t="s">
        <v>327</v>
      </c>
      <c r="B1" s="632"/>
      <c r="C1" s="632"/>
      <c r="D1" s="632"/>
      <c r="E1" s="632"/>
      <c r="F1" s="632"/>
      <c r="G1" s="632"/>
      <c r="H1" s="632"/>
      <c r="I1" s="632"/>
    </row>
    <row r="2" spans="1:9">
      <c r="A2" s="632"/>
      <c r="B2" s="632"/>
      <c r="C2" s="632"/>
      <c r="D2" s="632"/>
      <c r="E2" s="632"/>
      <c r="F2" s="632"/>
      <c r="G2" s="632"/>
      <c r="H2" s="632"/>
      <c r="I2" s="632"/>
    </row>
    <row r="3" spans="1:9">
      <c r="A3" s="632" t="s">
        <v>326</v>
      </c>
      <c r="B3" s="632"/>
      <c r="C3" s="632"/>
      <c r="D3" s="632"/>
      <c r="E3" s="632"/>
      <c r="F3" s="632"/>
      <c r="G3" s="632"/>
      <c r="H3" s="632"/>
      <c r="I3" s="632"/>
    </row>
    <row r="4" spans="1:9">
      <c r="A4" s="632"/>
      <c r="B4" s="632"/>
      <c r="C4" s="632"/>
      <c r="D4" s="632"/>
      <c r="E4" s="632"/>
      <c r="F4" s="632"/>
      <c r="G4" s="632"/>
      <c r="H4" s="632"/>
      <c r="I4" s="632"/>
    </row>
    <row r="5" spans="1:9">
      <c r="A5" s="584" t="s">
        <v>325</v>
      </c>
      <c r="B5" s="584"/>
      <c r="C5" s="584"/>
      <c r="D5" s="584"/>
      <c r="E5" s="584"/>
      <c r="F5" s="584"/>
      <c r="G5" s="584"/>
      <c r="H5" s="584"/>
      <c r="I5" s="584"/>
    </row>
    <row r="6" spans="1:9">
      <c r="A6" s="632"/>
      <c r="B6" s="632"/>
      <c r="C6" s="632"/>
      <c r="D6" s="632"/>
      <c r="E6" s="632"/>
      <c r="F6" s="632"/>
      <c r="G6" s="632"/>
      <c r="H6" s="632"/>
      <c r="I6" s="632"/>
    </row>
    <row r="7" spans="1:9">
      <c r="A7" s="632" t="s">
        <v>324</v>
      </c>
      <c r="B7" s="632"/>
      <c r="C7" s="632"/>
      <c r="D7" s="632"/>
      <c r="E7" s="632"/>
      <c r="F7" s="632"/>
      <c r="G7" s="632"/>
      <c r="H7" s="632"/>
      <c r="I7" s="632"/>
    </row>
    <row r="8" spans="1:9">
      <c r="A8" s="632"/>
      <c r="B8" s="632"/>
      <c r="C8" s="632"/>
      <c r="D8" s="632"/>
      <c r="E8" s="632"/>
      <c r="F8" s="632"/>
      <c r="G8" s="632"/>
      <c r="H8" s="632"/>
      <c r="I8" s="632"/>
    </row>
    <row r="9" spans="1:9">
      <c r="A9" s="632" t="s">
        <v>323</v>
      </c>
      <c r="B9" s="632"/>
      <c r="C9" s="632"/>
      <c r="D9" s="632"/>
      <c r="E9" s="632"/>
      <c r="F9" s="632"/>
      <c r="G9" s="632"/>
      <c r="H9" s="632"/>
      <c r="I9" s="632"/>
    </row>
    <row r="10" spans="1:9">
      <c r="A10" s="632"/>
      <c r="B10" s="632"/>
      <c r="C10" s="632"/>
      <c r="D10" s="632"/>
      <c r="E10" s="632"/>
      <c r="F10" s="632"/>
      <c r="G10" s="632"/>
      <c r="H10" s="632"/>
      <c r="I10" s="632"/>
    </row>
    <row r="11" spans="1:9">
      <c r="A11" s="632" t="s">
        <v>322</v>
      </c>
      <c r="B11" s="632"/>
      <c r="C11" s="632"/>
      <c r="D11" s="632"/>
      <c r="E11" s="632"/>
      <c r="F11" s="632"/>
      <c r="G11" s="632"/>
      <c r="H11" s="632"/>
      <c r="I11" s="632"/>
    </row>
    <row r="12" spans="1:9">
      <c r="A12" s="632"/>
      <c r="B12" s="632"/>
      <c r="C12" s="632"/>
      <c r="D12" s="632"/>
      <c r="E12" s="632"/>
      <c r="F12" s="632"/>
      <c r="G12" s="632"/>
      <c r="H12" s="632"/>
      <c r="I12" s="632"/>
    </row>
    <row r="13" spans="1:9">
      <c r="A13" s="632"/>
      <c r="B13" s="632"/>
      <c r="C13" s="632"/>
      <c r="D13" s="632"/>
      <c r="E13" s="632"/>
      <c r="F13" s="632"/>
      <c r="G13" s="632"/>
      <c r="H13" s="632"/>
      <c r="I13" s="632"/>
    </row>
    <row r="14" spans="1:9">
      <c r="A14" s="632"/>
      <c r="B14" s="632"/>
      <c r="C14" s="632"/>
      <c r="D14" s="632"/>
      <c r="E14" s="632"/>
      <c r="F14" s="632"/>
      <c r="G14" s="632"/>
      <c r="H14" s="632"/>
      <c r="I14" s="632"/>
    </row>
    <row r="15" spans="1:9" ht="18.75">
      <c r="A15" s="532" t="s">
        <v>321</v>
      </c>
      <c r="B15" s="532"/>
      <c r="C15" s="532"/>
      <c r="D15" s="532"/>
      <c r="E15" s="532"/>
      <c r="F15" s="532"/>
      <c r="G15" s="532"/>
      <c r="H15" s="632"/>
      <c r="I15" s="632"/>
    </row>
    <row r="16" spans="1:9">
      <c r="A16" s="632"/>
      <c r="B16" s="632"/>
      <c r="C16" s="632"/>
      <c r="D16" s="632"/>
      <c r="E16" s="632"/>
      <c r="F16" s="632"/>
      <c r="G16" s="632"/>
      <c r="H16" s="632"/>
      <c r="I16" s="632"/>
    </row>
    <row r="17" spans="1:9">
      <c r="A17" s="632"/>
      <c r="B17" s="632"/>
      <c r="C17" s="632"/>
      <c r="D17" s="632"/>
      <c r="E17" s="632"/>
      <c r="F17" s="632"/>
      <c r="G17" s="632"/>
      <c r="H17" s="632"/>
      <c r="I17" s="632"/>
    </row>
    <row r="18" spans="1:9">
      <c r="A18" s="632"/>
      <c r="B18" s="632"/>
      <c r="C18" s="632"/>
      <c r="D18" s="632"/>
      <c r="E18" s="632"/>
      <c r="F18" s="632"/>
      <c r="G18" s="632"/>
      <c r="H18" s="632"/>
      <c r="I18" s="632"/>
    </row>
    <row r="19" spans="1:9">
      <c r="A19" s="632" t="s">
        <v>1200</v>
      </c>
      <c r="B19" s="632"/>
      <c r="C19" s="632"/>
      <c r="D19" s="632"/>
      <c r="E19" s="632"/>
      <c r="F19" s="632"/>
      <c r="G19" s="632"/>
      <c r="H19" s="632"/>
      <c r="I19" s="632"/>
    </row>
    <row r="20" spans="1:9">
      <c r="A20" s="632"/>
      <c r="B20" s="632"/>
      <c r="C20" s="632"/>
      <c r="D20" s="632"/>
      <c r="E20" s="632"/>
      <c r="F20" s="632"/>
      <c r="G20" s="632"/>
      <c r="H20" s="632"/>
      <c r="I20" s="632"/>
    </row>
    <row r="21" spans="1:9">
      <c r="A21" s="632" t="s">
        <v>319</v>
      </c>
      <c r="B21" s="632"/>
      <c r="C21" s="632"/>
      <c r="D21" s="632"/>
      <c r="E21" s="632"/>
      <c r="F21" s="632"/>
      <c r="G21" s="632"/>
      <c r="H21" s="632"/>
      <c r="I21" s="632"/>
    </row>
    <row r="22" spans="1:9">
      <c r="A22" s="632"/>
      <c r="B22" s="632"/>
      <c r="C22" s="632"/>
      <c r="D22" s="632"/>
      <c r="E22" s="632"/>
      <c r="F22" s="632"/>
      <c r="G22" s="632"/>
      <c r="H22" s="632"/>
      <c r="I22" s="632"/>
    </row>
    <row r="23" spans="1:9">
      <c r="A23" s="632"/>
      <c r="B23" s="632"/>
      <c r="C23" s="632"/>
      <c r="D23" s="632"/>
      <c r="E23" s="632"/>
      <c r="F23" s="632"/>
      <c r="G23" s="632"/>
      <c r="H23" s="632"/>
      <c r="I23" s="632"/>
    </row>
    <row r="24" spans="1:9">
      <c r="A24" s="632" t="s">
        <v>318</v>
      </c>
      <c r="B24" s="632"/>
      <c r="C24" s="632"/>
      <c r="D24" s="632"/>
      <c r="E24" s="632"/>
      <c r="F24" s="632"/>
      <c r="G24" s="632"/>
      <c r="H24" s="632"/>
      <c r="I24" s="632"/>
    </row>
    <row r="25" spans="1:9">
      <c r="A25" s="632"/>
      <c r="B25" s="632"/>
      <c r="C25" s="632"/>
      <c r="D25" s="632"/>
      <c r="E25" s="632"/>
      <c r="F25" s="632"/>
      <c r="G25" s="632"/>
      <c r="H25" s="632"/>
      <c r="I25" s="632"/>
    </row>
    <row r="26" spans="1:9">
      <c r="A26" s="632"/>
      <c r="B26" s="632"/>
      <c r="C26" s="632"/>
      <c r="D26" s="632"/>
      <c r="E26" s="632"/>
      <c r="F26" s="632"/>
      <c r="G26" s="632"/>
      <c r="H26" s="632"/>
      <c r="I26" s="632"/>
    </row>
    <row r="27" spans="1:9">
      <c r="A27" s="632" t="s">
        <v>317</v>
      </c>
      <c r="B27" s="632"/>
      <c r="C27" s="632"/>
      <c r="D27" s="3418" t="e">
        <f>#REF!</f>
        <v>#REF!</v>
      </c>
      <c r="E27" s="3580"/>
      <c r="F27" s="3580"/>
      <c r="G27" s="3580"/>
      <c r="H27" s="3580"/>
      <c r="I27" s="632"/>
    </row>
    <row r="28" spans="1:9">
      <c r="A28" s="632"/>
      <c r="B28" s="632"/>
      <c r="C28" s="632"/>
      <c r="D28" s="3580"/>
      <c r="E28" s="3580"/>
      <c r="F28" s="3580"/>
      <c r="G28" s="3580"/>
      <c r="H28" s="3580"/>
      <c r="I28" s="632"/>
    </row>
    <row r="29" spans="1:9">
      <c r="A29" s="632"/>
      <c r="B29" s="632"/>
      <c r="C29" s="632"/>
      <c r="D29" s="1256"/>
      <c r="E29" s="1256"/>
      <c r="F29" s="1256"/>
      <c r="G29" s="1256"/>
      <c r="H29" s="1256"/>
      <c r="I29" s="632"/>
    </row>
    <row r="30" spans="1:9">
      <c r="A30" s="632" t="s">
        <v>316</v>
      </c>
      <c r="B30" s="632"/>
      <c r="C30" s="632"/>
      <c r="D30" s="632"/>
      <c r="E30" s="632"/>
      <c r="F30" s="632"/>
      <c r="G30" s="632"/>
      <c r="H30" s="632"/>
      <c r="I30" s="632"/>
    </row>
    <row r="31" spans="1:9">
      <c r="A31" s="632"/>
      <c r="B31" s="632"/>
      <c r="C31" s="632"/>
      <c r="D31" s="632"/>
      <c r="E31" s="632"/>
      <c r="F31" s="632"/>
      <c r="G31" s="632"/>
      <c r="H31" s="632"/>
      <c r="I31" s="632"/>
    </row>
    <row r="32" spans="1:9">
      <c r="A32" s="632" t="s">
        <v>315</v>
      </c>
      <c r="B32" s="632"/>
      <c r="C32" s="632"/>
      <c r="D32" s="632"/>
      <c r="E32" s="632"/>
      <c r="F32" s="632"/>
      <c r="G32" s="632"/>
      <c r="H32" s="632"/>
      <c r="I32" s="632"/>
    </row>
    <row r="33" spans="1:9">
      <c r="A33" s="632"/>
      <c r="B33" s="632"/>
      <c r="C33" s="632"/>
      <c r="D33" s="632"/>
      <c r="E33" s="632"/>
      <c r="F33" s="632"/>
      <c r="G33" s="632"/>
      <c r="H33" s="632"/>
      <c r="I33" s="632"/>
    </row>
    <row r="34" spans="1:9">
      <c r="A34" s="632" t="s">
        <v>314</v>
      </c>
      <c r="B34" s="632"/>
      <c r="C34" s="632"/>
      <c r="D34" s="632"/>
      <c r="E34" s="632"/>
      <c r="F34" s="632"/>
      <c r="G34" s="632"/>
      <c r="H34" s="632"/>
      <c r="I34" s="632"/>
    </row>
    <row r="35" spans="1:9">
      <c r="A35" s="632" t="s">
        <v>306</v>
      </c>
      <c r="B35" s="632"/>
      <c r="C35" s="632"/>
      <c r="D35" s="632"/>
      <c r="E35" s="632"/>
      <c r="F35" s="632"/>
      <c r="G35" s="632"/>
      <c r="H35" s="632"/>
      <c r="I35" s="632"/>
    </row>
    <row r="36" spans="1:9">
      <c r="A36" s="632" t="s">
        <v>313</v>
      </c>
      <c r="B36" s="632"/>
      <c r="C36" s="632"/>
      <c r="D36" s="632"/>
      <c r="E36" s="632"/>
      <c r="F36" s="632"/>
      <c r="G36" s="632"/>
      <c r="H36" s="632"/>
      <c r="I36" s="632"/>
    </row>
    <row r="37" spans="1:9">
      <c r="A37" s="632"/>
      <c r="B37" s="632"/>
      <c r="C37" s="632"/>
      <c r="D37" s="632"/>
      <c r="E37" s="632"/>
      <c r="F37" s="632"/>
      <c r="G37" s="632"/>
      <c r="H37" s="632"/>
      <c r="I37" s="632"/>
    </row>
    <row r="38" spans="1:9">
      <c r="A38" s="632" t="s">
        <v>312</v>
      </c>
      <c r="B38" s="632"/>
      <c r="C38" s="632"/>
      <c r="D38" s="632"/>
      <c r="E38" s="632"/>
      <c r="F38" s="632"/>
      <c r="G38" s="632"/>
      <c r="H38" s="632"/>
      <c r="I38" s="632"/>
    </row>
    <row r="39" spans="1:9">
      <c r="A39" s="632"/>
      <c r="B39" s="632"/>
      <c r="C39" s="632"/>
      <c r="D39" s="632"/>
      <c r="E39" s="632"/>
      <c r="F39" s="632"/>
      <c r="G39" s="632"/>
      <c r="H39" s="632"/>
      <c r="I39" s="632"/>
    </row>
    <row r="40" spans="1:9">
      <c r="A40" s="632" t="s">
        <v>311</v>
      </c>
      <c r="B40" s="632"/>
      <c r="C40" s="632"/>
      <c r="D40" s="632"/>
      <c r="E40" s="632"/>
      <c r="F40" s="632"/>
      <c r="G40" s="632"/>
      <c r="H40" s="632"/>
      <c r="I40" s="632"/>
    </row>
    <row r="41" spans="1:9">
      <c r="A41" s="632"/>
      <c r="B41" s="632"/>
      <c r="C41" s="632"/>
      <c r="D41" s="632"/>
      <c r="E41" s="632"/>
      <c r="F41" s="632"/>
      <c r="G41" s="632"/>
      <c r="H41" s="632"/>
      <c r="I41" s="632"/>
    </row>
    <row r="42" spans="1:9">
      <c r="A42" s="632"/>
      <c r="B42" s="632"/>
      <c r="C42" s="632"/>
      <c r="D42" s="632"/>
      <c r="E42" s="632"/>
      <c r="F42" s="632"/>
      <c r="G42" s="632"/>
      <c r="H42" s="632"/>
      <c r="I42" s="632"/>
    </row>
    <row r="43" spans="1:9">
      <c r="A43" s="632" t="s">
        <v>310</v>
      </c>
      <c r="B43" s="632"/>
      <c r="C43" s="632"/>
      <c r="D43" s="632"/>
      <c r="E43" s="632"/>
      <c r="F43" s="632"/>
      <c r="G43" s="632"/>
      <c r="H43" s="632"/>
      <c r="I43" s="632"/>
    </row>
    <row r="44" spans="1:9">
      <c r="A44" s="632" t="s">
        <v>309</v>
      </c>
      <c r="B44" s="632"/>
      <c r="C44" s="632"/>
      <c r="D44" s="632"/>
      <c r="E44" s="632"/>
      <c r="F44" s="632"/>
      <c r="G44" s="632"/>
      <c r="H44" s="632"/>
      <c r="I44" s="632"/>
    </row>
    <row r="45" spans="1:9">
      <c r="A45" s="632" t="s">
        <v>308</v>
      </c>
      <c r="B45" s="632"/>
      <c r="C45" s="632"/>
      <c r="D45" s="632"/>
      <c r="E45" s="632"/>
      <c r="F45" s="632"/>
      <c r="G45" s="632"/>
      <c r="H45" s="632"/>
      <c r="I45" s="632"/>
    </row>
    <row r="46" spans="1:9">
      <c r="A46" s="632" t="s">
        <v>307</v>
      </c>
      <c r="B46" s="632"/>
      <c r="C46" s="632"/>
      <c r="D46" s="632"/>
      <c r="E46" s="632"/>
      <c r="F46" s="632"/>
      <c r="G46" s="632"/>
      <c r="H46" s="632"/>
      <c r="I46" s="632"/>
    </row>
    <row r="47" spans="1:9">
      <c r="A47" s="632"/>
      <c r="B47" s="632"/>
      <c r="C47" s="632"/>
      <c r="D47" s="632"/>
      <c r="E47" s="632"/>
      <c r="F47" s="632"/>
      <c r="G47" s="632"/>
      <c r="H47" s="632"/>
      <c r="I47" s="632"/>
    </row>
    <row r="48" spans="1:9">
      <c r="A48" s="632"/>
      <c r="B48" s="632"/>
      <c r="C48" s="632"/>
      <c r="D48" s="632"/>
      <c r="E48" s="632"/>
      <c r="F48" s="632"/>
      <c r="G48" s="632"/>
      <c r="H48" s="632"/>
      <c r="I48" s="632"/>
    </row>
    <row r="49" spans="1:9">
      <c r="A49" s="632"/>
      <c r="B49" s="632"/>
      <c r="C49" s="632"/>
      <c r="D49" s="632"/>
      <c r="E49" s="632"/>
      <c r="F49" s="632"/>
      <c r="G49" s="632"/>
      <c r="H49" s="632"/>
      <c r="I49" s="632"/>
    </row>
    <row r="50" spans="1:9">
      <c r="A50" s="632" t="s">
        <v>306</v>
      </c>
      <c r="B50" s="632"/>
      <c r="C50" s="632"/>
      <c r="D50" s="632"/>
      <c r="E50" s="632"/>
      <c r="F50" s="632"/>
      <c r="G50" s="632"/>
      <c r="H50" s="632"/>
      <c r="I50" s="632"/>
    </row>
    <row r="51" spans="1:9">
      <c r="A51" s="632"/>
      <c r="B51" s="632"/>
      <c r="C51" s="632"/>
      <c r="D51" s="632"/>
      <c r="E51" s="632"/>
      <c r="F51" s="632"/>
      <c r="G51" s="632"/>
      <c r="H51" s="632"/>
      <c r="I51" s="632"/>
    </row>
  </sheetData>
  <mergeCells count="1">
    <mergeCell ref="D27:H28"/>
  </mergeCells>
  <phoneticPr fontId="45"/>
  <printOptions horizontalCentered="1"/>
  <pageMargins left="0.39370078740157483" right="0.39370078740157483" top="0.78740157480314965" bottom="0.39370078740157483" header="0" footer="0"/>
  <pageSetup paperSize="9" orientation="portrait" r:id="rId1"/>
  <headerFooter alignWithMargins="0"/>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2">
    <pageSetUpPr fitToPage="1"/>
  </sheetPr>
  <dimension ref="A1:AI52"/>
  <sheetViews>
    <sheetView showGridLines="0" zoomScale="95" zoomScaleNormal="95" zoomScaleSheetLayoutView="95" workbookViewId="0">
      <selection activeCell="AA3" sqref="AA3:AI3"/>
    </sheetView>
  </sheetViews>
  <sheetFormatPr defaultColWidth="2.375" defaultRowHeight="13.5"/>
  <cols>
    <col min="1" max="7" width="2.375" style="702"/>
    <col min="8" max="8" width="2.5" style="702" bestFit="1" customWidth="1"/>
    <col min="9" max="16384" width="2.375" style="702"/>
  </cols>
  <sheetData>
    <row r="1" spans="1:35">
      <c r="A1" s="702" t="s">
        <v>348</v>
      </c>
    </row>
    <row r="3" spans="1:35">
      <c r="Z3" s="633" t="s">
        <v>253</v>
      </c>
      <c r="AA3" s="3550"/>
      <c r="AB3" s="3550"/>
      <c r="AC3" s="3550"/>
      <c r="AD3" s="3550"/>
      <c r="AE3" s="3550"/>
      <c r="AF3" s="3550"/>
      <c r="AG3" s="3550"/>
      <c r="AH3" s="3550"/>
      <c r="AI3" s="3550"/>
    </row>
    <row r="6" spans="1:35">
      <c r="B6" s="702" t="s">
        <v>347</v>
      </c>
    </row>
    <row r="7" spans="1:35">
      <c r="C7" s="3583"/>
      <c r="D7" s="3583"/>
      <c r="E7" s="3583"/>
      <c r="F7" s="3583"/>
      <c r="G7" s="3583"/>
      <c r="H7" s="3583"/>
      <c r="I7" s="3583"/>
      <c r="J7" s="3583"/>
      <c r="K7" s="702" t="s">
        <v>255</v>
      </c>
    </row>
    <row r="10" spans="1:35">
      <c r="AH10" s="633" t="s">
        <v>346</v>
      </c>
    </row>
    <row r="11" spans="1:35">
      <c r="Z11" s="3583"/>
      <c r="AA11" s="3583"/>
      <c r="AB11" s="3583"/>
      <c r="AC11" s="3583"/>
      <c r="AD11" s="3583"/>
      <c r="AE11" s="3583"/>
      <c r="AF11" s="3583"/>
      <c r="AG11" s="3583"/>
      <c r="AH11" s="3583" t="s">
        <v>257</v>
      </c>
      <c r="AI11" s="3583"/>
    </row>
    <row r="14" spans="1:35">
      <c r="E14" s="3552"/>
      <c r="F14" s="3552"/>
      <c r="G14" s="3552"/>
      <c r="H14" s="3552"/>
      <c r="I14" s="3552"/>
      <c r="J14" s="3552"/>
      <c r="K14" s="3552"/>
      <c r="L14" s="3552"/>
      <c r="M14" s="3552"/>
      <c r="N14" s="3586" t="s">
        <v>345</v>
      </c>
      <c r="O14" s="3586"/>
      <c r="P14" s="3586"/>
      <c r="Q14" s="3586"/>
      <c r="R14" s="3586"/>
      <c r="S14" s="3586"/>
      <c r="T14" s="3586"/>
      <c r="U14" s="3586"/>
      <c r="V14" s="3586"/>
      <c r="W14" s="3586"/>
      <c r="X14" s="3586"/>
      <c r="Y14" s="3586"/>
    </row>
    <row r="15" spans="1:35">
      <c r="E15" s="3552"/>
      <c r="F15" s="3552"/>
      <c r="G15" s="3552"/>
      <c r="H15" s="3552"/>
      <c r="I15" s="3552"/>
      <c r="J15" s="3552"/>
      <c r="K15" s="3552"/>
      <c r="L15" s="3552"/>
      <c r="M15" s="3552"/>
      <c r="N15" s="3586"/>
      <c r="O15" s="3586"/>
      <c r="P15" s="3586"/>
      <c r="Q15" s="3586"/>
      <c r="R15" s="3586"/>
      <c r="S15" s="3586"/>
      <c r="T15" s="3586"/>
      <c r="U15" s="3586"/>
      <c r="V15" s="3586"/>
      <c r="W15" s="3586"/>
      <c r="X15" s="3586"/>
      <c r="Y15" s="3586"/>
    </row>
    <row r="18" spans="1:35">
      <c r="D18" s="702" t="s">
        <v>736</v>
      </c>
    </row>
    <row r="20" spans="1:35">
      <c r="D20" s="702" t="s">
        <v>344</v>
      </c>
      <c r="I20" s="3583" t="s">
        <v>343</v>
      </c>
      <c r="J20" s="3583"/>
      <c r="K20" s="3583"/>
      <c r="L20" s="3583"/>
      <c r="M20" s="3583"/>
      <c r="N20" s="3583"/>
      <c r="P20" s="702" t="s">
        <v>342</v>
      </c>
    </row>
    <row r="24" spans="1:35">
      <c r="A24" s="3583" t="s">
        <v>262</v>
      </c>
      <c r="B24" s="3583"/>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3"/>
      <c r="AI24" s="3583"/>
    </row>
    <row r="27" spans="1:35">
      <c r="D27" s="702" t="s">
        <v>341</v>
      </c>
    </row>
    <row r="28" spans="1:35">
      <c r="D28" s="3587"/>
      <c r="E28" s="3587"/>
      <c r="F28" s="3587"/>
      <c r="G28" s="3587"/>
      <c r="H28" s="3587"/>
      <c r="I28" s="3587"/>
      <c r="J28" s="3587"/>
      <c r="K28" s="3587"/>
      <c r="L28" s="3587"/>
      <c r="M28" s="3587"/>
      <c r="N28" s="3587"/>
      <c r="O28" s="3587"/>
      <c r="P28" s="3587"/>
      <c r="Q28" s="3587"/>
      <c r="R28" s="3587"/>
      <c r="S28" s="3587"/>
      <c r="T28" s="3587"/>
      <c r="U28" s="3587"/>
      <c r="V28" s="3587"/>
      <c r="W28" s="3587"/>
      <c r="X28" s="3587"/>
      <c r="Y28" s="3587"/>
      <c r="Z28" s="3587"/>
      <c r="AA28" s="3587"/>
      <c r="AB28" s="3587"/>
      <c r="AC28" s="3587"/>
      <c r="AD28" s="3587"/>
      <c r="AE28" s="3587"/>
      <c r="AF28" s="3587"/>
    </row>
    <row r="29" spans="1:35">
      <c r="D29" s="3587"/>
      <c r="E29" s="3587"/>
      <c r="F29" s="3587"/>
      <c r="G29" s="3587"/>
      <c r="H29" s="3587"/>
      <c r="I29" s="3587"/>
      <c r="J29" s="3587"/>
      <c r="K29" s="3587"/>
      <c r="L29" s="3587"/>
      <c r="M29" s="3587"/>
      <c r="N29" s="3587"/>
      <c r="O29" s="3587"/>
      <c r="P29" s="3587"/>
      <c r="Q29" s="3587"/>
      <c r="R29" s="3587"/>
      <c r="S29" s="3587"/>
      <c r="T29" s="3587"/>
      <c r="U29" s="3587"/>
      <c r="V29" s="3587"/>
      <c r="W29" s="3587"/>
      <c r="X29" s="3587"/>
      <c r="Y29" s="3587"/>
      <c r="Z29" s="3587"/>
      <c r="AA29" s="3587"/>
      <c r="AB29" s="3587"/>
      <c r="AC29" s="3587"/>
      <c r="AD29" s="3587"/>
      <c r="AE29" s="3587"/>
      <c r="AF29" s="3587"/>
    </row>
    <row r="31" spans="1:35">
      <c r="D31" s="702" t="s">
        <v>340</v>
      </c>
    </row>
    <row r="32" spans="1:35">
      <c r="D32" s="3587"/>
      <c r="E32" s="3587"/>
      <c r="F32" s="3587"/>
      <c r="G32" s="3587"/>
      <c r="H32" s="3587"/>
      <c r="I32" s="3587"/>
      <c r="J32" s="3587"/>
      <c r="K32" s="3587"/>
      <c r="L32" s="3587"/>
      <c r="M32" s="3587"/>
      <c r="N32" s="3587"/>
      <c r="O32" s="3587"/>
      <c r="P32" s="3587"/>
      <c r="Q32" s="3587"/>
      <c r="R32" s="3587"/>
      <c r="S32" s="3587"/>
      <c r="T32" s="3587"/>
      <c r="U32" s="3587"/>
      <c r="V32" s="3587"/>
      <c r="W32" s="3587"/>
      <c r="X32" s="3587"/>
      <c r="Y32" s="3587"/>
      <c r="Z32" s="3587"/>
      <c r="AA32" s="3587"/>
      <c r="AB32" s="3587"/>
      <c r="AC32" s="3587"/>
      <c r="AD32" s="3587"/>
      <c r="AE32" s="3587"/>
      <c r="AF32" s="3587"/>
    </row>
    <row r="33" spans="1:35">
      <c r="D33" s="3587"/>
      <c r="E33" s="3587"/>
      <c r="F33" s="3587"/>
      <c r="G33" s="3587"/>
      <c r="H33" s="3587"/>
      <c r="I33" s="3587"/>
      <c r="J33" s="3587"/>
      <c r="K33" s="3587"/>
      <c r="L33" s="3587"/>
      <c r="M33" s="3587"/>
      <c r="N33" s="3587"/>
      <c r="O33" s="3587"/>
      <c r="P33" s="3587"/>
      <c r="Q33" s="3587"/>
      <c r="R33" s="3587"/>
      <c r="S33" s="3587"/>
      <c r="T33" s="3587"/>
      <c r="U33" s="3587"/>
      <c r="V33" s="3587"/>
      <c r="W33" s="3587"/>
      <c r="X33" s="3587"/>
      <c r="Y33" s="3587"/>
      <c r="Z33" s="3587"/>
      <c r="AA33" s="3587"/>
      <c r="AB33" s="3587"/>
      <c r="AC33" s="3587"/>
      <c r="AD33" s="3587"/>
      <c r="AE33" s="3587"/>
      <c r="AF33" s="3587"/>
    </row>
    <row r="35" spans="1:35">
      <c r="D35" s="702" t="s">
        <v>339</v>
      </c>
      <c r="J35" s="702" t="s">
        <v>226</v>
      </c>
      <c r="K35" s="3550"/>
      <c r="L35" s="3550"/>
      <c r="M35" s="3550"/>
      <c r="N35" s="3550"/>
      <c r="O35" s="3550"/>
      <c r="P35" s="3550"/>
      <c r="Q35" s="3550"/>
      <c r="R35" s="3550"/>
      <c r="S35" s="3550"/>
    </row>
    <row r="36" spans="1:35">
      <c r="J36" s="702" t="s">
        <v>225</v>
      </c>
      <c r="K36" s="3550"/>
      <c r="L36" s="3550"/>
      <c r="M36" s="3550"/>
      <c r="N36" s="3550"/>
      <c r="O36" s="3550"/>
      <c r="P36" s="3550"/>
      <c r="Q36" s="3550"/>
      <c r="R36" s="3550"/>
      <c r="S36" s="3550"/>
    </row>
    <row r="38" spans="1:35">
      <c r="D38" s="702" t="s">
        <v>338</v>
      </c>
    </row>
    <row r="39" spans="1:35">
      <c r="D39" s="3587"/>
      <c r="E39" s="3587"/>
      <c r="F39" s="3587"/>
      <c r="G39" s="3587"/>
      <c r="H39" s="3587"/>
      <c r="I39" s="3587"/>
      <c r="J39" s="3587"/>
      <c r="K39" s="3587"/>
      <c r="L39" s="3587"/>
      <c r="M39" s="3587"/>
      <c r="N39" s="3587"/>
      <c r="O39" s="3587"/>
      <c r="P39" s="3587"/>
      <c r="Q39" s="3587"/>
      <c r="R39" s="3587"/>
      <c r="S39" s="3587"/>
      <c r="T39" s="3587"/>
      <c r="U39" s="3587"/>
      <c r="V39" s="3587"/>
      <c r="W39" s="3587"/>
      <c r="X39" s="3587"/>
      <c r="Y39" s="3587"/>
      <c r="Z39" s="3587"/>
      <c r="AA39" s="3587"/>
      <c r="AB39" s="3587"/>
      <c r="AC39" s="3587"/>
      <c r="AD39" s="3587"/>
      <c r="AE39" s="3587"/>
      <c r="AF39" s="3587"/>
    </row>
    <row r="40" spans="1:35">
      <c r="D40" s="3587"/>
      <c r="E40" s="3587"/>
      <c r="F40" s="3587"/>
      <c r="G40" s="3587"/>
      <c r="H40" s="3587"/>
      <c r="I40" s="3587"/>
      <c r="J40" s="3587"/>
      <c r="K40" s="3587"/>
      <c r="L40" s="3587"/>
      <c r="M40" s="3587"/>
      <c r="N40" s="3587"/>
      <c r="O40" s="3587"/>
      <c r="P40" s="3587"/>
      <c r="Q40" s="3587"/>
      <c r="R40" s="3587"/>
      <c r="S40" s="3587"/>
      <c r="T40" s="3587"/>
      <c r="U40" s="3587"/>
      <c r="V40" s="3587"/>
      <c r="W40" s="3587"/>
      <c r="X40" s="3587"/>
      <c r="Y40" s="3587"/>
      <c r="Z40" s="3587"/>
      <c r="AA40" s="3587"/>
      <c r="AB40" s="3587"/>
      <c r="AC40" s="3587"/>
      <c r="AD40" s="3587"/>
      <c r="AE40" s="3587"/>
      <c r="AF40" s="3587"/>
    </row>
    <row r="42" spans="1:35">
      <c r="D42" s="702" t="s">
        <v>337</v>
      </c>
    </row>
    <row r="43" spans="1:35">
      <c r="D43" s="3587"/>
      <c r="E43" s="3587"/>
      <c r="F43" s="3587"/>
      <c r="G43" s="3587"/>
      <c r="H43" s="3587"/>
      <c r="I43" s="3587"/>
      <c r="J43" s="3587"/>
      <c r="K43" s="3587"/>
      <c r="L43" s="3587"/>
      <c r="M43" s="3587"/>
      <c r="N43" s="3587"/>
      <c r="O43" s="3587"/>
      <c r="P43" s="3587"/>
      <c r="Q43" s="3587"/>
      <c r="R43" s="3587"/>
      <c r="S43" s="3587"/>
      <c r="T43" s="3587"/>
      <c r="U43" s="3587"/>
      <c r="V43" s="3587"/>
      <c r="W43" s="3587"/>
      <c r="X43" s="3587"/>
      <c r="Y43" s="3587"/>
      <c r="Z43" s="3587"/>
      <c r="AA43" s="3587"/>
      <c r="AB43" s="3587"/>
      <c r="AC43" s="3587"/>
      <c r="AD43" s="3587"/>
      <c r="AE43" s="3587"/>
      <c r="AF43" s="3587"/>
    </row>
    <row r="44" spans="1:35">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row>
    <row r="46" spans="1:3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row>
    <row r="48" spans="1:35">
      <c r="D48" s="702" t="s">
        <v>336</v>
      </c>
      <c r="F48" s="227" t="s">
        <v>335</v>
      </c>
      <c r="G48" s="702" t="s">
        <v>334</v>
      </c>
    </row>
    <row r="49" spans="6:7">
      <c r="F49" s="227" t="s">
        <v>333</v>
      </c>
      <c r="G49" s="702" t="s">
        <v>332</v>
      </c>
    </row>
    <row r="50" spans="6:7">
      <c r="F50" s="227"/>
      <c r="G50" s="702" t="s">
        <v>331</v>
      </c>
    </row>
    <row r="51" spans="6:7">
      <c r="F51" s="227" t="s">
        <v>330</v>
      </c>
      <c r="G51" s="702" t="s">
        <v>329</v>
      </c>
    </row>
    <row r="52" spans="6:7">
      <c r="G52" s="702" t="s">
        <v>328</v>
      </c>
    </row>
  </sheetData>
  <mergeCells count="14">
    <mergeCell ref="D39:AF40"/>
    <mergeCell ref="D43:AF44"/>
    <mergeCell ref="I20:N20"/>
    <mergeCell ref="A24:AI24"/>
    <mergeCell ref="D28:AF29"/>
    <mergeCell ref="D32:AF33"/>
    <mergeCell ref="K35:S35"/>
    <mergeCell ref="K36:S36"/>
    <mergeCell ref="AA3:AI3"/>
    <mergeCell ref="C7:J7"/>
    <mergeCell ref="Z11:AG11"/>
    <mergeCell ref="AH11:AI11"/>
    <mergeCell ref="E14:M15"/>
    <mergeCell ref="N14:Y15"/>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3">
    <pageSetUpPr fitToPage="1"/>
  </sheetPr>
  <dimension ref="A1:AI50"/>
  <sheetViews>
    <sheetView zoomScale="95" zoomScaleNormal="95" zoomScaleSheetLayoutView="95" workbookViewId="0">
      <selection activeCell="A13" sqref="A13:AI13"/>
    </sheetView>
  </sheetViews>
  <sheetFormatPr defaultColWidth="2.375" defaultRowHeight="13.5"/>
  <cols>
    <col min="1" max="16384" width="2.375" style="702"/>
  </cols>
  <sheetData>
    <row r="1" spans="1:35">
      <c r="A1" s="702" t="s">
        <v>365</v>
      </c>
    </row>
    <row r="3" spans="1:35">
      <c r="Z3" s="633" t="s">
        <v>253</v>
      </c>
      <c r="AA3" s="3550"/>
      <c r="AB3" s="3550"/>
      <c r="AC3" s="3550"/>
      <c r="AD3" s="3550"/>
      <c r="AE3" s="3550"/>
      <c r="AF3" s="3550"/>
      <c r="AG3" s="3550"/>
      <c r="AH3" s="3550"/>
      <c r="AI3" s="3550"/>
    </row>
    <row r="4" spans="1:35">
      <c r="Z4" s="633"/>
      <c r="AB4" s="1116"/>
      <c r="AC4" s="1116"/>
      <c r="AD4" s="1116"/>
      <c r="AE4" s="1116"/>
      <c r="AF4" s="1116"/>
      <c r="AG4" s="1116"/>
      <c r="AH4" s="1116"/>
      <c r="AI4" s="1116"/>
    </row>
    <row r="6" spans="1:35">
      <c r="A6" s="702" t="s">
        <v>364</v>
      </c>
    </row>
    <row r="7" spans="1:35">
      <c r="G7" s="3552"/>
      <c r="H7" s="3552"/>
      <c r="I7" s="3552"/>
      <c r="J7" s="3552"/>
      <c r="K7" s="3552"/>
      <c r="L7" s="3552"/>
      <c r="M7" s="3552"/>
      <c r="N7" s="3552"/>
      <c r="O7" s="3552"/>
      <c r="P7" s="702" t="s">
        <v>255</v>
      </c>
    </row>
    <row r="8" spans="1:35">
      <c r="G8" s="1117"/>
      <c r="H8" s="1117"/>
      <c r="I8" s="1117"/>
      <c r="J8" s="1117"/>
      <c r="K8" s="1117"/>
      <c r="L8" s="1117"/>
      <c r="M8" s="1117"/>
      <c r="N8" s="1117"/>
      <c r="O8" s="1117"/>
    </row>
    <row r="10" spans="1:35">
      <c r="T10" s="702" t="s">
        <v>363</v>
      </c>
      <c r="Y10" s="3552"/>
      <c r="Z10" s="3552"/>
      <c r="AA10" s="3552"/>
      <c r="AB10" s="3552"/>
      <c r="AC10" s="3552"/>
      <c r="AD10" s="3552"/>
      <c r="AE10" s="3552"/>
      <c r="AF10" s="3552"/>
      <c r="AG10" s="3552"/>
      <c r="AH10" s="3583" t="s">
        <v>257</v>
      </c>
      <c r="AI10" s="3583"/>
    </row>
    <row r="13" spans="1:35" ht="30" customHeight="1">
      <c r="A13" s="3588" t="s">
        <v>362</v>
      </c>
      <c r="B13" s="3588"/>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row>
    <row r="17" spans="1:35">
      <c r="A17" s="631" t="s">
        <v>361</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row>
    <row r="21" spans="1:35">
      <c r="A21" s="3583" t="s">
        <v>262</v>
      </c>
      <c r="B21" s="3583"/>
      <c r="C21" s="3583"/>
      <c r="D21" s="3583"/>
      <c r="E21" s="3583"/>
      <c r="F21" s="3583"/>
      <c r="G21" s="3583"/>
      <c r="H21" s="3583"/>
      <c r="I21" s="3583"/>
      <c r="J21" s="3583"/>
      <c r="K21" s="3583"/>
      <c r="L21" s="3583"/>
      <c r="M21" s="3583"/>
      <c r="N21" s="3583"/>
      <c r="O21" s="3583"/>
      <c r="P21" s="3583"/>
      <c r="Q21" s="3583"/>
      <c r="R21" s="3583"/>
      <c r="S21" s="3583"/>
      <c r="T21" s="3583"/>
      <c r="U21" s="3583"/>
      <c r="V21" s="3583"/>
      <c r="W21" s="3583"/>
      <c r="X21" s="3583"/>
      <c r="Y21" s="3583"/>
      <c r="Z21" s="3583"/>
      <c r="AA21" s="3583"/>
      <c r="AB21" s="3583"/>
      <c r="AC21" s="3583"/>
      <c r="AD21" s="3583"/>
      <c r="AE21" s="3583"/>
      <c r="AF21" s="3583"/>
      <c r="AG21" s="3583"/>
      <c r="AH21" s="3583"/>
      <c r="AI21" s="3583"/>
    </row>
    <row r="23" spans="1:35">
      <c r="A23" s="3589" t="s">
        <v>360</v>
      </c>
      <c r="B23" s="3590"/>
      <c r="C23" s="3590"/>
      <c r="D23" s="3590"/>
      <c r="E23" s="3590"/>
      <c r="F23" s="3590"/>
      <c r="G23" s="3590"/>
      <c r="H23" s="3591"/>
      <c r="I23" s="3601" t="e">
        <f>#REF!</f>
        <v>#REF!</v>
      </c>
      <c r="J23" s="3602"/>
      <c r="K23" s="3602"/>
      <c r="L23" s="3602"/>
      <c r="M23" s="3602"/>
      <c r="N23" s="3602"/>
      <c r="O23" s="3602"/>
      <c r="P23" s="3602"/>
      <c r="Q23" s="3602"/>
      <c r="R23" s="3602"/>
      <c r="S23" s="3602"/>
      <c r="T23" s="3602"/>
      <c r="U23" s="3602"/>
      <c r="V23" s="3602"/>
      <c r="W23" s="3602"/>
      <c r="X23" s="3602"/>
      <c r="Y23" s="3602"/>
      <c r="Z23" s="3602"/>
      <c r="AA23" s="3602"/>
      <c r="AB23" s="3602"/>
      <c r="AC23" s="3602"/>
      <c r="AD23" s="3602"/>
      <c r="AE23" s="3602"/>
      <c r="AF23" s="3602"/>
      <c r="AG23" s="3602"/>
      <c r="AH23" s="3602"/>
      <c r="AI23" s="3603"/>
    </row>
    <row r="24" spans="1:35">
      <c r="A24" s="3589"/>
      <c r="B24" s="3590"/>
      <c r="C24" s="3590"/>
      <c r="D24" s="3590"/>
      <c r="E24" s="3590"/>
      <c r="F24" s="3590"/>
      <c r="G24" s="3590"/>
      <c r="H24" s="3591"/>
      <c r="I24" s="3604"/>
      <c r="J24" s="3602"/>
      <c r="K24" s="3602"/>
      <c r="L24" s="3602"/>
      <c r="M24" s="3602"/>
      <c r="N24" s="3602"/>
      <c r="O24" s="3602"/>
      <c r="P24" s="3602"/>
      <c r="Q24" s="3602"/>
      <c r="R24" s="3602"/>
      <c r="S24" s="3602"/>
      <c r="T24" s="3602"/>
      <c r="U24" s="3602"/>
      <c r="V24" s="3602"/>
      <c r="W24" s="3602"/>
      <c r="X24" s="3602"/>
      <c r="Y24" s="3602"/>
      <c r="Z24" s="3602"/>
      <c r="AA24" s="3602"/>
      <c r="AB24" s="3602"/>
      <c r="AC24" s="3602"/>
      <c r="AD24" s="3602"/>
      <c r="AE24" s="3602"/>
      <c r="AF24" s="3602"/>
      <c r="AG24" s="3602"/>
      <c r="AH24" s="3602"/>
      <c r="AI24" s="3603"/>
    </row>
    <row r="25" spans="1:35">
      <c r="A25" s="3589" t="s">
        <v>359</v>
      </c>
      <c r="B25" s="3590"/>
      <c r="C25" s="3590"/>
      <c r="D25" s="3590"/>
      <c r="E25" s="3590"/>
      <c r="F25" s="3590"/>
      <c r="G25" s="3590"/>
      <c r="H25" s="3591"/>
      <c r="I25" s="3927" t="e">
        <f>#REF!</f>
        <v>#REF!</v>
      </c>
      <c r="J25" s="3928"/>
      <c r="K25" s="3928"/>
      <c r="L25" s="3928"/>
      <c r="M25" s="3928"/>
      <c r="N25" s="3928"/>
      <c r="O25" s="3928"/>
      <c r="P25" s="3928"/>
      <c r="Q25" s="3928"/>
      <c r="R25" s="3928"/>
      <c r="S25" s="3928"/>
      <c r="T25" s="3928"/>
      <c r="U25" s="3928"/>
      <c r="V25" s="3928"/>
      <c r="W25" s="3928"/>
      <c r="X25" s="3928"/>
      <c r="Y25" s="3928"/>
      <c r="Z25" s="3928"/>
      <c r="AA25" s="3928"/>
      <c r="AB25" s="3928"/>
      <c r="AC25" s="3928"/>
      <c r="AD25" s="3928"/>
      <c r="AE25" s="3928"/>
      <c r="AF25" s="3928"/>
      <c r="AG25" s="3928"/>
      <c r="AH25" s="3928"/>
      <c r="AI25" s="3929"/>
    </row>
    <row r="26" spans="1:35">
      <c r="A26" s="3589"/>
      <c r="B26" s="3590"/>
      <c r="C26" s="3590"/>
      <c r="D26" s="3590"/>
      <c r="E26" s="3590"/>
      <c r="F26" s="3590"/>
      <c r="G26" s="3590"/>
      <c r="H26" s="3591"/>
      <c r="I26" s="3930"/>
      <c r="J26" s="3931"/>
      <c r="K26" s="3931"/>
      <c r="L26" s="3931"/>
      <c r="M26" s="3931"/>
      <c r="N26" s="3931"/>
      <c r="O26" s="3931"/>
      <c r="P26" s="3931"/>
      <c r="Q26" s="3931"/>
      <c r="R26" s="3931"/>
      <c r="S26" s="3931"/>
      <c r="T26" s="3931"/>
      <c r="U26" s="3931"/>
      <c r="V26" s="3931"/>
      <c r="W26" s="3931"/>
      <c r="X26" s="3931"/>
      <c r="Y26" s="3931"/>
      <c r="Z26" s="3931"/>
      <c r="AA26" s="3931"/>
      <c r="AB26" s="3931"/>
      <c r="AC26" s="3931"/>
      <c r="AD26" s="3931"/>
      <c r="AE26" s="3931"/>
      <c r="AF26" s="3931"/>
      <c r="AG26" s="3931"/>
      <c r="AH26" s="3931"/>
      <c r="AI26" s="3932"/>
    </row>
    <row r="27" spans="1:35">
      <c r="A27" s="3589" t="s">
        <v>358</v>
      </c>
      <c r="B27" s="3590"/>
      <c r="C27" s="3590"/>
      <c r="D27" s="3590"/>
      <c r="E27" s="3590"/>
      <c r="F27" s="3590"/>
      <c r="G27" s="3590"/>
      <c r="H27" s="3591"/>
      <c r="I27" s="3617" t="s">
        <v>226</v>
      </c>
      <c r="J27" s="3618"/>
      <c r="K27" s="3618"/>
      <c r="L27" s="3618"/>
      <c r="M27" s="3618"/>
      <c r="N27" s="3618"/>
      <c r="O27" s="3619"/>
      <c r="P27" s="3619"/>
      <c r="Q27" s="3619"/>
      <c r="R27" s="3619"/>
      <c r="S27" s="3619"/>
      <c r="T27" s="3619"/>
      <c r="U27" s="3619"/>
      <c r="V27" s="3619"/>
      <c r="W27" s="3619"/>
      <c r="X27" s="3619"/>
      <c r="Y27" s="3619"/>
      <c r="Z27" s="3619"/>
      <c r="AA27" s="3619"/>
      <c r="AB27" s="3619"/>
      <c r="AC27" s="3619"/>
      <c r="AD27" s="3619"/>
      <c r="AE27" s="3619"/>
      <c r="AF27" s="3619"/>
      <c r="AG27" s="3619"/>
      <c r="AH27" s="3619"/>
      <c r="AI27" s="3620"/>
    </row>
    <row r="28" spans="1:35">
      <c r="A28" s="3589"/>
      <c r="B28" s="3590"/>
      <c r="C28" s="3590"/>
      <c r="D28" s="3590"/>
      <c r="E28" s="3590"/>
      <c r="F28" s="3590"/>
      <c r="G28" s="3590"/>
      <c r="H28" s="3591"/>
      <c r="I28" s="3621" t="s">
        <v>225</v>
      </c>
      <c r="J28" s="3622"/>
      <c r="K28" s="3622"/>
      <c r="L28" s="3622"/>
      <c r="M28" s="3622"/>
      <c r="N28" s="3622"/>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row>
    <row r="29" spans="1:35">
      <c r="A29" s="3589" t="s">
        <v>357</v>
      </c>
      <c r="B29" s="3590"/>
      <c r="C29" s="3590"/>
      <c r="D29" s="3590"/>
      <c r="E29" s="3590"/>
      <c r="F29" s="3590"/>
      <c r="G29" s="3590"/>
      <c r="H29" s="3591"/>
      <c r="I29" s="3617" t="s">
        <v>226</v>
      </c>
      <c r="J29" s="3618"/>
      <c r="K29" s="3618"/>
      <c r="L29" s="3618"/>
      <c r="M29" s="3618"/>
      <c r="N29" s="3618"/>
      <c r="O29" s="3619"/>
      <c r="P29" s="3619"/>
      <c r="Q29" s="3619"/>
      <c r="R29" s="3619"/>
      <c r="S29" s="3619"/>
      <c r="T29" s="3619"/>
      <c r="U29" s="3619"/>
      <c r="V29" s="3619"/>
      <c r="W29" s="3619"/>
      <c r="X29" s="3619"/>
      <c r="Y29" s="3619"/>
      <c r="Z29" s="3619"/>
      <c r="AA29" s="3619"/>
      <c r="AB29" s="3619"/>
      <c r="AC29" s="3619"/>
      <c r="AD29" s="3619"/>
      <c r="AE29" s="3619"/>
      <c r="AF29" s="3619"/>
      <c r="AG29" s="3619"/>
      <c r="AH29" s="3619"/>
      <c r="AI29" s="3620"/>
    </row>
    <row r="30" spans="1:35">
      <c r="A30" s="3589"/>
      <c r="B30" s="3590"/>
      <c r="C30" s="3590"/>
      <c r="D30" s="3590"/>
      <c r="E30" s="3590"/>
      <c r="F30" s="3590"/>
      <c r="G30" s="3590"/>
      <c r="H30" s="3591"/>
      <c r="I30" s="3621" t="s">
        <v>225</v>
      </c>
      <c r="J30" s="3622"/>
      <c r="K30" s="3622"/>
      <c r="L30" s="3622"/>
      <c r="M30" s="3622"/>
      <c r="N30" s="3622"/>
      <c r="O30" s="3623"/>
      <c r="P30" s="3623"/>
      <c r="Q30" s="3623"/>
      <c r="R30" s="3623"/>
      <c r="S30" s="3623"/>
      <c r="T30" s="3623"/>
      <c r="U30" s="3623"/>
      <c r="V30" s="3623"/>
      <c r="W30" s="3623"/>
      <c r="X30" s="3623"/>
      <c r="Y30" s="3623"/>
      <c r="Z30" s="3623"/>
      <c r="AA30" s="3623"/>
      <c r="AB30" s="3623"/>
      <c r="AC30" s="3623"/>
      <c r="AD30" s="3623"/>
      <c r="AE30" s="3623"/>
      <c r="AF30" s="3623"/>
      <c r="AG30" s="3623"/>
      <c r="AH30" s="3623"/>
      <c r="AI30" s="3624"/>
    </row>
    <row r="31" spans="1:35">
      <c r="A31" s="3589" t="s">
        <v>356</v>
      </c>
      <c r="B31" s="3590"/>
      <c r="C31" s="3590"/>
      <c r="D31" s="3590"/>
      <c r="E31" s="3590"/>
      <c r="F31" s="3590"/>
      <c r="G31" s="3590"/>
      <c r="H31" s="3591"/>
      <c r="I31" s="3592"/>
      <c r="J31" s="3593"/>
      <c r="K31" s="3593"/>
      <c r="L31" s="3593"/>
      <c r="M31" s="3593"/>
      <c r="N31" s="3593"/>
      <c r="O31" s="3593"/>
      <c r="P31" s="3593"/>
      <c r="Q31" s="3593"/>
      <c r="R31" s="3593"/>
      <c r="S31" s="3593"/>
      <c r="T31" s="3593"/>
      <c r="U31" s="3593"/>
      <c r="V31" s="3593"/>
      <c r="W31" s="3593"/>
      <c r="X31" s="3593"/>
      <c r="Y31" s="3593"/>
      <c r="Z31" s="3593"/>
      <c r="AA31" s="3593"/>
      <c r="AB31" s="3593"/>
      <c r="AC31" s="3593"/>
      <c r="AD31" s="3593"/>
      <c r="AE31" s="3593"/>
      <c r="AF31" s="3593"/>
      <c r="AG31" s="3593"/>
      <c r="AH31" s="3593"/>
      <c r="AI31" s="3594"/>
    </row>
    <row r="32" spans="1:35">
      <c r="A32" s="3589"/>
      <c r="B32" s="3590"/>
      <c r="C32" s="3590"/>
      <c r="D32" s="3590"/>
      <c r="E32" s="3590"/>
      <c r="F32" s="3590"/>
      <c r="G32" s="3590"/>
      <c r="H32" s="3591"/>
      <c r="I32" s="3595"/>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7"/>
    </row>
    <row r="33" spans="1:35">
      <c r="A33" s="3589"/>
      <c r="B33" s="3590"/>
      <c r="C33" s="3590"/>
      <c r="D33" s="3590"/>
      <c r="E33" s="3590"/>
      <c r="F33" s="3590"/>
      <c r="G33" s="3590"/>
      <c r="H33" s="3591"/>
      <c r="I33" s="3595"/>
      <c r="J33" s="3596"/>
      <c r="K33" s="3596"/>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7"/>
    </row>
    <row r="34" spans="1:35">
      <c r="A34" s="3589"/>
      <c r="B34" s="3590"/>
      <c r="C34" s="3590"/>
      <c r="D34" s="3590"/>
      <c r="E34" s="3590"/>
      <c r="F34" s="3590"/>
      <c r="G34" s="3590"/>
      <c r="H34" s="3591"/>
      <c r="I34" s="3595"/>
      <c r="J34" s="3596"/>
      <c r="K34" s="3596"/>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7"/>
    </row>
    <row r="35" spans="1:35">
      <c r="A35" s="3589"/>
      <c r="B35" s="3590"/>
      <c r="C35" s="3590"/>
      <c r="D35" s="3590"/>
      <c r="E35" s="3590"/>
      <c r="F35" s="3590"/>
      <c r="G35" s="3590"/>
      <c r="H35" s="3591"/>
      <c r="I35" s="3595"/>
      <c r="J35" s="3596"/>
      <c r="K35" s="3596"/>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7"/>
    </row>
    <row r="36" spans="1:35">
      <c r="A36" s="3589"/>
      <c r="B36" s="3590"/>
      <c r="C36" s="3590"/>
      <c r="D36" s="3590"/>
      <c r="E36" s="3590"/>
      <c r="F36" s="3590"/>
      <c r="G36" s="3590"/>
      <c r="H36" s="3591"/>
      <c r="I36" s="3595"/>
      <c r="J36" s="3596"/>
      <c r="K36" s="3596"/>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7"/>
    </row>
    <row r="37" spans="1:35">
      <c r="A37" s="3589"/>
      <c r="B37" s="3590"/>
      <c r="C37" s="3590"/>
      <c r="D37" s="3590"/>
      <c r="E37" s="3590"/>
      <c r="F37" s="3590"/>
      <c r="G37" s="3590"/>
      <c r="H37" s="3591"/>
      <c r="I37" s="3595"/>
      <c r="J37" s="3596"/>
      <c r="K37" s="3596"/>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7"/>
    </row>
    <row r="38" spans="1:35">
      <c r="A38" s="3589"/>
      <c r="B38" s="3590"/>
      <c r="C38" s="3590"/>
      <c r="D38" s="3590"/>
      <c r="E38" s="3590"/>
      <c r="F38" s="3590"/>
      <c r="G38" s="3590"/>
      <c r="H38" s="3591"/>
      <c r="I38" s="3595"/>
      <c r="J38" s="3596"/>
      <c r="K38" s="3596"/>
      <c r="L38" s="3596"/>
      <c r="M38" s="3596"/>
      <c r="N38" s="3596"/>
      <c r="O38" s="3596"/>
      <c r="P38" s="3596"/>
      <c r="Q38" s="3596"/>
      <c r="R38" s="3596"/>
      <c r="S38" s="3596"/>
      <c r="T38" s="3596"/>
      <c r="U38" s="3596"/>
      <c r="V38" s="3596"/>
      <c r="W38" s="3596"/>
      <c r="X38" s="3596"/>
      <c r="Y38" s="3596"/>
      <c r="Z38" s="3596"/>
      <c r="AA38" s="3596"/>
      <c r="AB38" s="3596"/>
      <c r="AC38" s="3596"/>
      <c r="AD38" s="3596"/>
      <c r="AE38" s="3596"/>
      <c r="AF38" s="3596"/>
      <c r="AG38" s="3596"/>
      <c r="AH38" s="3596"/>
      <c r="AI38" s="3597"/>
    </row>
    <row r="39" spans="1:35">
      <c r="A39" s="3589"/>
      <c r="B39" s="3590"/>
      <c r="C39" s="3590"/>
      <c r="D39" s="3590"/>
      <c r="E39" s="3590"/>
      <c r="F39" s="3590"/>
      <c r="G39" s="3590"/>
      <c r="H39" s="3591"/>
      <c r="I39" s="3598"/>
      <c r="J39" s="3599"/>
      <c r="K39" s="3599"/>
      <c r="L39" s="3599"/>
      <c r="M39" s="3599"/>
      <c r="N39" s="3599"/>
      <c r="O39" s="3599"/>
      <c r="P39" s="3599"/>
      <c r="Q39" s="3599"/>
      <c r="R39" s="3599"/>
      <c r="S39" s="3599"/>
      <c r="T39" s="3599"/>
      <c r="U39" s="3599"/>
      <c r="V39" s="3599"/>
      <c r="W39" s="3599"/>
      <c r="X39" s="3599"/>
      <c r="Y39" s="3599"/>
      <c r="Z39" s="3599"/>
      <c r="AA39" s="3599"/>
      <c r="AB39" s="3599"/>
      <c r="AC39" s="3599"/>
      <c r="AD39" s="3599"/>
      <c r="AE39" s="3599"/>
      <c r="AF39" s="3599"/>
      <c r="AG39" s="3599"/>
      <c r="AH39" s="3599"/>
      <c r="AI39" s="3600"/>
    </row>
    <row r="41" spans="1:3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row>
    <row r="43" spans="1:35">
      <c r="B43" s="228" t="s">
        <v>269</v>
      </c>
    </row>
    <row r="44" spans="1:35">
      <c r="B44" s="228"/>
      <c r="C44" s="229"/>
      <c r="D44" s="702">
        <v>1</v>
      </c>
      <c r="E44" s="702" t="s">
        <v>355</v>
      </c>
    </row>
    <row r="45" spans="1:35">
      <c r="B45" s="228"/>
      <c r="E45" s="702" t="s">
        <v>354</v>
      </c>
      <c r="F45" s="3587" t="s">
        <v>1418</v>
      </c>
      <c r="G45" s="3587"/>
      <c r="H45" s="3587"/>
      <c r="I45" s="3587"/>
      <c r="J45" s="3587"/>
      <c r="K45" s="3587"/>
      <c r="L45" s="3587"/>
      <c r="M45" s="3587"/>
      <c r="N45" s="3587"/>
      <c r="O45" s="3587"/>
      <c r="P45" s="3587"/>
      <c r="Q45" s="3587"/>
      <c r="R45" s="3587"/>
      <c r="S45" s="3587"/>
      <c r="T45" s="3587"/>
      <c r="U45" s="3587"/>
      <c r="V45" s="3587"/>
      <c r="W45" s="3587"/>
      <c r="X45" s="3587"/>
      <c r="Y45" s="3587"/>
      <c r="Z45" s="3587"/>
      <c r="AA45" s="3587"/>
      <c r="AB45" s="3587"/>
      <c r="AC45" s="3587"/>
      <c r="AD45" s="3587"/>
      <c r="AE45" s="3587"/>
      <c r="AF45" s="3587"/>
      <c r="AG45" s="3587"/>
    </row>
    <row r="46" spans="1:35">
      <c r="B46" s="228"/>
      <c r="F46" s="3587"/>
      <c r="G46" s="3587"/>
      <c r="H46" s="3587"/>
      <c r="I46" s="3587"/>
      <c r="J46" s="3587"/>
      <c r="K46" s="3587"/>
      <c r="L46" s="3587"/>
      <c r="M46" s="3587"/>
      <c r="N46" s="3587"/>
      <c r="O46" s="3587"/>
      <c r="P46" s="3587"/>
      <c r="Q46" s="3587"/>
      <c r="R46" s="3587"/>
      <c r="S46" s="3587"/>
      <c r="T46" s="3587"/>
      <c r="U46" s="3587"/>
      <c r="V46" s="3587"/>
      <c r="W46" s="3587"/>
      <c r="X46" s="3587"/>
      <c r="Y46" s="3587"/>
      <c r="Z46" s="3587"/>
      <c r="AA46" s="3587"/>
      <c r="AB46" s="3587"/>
      <c r="AC46" s="3587"/>
      <c r="AD46" s="3587"/>
      <c r="AE46" s="3587"/>
      <c r="AF46" s="3587"/>
      <c r="AG46" s="3587"/>
    </row>
    <row r="47" spans="1:35">
      <c r="B47" s="228"/>
      <c r="E47" s="702" t="s">
        <v>353</v>
      </c>
      <c r="F47" s="3587" t="s">
        <v>352</v>
      </c>
      <c r="G47" s="3587"/>
      <c r="H47" s="3587"/>
      <c r="I47" s="3587"/>
      <c r="J47" s="3587"/>
      <c r="K47" s="3587"/>
      <c r="L47" s="3587"/>
      <c r="M47" s="3587"/>
      <c r="N47" s="3587"/>
      <c r="O47" s="3587"/>
      <c r="P47" s="3587"/>
      <c r="Q47" s="3587"/>
      <c r="R47" s="3587"/>
      <c r="S47" s="3587"/>
      <c r="T47" s="3587"/>
      <c r="U47" s="3587"/>
      <c r="V47" s="3587"/>
      <c r="W47" s="3587"/>
      <c r="X47" s="3587"/>
      <c r="Y47" s="3587"/>
      <c r="Z47" s="3587"/>
      <c r="AA47" s="3587"/>
      <c r="AB47" s="3587"/>
      <c r="AC47" s="3587"/>
      <c r="AD47" s="3587"/>
      <c r="AE47" s="3587"/>
      <c r="AF47" s="3587"/>
      <c r="AG47" s="3587"/>
    </row>
    <row r="48" spans="1:35">
      <c r="B48" s="228"/>
      <c r="F48" s="3587"/>
      <c r="G48" s="3587"/>
      <c r="H48" s="3587"/>
      <c r="I48" s="3587"/>
      <c r="J48" s="3587"/>
      <c r="K48" s="3587"/>
      <c r="L48" s="3587"/>
      <c r="M48" s="3587"/>
      <c r="N48" s="3587"/>
      <c r="O48" s="3587"/>
      <c r="P48" s="3587"/>
      <c r="Q48" s="3587"/>
      <c r="R48" s="3587"/>
      <c r="S48" s="3587"/>
      <c r="T48" s="3587"/>
      <c r="U48" s="3587"/>
      <c r="V48" s="3587"/>
      <c r="W48" s="3587"/>
      <c r="X48" s="3587"/>
      <c r="Y48" s="3587"/>
      <c r="Z48" s="3587"/>
      <c r="AA48" s="3587"/>
      <c r="AB48" s="3587"/>
      <c r="AC48" s="3587"/>
      <c r="AD48" s="3587"/>
      <c r="AE48" s="3587"/>
      <c r="AF48" s="3587"/>
      <c r="AG48" s="3587"/>
    </row>
    <row r="49" spans="2:6">
      <c r="B49" s="228"/>
      <c r="E49" s="702" t="s">
        <v>351</v>
      </c>
      <c r="F49" s="702" t="s">
        <v>350</v>
      </c>
    </row>
    <row r="50" spans="2:6">
      <c r="B50" s="228"/>
      <c r="D50" s="702">
        <v>2</v>
      </c>
      <c r="E50" s="702" t="s">
        <v>349</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4">
    <pageSetUpPr fitToPage="1"/>
  </sheetPr>
  <dimension ref="A1:K31"/>
  <sheetViews>
    <sheetView showGridLines="0" zoomScale="95" zoomScaleNormal="95" zoomScaleSheetLayoutView="95" workbookViewId="0">
      <selection activeCell="A3" sqref="A3:K3"/>
    </sheetView>
  </sheetViews>
  <sheetFormatPr defaultRowHeight="13.5"/>
  <cols>
    <col min="1" max="1" width="9.875" style="1149" customWidth="1"/>
    <col min="2" max="2" width="2.75" style="1149" customWidth="1"/>
    <col min="3" max="3" width="13.75" style="1149" customWidth="1"/>
    <col min="4" max="4" width="7.25" style="1149" customWidth="1"/>
    <col min="5" max="5" width="10.75" style="1149" customWidth="1"/>
    <col min="6" max="6" width="7" style="1149" customWidth="1"/>
    <col min="7" max="7" width="5.875" style="1149" customWidth="1"/>
    <col min="8" max="8" width="3.75" style="1149" customWidth="1"/>
    <col min="9" max="9" width="7.75" style="1149" customWidth="1"/>
    <col min="10" max="10" width="14" style="1149" customWidth="1"/>
    <col min="11" max="11" width="4.25" style="1149" customWidth="1"/>
    <col min="12" max="16384" width="9" style="1149"/>
  </cols>
  <sheetData>
    <row r="1" spans="1:11">
      <c r="A1" s="642" t="s">
        <v>384</v>
      </c>
      <c r="B1" s="1143"/>
      <c r="C1" s="1143"/>
      <c r="D1" s="1143"/>
      <c r="E1" s="1143"/>
      <c r="F1" s="1143"/>
      <c r="G1" s="1143"/>
      <c r="H1" s="1143"/>
      <c r="I1" s="1143"/>
      <c r="J1" s="1143"/>
      <c r="K1" s="1143"/>
    </row>
    <row r="2" spans="1:11">
      <c r="A2" s="1143"/>
      <c r="B2" s="1143"/>
      <c r="C2" s="1143"/>
      <c r="D2" s="1143"/>
      <c r="E2" s="1143"/>
      <c r="F2" s="1143"/>
      <c r="G2" s="1143"/>
      <c r="H2" s="1143"/>
      <c r="I2" s="1143"/>
      <c r="J2" s="1143"/>
      <c r="K2" s="1143"/>
    </row>
    <row r="3" spans="1:11" ht="18.75">
      <c r="A3" s="3138" t="s">
        <v>383</v>
      </c>
      <c r="B3" s="3138"/>
      <c r="C3" s="3138"/>
      <c r="D3" s="3138"/>
      <c r="E3" s="3138"/>
      <c r="F3" s="3138"/>
      <c r="G3" s="3138"/>
      <c r="H3" s="3138"/>
      <c r="I3" s="3138"/>
      <c r="J3" s="3138"/>
      <c r="K3" s="3138"/>
    </row>
    <row r="4" spans="1:11">
      <c r="A4" s="1143"/>
      <c r="B4" s="1143"/>
      <c r="C4" s="1143"/>
      <c r="D4" s="1143"/>
      <c r="E4" s="1143"/>
      <c r="F4" s="1143"/>
      <c r="G4" s="1143"/>
      <c r="H4" s="1143"/>
      <c r="I4" s="1143"/>
      <c r="J4" s="1143"/>
      <c r="K4" s="1143"/>
    </row>
    <row r="5" spans="1:11">
      <c r="A5" s="1143"/>
      <c r="B5" s="1143"/>
      <c r="C5" s="1143"/>
      <c r="D5" s="1143"/>
      <c r="E5" s="1143"/>
      <c r="F5" s="1143"/>
      <c r="G5" s="1143"/>
      <c r="H5" s="1143"/>
      <c r="I5" s="1143"/>
      <c r="J5" s="1143"/>
      <c r="K5" s="1143"/>
    </row>
    <row r="6" spans="1:11">
      <c r="A6" s="1143"/>
      <c r="B6" s="1143"/>
      <c r="C6" s="1143"/>
      <c r="D6" s="1143"/>
      <c r="E6" s="1143"/>
      <c r="F6" s="1143"/>
      <c r="G6" s="1143"/>
      <c r="H6" s="1143"/>
      <c r="I6" s="1143"/>
      <c r="J6" s="1143"/>
      <c r="K6" s="1143"/>
    </row>
    <row r="7" spans="1:11">
      <c r="A7" s="1143" t="s">
        <v>382</v>
      </c>
      <c r="B7" s="1143"/>
      <c r="C7" s="1143"/>
      <c r="D7" s="1143"/>
      <c r="E7" s="1143"/>
      <c r="F7" s="1143"/>
      <c r="G7" s="1143"/>
      <c r="H7" s="1143"/>
      <c r="I7" s="1143"/>
      <c r="J7" s="1143"/>
      <c r="K7" s="1143"/>
    </row>
    <row r="8" spans="1:11">
      <c r="A8" s="3137"/>
      <c r="B8" s="3137"/>
      <c r="C8" s="3137"/>
      <c r="D8" s="1143" t="s">
        <v>301</v>
      </c>
      <c r="E8" s="1143"/>
      <c r="F8" s="1143"/>
      <c r="G8" s="1143"/>
      <c r="H8" s="1143"/>
      <c r="I8" s="1143"/>
      <c r="J8" s="1143"/>
      <c r="K8" s="1143"/>
    </row>
    <row r="9" spans="1:11">
      <c r="A9" s="1143"/>
      <c r="B9" s="1143"/>
      <c r="C9" s="1143"/>
      <c r="D9" s="1143"/>
      <c r="E9" s="1143"/>
      <c r="F9" s="1143"/>
      <c r="G9" s="1143"/>
      <c r="H9" s="657" t="s">
        <v>381</v>
      </c>
      <c r="I9" s="3139"/>
      <c r="J9" s="3139"/>
      <c r="K9" s="3139"/>
    </row>
    <row r="10" spans="1:11">
      <c r="A10" s="1143"/>
      <c r="B10" s="1143"/>
      <c r="C10" s="1143"/>
      <c r="D10" s="1143"/>
      <c r="E10" s="1143"/>
      <c r="F10" s="1143"/>
      <c r="G10" s="1143"/>
      <c r="H10" s="1143"/>
      <c r="I10" s="1143"/>
      <c r="J10" s="1143"/>
      <c r="K10" s="1143"/>
    </row>
    <row r="11" spans="1:11">
      <c r="A11" s="1143"/>
      <c r="B11" s="1143"/>
      <c r="C11" s="1143"/>
      <c r="D11" s="1143"/>
      <c r="E11" s="1143"/>
      <c r="F11" s="1143"/>
      <c r="G11" s="657" t="s">
        <v>380</v>
      </c>
      <c r="H11" s="3140"/>
      <c r="I11" s="3140"/>
      <c r="J11" s="3140"/>
      <c r="K11" s="3140"/>
    </row>
    <row r="12" spans="1:11">
      <c r="A12" s="1143"/>
      <c r="B12" s="1143"/>
      <c r="C12" s="1143"/>
      <c r="D12" s="1143"/>
      <c r="E12" s="1143"/>
      <c r="F12" s="1143"/>
      <c r="G12" s="1143"/>
      <c r="H12" s="3140"/>
      <c r="I12" s="3140"/>
      <c r="J12" s="3140"/>
      <c r="K12" s="3140"/>
    </row>
    <row r="13" spans="1:11">
      <c r="A13" s="1143"/>
      <c r="B13" s="1143"/>
      <c r="C13" s="1143"/>
      <c r="D13" s="1143"/>
      <c r="E13" s="1143"/>
      <c r="F13" s="655"/>
      <c r="G13" s="1143"/>
      <c r="H13" s="3140"/>
      <c r="I13" s="3140"/>
      <c r="J13" s="3140"/>
      <c r="K13" s="3140"/>
    </row>
    <row r="14" spans="1:11">
      <c r="A14" s="1143"/>
      <c r="B14" s="1143"/>
      <c r="C14" s="1143"/>
      <c r="D14" s="1143"/>
      <c r="E14" s="1143"/>
      <c r="F14" s="655"/>
      <c r="G14" s="657" t="s">
        <v>379</v>
      </c>
      <c r="H14" s="3137"/>
      <c r="I14" s="3137"/>
      <c r="J14" s="3137"/>
      <c r="K14" s="3137"/>
    </row>
    <row r="15" spans="1:11">
      <c r="A15" s="1143"/>
      <c r="B15" s="1143"/>
      <c r="C15" s="1143"/>
      <c r="D15" s="1143"/>
      <c r="E15" s="1143"/>
      <c r="F15" s="1143"/>
      <c r="G15" s="656" t="s">
        <v>378</v>
      </c>
      <c r="H15" s="3137"/>
      <c r="I15" s="3137"/>
      <c r="J15" s="3137"/>
      <c r="K15" s="1143" t="s">
        <v>377</v>
      </c>
    </row>
    <row r="16" spans="1:11">
      <c r="A16" s="1143"/>
      <c r="B16" s="1143"/>
      <c r="C16" s="1143"/>
      <c r="D16" s="1143"/>
      <c r="E16" s="1143"/>
      <c r="F16" s="1143"/>
      <c r="G16" s="1143"/>
      <c r="H16" s="1143"/>
      <c r="I16" s="1143"/>
      <c r="J16" s="1143"/>
      <c r="K16" s="1143"/>
    </row>
    <row r="17" spans="1:11">
      <c r="A17" s="1143" t="s">
        <v>376</v>
      </c>
      <c r="B17" s="1143"/>
      <c r="C17" s="1143"/>
      <c r="D17" s="1143"/>
      <c r="E17" s="1143"/>
      <c r="F17" s="1143"/>
      <c r="G17" s="1143"/>
      <c r="H17" s="1143"/>
      <c r="I17" s="1143"/>
      <c r="J17" s="1143"/>
      <c r="K17" s="1143"/>
    </row>
    <row r="18" spans="1:11">
      <c r="A18" s="1143"/>
      <c r="B18" s="1143"/>
      <c r="C18" s="1143"/>
      <c r="D18" s="1143"/>
      <c r="E18" s="1143"/>
      <c r="F18" s="1143"/>
      <c r="G18" s="1143"/>
      <c r="H18" s="1143"/>
      <c r="I18" s="1143"/>
      <c r="J18" s="1143"/>
      <c r="K18" s="1143"/>
    </row>
    <row r="19" spans="1:11">
      <c r="A19" s="641" t="s">
        <v>109</v>
      </c>
      <c r="B19" s="641"/>
      <c r="C19" s="641"/>
      <c r="D19" s="641"/>
      <c r="E19" s="641"/>
      <c r="F19" s="641"/>
      <c r="G19" s="641"/>
      <c r="H19" s="641"/>
      <c r="I19" s="641"/>
      <c r="J19" s="641"/>
      <c r="K19" s="641"/>
    </row>
    <row r="20" spans="1:11">
      <c r="A20" s="1143"/>
      <c r="B20" s="1143"/>
      <c r="C20" s="1143"/>
      <c r="D20" s="1143"/>
      <c r="E20" s="1143"/>
      <c r="F20" s="1143"/>
      <c r="G20" s="1143"/>
      <c r="H20" s="1143"/>
      <c r="I20" s="1143"/>
      <c r="J20" s="1143"/>
      <c r="K20" s="1143"/>
    </row>
    <row r="21" spans="1:11" ht="33" customHeight="1">
      <c r="A21" s="1123" t="s">
        <v>375</v>
      </c>
      <c r="B21" s="3431" t="e">
        <f>#REF!</f>
        <v>#REF!</v>
      </c>
      <c r="C21" s="3629"/>
      <c r="D21" s="3629"/>
      <c r="E21" s="3629"/>
      <c r="F21" s="3629"/>
      <c r="G21" s="3630"/>
      <c r="H21" s="3631" t="s">
        <v>374</v>
      </c>
      <c r="I21" s="3632"/>
      <c r="J21" s="3633" t="e">
        <f>#REF!</f>
        <v>#REF!</v>
      </c>
      <c r="K21" s="3634"/>
    </row>
    <row r="22" spans="1:11" ht="30" customHeight="1">
      <c r="A22" s="3148" t="s">
        <v>373</v>
      </c>
      <c r="B22" s="3149"/>
      <c r="C22" s="3152" t="s">
        <v>372</v>
      </c>
      <c r="D22" s="3152" t="s">
        <v>371</v>
      </c>
      <c r="E22" s="640" t="s">
        <v>370</v>
      </c>
      <c r="F22" s="639"/>
      <c r="G22" s="639"/>
      <c r="H22" s="638"/>
      <c r="I22" s="637"/>
      <c r="J22" s="3148" t="s">
        <v>369</v>
      </c>
      <c r="K22" s="3149"/>
    </row>
    <row r="23" spans="1:11" ht="30" customHeight="1">
      <c r="A23" s="3150"/>
      <c r="B23" s="3151"/>
      <c r="C23" s="3153"/>
      <c r="D23" s="3153"/>
      <c r="E23" s="636" t="s">
        <v>368</v>
      </c>
      <c r="F23" s="635" t="s">
        <v>367</v>
      </c>
      <c r="G23" s="636"/>
      <c r="H23" s="635" t="s">
        <v>366</v>
      </c>
      <c r="I23" s="634"/>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1122"/>
      <c r="D27" s="1122"/>
      <c r="E27" s="1121"/>
      <c r="F27" s="3154"/>
      <c r="G27" s="3155"/>
      <c r="H27" s="3154"/>
      <c r="I27" s="3155"/>
      <c r="J27" s="3154"/>
      <c r="K27" s="3155"/>
    </row>
    <row r="28" spans="1:11" ht="60" customHeight="1">
      <c r="A28" s="3154"/>
      <c r="B28" s="3155"/>
      <c r="C28" s="1122"/>
      <c r="D28" s="1122"/>
      <c r="E28" s="1121"/>
      <c r="F28" s="3154"/>
      <c r="G28" s="3155"/>
      <c r="H28" s="3154"/>
      <c r="I28" s="3155"/>
      <c r="J28" s="3154"/>
      <c r="K28" s="3155"/>
    </row>
    <row r="29" spans="1:11" ht="60" customHeight="1">
      <c r="A29" s="3154"/>
      <c r="B29" s="3155"/>
      <c r="C29" s="1122"/>
      <c r="D29" s="1122"/>
      <c r="E29" s="1121"/>
      <c r="F29" s="3154"/>
      <c r="G29" s="3155"/>
      <c r="H29" s="3154"/>
      <c r="I29" s="3155"/>
      <c r="J29" s="3154"/>
      <c r="K29" s="3155"/>
    </row>
    <row r="30" spans="1:11" ht="60" customHeight="1">
      <c r="A30" s="3154"/>
      <c r="B30" s="3155"/>
      <c r="C30" s="1122"/>
      <c r="D30" s="1122"/>
      <c r="E30" s="1121"/>
      <c r="F30" s="3154"/>
      <c r="G30" s="3155"/>
      <c r="H30" s="3154"/>
      <c r="I30" s="3155"/>
      <c r="J30" s="3154"/>
      <c r="K30" s="3155"/>
    </row>
    <row r="31" spans="1:11">
      <c r="A31" s="232"/>
      <c r="B31" s="232"/>
      <c r="C31" s="232"/>
      <c r="D31" s="232"/>
      <c r="E31" s="232"/>
      <c r="F31" s="232"/>
      <c r="G31" s="232"/>
      <c r="H31" s="232"/>
      <c r="I31" s="232"/>
      <c r="J31" s="232"/>
      <c r="K31" s="232"/>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3_2">
    <pageSetUpPr fitToPage="1"/>
  </sheetPr>
  <dimension ref="A1:AS39"/>
  <sheetViews>
    <sheetView showGridLines="0" zoomScale="95" zoomScaleNormal="95" zoomScaleSheetLayoutView="95" workbookViewId="0">
      <selection activeCell="AS9" sqref="AS9"/>
    </sheetView>
  </sheetViews>
  <sheetFormatPr defaultColWidth="2.375" defaultRowHeight="13.5"/>
  <cols>
    <col min="1" max="9" width="2.375" customWidth="1"/>
    <col min="10" max="51" width="2.875" customWidth="1"/>
  </cols>
  <sheetData>
    <row r="1" spans="1:45" ht="13.5" customHeight="1">
      <c r="A1" s="300" t="s">
        <v>541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299" t="s">
        <v>28</v>
      </c>
      <c r="AM3" s="2746"/>
      <c r="AN3" s="2746"/>
      <c r="AO3" s="2746"/>
      <c r="AP3" s="2746"/>
      <c r="AQ3" s="2746"/>
      <c r="AR3" s="2746"/>
      <c r="AS3" s="2746"/>
    </row>
    <row r="4" spans="1:45" ht="13.5" customHeight="1">
      <c r="A4" s="300"/>
      <c r="B4" s="300"/>
      <c r="C4" s="300"/>
      <c r="D4" s="309" t="s">
        <v>535</v>
      </c>
      <c r="E4" s="2777"/>
      <c r="F4" s="2777"/>
      <c r="G4" s="2777"/>
      <c r="H4" s="2777"/>
      <c r="I4" s="2777"/>
      <c r="J4" s="2777"/>
      <c r="K4" s="2777"/>
      <c r="L4" s="2777"/>
      <c r="M4" s="300" t="s">
        <v>255</v>
      </c>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row>
    <row r="5" spans="1:45" ht="13.5" customHeight="1">
      <c r="A5" s="300"/>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row>
    <row r="6" spans="1:45" ht="13.5" customHeight="1">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9"/>
      <c r="AD6" s="300"/>
      <c r="AE6" s="467"/>
      <c r="AF6" s="467"/>
      <c r="AG6" s="2778"/>
      <c r="AH6" s="2778"/>
      <c r="AI6" s="2778"/>
      <c r="AJ6" s="2778"/>
      <c r="AK6" s="2778"/>
      <c r="AL6" s="2778"/>
      <c r="AM6" s="2778"/>
      <c r="AN6" s="2778"/>
      <c r="AO6" s="2778"/>
      <c r="AP6" s="2778"/>
      <c r="AQ6" s="2778"/>
      <c r="AR6" s="2778"/>
      <c r="AS6" s="2778"/>
    </row>
    <row r="7" spans="1:45" ht="13.5" customHeight="1">
      <c r="A7" s="2765" t="s">
        <v>13</v>
      </c>
      <c r="B7" s="2765"/>
      <c r="C7" s="2765"/>
      <c r="D7" s="2765"/>
      <c r="E7" s="2765"/>
      <c r="F7" s="2765"/>
      <c r="G7" s="2765"/>
      <c r="H7" s="2765"/>
      <c r="I7" s="2765"/>
      <c r="J7" s="2765"/>
      <c r="K7" s="2765"/>
      <c r="L7" s="2765"/>
      <c r="M7" s="2765"/>
      <c r="N7" s="2765"/>
      <c r="O7" s="2765"/>
      <c r="P7" s="2765"/>
      <c r="Q7" s="2765"/>
      <c r="R7" s="2765"/>
      <c r="S7" s="2765"/>
      <c r="T7" s="300"/>
      <c r="U7" s="466"/>
      <c r="V7" s="466"/>
      <c r="W7" s="466"/>
      <c r="X7" s="466"/>
      <c r="Y7" s="300"/>
      <c r="Z7" s="300"/>
      <c r="AA7" s="300"/>
      <c r="AB7" s="300"/>
      <c r="AC7" s="300"/>
      <c r="AD7" s="300"/>
      <c r="AE7" s="300"/>
      <c r="AF7" s="300"/>
      <c r="AG7" s="2778"/>
      <c r="AH7" s="2778"/>
      <c r="AI7" s="2778"/>
      <c r="AJ7" s="2778"/>
      <c r="AK7" s="2778"/>
      <c r="AL7" s="2778"/>
      <c r="AM7" s="2778"/>
      <c r="AN7" s="2778"/>
      <c r="AO7" s="2778"/>
      <c r="AP7" s="2778"/>
      <c r="AQ7" s="2778"/>
      <c r="AR7" s="2778"/>
      <c r="AS7" s="2778"/>
    </row>
    <row r="8" spans="1:45" ht="13.5" customHeight="1">
      <c r="A8" s="2765" t="s">
        <v>526</v>
      </c>
      <c r="B8" s="2765"/>
      <c r="C8" s="2765"/>
      <c r="D8" s="300" t="s">
        <v>226</v>
      </c>
      <c r="E8" s="2746"/>
      <c r="F8" s="2746"/>
      <c r="G8" s="2746"/>
      <c r="H8" s="2746"/>
      <c r="I8" s="2746"/>
      <c r="J8" s="2746"/>
      <c r="K8" s="2746"/>
      <c r="L8" s="300"/>
      <c r="M8" s="300" t="s">
        <v>225</v>
      </c>
      <c r="N8" s="2746"/>
      <c r="O8" s="2746"/>
      <c r="P8" s="2746"/>
      <c r="Q8" s="2746"/>
      <c r="R8" s="2746"/>
      <c r="S8" s="2746"/>
      <c r="T8" s="308"/>
      <c r="U8" s="300"/>
      <c r="V8" s="300"/>
      <c r="W8" s="300"/>
      <c r="X8" s="300"/>
      <c r="Y8" s="300"/>
      <c r="Z8" s="300"/>
      <c r="AA8" s="300"/>
      <c r="AB8" s="300"/>
      <c r="AC8" s="300"/>
      <c r="AD8" s="300"/>
      <c r="AE8" s="467"/>
      <c r="AF8" s="467" t="s">
        <v>208</v>
      </c>
      <c r="AG8" s="307"/>
      <c r="AH8" s="307"/>
      <c r="AI8" s="307"/>
      <c r="AJ8" s="307"/>
      <c r="AK8" s="307"/>
      <c r="AL8" s="307"/>
      <c r="AM8" s="307"/>
      <c r="AN8" s="307"/>
      <c r="AO8" s="307"/>
      <c r="AP8" s="307"/>
      <c r="AQ8" s="307"/>
      <c r="AR8" s="307"/>
      <c r="AS8" s="307"/>
    </row>
    <row r="9" spans="1:45" ht="13.5" customHeight="1">
      <c r="A9" s="2765" t="s">
        <v>539</v>
      </c>
      <c r="B9" s="2765"/>
      <c r="C9" s="2765"/>
      <c r="D9" s="300" t="s">
        <v>226</v>
      </c>
      <c r="E9" s="2746"/>
      <c r="F9" s="2746"/>
      <c r="G9" s="2746"/>
      <c r="H9" s="2746"/>
      <c r="I9" s="2746"/>
      <c r="J9" s="2746"/>
      <c r="K9" s="2746"/>
      <c r="L9" s="300"/>
      <c r="M9" s="300" t="s">
        <v>225</v>
      </c>
      <c r="N9" s="2746"/>
      <c r="O9" s="2746"/>
      <c r="P9" s="2746"/>
      <c r="Q9" s="2746"/>
      <c r="R9" s="2746"/>
      <c r="S9" s="2746"/>
      <c r="T9" s="308"/>
      <c r="U9" s="300"/>
      <c r="V9" s="300"/>
      <c r="W9" s="300"/>
      <c r="X9" s="300"/>
      <c r="Y9" s="300"/>
      <c r="Z9" s="300"/>
      <c r="AA9" s="300"/>
      <c r="AB9" s="300"/>
      <c r="AC9" s="300"/>
      <c r="AD9" s="300"/>
      <c r="AE9" s="467"/>
      <c r="AF9" s="467"/>
      <c r="AG9" s="307"/>
      <c r="AH9" s="307"/>
      <c r="AI9" s="307"/>
      <c r="AJ9" s="307"/>
      <c r="AK9" s="307"/>
      <c r="AL9" s="307"/>
      <c r="AM9" s="307"/>
      <c r="AN9" s="307"/>
      <c r="AO9" s="307"/>
      <c r="AP9" s="307"/>
      <c r="AQ9" s="307"/>
      <c r="AR9" s="307"/>
      <c r="AS9" s="307"/>
    </row>
    <row r="10" spans="1:45" ht="13.5" customHeight="1">
      <c r="A10" s="300"/>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523</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300" t="s">
        <v>532</v>
      </c>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row>
    <row r="34" spans="1:45" ht="13.5" customHeight="1">
      <c r="A34" s="300"/>
      <c r="B34" s="300"/>
      <c r="C34" s="300"/>
      <c r="D34" s="300"/>
      <c r="E34" s="300" t="s">
        <v>538</v>
      </c>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row>
    <row r="35" spans="1:45" ht="13.5" customHeight="1"/>
    <row r="36" spans="1:45" ht="13.5" customHeight="1"/>
    <row r="37" spans="1:45" ht="12" customHeight="1"/>
    <row r="38" spans="1:45" ht="12" customHeight="1"/>
    <row r="39" spans="1:45" ht="12" customHeight="1"/>
  </sheetData>
  <mergeCells count="216">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25:I26"/>
    <mergeCell ref="J25:K26"/>
    <mergeCell ref="L25:M26"/>
    <mergeCell ref="N25:O26"/>
    <mergeCell ref="P25:Q26"/>
    <mergeCell ref="R25:S26"/>
    <mergeCell ref="T25:U26"/>
    <mergeCell ref="V25:W26"/>
    <mergeCell ref="X25:Y26"/>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N19:AO20"/>
    <mergeCell ref="AP19:AQ20"/>
    <mergeCell ref="T19:U20"/>
    <mergeCell ref="V19:W20"/>
    <mergeCell ref="X19:Y20"/>
    <mergeCell ref="Z19:AA20"/>
    <mergeCell ref="AB19:AC20"/>
    <mergeCell ref="AD19:AE20"/>
    <mergeCell ref="AL21:AM22"/>
    <mergeCell ref="AN21:AO22"/>
    <mergeCell ref="AP21:AQ22"/>
    <mergeCell ref="A21:I22"/>
    <mergeCell ref="J21:K22"/>
    <mergeCell ref="L21:M22"/>
    <mergeCell ref="N21:O22"/>
    <mergeCell ref="P21:Q22"/>
    <mergeCell ref="R21:S22"/>
    <mergeCell ref="T21:U22"/>
    <mergeCell ref="V21:W22"/>
    <mergeCell ref="X21:Y22"/>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17:I18"/>
    <mergeCell ref="J17:K18"/>
    <mergeCell ref="L17:M18"/>
    <mergeCell ref="N17:O18"/>
    <mergeCell ref="P17:Q18"/>
    <mergeCell ref="R17:S18"/>
    <mergeCell ref="T17:U18"/>
    <mergeCell ref="V17:W18"/>
    <mergeCell ref="X17:Y18"/>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8:C8"/>
    <mergeCell ref="E8:K8"/>
    <mergeCell ref="N8:S8"/>
    <mergeCell ref="A9:C9"/>
    <mergeCell ref="E9:K9"/>
    <mergeCell ref="N9:S9"/>
    <mergeCell ref="A2:AS2"/>
    <mergeCell ref="AM3:AS3"/>
    <mergeCell ref="E4:L4"/>
    <mergeCell ref="AG6:AS7"/>
    <mergeCell ref="A7:C7"/>
    <mergeCell ref="D7:S7"/>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5">
    <pageSetUpPr fitToPage="1"/>
  </sheetPr>
  <dimension ref="A1:K47"/>
  <sheetViews>
    <sheetView showGridLines="0" zoomScale="95" zoomScaleNormal="95" zoomScaleSheetLayoutView="95" workbookViewId="0">
      <selection activeCell="A3" sqref="A3:K3"/>
    </sheetView>
  </sheetViews>
  <sheetFormatPr defaultRowHeight="13.5"/>
  <cols>
    <col min="1" max="1" width="11.375" style="1149" customWidth="1"/>
    <col min="2" max="2" width="3.875" style="1149" customWidth="1"/>
    <col min="3" max="3" width="10.125" style="1149" customWidth="1"/>
    <col min="4" max="4" width="5.75" style="1149" customWidth="1"/>
    <col min="5" max="6" width="10.75" style="1149" customWidth="1"/>
    <col min="7" max="7" width="3.75" style="1149" customWidth="1"/>
    <col min="8" max="8" width="6.75" style="1149" customWidth="1"/>
    <col min="9" max="9" width="3.625" style="1149" customWidth="1"/>
    <col min="10" max="10" width="13.25" style="1149" customWidth="1"/>
    <col min="11" max="11" width="4.875" style="1149" customWidth="1"/>
    <col min="12" max="12" width="24.75" style="1149" customWidth="1"/>
    <col min="13" max="16384" width="9" style="1149"/>
  </cols>
  <sheetData>
    <row r="1" spans="1:11">
      <c r="A1" s="643" t="s">
        <v>405</v>
      </c>
      <c r="B1" s="643"/>
      <c r="C1" s="643"/>
      <c r="D1" s="643"/>
      <c r="E1" s="643"/>
      <c r="F1" s="643"/>
      <c r="G1" s="643"/>
      <c r="H1" s="643"/>
      <c r="I1" s="643"/>
      <c r="J1" s="643"/>
      <c r="K1" s="643"/>
    </row>
    <row r="2" spans="1:11">
      <c r="A2" s="643"/>
      <c r="B2" s="643"/>
      <c r="C2" s="643"/>
      <c r="D2" s="643"/>
      <c r="E2" s="643"/>
      <c r="F2" s="643"/>
      <c r="G2" s="643"/>
      <c r="H2" s="643"/>
      <c r="I2" s="643"/>
      <c r="J2" s="643"/>
      <c r="K2" s="643"/>
    </row>
    <row r="3" spans="1:11" ht="18.75">
      <c r="A3" s="3166" t="s">
        <v>404</v>
      </c>
      <c r="B3" s="3166"/>
      <c r="C3" s="3166"/>
      <c r="D3" s="3166"/>
      <c r="E3" s="3166"/>
      <c r="F3" s="3166"/>
      <c r="G3" s="3166"/>
      <c r="H3" s="3166"/>
      <c r="I3" s="3166"/>
      <c r="J3" s="3166"/>
      <c r="K3" s="3166"/>
    </row>
    <row r="4" spans="1:11">
      <c r="A4" s="643"/>
      <c r="B4" s="643"/>
      <c r="C4" s="643"/>
      <c r="D4" s="643"/>
      <c r="E4" s="643"/>
      <c r="F4" s="643"/>
      <c r="G4" s="643"/>
      <c r="H4" s="643"/>
      <c r="I4" s="643"/>
      <c r="J4" s="643"/>
      <c r="K4" s="643"/>
    </row>
    <row r="5" spans="1:11">
      <c r="A5" s="643"/>
      <c r="B5" s="643"/>
      <c r="C5" s="643"/>
      <c r="D5" s="643"/>
      <c r="E5" s="643"/>
      <c r="F5" s="643"/>
      <c r="G5" s="643"/>
      <c r="H5" s="643"/>
      <c r="I5" s="650" t="s">
        <v>381</v>
      </c>
      <c r="J5" s="3167"/>
      <c r="K5" s="3167"/>
    </row>
    <row r="6" spans="1:11">
      <c r="A6" s="643"/>
      <c r="B6" s="643"/>
      <c r="C6" s="643"/>
      <c r="D6" s="643"/>
      <c r="E6" s="643"/>
      <c r="F6" s="643"/>
      <c r="G6" s="643"/>
      <c r="H6" s="643"/>
      <c r="I6" s="643"/>
      <c r="J6" s="643"/>
      <c r="K6" s="643"/>
    </row>
    <row r="7" spans="1:11">
      <c r="A7" s="1143" t="s">
        <v>382</v>
      </c>
      <c r="B7" s="643"/>
      <c r="C7" s="643"/>
      <c r="D7" s="643"/>
      <c r="E7" s="643"/>
      <c r="F7" s="643"/>
      <c r="G7" s="643"/>
      <c r="H7" s="643"/>
      <c r="I7" s="643"/>
      <c r="J7" s="643"/>
      <c r="K7" s="643"/>
    </row>
    <row r="8" spans="1:11">
      <c r="A8" s="3168"/>
      <c r="B8" s="3168"/>
      <c r="C8" s="3168"/>
      <c r="D8" s="643" t="s">
        <v>301</v>
      </c>
      <c r="E8" s="643"/>
      <c r="F8" s="643"/>
      <c r="G8" s="643"/>
      <c r="H8" s="643"/>
      <c r="I8" s="643"/>
      <c r="J8" s="643"/>
      <c r="K8" s="643"/>
    </row>
    <row r="9" spans="1:11">
      <c r="A9" s="643"/>
      <c r="B9" s="643"/>
      <c r="C9" s="643"/>
      <c r="D9" s="643"/>
      <c r="E9" s="643"/>
      <c r="F9" s="643"/>
      <c r="G9" s="657" t="s">
        <v>380</v>
      </c>
      <c r="H9" s="3169"/>
      <c r="I9" s="3169"/>
      <c r="J9" s="3169"/>
      <c r="K9" s="3169"/>
    </row>
    <row r="10" spans="1:11">
      <c r="A10" s="643"/>
      <c r="B10" s="643"/>
      <c r="C10" s="643"/>
      <c r="D10" s="643"/>
      <c r="E10" s="643"/>
      <c r="F10" s="655"/>
      <c r="G10" s="643"/>
      <c r="H10" s="3169"/>
      <c r="I10" s="3169"/>
      <c r="J10" s="3169"/>
      <c r="K10" s="3169"/>
    </row>
    <row r="11" spans="1:11">
      <c r="A11" s="643"/>
      <c r="B11" s="643"/>
      <c r="C11" s="643"/>
      <c r="D11" s="643"/>
      <c r="E11" s="643"/>
      <c r="F11" s="643"/>
      <c r="G11" s="650" t="s">
        <v>379</v>
      </c>
      <c r="H11" s="3165"/>
      <c r="I11" s="3165"/>
      <c r="J11" s="3165"/>
      <c r="K11" s="3165"/>
    </row>
    <row r="12" spans="1:11">
      <c r="A12" s="643"/>
      <c r="B12" s="643"/>
      <c r="C12" s="643"/>
      <c r="D12" s="643"/>
      <c r="E12" s="643"/>
      <c r="F12" s="643"/>
      <c r="G12" s="650" t="s">
        <v>403</v>
      </c>
      <c r="H12" s="3165"/>
      <c r="I12" s="3165"/>
      <c r="J12" s="3165"/>
      <c r="K12" s="1125" t="s">
        <v>377</v>
      </c>
    </row>
    <row r="13" spans="1:11">
      <c r="A13" s="643"/>
      <c r="B13" s="643"/>
      <c r="C13" s="643"/>
      <c r="D13" s="643"/>
      <c r="E13" s="643"/>
      <c r="F13" s="643"/>
      <c r="G13" s="643"/>
      <c r="H13" s="643"/>
      <c r="I13" s="643"/>
      <c r="J13" s="643"/>
      <c r="K13" s="643"/>
    </row>
    <row r="14" spans="1:11">
      <c r="A14" s="643" t="s">
        <v>402</v>
      </c>
      <c r="B14" s="643"/>
      <c r="C14" s="643"/>
      <c r="D14" s="643"/>
      <c r="E14" s="643"/>
      <c r="F14" s="643"/>
      <c r="G14" s="643"/>
      <c r="H14" s="643"/>
      <c r="I14" s="643"/>
      <c r="J14" s="643"/>
      <c r="K14" s="643"/>
    </row>
    <row r="15" spans="1:11">
      <c r="A15" s="643"/>
      <c r="B15" s="643"/>
      <c r="C15" s="643"/>
      <c r="D15" s="643"/>
      <c r="E15" s="643"/>
      <c r="F15" s="643"/>
      <c r="G15" s="643"/>
      <c r="H15" s="643"/>
      <c r="I15" s="643"/>
      <c r="J15" s="643"/>
      <c r="K15" s="643"/>
    </row>
    <row r="16" spans="1:11">
      <c r="A16" s="654" t="s">
        <v>109</v>
      </c>
      <c r="B16" s="654"/>
      <c r="C16" s="654"/>
      <c r="D16" s="654"/>
      <c r="E16" s="654"/>
      <c r="F16" s="654"/>
      <c r="G16" s="654"/>
      <c r="H16" s="654"/>
      <c r="I16" s="654"/>
      <c r="J16" s="654"/>
      <c r="K16" s="643"/>
    </row>
    <row r="17" spans="1:11">
      <c r="A17" s="643"/>
      <c r="B17" s="643"/>
      <c r="C17" s="643"/>
      <c r="D17" s="643"/>
      <c r="E17" s="643"/>
      <c r="F17" s="643"/>
      <c r="G17" s="643"/>
      <c r="H17" s="643"/>
      <c r="I17" s="643"/>
      <c r="J17" s="643"/>
      <c r="K17" s="643"/>
    </row>
    <row r="18" spans="1:11" ht="33" customHeight="1">
      <c r="A18" s="1142" t="s">
        <v>401</v>
      </c>
      <c r="B18" s="3433" t="e">
        <f>#REF!</f>
        <v>#REF!</v>
      </c>
      <c r="C18" s="4108"/>
      <c r="D18" s="4108"/>
      <c r="E18" s="4109"/>
      <c r="F18" s="713" t="s">
        <v>374</v>
      </c>
      <c r="G18" s="714"/>
      <c r="H18" s="3638" t="e">
        <f>#REF!</f>
        <v>#REF!</v>
      </c>
      <c r="I18" s="3639"/>
      <c r="J18" s="3639"/>
      <c r="K18" s="3640"/>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652" t="s">
        <v>396</v>
      </c>
      <c r="F20" s="652" t="s">
        <v>395</v>
      </c>
      <c r="G20" s="653" t="s">
        <v>394</v>
      </c>
      <c r="H20" s="652"/>
      <c r="I20" s="3178"/>
      <c r="J20" s="3182"/>
      <c r="K20" s="3179"/>
    </row>
    <row r="21" spans="1:11">
      <c r="A21" s="3184"/>
      <c r="B21" s="3185"/>
      <c r="C21" s="651"/>
      <c r="D21" s="651"/>
      <c r="E21" s="1126"/>
      <c r="F21" s="1126"/>
      <c r="G21" s="3184"/>
      <c r="H21" s="3185"/>
      <c r="I21" s="3186"/>
      <c r="J21" s="3187"/>
      <c r="K21" s="3188"/>
    </row>
    <row r="22" spans="1:11">
      <c r="A22" s="3189"/>
      <c r="B22" s="3190"/>
      <c r="C22" s="651"/>
      <c r="D22" s="651"/>
      <c r="E22" s="1126"/>
      <c r="F22" s="1126"/>
      <c r="G22" s="3189"/>
      <c r="H22" s="3190"/>
      <c r="I22" s="3191"/>
      <c r="J22" s="3192"/>
      <c r="K22" s="3193"/>
    </row>
    <row r="23" spans="1:11">
      <c r="A23" s="3189"/>
      <c r="B23" s="3190"/>
      <c r="C23" s="651"/>
      <c r="D23" s="651"/>
      <c r="E23" s="1126"/>
      <c r="F23" s="1126"/>
      <c r="G23" s="3189"/>
      <c r="H23" s="3190"/>
      <c r="I23" s="3191"/>
      <c r="J23" s="3192"/>
      <c r="K23" s="3193"/>
    </row>
    <row r="24" spans="1:11">
      <c r="A24" s="3189"/>
      <c r="B24" s="3190"/>
      <c r="C24" s="1126"/>
      <c r="D24" s="1126"/>
      <c r="E24" s="1126"/>
      <c r="F24" s="1126"/>
      <c r="G24" s="3189"/>
      <c r="H24" s="3190"/>
      <c r="I24" s="3191"/>
      <c r="J24" s="3192"/>
      <c r="K24" s="3193"/>
    </row>
    <row r="25" spans="1:11">
      <c r="A25" s="3189"/>
      <c r="B25" s="3190"/>
      <c r="C25" s="1126"/>
      <c r="D25" s="1126"/>
      <c r="E25" s="1126"/>
      <c r="F25" s="1126"/>
      <c r="G25" s="3189"/>
      <c r="H25" s="3190"/>
      <c r="I25" s="3191"/>
      <c r="J25" s="3192"/>
      <c r="K25" s="3193"/>
    </row>
    <row r="26" spans="1:11">
      <c r="A26" s="3189"/>
      <c r="B26" s="3190"/>
      <c r="C26" s="1126"/>
      <c r="D26" s="1126"/>
      <c r="E26" s="1126"/>
      <c r="F26" s="1126"/>
      <c r="G26" s="3189"/>
      <c r="H26" s="3190"/>
      <c r="I26" s="3191"/>
      <c r="J26" s="3192"/>
      <c r="K26" s="3193"/>
    </row>
    <row r="27" spans="1:11">
      <c r="A27" s="3189"/>
      <c r="B27" s="3190"/>
      <c r="C27" s="1126"/>
      <c r="D27" s="1126"/>
      <c r="E27" s="1126"/>
      <c r="F27" s="1126"/>
      <c r="G27" s="3189"/>
      <c r="H27" s="3190"/>
      <c r="I27" s="3191"/>
      <c r="J27" s="3192"/>
      <c r="K27" s="3193"/>
    </row>
    <row r="28" spans="1:11">
      <c r="A28" s="3189"/>
      <c r="B28" s="3190"/>
      <c r="C28" s="1126"/>
      <c r="D28" s="1126"/>
      <c r="E28" s="1126"/>
      <c r="F28" s="1126"/>
      <c r="G28" s="3189"/>
      <c r="H28" s="3190"/>
      <c r="I28" s="3191"/>
      <c r="J28" s="3192"/>
      <c r="K28" s="3193"/>
    </row>
    <row r="29" spans="1:11">
      <c r="A29" s="3189"/>
      <c r="B29" s="3190"/>
      <c r="C29" s="1126"/>
      <c r="D29" s="1126"/>
      <c r="E29" s="1126"/>
      <c r="F29" s="1126"/>
      <c r="G29" s="3189"/>
      <c r="H29" s="3190"/>
      <c r="I29" s="3191"/>
      <c r="J29" s="3192"/>
      <c r="K29" s="3193"/>
    </row>
    <row r="30" spans="1:11">
      <c r="A30" s="3189"/>
      <c r="B30" s="3190"/>
      <c r="C30" s="1126"/>
      <c r="D30" s="1126"/>
      <c r="E30" s="1126"/>
      <c r="F30" s="1126"/>
      <c r="G30" s="3189"/>
      <c r="H30" s="3190"/>
      <c r="I30" s="3191"/>
      <c r="J30" s="3192"/>
      <c r="K30" s="3193"/>
    </row>
    <row r="31" spans="1:11">
      <c r="A31" s="3189"/>
      <c r="B31" s="3190"/>
      <c r="C31" s="1126"/>
      <c r="D31" s="1126"/>
      <c r="E31" s="1126"/>
      <c r="F31" s="1126"/>
      <c r="G31" s="3189"/>
      <c r="H31" s="3190"/>
      <c r="I31" s="3191"/>
      <c r="J31" s="3192"/>
      <c r="K31" s="3193"/>
    </row>
    <row r="32" spans="1:11">
      <c r="A32" s="3189"/>
      <c r="B32" s="3190"/>
      <c r="C32" s="1126"/>
      <c r="D32" s="1126"/>
      <c r="E32" s="1126"/>
      <c r="F32" s="1126"/>
      <c r="G32" s="3189"/>
      <c r="H32" s="3190"/>
      <c r="I32" s="3191"/>
      <c r="J32" s="3192"/>
      <c r="K32" s="3193"/>
    </row>
    <row r="33" spans="1:11">
      <c r="A33" s="3189"/>
      <c r="B33" s="3190"/>
      <c r="C33" s="1126"/>
      <c r="D33" s="1126"/>
      <c r="E33" s="1126"/>
      <c r="F33" s="1126"/>
      <c r="G33" s="3189"/>
      <c r="H33" s="3190"/>
      <c r="I33" s="3191"/>
      <c r="J33" s="3192"/>
      <c r="K33" s="3193"/>
    </row>
    <row r="34" spans="1:11">
      <c r="A34" s="3189"/>
      <c r="B34" s="3190"/>
      <c r="C34" s="1126"/>
      <c r="D34" s="1126"/>
      <c r="E34" s="1126"/>
      <c r="F34" s="1126"/>
      <c r="G34" s="3189"/>
      <c r="H34" s="3190"/>
      <c r="I34" s="3191"/>
      <c r="J34" s="3192"/>
      <c r="K34" s="3193"/>
    </row>
    <row r="35" spans="1:11">
      <c r="A35" s="3189"/>
      <c r="B35" s="3190"/>
      <c r="C35" s="1126"/>
      <c r="D35" s="1126"/>
      <c r="E35" s="1126"/>
      <c r="F35" s="1126"/>
      <c r="G35" s="3189"/>
      <c r="H35" s="3190"/>
      <c r="I35" s="3191"/>
      <c r="J35" s="3192"/>
      <c r="K35" s="3193"/>
    </row>
    <row r="36" spans="1:11">
      <c r="A36" s="3197"/>
      <c r="B36" s="3198"/>
      <c r="C36" s="1127"/>
      <c r="D36" s="1127"/>
      <c r="E36" s="1127"/>
      <c r="F36" s="1127"/>
      <c r="G36" s="3197"/>
      <c r="H36" s="3198"/>
      <c r="I36" s="3199"/>
      <c r="J36" s="3200"/>
      <c r="K36" s="3201"/>
    </row>
    <row r="37" spans="1:11">
      <c r="A37" s="648" t="s">
        <v>227</v>
      </c>
      <c r="B37" s="643"/>
      <c r="C37" s="643"/>
      <c r="D37" s="643"/>
      <c r="E37" s="643"/>
      <c r="F37" s="643"/>
      <c r="G37" s="643"/>
      <c r="H37" s="643"/>
      <c r="I37" s="643"/>
      <c r="J37" s="3176" t="s">
        <v>393</v>
      </c>
      <c r="K37" s="3177"/>
    </row>
    <row r="38" spans="1:11">
      <c r="A38" s="648"/>
      <c r="B38" s="643" t="s">
        <v>392</v>
      </c>
      <c r="C38" s="643"/>
      <c r="D38" s="643"/>
      <c r="E38" s="643"/>
      <c r="F38" s="643"/>
      <c r="G38" s="643"/>
      <c r="H38" s="643"/>
      <c r="I38" s="643"/>
      <c r="J38" s="3194"/>
      <c r="K38" s="3195"/>
    </row>
    <row r="39" spans="1:11">
      <c r="A39" s="649" t="s">
        <v>391</v>
      </c>
      <c r="B39" s="643" t="s">
        <v>390</v>
      </c>
      <c r="C39" s="643"/>
      <c r="D39" s="643"/>
      <c r="E39" s="643"/>
      <c r="F39" s="643"/>
      <c r="G39" s="643"/>
      <c r="H39" s="643"/>
      <c r="I39" s="643"/>
      <c r="J39" s="3202"/>
      <c r="K39" s="3203"/>
    </row>
    <row r="40" spans="1:11">
      <c r="A40" s="648"/>
      <c r="B40" s="643" t="s">
        <v>305</v>
      </c>
      <c r="C40" s="643"/>
      <c r="D40" s="643"/>
      <c r="E40" s="650" t="s">
        <v>381</v>
      </c>
      <c r="F40" s="3168"/>
      <c r="G40" s="3168"/>
      <c r="H40" s="3168"/>
      <c r="I40" s="609"/>
      <c r="J40" s="3204"/>
      <c r="K40" s="3205"/>
    </row>
    <row r="41" spans="1:11">
      <c r="A41" s="649" t="s">
        <v>389</v>
      </c>
      <c r="B41" s="643"/>
      <c r="C41" s="643"/>
      <c r="D41" s="643"/>
      <c r="E41" s="643"/>
      <c r="F41" s="643"/>
      <c r="G41" s="643"/>
      <c r="H41" s="643"/>
      <c r="I41" s="609"/>
      <c r="J41" s="3194" t="s">
        <v>387</v>
      </c>
      <c r="K41" s="3195"/>
    </row>
    <row r="42" spans="1:11">
      <c r="A42" s="648"/>
      <c r="B42" s="643"/>
      <c r="C42" s="643"/>
      <c r="D42" s="643"/>
      <c r="E42" s="647" t="s">
        <v>388</v>
      </c>
      <c r="F42" s="3196"/>
      <c r="G42" s="3196"/>
      <c r="H42" s="3196"/>
      <c r="I42" s="1124" t="s">
        <v>387</v>
      </c>
      <c r="J42" s="3194"/>
      <c r="K42" s="3195"/>
    </row>
    <row r="43" spans="1:11" ht="15" customHeight="1">
      <c r="A43" s="646"/>
      <c r="B43" s="645"/>
      <c r="C43" s="645"/>
      <c r="D43" s="645"/>
      <c r="E43" s="645"/>
      <c r="F43" s="645"/>
      <c r="G43" s="645"/>
      <c r="H43" s="645"/>
      <c r="I43" s="608"/>
      <c r="J43" s="3178"/>
      <c r="K43" s="3179"/>
    </row>
    <row r="44" spans="1:11">
      <c r="A44" s="644"/>
      <c r="B44" s="644"/>
      <c r="C44" s="644"/>
      <c r="D44" s="644"/>
      <c r="E44" s="644"/>
      <c r="F44" s="644"/>
      <c r="G44" s="644"/>
      <c r="H44" s="644"/>
      <c r="I44" s="644"/>
      <c r="J44" s="644"/>
      <c r="K44" s="644"/>
    </row>
    <row r="45" spans="1:11">
      <c r="A45" s="643"/>
      <c r="B45" s="643"/>
      <c r="C45" s="643"/>
      <c r="D45" s="643"/>
      <c r="E45" s="643"/>
      <c r="F45" s="643"/>
      <c r="G45" s="643"/>
      <c r="H45" s="643"/>
      <c r="I45" s="643"/>
      <c r="J45" s="643"/>
      <c r="K45" s="643"/>
    </row>
    <row r="46" spans="1:11">
      <c r="A46" s="643" t="s">
        <v>386</v>
      </c>
      <c r="B46" s="643"/>
      <c r="C46" s="643"/>
      <c r="D46" s="643"/>
      <c r="E46" s="643"/>
      <c r="F46" s="643"/>
      <c r="G46" s="643"/>
      <c r="H46" s="643"/>
      <c r="I46" s="643"/>
      <c r="J46" s="643"/>
      <c r="K46" s="643"/>
    </row>
    <row r="47" spans="1:11">
      <c r="A47" s="643" t="s">
        <v>385</v>
      </c>
      <c r="B47" s="643"/>
      <c r="C47" s="643"/>
      <c r="D47" s="643"/>
      <c r="E47" s="643"/>
      <c r="F47" s="643"/>
      <c r="G47" s="643"/>
      <c r="H47" s="643"/>
      <c r="I47" s="643"/>
      <c r="J47" s="643"/>
      <c r="K47" s="643"/>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45"/>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6">
    <pageSetUpPr fitToPage="1"/>
  </sheetPr>
  <dimension ref="A1:BA26"/>
  <sheetViews>
    <sheetView showGridLines="0" zoomScale="95" zoomScaleNormal="95" zoomScaleSheetLayoutView="95" workbookViewId="0">
      <selection activeCell="A4" sqref="A4:BA4"/>
    </sheetView>
  </sheetViews>
  <sheetFormatPr defaultColWidth="2.375" defaultRowHeight="13.5"/>
  <cols>
    <col min="1" max="16384" width="2.375" style="690"/>
  </cols>
  <sheetData>
    <row r="1" spans="1:53">
      <c r="A1" s="690"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690" t="s">
        <v>226</v>
      </c>
      <c r="AG5" s="2750"/>
      <c r="AH5" s="2750"/>
      <c r="AI5" s="690" t="s">
        <v>412</v>
      </c>
    </row>
    <row r="6" spans="1:53">
      <c r="V6" s="690" t="s">
        <v>1169</v>
      </c>
      <c r="X6" s="2750"/>
      <c r="Y6" s="2750"/>
      <c r="Z6" s="690" t="s">
        <v>429</v>
      </c>
      <c r="AA6" s="2750"/>
      <c r="AB6" s="2750"/>
      <c r="AC6" s="690" t="s">
        <v>428</v>
      </c>
    </row>
    <row r="7" spans="1:53">
      <c r="AF7" s="690" t="s">
        <v>225</v>
      </c>
      <c r="AG7" s="2750"/>
      <c r="AH7" s="2750"/>
      <c r="AI7" s="690" t="s">
        <v>412</v>
      </c>
    </row>
    <row r="9" spans="1:53" s="588" customFormat="1" ht="17.25">
      <c r="F9" s="263" t="s">
        <v>76</v>
      </c>
      <c r="G9" s="263"/>
      <c r="H9" s="263"/>
      <c r="I9" s="263"/>
      <c r="J9" s="4348" t="e">
        <f>#REF!</f>
        <v>#REF!</v>
      </c>
      <c r="K9" s="4349"/>
      <c r="L9" s="4349"/>
      <c r="M9" s="4349"/>
      <c r="N9" s="4349"/>
      <c r="O9" s="4349"/>
      <c r="P9" s="4349"/>
      <c r="Q9" s="4349"/>
      <c r="R9" s="4349"/>
      <c r="S9" s="4349"/>
      <c r="T9" s="4349"/>
      <c r="U9" s="4349"/>
      <c r="V9" s="4349"/>
      <c r="W9" s="4349"/>
      <c r="X9" s="4349"/>
      <c r="Y9" s="4349"/>
      <c r="Z9" s="4349"/>
      <c r="AA9" s="4349"/>
      <c r="AB9" s="4349"/>
      <c r="AC9" s="4349"/>
      <c r="AD9" s="4349"/>
      <c r="AE9" s="4349"/>
      <c r="AF9" s="4349"/>
      <c r="AG9" s="4349"/>
      <c r="AH9" s="4349"/>
      <c r="AI9" s="4349"/>
      <c r="AJ9" s="4349"/>
      <c r="AK9" s="4349"/>
      <c r="AL9" s="4349"/>
      <c r="AM9" s="4349"/>
      <c r="AN9" s="4349"/>
      <c r="AO9" s="4349"/>
      <c r="AP9" s="4349"/>
      <c r="AQ9" s="4349"/>
      <c r="AR9" s="4349"/>
      <c r="AS9" s="4349"/>
      <c r="AT9" s="4349"/>
      <c r="AU9" s="4349"/>
      <c r="AV9" s="4349"/>
    </row>
    <row r="10" spans="1:53" s="588" customFormat="1" ht="17.25">
      <c r="F10" s="588"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588" customFormat="1" ht="17.25">
      <c r="F11" s="588" t="s">
        <v>1809</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690" t="s">
        <v>269</v>
      </c>
    </row>
    <row r="23" spans="1:53">
      <c r="B23" s="690" t="s">
        <v>409</v>
      </c>
    </row>
    <row r="24" spans="1:53">
      <c r="B24" s="690" t="s">
        <v>408</v>
      </c>
    </row>
    <row r="25" spans="1:53">
      <c r="B25" s="690" t="s">
        <v>407</v>
      </c>
    </row>
    <row r="26" spans="1:53">
      <c r="B26" s="690" t="s">
        <v>406</v>
      </c>
    </row>
  </sheetData>
  <mergeCells count="99">
    <mergeCell ref="AM21:AW21"/>
    <mergeCell ref="AX21:BA21"/>
    <mergeCell ref="A21:E21"/>
    <mergeCell ref="F21:J21"/>
    <mergeCell ref="K21:O21"/>
    <mergeCell ref="P21:T21"/>
    <mergeCell ref="U21:X21"/>
    <mergeCell ref="Y21:Z21"/>
    <mergeCell ref="Y20:Z20"/>
    <mergeCell ref="AA20:AD20"/>
    <mergeCell ref="AE20:AF20"/>
    <mergeCell ref="AG20:AJ20"/>
    <mergeCell ref="AA21:AD21"/>
    <mergeCell ref="AE21:AF21"/>
    <mergeCell ref="AG21:AJ21"/>
    <mergeCell ref="AM20:AW20"/>
    <mergeCell ref="AX20:BA20"/>
    <mergeCell ref="AA19:AD19"/>
    <mergeCell ref="AE19:AF19"/>
    <mergeCell ref="AG19:AJ19"/>
    <mergeCell ref="AM19:AW19"/>
    <mergeCell ref="AX19:BA19"/>
    <mergeCell ref="A20:E20"/>
    <mergeCell ref="F20:J20"/>
    <mergeCell ref="K20:O20"/>
    <mergeCell ref="P20:T20"/>
    <mergeCell ref="U20:X20"/>
    <mergeCell ref="A19:E19"/>
    <mergeCell ref="F19:J19"/>
    <mergeCell ref="K19:O19"/>
    <mergeCell ref="P19:T19"/>
    <mergeCell ref="U19:X19"/>
    <mergeCell ref="Y19:Z19"/>
    <mergeCell ref="Y18:Z18"/>
    <mergeCell ref="AA18:AD18"/>
    <mergeCell ref="AE18:AF18"/>
    <mergeCell ref="AG18:AJ18"/>
    <mergeCell ref="AM18:AW18"/>
    <mergeCell ref="AX18:BA18"/>
    <mergeCell ref="AA17:AD17"/>
    <mergeCell ref="AE17:AF17"/>
    <mergeCell ref="AG17:AJ17"/>
    <mergeCell ref="AM17:AW17"/>
    <mergeCell ref="AX17:BA17"/>
    <mergeCell ref="A18:E18"/>
    <mergeCell ref="F18:J18"/>
    <mergeCell ref="K18:O18"/>
    <mergeCell ref="P18:T18"/>
    <mergeCell ref="U18:X18"/>
    <mergeCell ref="A17:E17"/>
    <mergeCell ref="F17:J17"/>
    <mergeCell ref="K17:O17"/>
    <mergeCell ref="P17:T17"/>
    <mergeCell ref="U17:X17"/>
    <mergeCell ref="Y17:Z17"/>
    <mergeCell ref="Y16:Z16"/>
    <mergeCell ref="AA16:AD16"/>
    <mergeCell ref="AE16:AF16"/>
    <mergeCell ref="AG16:AJ16"/>
    <mergeCell ref="AM16:AW16"/>
    <mergeCell ref="AX16:BA16"/>
    <mergeCell ref="AA15:AD15"/>
    <mergeCell ref="AE15:AF15"/>
    <mergeCell ref="AG15:AJ15"/>
    <mergeCell ref="AM15:AW15"/>
    <mergeCell ref="AX15:BA15"/>
    <mergeCell ref="A16:E16"/>
    <mergeCell ref="F16:J16"/>
    <mergeCell ref="K16:O16"/>
    <mergeCell ref="P16:T16"/>
    <mergeCell ref="U16:X16"/>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S10:AB10"/>
    <mergeCell ref="AP10:AY10"/>
    <mergeCell ref="AZ10:BA10"/>
    <mergeCell ref="S11:T11"/>
    <mergeCell ref="AP11:AY11"/>
    <mergeCell ref="AZ11:BA11"/>
    <mergeCell ref="J9:AV9"/>
    <mergeCell ref="A4:BA4"/>
    <mergeCell ref="AG5:AH5"/>
    <mergeCell ref="X6:Y6"/>
    <mergeCell ref="AA6:AB6"/>
    <mergeCell ref="AG7:AH7"/>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7">
    <pageSetUpPr fitToPage="1"/>
  </sheetPr>
  <dimension ref="A1:I36"/>
  <sheetViews>
    <sheetView showGridLines="0" zoomScale="95" zoomScaleNormal="95" zoomScaleSheetLayoutView="95" workbookViewId="0">
      <selection activeCell="G3" sqref="G3:I3"/>
    </sheetView>
  </sheetViews>
  <sheetFormatPr defaultRowHeight="13.5"/>
  <cols>
    <col min="1" max="1" width="13.25" style="1149" customWidth="1"/>
    <col min="2" max="3" width="10.625" style="1149" customWidth="1"/>
    <col min="4" max="6" width="10" style="1149" customWidth="1"/>
    <col min="7" max="7" width="17.125" style="1149" customWidth="1"/>
    <col min="8" max="8" width="13.625" style="1149" customWidth="1"/>
    <col min="9" max="9" width="3.625" style="1149" customWidth="1"/>
    <col min="10" max="16384" width="9" style="1149"/>
  </cols>
  <sheetData>
    <row r="1" spans="1:9" s="610" customFormat="1" ht="17.25">
      <c r="A1" s="702" t="s">
        <v>111</v>
      </c>
    </row>
    <row r="2" spans="1:9" s="610" customFormat="1" ht="17.25"/>
    <row r="3" spans="1:9" s="610" customFormat="1" ht="17.25">
      <c r="F3" s="589" t="s">
        <v>28</v>
      </c>
      <c r="G3" s="3213"/>
      <c r="H3" s="3213"/>
      <c r="I3" s="3213"/>
    </row>
    <row r="4" spans="1:9" s="610" customFormat="1" ht="17.25"/>
    <row r="5" spans="1:9" s="610" customFormat="1" ht="17.25">
      <c r="A5" s="610" t="s">
        <v>450</v>
      </c>
    </row>
    <row r="6" spans="1:9" s="610" customFormat="1" ht="17.25">
      <c r="A6" s="3214"/>
      <c r="B6" s="3214"/>
      <c r="C6" s="3214"/>
      <c r="D6" s="610" t="s">
        <v>301</v>
      </c>
    </row>
    <row r="7" spans="1:9" s="610" customFormat="1" ht="17.25">
      <c r="F7" s="589" t="s">
        <v>449</v>
      </c>
      <c r="G7" s="3215"/>
      <c r="H7" s="3215"/>
      <c r="I7" s="3215"/>
    </row>
    <row r="8" spans="1:9" s="610" customFormat="1" ht="17.25">
      <c r="G8" s="3215"/>
      <c r="H8" s="3215"/>
      <c r="I8" s="3215"/>
    </row>
    <row r="9" spans="1:9" s="610" customFormat="1" ht="17.25">
      <c r="G9" s="3215"/>
      <c r="H9" s="3215"/>
      <c r="I9" s="3215"/>
    </row>
    <row r="10" spans="1:9" s="610" customFormat="1" ht="17.25">
      <c r="F10" s="589" t="s">
        <v>448</v>
      </c>
      <c r="G10" s="3214"/>
      <c r="H10" s="3214"/>
    </row>
    <row r="11" spans="1:9" s="610" customFormat="1" ht="17.25">
      <c r="F11" s="589" t="s">
        <v>447</v>
      </c>
      <c r="G11" s="3214"/>
      <c r="H11" s="3214"/>
      <c r="I11" s="1128" t="s">
        <v>279</v>
      </c>
    </row>
    <row r="12" spans="1:9" s="610" customFormat="1" ht="17.25"/>
    <row r="13" spans="1:9" s="610" customFormat="1" ht="17.25">
      <c r="E13" s="1128"/>
    </row>
    <row r="14" spans="1:9" s="269" customFormat="1" ht="18.75">
      <c r="D14" s="3212" t="s">
        <v>446</v>
      </c>
      <c r="E14" s="3212"/>
      <c r="F14" s="3212"/>
    </row>
    <row r="15" spans="1:9" s="610" customFormat="1" ht="17.25">
      <c r="E15" s="1128"/>
    </row>
    <row r="16" spans="1:9" s="610" customFormat="1" ht="17.25"/>
    <row r="17" spans="1:9" s="610" customFormat="1" ht="17.25"/>
    <row r="18" spans="1:9" s="610" customFormat="1" ht="17.25">
      <c r="A18" s="4350" t="s">
        <v>445</v>
      </c>
      <c r="B18" s="4350"/>
      <c r="C18" s="4350"/>
      <c r="D18" s="4350"/>
      <c r="E18" s="4350"/>
      <c r="F18" s="4350"/>
      <c r="H18" s="3217" t="s">
        <v>444</v>
      </c>
    </row>
    <row r="19" spans="1:9" s="610" customFormat="1" ht="17.25">
      <c r="A19" s="4350"/>
      <c r="B19" s="4350"/>
      <c r="C19" s="4350"/>
      <c r="D19" s="4350"/>
      <c r="E19" s="4350"/>
      <c r="F19" s="4350"/>
      <c r="H19" s="3217"/>
    </row>
    <row r="20" spans="1:9" s="610" customFormat="1" ht="17.25">
      <c r="E20" s="1128"/>
    </row>
    <row r="21" spans="1:9" s="610" customFormat="1" ht="17.25">
      <c r="C21" s="1128"/>
    </row>
    <row r="22" spans="1:9" s="610" customFormat="1" ht="17.25">
      <c r="B22" s="268"/>
      <c r="C22" s="1128"/>
    </row>
    <row r="23" spans="1:9" s="610" customFormat="1" ht="17.25">
      <c r="C23" s="1128"/>
    </row>
    <row r="24" spans="1:9" s="610" customFormat="1" ht="11.25" customHeight="1"/>
    <row r="25" spans="1:9" s="610" customFormat="1" ht="26.25" customHeight="1">
      <c r="A25" s="1129" t="s">
        <v>63</v>
      </c>
      <c r="B25" s="4051" t="e">
        <f>#REF!</f>
        <v>#REF!</v>
      </c>
      <c r="C25" s="3219"/>
      <c r="D25" s="3219"/>
      <c r="E25" s="3219"/>
      <c r="F25" s="3219"/>
      <c r="G25" s="3219"/>
      <c r="H25" s="3219"/>
      <c r="I25" s="3220"/>
    </row>
    <row r="26" spans="1:9" s="610" customFormat="1" ht="17.25">
      <c r="A26" s="3221" t="s">
        <v>443</v>
      </c>
      <c r="B26" s="3223" t="s">
        <v>442</v>
      </c>
      <c r="C26" s="3225" t="s">
        <v>441</v>
      </c>
      <c r="D26" s="3223" t="s">
        <v>440</v>
      </c>
      <c r="E26" s="3223"/>
      <c r="F26" s="3223"/>
      <c r="G26" s="3225" t="s">
        <v>439</v>
      </c>
      <c r="H26" s="3226" t="s">
        <v>42</v>
      </c>
      <c r="I26" s="3227"/>
    </row>
    <row r="27" spans="1:9" s="610" customFormat="1" ht="17.25">
      <c r="A27" s="3222"/>
      <c r="B27" s="3224"/>
      <c r="C27" s="3222"/>
      <c r="D27" s="1129" t="s">
        <v>438</v>
      </c>
      <c r="E27" s="1129" t="s">
        <v>437</v>
      </c>
      <c r="F27" s="1129" t="s">
        <v>436</v>
      </c>
      <c r="G27" s="3222"/>
      <c r="H27" s="3226"/>
      <c r="I27" s="3227"/>
    </row>
    <row r="28" spans="1:9" s="610" customFormat="1" ht="69.75" customHeight="1">
      <c r="A28" s="267"/>
      <c r="B28" s="267"/>
      <c r="C28" s="267"/>
      <c r="D28" s="267"/>
      <c r="E28" s="267"/>
      <c r="F28" s="267"/>
      <c r="G28" s="267"/>
      <c r="H28" s="3228"/>
      <c r="I28" s="3229"/>
    </row>
    <row r="29" spans="1:9" s="610" customFormat="1" ht="69.75" customHeight="1">
      <c r="A29" s="267"/>
      <c r="B29" s="267"/>
      <c r="C29" s="267"/>
      <c r="D29" s="267"/>
      <c r="E29" s="267"/>
      <c r="F29" s="267"/>
      <c r="G29" s="267"/>
      <c r="H29" s="3228"/>
      <c r="I29" s="3229"/>
    </row>
    <row r="30" spans="1:9" s="610" customFormat="1" ht="69.75" customHeight="1">
      <c r="A30" s="267"/>
      <c r="B30" s="267"/>
      <c r="C30" s="267"/>
      <c r="D30" s="267"/>
      <c r="E30" s="267"/>
      <c r="F30" s="267"/>
      <c r="G30" s="267"/>
      <c r="H30" s="3228"/>
      <c r="I30" s="3229"/>
    </row>
    <row r="31" spans="1:9" s="610" customFormat="1" ht="17.25"/>
    <row r="32" spans="1:9" s="610" customFormat="1" ht="17.25">
      <c r="D32" s="610" t="s">
        <v>435</v>
      </c>
    </row>
    <row r="33" spans="1:9" s="610" customFormat="1" ht="17.25">
      <c r="D33" s="610" t="s">
        <v>434</v>
      </c>
      <c r="G33" s="3214"/>
      <c r="H33" s="3214"/>
      <c r="I33" s="1128" t="s">
        <v>279</v>
      </c>
    </row>
    <row r="34" spans="1:9" s="610" customFormat="1" ht="17.25">
      <c r="D34" s="610" t="s">
        <v>433</v>
      </c>
      <c r="G34" s="3214"/>
      <c r="H34" s="3214"/>
      <c r="I34" s="1128" t="s">
        <v>279</v>
      </c>
    </row>
    <row r="35" spans="1:9" s="610" customFormat="1" ht="17.25">
      <c r="I35" s="266"/>
    </row>
    <row r="36" spans="1:9" s="610" customFormat="1" ht="17.25">
      <c r="A36" s="265"/>
      <c r="B36" s="265"/>
      <c r="C36" s="265"/>
      <c r="D36" s="265"/>
      <c r="E36" s="265"/>
      <c r="F36" s="265"/>
      <c r="G36" s="265"/>
      <c r="H36" s="265"/>
    </row>
  </sheetData>
  <mergeCells count="20">
    <mergeCell ref="H28:I28"/>
    <mergeCell ref="H29:I29"/>
    <mergeCell ref="H30:I30"/>
    <mergeCell ref="G33:H33"/>
    <mergeCell ref="G34:H34"/>
    <mergeCell ref="A18:F19"/>
    <mergeCell ref="H18:H19"/>
    <mergeCell ref="B25:I25"/>
    <mergeCell ref="A26:A27"/>
    <mergeCell ref="B26:B27"/>
    <mergeCell ref="C26:C27"/>
    <mergeCell ref="D26:F26"/>
    <mergeCell ref="G26:G27"/>
    <mergeCell ref="H26:I27"/>
    <mergeCell ref="D14:F14"/>
    <mergeCell ref="G3:I3"/>
    <mergeCell ref="A6:C6"/>
    <mergeCell ref="G7:I9"/>
    <mergeCell ref="G10:H10"/>
    <mergeCell ref="G11:H11"/>
  </mergeCells>
  <phoneticPr fontId="45"/>
  <printOptions horizontalCentered="1"/>
  <pageMargins left="0.78740157480314965" right="0.78740157480314965" top="0.98425196850393704" bottom="0.98425196850393704" header="0.51181102362204722" footer="0.51181102362204722"/>
  <pageSetup paperSize="9" scale="87" orientation="portrait" r:id="rId1"/>
  <headerFooter alignWithMargins="0"/>
  <drawing r:id="rId2"/>
  <legacyDrawing r:id="rId3"/>
  <controls>
    <mc:AlternateContent xmlns:mc="http://schemas.openxmlformats.org/markup-compatibility/2006">
      <mc:Choice Requires="x14">
        <control shapeId="990210" r:id="rId4" name="OptionButton4">
          <controlPr defaultSize="0" autoLine="0" r:id="rId5">
            <anchor>
              <from>
                <xdr:col>6</xdr:col>
                <xdr:colOff>371475</xdr:colOff>
                <xdr:row>18</xdr:row>
                <xdr:rowOff>0</xdr:rowOff>
              </from>
              <to>
                <xdr:col>6</xdr:col>
                <xdr:colOff>1066800</xdr:colOff>
                <xdr:row>19</xdr:row>
                <xdr:rowOff>57150</xdr:rowOff>
              </to>
            </anchor>
          </controlPr>
        </control>
      </mc:Choice>
      <mc:Fallback>
        <control shapeId="990210" r:id="rId4" name="OptionButton4"/>
      </mc:Fallback>
    </mc:AlternateContent>
    <mc:AlternateContent xmlns:mc="http://schemas.openxmlformats.org/markup-compatibility/2006">
      <mc:Choice Requires="x14">
        <control shapeId="990209" r:id="rId6" name="OptionButton3">
          <controlPr defaultSize="0" autoLine="0" r:id="rId7">
            <anchor>
              <from>
                <xdr:col>6</xdr:col>
                <xdr:colOff>371475</xdr:colOff>
                <xdr:row>16</xdr:row>
                <xdr:rowOff>190500</xdr:rowOff>
              </from>
              <to>
                <xdr:col>6</xdr:col>
                <xdr:colOff>1066800</xdr:colOff>
                <xdr:row>18</xdr:row>
                <xdr:rowOff>28575</xdr:rowOff>
              </to>
            </anchor>
          </controlPr>
        </control>
      </mc:Choice>
      <mc:Fallback>
        <control shapeId="990209" r:id="rId6" name="OptionButton3"/>
      </mc:Fallback>
    </mc:AlternateContent>
  </controls>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8">
    <pageSetUpPr fitToPage="1"/>
  </sheetPr>
  <dimension ref="A1:G33"/>
  <sheetViews>
    <sheetView showGridLines="0" zoomScale="95" zoomScaleNormal="95" zoomScaleSheetLayoutView="95" workbookViewId="0">
      <selection activeCell="A10" sqref="A10:G10"/>
    </sheetView>
  </sheetViews>
  <sheetFormatPr defaultRowHeight="13.5"/>
  <cols>
    <col min="1" max="1" width="23.375" style="1149" customWidth="1"/>
    <col min="2" max="2" width="17.75" style="1149" customWidth="1"/>
    <col min="3" max="3" width="7" style="1149" customWidth="1"/>
    <col min="4" max="4" width="9.625" style="1149" customWidth="1"/>
    <col min="5" max="5" width="8" style="1149" customWidth="1"/>
    <col min="6" max="6" width="20.875" style="1149" customWidth="1"/>
    <col min="7" max="7" width="3.625" style="1149" customWidth="1"/>
    <col min="8" max="9" width="9" style="1149" customWidth="1"/>
    <col min="10" max="16384" width="9" style="1149"/>
  </cols>
  <sheetData>
    <row r="1" spans="1:7">
      <c r="A1" s="668" t="s">
        <v>459</v>
      </c>
      <c r="B1" s="658"/>
      <c r="C1" s="658"/>
      <c r="D1" s="658"/>
      <c r="E1" s="666" t="s">
        <v>381</v>
      </c>
      <c r="F1" s="3234"/>
      <c r="G1" s="3234"/>
    </row>
    <row r="2" spans="1:7">
      <c r="A2" s="658"/>
      <c r="B2" s="658"/>
      <c r="C2" s="658"/>
      <c r="D2" s="658"/>
      <c r="E2" s="658"/>
      <c r="F2" s="658"/>
      <c r="G2" s="658"/>
    </row>
    <row r="3" spans="1:7">
      <c r="A3" s="1143" t="s">
        <v>458</v>
      </c>
      <c r="B3" s="658"/>
      <c r="C3" s="658"/>
      <c r="D3" s="658"/>
      <c r="E3" s="658"/>
      <c r="F3" s="658"/>
      <c r="G3" s="658"/>
    </row>
    <row r="4" spans="1:7">
      <c r="A4" s="667"/>
      <c r="B4" s="658" t="s">
        <v>301</v>
      </c>
      <c r="C4" s="658"/>
      <c r="D4" s="658"/>
      <c r="E4" s="658"/>
      <c r="F4" s="658"/>
      <c r="G4" s="658"/>
    </row>
    <row r="5" spans="1:7">
      <c r="A5" s="658"/>
      <c r="B5" s="658"/>
      <c r="C5" s="658"/>
      <c r="D5" s="657" t="s">
        <v>380</v>
      </c>
      <c r="E5" s="3235"/>
      <c r="F5" s="3235"/>
      <c r="G5" s="3235"/>
    </row>
    <row r="6" spans="1:7">
      <c r="A6" s="658"/>
      <c r="B6" s="658"/>
      <c r="C6" s="655"/>
      <c r="D6" s="658"/>
      <c r="E6" s="3235"/>
      <c r="F6" s="3235"/>
      <c r="G6" s="3235"/>
    </row>
    <row r="7" spans="1:7">
      <c r="A7" s="658"/>
      <c r="B7" s="658"/>
      <c r="C7" s="658"/>
      <c r="D7" s="656" t="s">
        <v>379</v>
      </c>
      <c r="E7" s="3236"/>
      <c r="F7" s="3236"/>
      <c r="G7" s="3236"/>
    </row>
    <row r="8" spans="1:7">
      <c r="A8" s="658"/>
      <c r="B8" s="658"/>
      <c r="C8" s="658"/>
      <c r="D8" s="666" t="s">
        <v>457</v>
      </c>
      <c r="E8" s="3236"/>
      <c r="F8" s="3236"/>
      <c r="G8" s="1131" t="s">
        <v>377</v>
      </c>
    </row>
    <row r="9" spans="1:7">
      <c r="A9" s="658"/>
      <c r="B9" s="658"/>
      <c r="C9" s="658"/>
      <c r="D9" s="658"/>
      <c r="E9" s="658"/>
      <c r="F9" s="658"/>
      <c r="G9" s="658"/>
    </row>
    <row r="10" spans="1:7" ht="18.75">
      <c r="A10" s="3237" t="s">
        <v>456</v>
      </c>
      <c r="B10" s="3237"/>
      <c r="C10" s="3237"/>
      <c r="D10" s="3237"/>
      <c r="E10" s="3237"/>
      <c r="F10" s="3237"/>
      <c r="G10" s="3237"/>
    </row>
    <row r="11" spans="1:7">
      <c r="A11" s="658"/>
      <c r="B11" s="658"/>
      <c r="C11" s="658"/>
      <c r="D11" s="658"/>
      <c r="E11" s="658"/>
      <c r="F11" s="658"/>
      <c r="G11" s="658"/>
    </row>
    <row r="12" spans="1:7">
      <c r="A12" s="279"/>
      <c r="B12" s="279"/>
      <c r="C12" s="279"/>
      <c r="D12" s="279"/>
      <c r="E12" s="279"/>
      <c r="F12" s="658"/>
      <c r="G12" s="658"/>
    </row>
    <row r="13" spans="1:7">
      <c r="A13" s="3646" t="e">
        <f>#REF! &amp;" 付けをもって請負契約を締結した" &amp;#REF! &amp;" における下記の発生品を引き渡します。"</f>
        <v>#REF!</v>
      </c>
      <c r="B13" s="3646"/>
      <c r="C13" s="3646"/>
      <c r="D13" s="3646"/>
      <c r="E13" s="3646"/>
      <c r="F13" s="3646"/>
      <c r="G13" s="658"/>
    </row>
    <row r="14" spans="1:7">
      <c r="A14" s="3646"/>
      <c r="B14" s="3646"/>
      <c r="C14" s="3646"/>
      <c r="D14" s="3646"/>
      <c r="E14" s="3646"/>
      <c r="F14" s="3646"/>
      <c r="G14" s="658"/>
    </row>
    <row r="15" spans="1:7">
      <c r="A15" s="3646"/>
      <c r="B15" s="3646"/>
      <c r="C15" s="3646"/>
      <c r="D15" s="3646"/>
      <c r="E15" s="3646"/>
      <c r="F15" s="3646"/>
      <c r="G15" s="658"/>
    </row>
    <row r="16" spans="1:7">
      <c r="A16" s="658"/>
      <c r="B16" s="658"/>
      <c r="C16" s="658"/>
      <c r="D16" s="658"/>
      <c r="E16" s="658"/>
      <c r="F16" s="658"/>
      <c r="G16" s="658"/>
    </row>
    <row r="17" spans="1:7">
      <c r="A17" s="3239" t="s">
        <v>109</v>
      </c>
      <c r="B17" s="3239"/>
      <c r="C17" s="3239"/>
      <c r="D17" s="3239"/>
      <c r="E17" s="3239"/>
      <c r="F17" s="3239"/>
      <c r="G17" s="3239"/>
    </row>
    <row r="18" spans="1:7" ht="14.25" thickBot="1">
      <c r="A18" s="658"/>
      <c r="B18" s="658"/>
      <c r="C18" s="658"/>
      <c r="D18" s="658"/>
      <c r="E18" s="658"/>
      <c r="F18" s="658"/>
      <c r="G18" s="658"/>
    </row>
    <row r="19" spans="1:7" ht="30" customHeight="1">
      <c r="A19" s="665" t="s">
        <v>454</v>
      </c>
      <c r="B19" s="664" t="s">
        <v>453</v>
      </c>
      <c r="C19" s="664" t="s">
        <v>371</v>
      </c>
      <c r="D19" s="3240" t="s">
        <v>452</v>
      </c>
      <c r="E19" s="3241"/>
      <c r="F19" s="3240" t="s">
        <v>451</v>
      </c>
      <c r="G19" s="3242"/>
    </row>
    <row r="20" spans="1:7" ht="30" customHeight="1">
      <c r="A20" s="663"/>
      <c r="B20" s="1130"/>
      <c r="C20" s="1130"/>
      <c r="D20" s="3231"/>
      <c r="E20" s="3232"/>
      <c r="F20" s="3231"/>
      <c r="G20" s="3233"/>
    </row>
    <row r="21" spans="1:7" ht="30" customHeight="1">
      <c r="A21" s="663"/>
      <c r="B21" s="1130"/>
      <c r="C21" s="1130"/>
      <c r="D21" s="3231"/>
      <c r="E21" s="3232"/>
      <c r="F21" s="3231"/>
      <c r="G21" s="3233"/>
    </row>
    <row r="22" spans="1:7" ht="30" customHeight="1">
      <c r="A22" s="663"/>
      <c r="B22" s="1130"/>
      <c r="C22" s="1130"/>
      <c r="D22" s="3231"/>
      <c r="E22" s="3232"/>
      <c r="F22" s="3231"/>
      <c r="G22" s="3233"/>
    </row>
    <row r="23" spans="1:7" ht="30" customHeight="1">
      <c r="A23" s="663"/>
      <c r="B23" s="1130"/>
      <c r="C23" s="1130"/>
      <c r="D23" s="3231"/>
      <c r="E23" s="3232"/>
      <c r="F23" s="3231"/>
      <c r="G23" s="3233"/>
    </row>
    <row r="24" spans="1:7" ht="30" customHeight="1">
      <c r="A24" s="663"/>
      <c r="B24" s="1130"/>
      <c r="C24" s="1130"/>
      <c r="D24" s="3231"/>
      <c r="E24" s="3232"/>
      <c r="F24" s="3231"/>
      <c r="G24" s="3233"/>
    </row>
    <row r="25" spans="1:7" ht="30" customHeight="1">
      <c r="A25" s="662"/>
      <c r="B25" s="661"/>
      <c r="C25" s="661"/>
      <c r="D25" s="3231"/>
      <c r="E25" s="3232"/>
      <c r="F25" s="3231"/>
      <c r="G25" s="3233"/>
    </row>
    <row r="26" spans="1:7" ht="30" customHeight="1">
      <c r="A26" s="662"/>
      <c r="B26" s="661"/>
      <c r="C26" s="661"/>
      <c r="D26" s="3231"/>
      <c r="E26" s="3232"/>
      <c r="F26" s="3231"/>
      <c r="G26" s="3233"/>
    </row>
    <row r="27" spans="1:7" ht="30" customHeight="1">
      <c r="A27" s="662"/>
      <c r="B27" s="661"/>
      <c r="C27" s="661"/>
      <c r="D27" s="3231"/>
      <c r="E27" s="3232"/>
      <c r="F27" s="3231"/>
      <c r="G27" s="3233"/>
    </row>
    <row r="28" spans="1:7" ht="30" customHeight="1">
      <c r="A28" s="662"/>
      <c r="B28" s="661"/>
      <c r="C28" s="661"/>
      <c r="D28" s="3231"/>
      <c r="E28" s="3232"/>
      <c r="F28" s="3231"/>
      <c r="G28" s="3233"/>
    </row>
    <row r="29" spans="1:7" ht="30" customHeight="1">
      <c r="A29" s="662"/>
      <c r="B29" s="661"/>
      <c r="C29" s="661"/>
      <c r="D29" s="3231"/>
      <c r="E29" s="3232"/>
      <c r="F29" s="3231"/>
      <c r="G29" s="3233"/>
    </row>
    <row r="30" spans="1:7" ht="30" customHeight="1">
      <c r="A30" s="662"/>
      <c r="B30" s="661"/>
      <c r="C30" s="661"/>
      <c r="D30" s="3231"/>
      <c r="E30" s="3232"/>
      <c r="F30" s="3231"/>
      <c r="G30" s="3233"/>
    </row>
    <row r="31" spans="1:7" ht="30" customHeight="1">
      <c r="A31" s="662"/>
      <c r="B31" s="661"/>
      <c r="C31" s="661"/>
      <c r="D31" s="3231"/>
      <c r="E31" s="3232"/>
      <c r="F31" s="3231"/>
      <c r="G31" s="3233"/>
    </row>
    <row r="32" spans="1:7" ht="30" customHeight="1">
      <c r="A32" s="662"/>
      <c r="B32" s="661"/>
      <c r="C32" s="661"/>
      <c r="D32" s="3231"/>
      <c r="E32" s="3232"/>
      <c r="F32" s="3231"/>
      <c r="G32" s="3233"/>
    </row>
    <row r="33" spans="1:7" ht="30" customHeight="1" thickBot="1">
      <c r="A33" s="660"/>
      <c r="B33" s="659"/>
      <c r="C33" s="659"/>
      <c r="D33" s="3245"/>
      <c r="E33" s="3246"/>
      <c r="F33" s="3245"/>
      <c r="G33" s="3247"/>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7:G17"/>
    <mergeCell ref="D19:E19"/>
    <mergeCell ref="F19:G19"/>
    <mergeCell ref="D20:E20"/>
    <mergeCell ref="F20:G20"/>
    <mergeCell ref="A13:F15"/>
  </mergeCells>
  <phoneticPr fontId="45"/>
  <printOptions horizontalCentered="1" gridLinesSet="0"/>
  <pageMargins left="0.78740157480314965" right="0.78740157480314965" top="0.98425196850393704" bottom="0.98425196850393704" header="0.51181102362204722" footer="0.51181102362204722"/>
  <pageSetup paperSize="9" scale="96" orientation="portrait" r:id="rId1"/>
  <headerFooter alignWithMargins="0"/>
  <legacyDrawing r:id="rId2"/>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29">
    <pageSetUpPr fitToPage="1"/>
  </sheetPr>
  <dimension ref="A1:AI40"/>
  <sheetViews>
    <sheetView showGridLines="0" zoomScale="95" zoomScaleNormal="95" zoomScaleSheetLayoutView="95" workbookViewId="0">
      <selection activeCell="A14" sqref="A14:AI14"/>
    </sheetView>
  </sheetViews>
  <sheetFormatPr defaultColWidth="2.375" defaultRowHeight="13.5"/>
  <cols>
    <col min="1" max="16384" width="2.375" style="690"/>
  </cols>
  <sheetData>
    <row r="1" spans="1:35">
      <c r="A1" s="690" t="s">
        <v>471</v>
      </c>
    </row>
    <row r="3" spans="1:35">
      <c r="Z3" s="1080" t="s">
        <v>253</v>
      </c>
      <c r="AA3" s="2813"/>
      <c r="AB3" s="2813"/>
      <c r="AC3" s="2813"/>
      <c r="AD3" s="2813"/>
      <c r="AE3" s="2813"/>
      <c r="AF3" s="2813"/>
      <c r="AG3" s="2813"/>
      <c r="AH3" s="2813"/>
      <c r="AI3" s="2813"/>
    </row>
    <row r="5" spans="1:35">
      <c r="B5" s="690" t="s">
        <v>254</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ht="30" customHeight="1">
      <c r="A14" s="2749" t="s">
        <v>470</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690" t="s">
        <v>469</v>
      </c>
      <c r="I17" s="2813" t="s">
        <v>468</v>
      </c>
      <c r="J17" s="2813"/>
      <c r="K17" s="2813"/>
      <c r="L17" s="2813"/>
      <c r="M17" s="2813"/>
      <c r="N17" s="2813"/>
      <c r="O17" s="2813"/>
      <c r="P17" s="2813"/>
      <c r="Q17" s="2813"/>
      <c r="R17" s="690" t="s">
        <v>737</v>
      </c>
    </row>
    <row r="19" spans="1:35">
      <c r="C19" s="690" t="s">
        <v>467</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5" spans="1:35">
      <c r="D25" s="690" t="s">
        <v>466</v>
      </c>
      <c r="E25" s="690" t="s">
        <v>401</v>
      </c>
      <c r="J25" s="3781" t="e">
        <f>#REF!</f>
        <v>#REF!</v>
      </c>
      <c r="K25" s="3933"/>
      <c r="L25" s="3933"/>
      <c r="M25" s="3933"/>
      <c r="N25" s="3933"/>
      <c r="O25" s="3933"/>
      <c r="P25" s="3933"/>
      <c r="Q25" s="3933"/>
      <c r="R25" s="3933"/>
      <c r="S25" s="3933"/>
      <c r="T25" s="3933"/>
      <c r="U25" s="3933"/>
      <c r="V25" s="3933"/>
      <c r="W25" s="3933"/>
      <c r="X25" s="3933"/>
      <c r="Y25" s="3933"/>
      <c r="Z25" s="3933"/>
      <c r="AA25" s="3933"/>
      <c r="AB25" s="3933"/>
      <c r="AC25" s="3933"/>
      <c r="AD25" s="3933"/>
      <c r="AE25" s="3933"/>
      <c r="AF25" s="3933"/>
    </row>
    <row r="26" spans="1:35">
      <c r="J26" s="3933"/>
      <c r="K26" s="3933"/>
      <c r="L26" s="3933"/>
      <c r="M26" s="3933"/>
      <c r="N26" s="3933"/>
      <c r="O26" s="3933"/>
      <c r="P26" s="3933"/>
      <c r="Q26" s="3933"/>
      <c r="R26" s="3933"/>
      <c r="S26" s="3933"/>
      <c r="T26" s="3933"/>
      <c r="U26" s="3933"/>
      <c r="V26" s="3933"/>
      <c r="W26" s="3933"/>
      <c r="X26" s="3933"/>
      <c r="Y26" s="3933"/>
      <c r="Z26" s="3933"/>
      <c r="AA26" s="3933"/>
      <c r="AB26" s="3933"/>
      <c r="AC26" s="3933"/>
      <c r="AD26" s="3933"/>
      <c r="AE26" s="3933"/>
      <c r="AF26" s="3933"/>
    </row>
    <row r="28" spans="1:35">
      <c r="D28" s="284" t="s">
        <v>465</v>
      </c>
      <c r="E28" s="690" t="s">
        <v>265</v>
      </c>
      <c r="J28" s="690" t="s">
        <v>266</v>
      </c>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1" spans="1:35">
      <c r="D31" s="284" t="s">
        <v>464</v>
      </c>
      <c r="E31" s="690" t="s">
        <v>374</v>
      </c>
      <c r="J31" s="3780" t="e">
        <f>#REF!</f>
        <v>#REF!</v>
      </c>
      <c r="K31" s="3780"/>
      <c r="L31" s="3780"/>
      <c r="M31" s="3780"/>
      <c r="N31" s="3780"/>
      <c r="O31" s="3780"/>
      <c r="P31" s="3780"/>
      <c r="Q31" s="3780"/>
      <c r="R31" s="3780"/>
    </row>
    <row r="34" spans="1:35">
      <c r="D34" s="284" t="s">
        <v>463</v>
      </c>
      <c r="E34" s="690" t="s">
        <v>462</v>
      </c>
      <c r="J34" s="690" t="s">
        <v>273</v>
      </c>
      <c r="K34" s="283"/>
      <c r="L34" s="283"/>
      <c r="M34" s="283"/>
      <c r="N34" s="283"/>
      <c r="O34" s="283"/>
      <c r="P34" s="283"/>
      <c r="Q34" s="283"/>
      <c r="R34" s="283"/>
      <c r="U34" s="690" t="s">
        <v>461</v>
      </c>
    </row>
    <row r="37" spans="1:3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row>
    <row r="40" spans="1:35">
      <c r="D40" s="690" t="s">
        <v>336</v>
      </c>
      <c r="F40" s="690" t="s">
        <v>460</v>
      </c>
    </row>
  </sheetData>
  <mergeCells count="11">
    <mergeCell ref="I17:Q17"/>
    <mergeCell ref="A22:AI22"/>
    <mergeCell ref="K28:AF28"/>
    <mergeCell ref="J31:R31"/>
    <mergeCell ref="J25:AF26"/>
    <mergeCell ref="A14:AI14"/>
    <mergeCell ref="AA3:AI3"/>
    <mergeCell ref="D6:L6"/>
    <mergeCell ref="Y8:AI10"/>
    <mergeCell ref="Y11:AG11"/>
    <mergeCell ref="AH11:AI11"/>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kisou30">
    <pageSetUpPr fitToPage="1"/>
  </sheetPr>
  <dimension ref="A1:AJ35"/>
  <sheetViews>
    <sheetView showGridLines="0" zoomScale="95" zoomScaleNormal="95" zoomScaleSheetLayoutView="95" workbookViewId="0">
      <selection activeCell="A14" sqref="A14:AI14"/>
    </sheetView>
  </sheetViews>
  <sheetFormatPr defaultColWidth="2.375" defaultRowHeight="13.5"/>
  <cols>
    <col min="1" max="16384" width="2.375" style="690"/>
  </cols>
  <sheetData>
    <row r="1" spans="1:35">
      <c r="A1" s="690" t="s">
        <v>476</v>
      </c>
    </row>
    <row r="3" spans="1:35">
      <c r="Z3" s="1080" t="s">
        <v>253</v>
      </c>
      <c r="AA3" s="2813"/>
      <c r="AB3" s="2813"/>
      <c r="AC3" s="2813"/>
      <c r="AD3" s="2813"/>
      <c r="AE3" s="2813"/>
      <c r="AF3" s="2813"/>
      <c r="AG3" s="2813"/>
      <c r="AH3" s="2813"/>
      <c r="AI3" s="2813"/>
    </row>
    <row r="5" spans="1:35">
      <c r="B5" s="690" t="s">
        <v>254</v>
      </c>
    </row>
    <row r="6" spans="1:35">
      <c r="D6" s="2815"/>
      <c r="E6" s="2815"/>
      <c r="F6" s="2815"/>
      <c r="G6" s="2815"/>
      <c r="H6" s="2815"/>
      <c r="I6" s="2815"/>
      <c r="J6" s="2815"/>
      <c r="K6" s="2815"/>
      <c r="L6" s="2815"/>
      <c r="M6" s="690"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1080" t="s">
        <v>256</v>
      </c>
      <c r="Y11" s="2815"/>
      <c r="Z11" s="2815"/>
      <c r="AA11" s="2815"/>
      <c r="AB11" s="2815"/>
      <c r="AC11" s="2815"/>
      <c r="AD11" s="2815"/>
      <c r="AE11" s="2815"/>
      <c r="AF11" s="2815"/>
      <c r="AG11" s="2815"/>
      <c r="AH11" s="2750" t="s">
        <v>257</v>
      </c>
      <c r="AI11" s="2750"/>
    </row>
    <row r="14" spans="1:35" s="285" customFormat="1" ht="30" customHeight="1">
      <c r="A14" s="2749" t="s">
        <v>475</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8" spans="1:36">
      <c r="D18" s="690" t="s">
        <v>738</v>
      </c>
    </row>
    <row r="21" spans="1:36">
      <c r="D21" s="690" t="s">
        <v>466</v>
      </c>
      <c r="E21" s="690" t="s">
        <v>76</v>
      </c>
      <c r="I21" s="3781" t="e">
        <f>#REF!</f>
        <v>#REF!</v>
      </c>
      <c r="J21" s="3933"/>
      <c r="K21" s="3933"/>
      <c r="L21" s="3933"/>
      <c r="M21" s="3933"/>
      <c r="N21" s="3933"/>
      <c r="O21" s="3933"/>
      <c r="P21" s="3933"/>
      <c r="Q21" s="3933"/>
      <c r="R21" s="3933"/>
      <c r="S21" s="3933"/>
      <c r="T21" s="3933"/>
      <c r="U21" s="3933"/>
      <c r="V21" s="3933"/>
      <c r="W21" s="3933"/>
      <c r="X21" s="3933"/>
      <c r="Y21" s="3933"/>
      <c r="Z21" s="3933"/>
      <c r="AA21" s="3933"/>
      <c r="AB21" s="3933"/>
      <c r="AC21" s="3933"/>
      <c r="AD21" s="3933"/>
      <c r="AE21" s="3933"/>
      <c r="AF21" s="3933"/>
    </row>
    <row r="22" spans="1:36">
      <c r="I22" s="3933"/>
      <c r="J22" s="3933"/>
      <c r="K22" s="3933"/>
      <c r="L22" s="3933"/>
      <c r="M22" s="3933"/>
      <c r="N22" s="3933"/>
      <c r="O22" s="3933"/>
      <c r="P22" s="3933"/>
      <c r="Q22" s="3933"/>
      <c r="R22" s="3933"/>
      <c r="S22" s="3933"/>
      <c r="T22" s="3933"/>
      <c r="U22" s="3933"/>
      <c r="V22" s="3933"/>
      <c r="W22" s="3933"/>
      <c r="X22" s="3933"/>
      <c r="Y22" s="3933"/>
      <c r="Z22" s="3933"/>
      <c r="AA22" s="3933"/>
      <c r="AB22" s="3933"/>
      <c r="AC22" s="3933"/>
      <c r="AD22" s="3933"/>
      <c r="AE22" s="3933"/>
      <c r="AF22" s="3933"/>
    </row>
    <row r="24" spans="1:36">
      <c r="D24" s="690" t="s">
        <v>474</v>
      </c>
      <c r="E24" s="690" t="s">
        <v>265</v>
      </c>
      <c r="J24" s="690"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row>
    <row r="27" spans="1:36">
      <c r="D27" s="690" t="s">
        <v>473</v>
      </c>
      <c r="E27" s="690" t="s">
        <v>472</v>
      </c>
      <c r="K27" s="2813"/>
      <c r="L27" s="2813"/>
      <c r="M27" s="2813"/>
      <c r="N27" s="2813"/>
      <c r="O27" s="2813"/>
      <c r="P27" s="2813"/>
      <c r="Q27" s="2813"/>
      <c r="R27" s="2813"/>
      <c r="S27" s="2813"/>
    </row>
    <row r="32" spans="1:36">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row>
    <row r="35" spans="4:6">
      <c r="D35" s="597"/>
      <c r="F35" s="597"/>
    </row>
  </sheetData>
  <mergeCells count="9">
    <mergeCell ref="K24:AF24"/>
    <mergeCell ref="K27:S27"/>
    <mergeCell ref="AA3:AI3"/>
    <mergeCell ref="D6:L6"/>
    <mergeCell ref="Y8:AI10"/>
    <mergeCell ref="Y11:AG11"/>
    <mergeCell ref="AH11:AI11"/>
    <mergeCell ref="A14:AI14"/>
    <mergeCell ref="I21:AF22"/>
  </mergeCells>
  <phoneticPr fontId="45"/>
  <printOptions horizontalCentered="1"/>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31">
    <pageSetUpPr fitToPage="1"/>
  </sheetPr>
  <dimension ref="A1:P32"/>
  <sheetViews>
    <sheetView showGridLines="0" zoomScale="95" zoomScaleNormal="95" zoomScaleSheetLayoutView="95" workbookViewId="0">
      <selection activeCell="A2" sqref="A2:P2"/>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112</v>
      </c>
      <c r="B1" s="97"/>
      <c r="C1" s="97"/>
      <c r="D1" s="97"/>
      <c r="E1" s="97"/>
      <c r="F1" s="97"/>
      <c r="G1" s="97"/>
      <c r="H1" s="97"/>
      <c r="I1" s="97"/>
      <c r="J1" s="97"/>
      <c r="K1" s="97"/>
      <c r="L1" s="97"/>
      <c r="M1" s="97"/>
      <c r="N1" s="97"/>
    </row>
    <row r="2" spans="1:16" ht="17.25">
      <c r="A2" s="3453" t="s">
        <v>113</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222" t="s">
        <v>118</v>
      </c>
      <c r="B20" s="3485"/>
      <c r="C20" s="3485"/>
      <c r="D20" s="3486"/>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31_2">
    <pageSetUpPr fitToPage="1"/>
  </sheetPr>
  <dimension ref="A1:O36"/>
  <sheetViews>
    <sheetView zoomScale="95" zoomScaleNormal="95" zoomScaleSheetLayoutView="95" workbookViewId="0">
      <selection activeCell="A2" sqref="A2:I2"/>
    </sheetView>
  </sheetViews>
  <sheetFormatPr defaultRowHeight="13.5"/>
  <cols>
    <col min="1" max="1" width="9" style="1149"/>
    <col min="2" max="2" width="10.375" style="1149" customWidth="1"/>
    <col min="3" max="3" width="18" style="1149" customWidth="1"/>
    <col min="4" max="4" width="13.125" style="1149" customWidth="1"/>
    <col min="5" max="5" width="10.875" style="1149" customWidth="1"/>
    <col min="6" max="13" width="9" style="1149"/>
    <col min="14" max="14" width="13.375" style="1149" customWidth="1"/>
    <col min="15" max="15" width="3.625" style="1149" customWidth="1"/>
    <col min="16" max="257" width="9" style="1149"/>
    <col min="258" max="258" width="10.375" style="1149" customWidth="1"/>
    <col min="259" max="259" width="18" style="1149" customWidth="1"/>
    <col min="260" max="260" width="13.125" style="1149" customWidth="1"/>
    <col min="261" max="261" width="10.875" style="1149" customWidth="1"/>
    <col min="262" max="269" width="9" style="1149"/>
    <col min="270" max="270" width="13.375" style="1149" customWidth="1"/>
    <col min="271" max="271" width="3.625" style="1149" customWidth="1"/>
    <col min="272" max="513" width="9" style="1149"/>
    <col min="514" max="514" width="10.375" style="1149" customWidth="1"/>
    <col min="515" max="515" width="18" style="1149" customWidth="1"/>
    <col min="516" max="516" width="13.125" style="1149" customWidth="1"/>
    <col min="517" max="517" width="10.875" style="1149" customWidth="1"/>
    <col min="518" max="525" width="9" style="1149"/>
    <col min="526" max="526" width="13.375" style="1149" customWidth="1"/>
    <col min="527" max="527" width="3.625" style="1149" customWidth="1"/>
    <col min="528" max="769" width="9" style="1149"/>
    <col min="770" max="770" width="10.375" style="1149" customWidth="1"/>
    <col min="771" max="771" width="18" style="1149" customWidth="1"/>
    <col min="772" max="772" width="13.125" style="1149" customWidth="1"/>
    <col min="773" max="773" width="10.875" style="1149" customWidth="1"/>
    <col min="774" max="781" width="9" style="1149"/>
    <col min="782" max="782" width="13.375" style="1149" customWidth="1"/>
    <col min="783" max="783" width="3.625" style="1149" customWidth="1"/>
    <col min="784" max="1025" width="9" style="1149"/>
    <col min="1026" max="1026" width="10.375" style="1149" customWidth="1"/>
    <col min="1027" max="1027" width="18" style="1149" customWidth="1"/>
    <col min="1028" max="1028" width="13.125" style="1149" customWidth="1"/>
    <col min="1029" max="1029" width="10.875" style="1149" customWidth="1"/>
    <col min="1030" max="1037" width="9" style="1149"/>
    <col min="1038" max="1038" width="13.375" style="1149" customWidth="1"/>
    <col min="1039" max="1039" width="3.625" style="1149" customWidth="1"/>
    <col min="1040" max="1281" width="9" style="1149"/>
    <col min="1282" max="1282" width="10.375" style="1149" customWidth="1"/>
    <col min="1283" max="1283" width="18" style="1149" customWidth="1"/>
    <col min="1284" max="1284" width="13.125" style="1149" customWidth="1"/>
    <col min="1285" max="1285" width="10.875" style="1149" customWidth="1"/>
    <col min="1286" max="1293" width="9" style="1149"/>
    <col min="1294" max="1294" width="13.375" style="1149" customWidth="1"/>
    <col min="1295" max="1295" width="3.625" style="1149" customWidth="1"/>
    <col min="1296" max="1537" width="9" style="1149"/>
    <col min="1538" max="1538" width="10.375" style="1149" customWidth="1"/>
    <col min="1539" max="1539" width="18" style="1149" customWidth="1"/>
    <col min="1540" max="1540" width="13.125" style="1149" customWidth="1"/>
    <col min="1541" max="1541" width="10.875" style="1149" customWidth="1"/>
    <col min="1542" max="1549" width="9" style="1149"/>
    <col min="1550" max="1550" width="13.375" style="1149" customWidth="1"/>
    <col min="1551" max="1551" width="3.625" style="1149" customWidth="1"/>
    <col min="1552" max="1793" width="9" style="1149"/>
    <col min="1794" max="1794" width="10.375" style="1149" customWidth="1"/>
    <col min="1795" max="1795" width="18" style="1149" customWidth="1"/>
    <col min="1796" max="1796" width="13.125" style="1149" customWidth="1"/>
    <col min="1797" max="1797" width="10.875" style="1149" customWidth="1"/>
    <col min="1798" max="1805" width="9" style="1149"/>
    <col min="1806" max="1806" width="13.375" style="1149" customWidth="1"/>
    <col min="1807" max="1807" width="3.625" style="1149" customWidth="1"/>
    <col min="1808" max="2049" width="9" style="1149"/>
    <col min="2050" max="2050" width="10.375" style="1149" customWidth="1"/>
    <col min="2051" max="2051" width="18" style="1149" customWidth="1"/>
    <col min="2052" max="2052" width="13.125" style="1149" customWidth="1"/>
    <col min="2053" max="2053" width="10.875" style="1149" customWidth="1"/>
    <col min="2054" max="2061" width="9" style="1149"/>
    <col min="2062" max="2062" width="13.375" style="1149" customWidth="1"/>
    <col min="2063" max="2063" width="3.625" style="1149" customWidth="1"/>
    <col min="2064" max="2305" width="9" style="1149"/>
    <col min="2306" max="2306" width="10.375" style="1149" customWidth="1"/>
    <col min="2307" max="2307" width="18" style="1149" customWidth="1"/>
    <col min="2308" max="2308" width="13.125" style="1149" customWidth="1"/>
    <col min="2309" max="2309" width="10.875" style="1149" customWidth="1"/>
    <col min="2310" max="2317" width="9" style="1149"/>
    <col min="2318" max="2318" width="13.375" style="1149" customWidth="1"/>
    <col min="2319" max="2319" width="3.625" style="1149" customWidth="1"/>
    <col min="2320" max="2561" width="9" style="1149"/>
    <col min="2562" max="2562" width="10.375" style="1149" customWidth="1"/>
    <col min="2563" max="2563" width="18" style="1149" customWidth="1"/>
    <col min="2564" max="2564" width="13.125" style="1149" customWidth="1"/>
    <col min="2565" max="2565" width="10.875" style="1149" customWidth="1"/>
    <col min="2566" max="2573" width="9" style="1149"/>
    <col min="2574" max="2574" width="13.375" style="1149" customWidth="1"/>
    <col min="2575" max="2575" width="3.625" style="1149" customWidth="1"/>
    <col min="2576" max="2817" width="9" style="1149"/>
    <col min="2818" max="2818" width="10.375" style="1149" customWidth="1"/>
    <col min="2819" max="2819" width="18" style="1149" customWidth="1"/>
    <col min="2820" max="2820" width="13.125" style="1149" customWidth="1"/>
    <col min="2821" max="2821" width="10.875" style="1149" customWidth="1"/>
    <col min="2822" max="2829" width="9" style="1149"/>
    <col min="2830" max="2830" width="13.375" style="1149" customWidth="1"/>
    <col min="2831" max="2831" width="3.625" style="1149" customWidth="1"/>
    <col min="2832" max="3073" width="9" style="1149"/>
    <col min="3074" max="3074" width="10.375" style="1149" customWidth="1"/>
    <col min="3075" max="3075" width="18" style="1149" customWidth="1"/>
    <col min="3076" max="3076" width="13.125" style="1149" customWidth="1"/>
    <col min="3077" max="3077" width="10.875" style="1149" customWidth="1"/>
    <col min="3078" max="3085" width="9" style="1149"/>
    <col min="3086" max="3086" width="13.375" style="1149" customWidth="1"/>
    <col min="3087" max="3087" width="3.625" style="1149" customWidth="1"/>
    <col min="3088" max="3329" width="9" style="1149"/>
    <col min="3330" max="3330" width="10.375" style="1149" customWidth="1"/>
    <col min="3331" max="3331" width="18" style="1149" customWidth="1"/>
    <col min="3332" max="3332" width="13.125" style="1149" customWidth="1"/>
    <col min="3333" max="3333" width="10.875" style="1149" customWidth="1"/>
    <col min="3334" max="3341" width="9" style="1149"/>
    <col min="3342" max="3342" width="13.375" style="1149" customWidth="1"/>
    <col min="3343" max="3343" width="3.625" style="1149" customWidth="1"/>
    <col min="3344" max="3585" width="9" style="1149"/>
    <col min="3586" max="3586" width="10.375" style="1149" customWidth="1"/>
    <col min="3587" max="3587" width="18" style="1149" customWidth="1"/>
    <col min="3588" max="3588" width="13.125" style="1149" customWidth="1"/>
    <col min="3589" max="3589" width="10.875" style="1149" customWidth="1"/>
    <col min="3590" max="3597" width="9" style="1149"/>
    <col min="3598" max="3598" width="13.375" style="1149" customWidth="1"/>
    <col min="3599" max="3599" width="3.625" style="1149" customWidth="1"/>
    <col min="3600" max="3841" width="9" style="1149"/>
    <col min="3842" max="3842" width="10.375" style="1149" customWidth="1"/>
    <col min="3843" max="3843" width="18" style="1149" customWidth="1"/>
    <col min="3844" max="3844" width="13.125" style="1149" customWidth="1"/>
    <col min="3845" max="3845" width="10.875" style="1149" customWidth="1"/>
    <col min="3846" max="3853" width="9" style="1149"/>
    <col min="3854" max="3854" width="13.375" style="1149" customWidth="1"/>
    <col min="3855" max="3855" width="3.625" style="1149" customWidth="1"/>
    <col min="3856" max="4097" width="9" style="1149"/>
    <col min="4098" max="4098" width="10.375" style="1149" customWidth="1"/>
    <col min="4099" max="4099" width="18" style="1149" customWidth="1"/>
    <col min="4100" max="4100" width="13.125" style="1149" customWidth="1"/>
    <col min="4101" max="4101" width="10.875" style="1149" customWidth="1"/>
    <col min="4102" max="4109" width="9" style="1149"/>
    <col min="4110" max="4110" width="13.375" style="1149" customWidth="1"/>
    <col min="4111" max="4111" width="3.625" style="1149" customWidth="1"/>
    <col min="4112" max="4353" width="9" style="1149"/>
    <col min="4354" max="4354" width="10.375" style="1149" customWidth="1"/>
    <col min="4355" max="4355" width="18" style="1149" customWidth="1"/>
    <col min="4356" max="4356" width="13.125" style="1149" customWidth="1"/>
    <col min="4357" max="4357" width="10.875" style="1149" customWidth="1"/>
    <col min="4358" max="4365" width="9" style="1149"/>
    <col min="4366" max="4366" width="13.375" style="1149" customWidth="1"/>
    <col min="4367" max="4367" width="3.625" style="1149" customWidth="1"/>
    <col min="4368" max="4609" width="9" style="1149"/>
    <col min="4610" max="4610" width="10.375" style="1149" customWidth="1"/>
    <col min="4611" max="4611" width="18" style="1149" customWidth="1"/>
    <col min="4612" max="4612" width="13.125" style="1149" customWidth="1"/>
    <col min="4613" max="4613" width="10.875" style="1149" customWidth="1"/>
    <col min="4614" max="4621" width="9" style="1149"/>
    <col min="4622" max="4622" width="13.375" style="1149" customWidth="1"/>
    <col min="4623" max="4623" width="3.625" style="1149" customWidth="1"/>
    <col min="4624" max="4865" width="9" style="1149"/>
    <col min="4866" max="4866" width="10.375" style="1149" customWidth="1"/>
    <col min="4867" max="4867" width="18" style="1149" customWidth="1"/>
    <col min="4868" max="4868" width="13.125" style="1149" customWidth="1"/>
    <col min="4869" max="4869" width="10.875" style="1149" customWidth="1"/>
    <col min="4870" max="4877" width="9" style="1149"/>
    <col min="4878" max="4878" width="13.375" style="1149" customWidth="1"/>
    <col min="4879" max="4879" width="3.625" style="1149" customWidth="1"/>
    <col min="4880" max="5121" width="9" style="1149"/>
    <col min="5122" max="5122" width="10.375" style="1149" customWidth="1"/>
    <col min="5123" max="5123" width="18" style="1149" customWidth="1"/>
    <col min="5124" max="5124" width="13.125" style="1149" customWidth="1"/>
    <col min="5125" max="5125" width="10.875" style="1149" customWidth="1"/>
    <col min="5126" max="5133" width="9" style="1149"/>
    <col min="5134" max="5134" width="13.375" style="1149" customWidth="1"/>
    <col min="5135" max="5135" width="3.625" style="1149" customWidth="1"/>
    <col min="5136" max="5377" width="9" style="1149"/>
    <col min="5378" max="5378" width="10.375" style="1149" customWidth="1"/>
    <col min="5379" max="5379" width="18" style="1149" customWidth="1"/>
    <col min="5380" max="5380" width="13.125" style="1149" customWidth="1"/>
    <col min="5381" max="5381" width="10.875" style="1149" customWidth="1"/>
    <col min="5382" max="5389" width="9" style="1149"/>
    <col min="5390" max="5390" width="13.375" style="1149" customWidth="1"/>
    <col min="5391" max="5391" width="3.625" style="1149" customWidth="1"/>
    <col min="5392" max="5633" width="9" style="1149"/>
    <col min="5634" max="5634" width="10.375" style="1149" customWidth="1"/>
    <col min="5635" max="5635" width="18" style="1149" customWidth="1"/>
    <col min="5636" max="5636" width="13.125" style="1149" customWidth="1"/>
    <col min="5637" max="5637" width="10.875" style="1149" customWidth="1"/>
    <col min="5638" max="5645" width="9" style="1149"/>
    <col min="5646" max="5646" width="13.375" style="1149" customWidth="1"/>
    <col min="5647" max="5647" width="3.625" style="1149" customWidth="1"/>
    <col min="5648" max="5889" width="9" style="1149"/>
    <col min="5890" max="5890" width="10.375" style="1149" customWidth="1"/>
    <col min="5891" max="5891" width="18" style="1149" customWidth="1"/>
    <col min="5892" max="5892" width="13.125" style="1149" customWidth="1"/>
    <col min="5893" max="5893" width="10.875" style="1149" customWidth="1"/>
    <col min="5894" max="5901" width="9" style="1149"/>
    <col min="5902" max="5902" width="13.375" style="1149" customWidth="1"/>
    <col min="5903" max="5903" width="3.625" style="1149" customWidth="1"/>
    <col min="5904" max="6145" width="9" style="1149"/>
    <col min="6146" max="6146" width="10.375" style="1149" customWidth="1"/>
    <col min="6147" max="6147" width="18" style="1149" customWidth="1"/>
    <col min="6148" max="6148" width="13.125" style="1149" customWidth="1"/>
    <col min="6149" max="6149" width="10.875" style="1149" customWidth="1"/>
    <col min="6150" max="6157" width="9" style="1149"/>
    <col min="6158" max="6158" width="13.375" style="1149" customWidth="1"/>
    <col min="6159" max="6159" width="3.625" style="1149" customWidth="1"/>
    <col min="6160" max="6401" width="9" style="1149"/>
    <col min="6402" max="6402" width="10.375" style="1149" customWidth="1"/>
    <col min="6403" max="6403" width="18" style="1149" customWidth="1"/>
    <col min="6404" max="6404" width="13.125" style="1149" customWidth="1"/>
    <col min="6405" max="6405" width="10.875" style="1149" customWidth="1"/>
    <col min="6406" max="6413" width="9" style="1149"/>
    <col min="6414" max="6414" width="13.375" style="1149" customWidth="1"/>
    <col min="6415" max="6415" width="3.625" style="1149" customWidth="1"/>
    <col min="6416" max="6657" width="9" style="1149"/>
    <col min="6658" max="6658" width="10.375" style="1149" customWidth="1"/>
    <col min="6659" max="6659" width="18" style="1149" customWidth="1"/>
    <col min="6660" max="6660" width="13.125" style="1149" customWidth="1"/>
    <col min="6661" max="6661" width="10.875" style="1149" customWidth="1"/>
    <col min="6662" max="6669" width="9" style="1149"/>
    <col min="6670" max="6670" width="13.375" style="1149" customWidth="1"/>
    <col min="6671" max="6671" width="3.625" style="1149" customWidth="1"/>
    <col min="6672" max="6913" width="9" style="1149"/>
    <col min="6914" max="6914" width="10.375" style="1149" customWidth="1"/>
    <col min="6915" max="6915" width="18" style="1149" customWidth="1"/>
    <col min="6916" max="6916" width="13.125" style="1149" customWidth="1"/>
    <col min="6917" max="6917" width="10.875" style="1149" customWidth="1"/>
    <col min="6918" max="6925" width="9" style="1149"/>
    <col min="6926" max="6926" width="13.375" style="1149" customWidth="1"/>
    <col min="6927" max="6927" width="3.625" style="1149" customWidth="1"/>
    <col min="6928" max="7169" width="9" style="1149"/>
    <col min="7170" max="7170" width="10.375" style="1149" customWidth="1"/>
    <col min="7171" max="7171" width="18" style="1149" customWidth="1"/>
    <col min="7172" max="7172" width="13.125" style="1149" customWidth="1"/>
    <col min="7173" max="7173" width="10.875" style="1149" customWidth="1"/>
    <col min="7174" max="7181" width="9" style="1149"/>
    <col min="7182" max="7182" width="13.375" style="1149" customWidth="1"/>
    <col min="7183" max="7183" width="3.625" style="1149" customWidth="1"/>
    <col min="7184" max="7425" width="9" style="1149"/>
    <col min="7426" max="7426" width="10.375" style="1149" customWidth="1"/>
    <col min="7427" max="7427" width="18" style="1149" customWidth="1"/>
    <col min="7428" max="7428" width="13.125" style="1149" customWidth="1"/>
    <col min="7429" max="7429" width="10.875" style="1149" customWidth="1"/>
    <col min="7430" max="7437" width="9" style="1149"/>
    <col min="7438" max="7438" width="13.375" style="1149" customWidth="1"/>
    <col min="7439" max="7439" width="3.625" style="1149" customWidth="1"/>
    <col min="7440" max="7681" width="9" style="1149"/>
    <col min="7682" max="7682" width="10.375" style="1149" customWidth="1"/>
    <col min="7683" max="7683" width="18" style="1149" customWidth="1"/>
    <col min="7684" max="7684" width="13.125" style="1149" customWidth="1"/>
    <col min="7685" max="7685" width="10.875" style="1149" customWidth="1"/>
    <col min="7686" max="7693" width="9" style="1149"/>
    <col min="7694" max="7694" width="13.375" style="1149" customWidth="1"/>
    <col min="7695" max="7695" width="3.625" style="1149" customWidth="1"/>
    <col min="7696" max="7937" width="9" style="1149"/>
    <col min="7938" max="7938" width="10.375" style="1149" customWidth="1"/>
    <col min="7939" max="7939" width="18" style="1149" customWidth="1"/>
    <col min="7940" max="7940" width="13.125" style="1149" customWidth="1"/>
    <col min="7941" max="7941" width="10.875" style="1149" customWidth="1"/>
    <col min="7942" max="7949" width="9" style="1149"/>
    <col min="7950" max="7950" width="13.375" style="1149" customWidth="1"/>
    <col min="7951" max="7951" width="3.625" style="1149" customWidth="1"/>
    <col min="7952" max="8193" width="9" style="1149"/>
    <col min="8194" max="8194" width="10.375" style="1149" customWidth="1"/>
    <col min="8195" max="8195" width="18" style="1149" customWidth="1"/>
    <col min="8196" max="8196" width="13.125" style="1149" customWidth="1"/>
    <col min="8197" max="8197" width="10.875" style="1149" customWidth="1"/>
    <col min="8198" max="8205" width="9" style="1149"/>
    <col min="8206" max="8206" width="13.375" style="1149" customWidth="1"/>
    <col min="8207" max="8207" width="3.625" style="1149" customWidth="1"/>
    <col min="8208" max="8449" width="9" style="1149"/>
    <col min="8450" max="8450" width="10.375" style="1149" customWidth="1"/>
    <col min="8451" max="8451" width="18" style="1149" customWidth="1"/>
    <col min="8452" max="8452" width="13.125" style="1149" customWidth="1"/>
    <col min="8453" max="8453" width="10.875" style="1149" customWidth="1"/>
    <col min="8454" max="8461" width="9" style="1149"/>
    <col min="8462" max="8462" width="13.375" style="1149" customWidth="1"/>
    <col min="8463" max="8463" width="3.625" style="1149" customWidth="1"/>
    <col min="8464" max="8705" width="9" style="1149"/>
    <col min="8706" max="8706" width="10.375" style="1149" customWidth="1"/>
    <col min="8707" max="8707" width="18" style="1149" customWidth="1"/>
    <col min="8708" max="8708" width="13.125" style="1149" customWidth="1"/>
    <col min="8709" max="8709" width="10.875" style="1149" customWidth="1"/>
    <col min="8710" max="8717" width="9" style="1149"/>
    <col min="8718" max="8718" width="13.375" style="1149" customWidth="1"/>
    <col min="8719" max="8719" width="3.625" style="1149" customWidth="1"/>
    <col min="8720" max="8961" width="9" style="1149"/>
    <col min="8962" max="8962" width="10.375" style="1149" customWidth="1"/>
    <col min="8963" max="8963" width="18" style="1149" customWidth="1"/>
    <col min="8964" max="8964" width="13.125" style="1149" customWidth="1"/>
    <col min="8965" max="8965" width="10.875" style="1149" customWidth="1"/>
    <col min="8966" max="8973" width="9" style="1149"/>
    <col min="8974" max="8974" width="13.375" style="1149" customWidth="1"/>
    <col min="8975" max="8975" width="3.625" style="1149" customWidth="1"/>
    <col min="8976" max="9217" width="9" style="1149"/>
    <col min="9218" max="9218" width="10.375" style="1149" customWidth="1"/>
    <col min="9219" max="9219" width="18" style="1149" customWidth="1"/>
    <col min="9220" max="9220" width="13.125" style="1149" customWidth="1"/>
    <col min="9221" max="9221" width="10.875" style="1149" customWidth="1"/>
    <col min="9222" max="9229" width="9" style="1149"/>
    <col min="9230" max="9230" width="13.375" style="1149" customWidth="1"/>
    <col min="9231" max="9231" width="3.625" style="1149" customWidth="1"/>
    <col min="9232" max="9473" width="9" style="1149"/>
    <col min="9474" max="9474" width="10.375" style="1149" customWidth="1"/>
    <col min="9475" max="9475" width="18" style="1149" customWidth="1"/>
    <col min="9476" max="9476" width="13.125" style="1149" customWidth="1"/>
    <col min="9477" max="9477" width="10.875" style="1149" customWidth="1"/>
    <col min="9478" max="9485" width="9" style="1149"/>
    <col min="9486" max="9486" width="13.375" style="1149" customWidth="1"/>
    <col min="9487" max="9487" width="3.625" style="1149" customWidth="1"/>
    <col min="9488" max="9729" width="9" style="1149"/>
    <col min="9730" max="9730" width="10.375" style="1149" customWidth="1"/>
    <col min="9731" max="9731" width="18" style="1149" customWidth="1"/>
    <col min="9732" max="9732" width="13.125" style="1149" customWidth="1"/>
    <col min="9733" max="9733" width="10.875" style="1149" customWidth="1"/>
    <col min="9734" max="9741" width="9" style="1149"/>
    <col min="9742" max="9742" width="13.375" style="1149" customWidth="1"/>
    <col min="9743" max="9743" width="3.625" style="1149" customWidth="1"/>
    <col min="9744" max="9985" width="9" style="1149"/>
    <col min="9986" max="9986" width="10.375" style="1149" customWidth="1"/>
    <col min="9987" max="9987" width="18" style="1149" customWidth="1"/>
    <col min="9988" max="9988" width="13.125" style="1149" customWidth="1"/>
    <col min="9989" max="9989" width="10.875" style="1149" customWidth="1"/>
    <col min="9990" max="9997" width="9" style="1149"/>
    <col min="9998" max="9998" width="13.375" style="1149" customWidth="1"/>
    <col min="9999" max="9999" width="3.625" style="1149" customWidth="1"/>
    <col min="10000" max="10241" width="9" style="1149"/>
    <col min="10242" max="10242" width="10.375" style="1149" customWidth="1"/>
    <col min="10243" max="10243" width="18" style="1149" customWidth="1"/>
    <col min="10244" max="10244" width="13.125" style="1149" customWidth="1"/>
    <col min="10245" max="10245" width="10.875" style="1149" customWidth="1"/>
    <col min="10246" max="10253" width="9" style="1149"/>
    <col min="10254" max="10254" width="13.375" style="1149" customWidth="1"/>
    <col min="10255" max="10255" width="3.625" style="1149" customWidth="1"/>
    <col min="10256" max="10497" width="9" style="1149"/>
    <col min="10498" max="10498" width="10.375" style="1149" customWidth="1"/>
    <col min="10499" max="10499" width="18" style="1149" customWidth="1"/>
    <col min="10500" max="10500" width="13.125" style="1149" customWidth="1"/>
    <col min="10501" max="10501" width="10.875" style="1149" customWidth="1"/>
    <col min="10502" max="10509" width="9" style="1149"/>
    <col min="10510" max="10510" width="13.375" style="1149" customWidth="1"/>
    <col min="10511" max="10511" width="3.625" style="1149" customWidth="1"/>
    <col min="10512" max="10753" width="9" style="1149"/>
    <col min="10754" max="10754" width="10.375" style="1149" customWidth="1"/>
    <col min="10755" max="10755" width="18" style="1149" customWidth="1"/>
    <col min="10756" max="10756" width="13.125" style="1149" customWidth="1"/>
    <col min="10757" max="10757" width="10.875" style="1149" customWidth="1"/>
    <col min="10758" max="10765" width="9" style="1149"/>
    <col min="10766" max="10766" width="13.375" style="1149" customWidth="1"/>
    <col min="10767" max="10767" width="3.625" style="1149" customWidth="1"/>
    <col min="10768" max="11009" width="9" style="1149"/>
    <col min="11010" max="11010" width="10.375" style="1149" customWidth="1"/>
    <col min="11011" max="11011" width="18" style="1149" customWidth="1"/>
    <col min="11012" max="11012" width="13.125" style="1149" customWidth="1"/>
    <col min="11013" max="11013" width="10.875" style="1149" customWidth="1"/>
    <col min="11014" max="11021" width="9" style="1149"/>
    <col min="11022" max="11022" width="13.375" style="1149" customWidth="1"/>
    <col min="11023" max="11023" width="3.625" style="1149" customWidth="1"/>
    <col min="11024" max="11265" width="9" style="1149"/>
    <col min="11266" max="11266" width="10.375" style="1149" customWidth="1"/>
    <col min="11267" max="11267" width="18" style="1149" customWidth="1"/>
    <col min="11268" max="11268" width="13.125" style="1149" customWidth="1"/>
    <col min="11269" max="11269" width="10.875" style="1149" customWidth="1"/>
    <col min="11270" max="11277" width="9" style="1149"/>
    <col min="11278" max="11278" width="13.375" style="1149" customWidth="1"/>
    <col min="11279" max="11279" width="3.625" style="1149" customWidth="1"/>
    <col min="11280" max="11521" width="9" style="1149"/>
    <col min="11522" max="11522" width="10.375" style="1149" customWidth="1"/>
    <col min="11523" max="11523" width="18" style="1149" customWidth="1"/>
    <col min="11524" max="11524" width="13.125" style="1149" customWidth="1"/>
    <col min="11525" max="11525" width="10.875" style="1149" customWidth="1"/>
    <col min="11526" max="11533" width="9" style="1149"/>
    <col min="11534" max="11534" width="13.375" style="1149" customWidth="1"/>
    <col min="11535" max="11535" width="3.625" style="1149" customWidth="1"/>
    <col min="11536" max="11777" width="9" style="1149"/>
    <col min="11778" max="11778" width="10.375" style="1149" customWidth="1"/>
    <col min="11779" max="11779" width="18" style="1149" customWidth="1"/>
    <col min="11780" max="11780" width="13.125" style="1149" customWidth="1"/>
    <col min="11781" max="11781" width="10.875" style="1149" customWidth="1"/>
    <col min="11782" max="11789" width="9" style="1149"/>
    <col min="11790" max="11790" width="13.375" style="1149" customWidth="1"/>
    <col min="11791" max="11791" width="3.625" style="1149" customWidth="1"/>
    <col min="11792" max="12033" width="9" style="1149"/>
    <col min="12034" max="12034" width="10.375" style="1149" customWidth="1"/>
    <col min="12035" max="12035" width="18" style="1149" customWidth="1"/>
    <col min="12036" max="12036" width="13.125" style="1149" customWidth="1"/>
    <col min="12037" max="12037" width="10.875" style="1149" customWidth="1"/>
    <col min="12038" max="12045" width="9" style="1149"/>
    <col min="12046" max="12046" width="13.375" style="1149" customWidth="1"/>
    <col min="12047" max="12047" width="3.625" style="1149" customWidth="1"/>
    <col min="12048" max="12289" width="9" style="1149"/>
    <col min="12290" max="12290" width="10.375" style="1149" customWidth="1"/>
    <col min="12291" max="12291" width="18" style="1149" customWidth="1"/>
    <col min="12292" max="12292" width="13.125" style="1149" customWidth="1"/>
    <col min="12293" max="12293" width="10.875" style="1149" customWidth="1"/>
    <col min="12294" max="12301" width="9" style="1149"/>
    <col min="12302" max="12302" width="13.375" style="1149" customWidth="1"/>
    <col min="12303" max="12303" width="3.625" style="1149" customWidth="1"/>
    <col min="12304" max="12545" width="9" style="1149"/>
    <col min="12546" max="12546" width="10.375" style="1149" customWidth="1"/>
    <col min="12547" max="12547" width="18" style="1149" customWidth="1"/>
    <col min="12548" max="12548" width="13.125" style="1149" customWidth="1"/>
    <col min="12549" max="12549" width="10.875" style="1149" customWidth="1"/>
    <col min="12550" max="12557" width="9" style="1149"/>
    <col min="12558" max="12558" width="13.375" style="1149" customWidth="1"/>
    <col min="12559" max="12559" width="3.625" style="1149" customWidth="1"/>
    <col min="12560" max="12801" width="9" style="1149"/>
    <col min="12802" max="12802" width="10.375" style="1149" customWidth="1"/>
    <col min="12803" max="12803" width="18" style="1149" customWidth="1"/>
    <col min="12804" max="12804" width="13.125" style="1149" customWidth="1"/>
    <col min="12805" max="12805" width="10.875" style="1149" customWidth="1"/>
    <col min="12806" max="12813" width="9" style="1149"/>
    <col min="12814" max="12814" width="13.375" style="1149" customWidth="1"/>
    <col min="12815" max="12815" width="3.625" style="1149" customWidth="1"/>
    <col min="12816" max="13057" width="9" style="1149"/>
    <col min="13058" max="13058" width="10.375" style="1149" customWidth="1"/>
    <col min="13059" max="13059" width="18" style="1149" customWidth="1"/>
    <col min="13060" max="13060" width="13.125" style="1149" customWidth="1"/>
    <col min="13061" max="13061" width="10.875" style="1149" customWidth="1"/>
    <col min="13062" max="13069" width="9" style="1149"/>
    <col min="13070" max="13070" width="13.375" style="1149" customWidth="1"/>
    <col min="13071" max="13071" width="3.625" style="1149" customWidth="1"/>
    <col min="13072" max="13313" width="9" style="1149"/>
    <col min="13314" max="13314" width="10.375" style="1149" customWidth="1"/>
    <col min="13315" max="13315" width="18" style="1149" customWidth="1"/>
    <col min="13316" max="13316" width="13.125" style="1149" customWidth="1"/>
    <col min="13317" max="13317" width="10.875" style="1149" customWidth="1"/>
    <col min="13318" max="13325" width="9" style="1149"/>
    <col min="13326" max="13326" width="13.375" style="1149" customWidth="1"/>
    <col min="13327" max="13327" width="3.625" style="1149" customWidth="1"/>
    <col min="13328" max="13569" width="9" style="1149"/>
    <col min="13570" max="13570" width="10.375" style="1149" customWidth="1"/>
    <col min="13571" max="13571" width="18" style="1149" customWidth="1"/>
    <col min="13572" max="13572" width="13.125" style="1149" customWidth="1"/>
    <col min="13573" max="13573" width="10.875" style="1149" customWidth="1"/>
    <col min="13574" max="13581" width="9" style="1149"/>
    <col min="13582" max="13582" width="13.375" style="1149" customWidth="1"/>
    <col min="13583" max="13583" width="3.625" style="1149" customWidth="1"/>
    <col min="13584" max="13825" width="9" style="1149"/>
    <col min="13826" max="13826" width="10.375" style="1149" customWidth="1"/>
    <col min="13827" max="13827" width="18" style="1149" customWidth="1"/>
    <col min="13828" max="13828" width="13.125" style="1149" customWidth="1"/>
    <col min="13829" max="13829" width="10.875" style="1149" customWidth="1"/>
    <col min="13830" max="13837" width="9" style="1149"/>
    <col min="13838" max="13838" width="13.375" style="1149" customWidth="1"/>
    <col min="13839" max="13839" width="3.625" style="1149" customWidth="1"/>
    <col min="13840" max="14081" width="9" style="1149"/>
    <col min="14082" max="14082" width="10.375" style="1149" customWidth="1"/>
    <col min="14083" max="14083" width="18" style="1149" customWidth="1"/>
    <col min="14084" max="14084" width="13.125" style="1149" customWidth="1"/>
    <col min="14085" max="14085" width="10.875" style="1149" customWidth="1"/>
    <col min="14086" max="14093" width="9" style="1149"/>
    <col min="14094" max="14094" width="13.375" style="1149" customWidth="1"/>
    <col min="14095" max="14095" width="3.625" style="1149" customWidth="1"/>
    <col min="14096" max="14337" width="9" style="1149"/>
    <col min="14338" max="14338" width="10.375" style="1149" customWidth="1"/>
    <col min="14339" max="14339" width="18" style="1149" customWidth="1"/>
    <col min="14340" max="14340" width="13.125" style="1149" customWidth="1"/>
    <col min="14341" max="14341" width="10.875" style="1149" customWidth="1"/>
    <col min="14342" max="14349" width="9" style="1149"/>
    <col min="14350" max="14350" width="13.375" style="1149" customWidth="1"/>
    <col min="14351" max="14351" width="3.625" style="1149" customWidth="1"/>
    <col min="14352" max="14593" width="9" style="1149"/>
    <col min="14594" max="14594" width="10.375" style="1149" customWidth="1"/>
    <col min="14595" max="14595" width="18" style="1149" customWidth="1"/>
    <col min="14596" max="14596" width="13.125" style="1149" customWidth="1"/>
    <col min="14597" max="14597" width="10.875" style="1149" customWidth="1"/>
    <col min="14598" max="14605" width="9" style="1149"/>
    <col min="14606" max="14606" width="13.375" style="1149" customWidth="1"/>
    <col min="14607" max="14607" width="3.625" style="1149" customWidth="1"/>
    <col min="14608" max="14849" width="9" style="1149"/>
    <col min="14850" max="14850" width="10.375" style="1149" customWidth="1"/>
    <col min="14851" max="14851" width="18" style="1149" customWidth="1"/>
    <col min="14852" max="14852" width="13.125" style="1149" customWidth="1"/>
    <col min="14853" max="14853" width="10.875" style="1149" customWidth="1"/>
    <col min="14854" max="14861" width="9" style="1149"/>
    <col min="14862" max="14862" width="13.375" style="1149" customWidth="1"/>
    <col min="14863" max="14863" width="3.625" style="1149" customWidth="1"/>
    <col min="14864" max="15105" width="9" style="1149"/>
    <col min="15106" max="15106" width="10.375" style="1149" customWidth="1"/>
    <col min="15107" max="15107" width="18" style="1149" customWidth="1"/>
    <col min="15108" max="15108" width="13.125" style="1149" customWidth="1"/>
    <col min="15109" max="15109" width="10.875" style="1149" customWidth="1"/>
    <col min="15110" max="15117" width="9" style="1149"/>
    <col min="15118" max="15118" width="13.375" style="1149" customWidth="1"/>
    <col min="15119" max="15119" width="3.625" style="1149" customWidth="1"/>
    <col min="15120" max="15361" width="9" style="1149"/>
    <col min="15362" max="15362" width="10.375" style="1149" customWidth="1"/>
    <col min="15363" max="15363" width="18" style="1149" customWidth="1"/>
    <col min="15364" max="15364" width="13.125" style="1149" customWidth="1"/>
    <col min="15365" max="15365" width="10.875" style="1149" customWidth="1"/>
    <col min="15366" max="15373" width="9" style="1149"/>
    <col min="15374" max="15374" width="13.375" style="1149" customWidth="1"/>
    <col min="15375" max="15375" width="3.625" style="1149" customWidth="1"/>
    <col min="15376" max="15617" width="9" style="1149"/>
    <col min="15618" max="15618" width="10.375" style="1149" customWidth="1"/>
    <col min="15619" max="15619" width="18" style="1149" customWidth="1"/>
    <col min="15620" max="15620" width="13.125" style="1149" customWidth="1"/>
    <col min="15621" max="15621" width="10.875" style="1149" customWidth="1"/>
    <col min="15622" max="15629" width="9" style="1149"/>
    <col min="15630" max="15630" width="13.375" style="1149" customWidth="1"/>
    <col min="15631" max="15631" width="3.625" style="1149" customWidth="1"/>
    <col min="15632" max="15873" width="9" style="1149"/>
    <col min="15874" max="15874" width="10.375" style="1149" customWidth="1"/>
    <col min="15875" max="15875" width="18" style="1149" customWidth="1"/>
    <col min="15876" max="15876" width="13.125" style="1149" customWidth="1"/>
    <col min="15877" max="15877" width="10.875" style="1149" customWidth="1"/>
    <col min="15878" max="15885" width="9" style="1149"/>
    <col min="15886" max="15886" width="13.375" style="1149" customWidth="1"/>
    <col min="15887" max="15887" width="3.625" style="1149" customWidth="1"/>
    <col min="15888" max="16129" width="9" style="1149"/>
    <col min="16130" max="16130" width="10.375" style="1149" customWidth="1"/>
    <col min="16131" max="16131" width="18" style="1149" customWidth="1"/>
    <col min="16132" max="16132" width="13.125" style="1149" customWidth="1"/>
    <col min="16133" max="16133" width="10.875" style="1149" customWidth="1"/>
    <col min="16134" max="16141" width="9" style="1149"/>
    <col min="16142" max="16142" width="13.375" style="1149" customWidth="1"/>
    <col min="16143" max="16143" width="3.625" style="1149" customWidth="1"/>
    <col min="16144" max="16384" width="9" style="1149"/>
  </cols>
  <sheetData>
    <row r="1" spans="1:15">
      <c r="A1" s="140" t="s">
        <v>130</v>
      </c>
      <c r="B1" s="140"/>
      <c r="C1" s="140"/>
      <c r="D1" s="140"/>
      <c r="E1" s="140"/>
      <c r="F1" s="1211"/>
      <c r="G1" s="140"/>
      <c r="H1" s="140"/>
      <c r="I1" s="140"/>
      <c r="J1" s="140"/>
      <c r="K1" s="140"/>
      <c r="L1" s="140"/>
      <c r="M1" s="140"/>
      <c r="N1" s="140"/>
      <c r="O1" s="1211"/>
    </row>
    <row r="2" spans="1:15" ht="17.25">
      <c r="A2" s="2658" t="s">
        <v>131</v>
      </c>
      <c r="B2" s="2659"/>
      <c r="C2" s="2659"/>
      <c r="D2" s="2659"/>
      <c r="E2" s="2659"/>
      <c r="F2" s="2659"/>
      <c r="G2" s="2659"/>
      <c r="H2" s="2659"/>
      <c r="I2" s="2659"/>
      <c r="J2" s="1212"/>
      <c r="K2" s="143"/>
      <c r="L2" s="1213"/>
      <c r="M2" s="1214"/>
      <c r="N2" s="1214"/>
      <c r="O2" s="1211"/>
    </row>
    <row r="3" spans="1:15">
      <c r="A3" s="1211"/>
      <c r="B3" s="1211"/>
      <c r="C3" s="1211"/>
      <c r="D3" s="1211"/>
      <c r="E3" s="1211"/>
      <c r="F3" s="140"/>
      <c r="G3" s="140"/>
      <c r="H3" s="140"/>
      <c r="I3" s="140"/>
      <c r="J3" s="140"/>
      <c r="K3" s="140"/>
      <c r="L3" s="140"/>
      <c r="M3" s="140"/>
      <c r="N3" s="140"/>
      <c r="O3" s="121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215"/>
      <c r="O5" s="1215"/>
    </row>
    <row r="6" spans="1:15">
      <c r="A6" s="146"/>
      <c r="B6" s="147" t="s">
        <v>115</v>
      </c>
      <c r="C6" s="147"/>
      <c r="D6" s="147"/>
      <c r="E6" s="147"/>
      <c r="F6" s="3300"/>
      <c r="G6" s="3300"/>
      <c r="H6" s="3300"/>
      <c r="I6" s="3300"/>
      <c r="J6" s="148"/>
      <c r="K6" s="149" t="s">
        <v>133</v>
      </c>
      <c r="L6" s="153"/>
      <c r="M6" s="154"/>
      <c r="N6" s="155"/>
      <c r="O6" s="1215"/>
    </row>
    <row r="7" spans="1:15">
      <c r="A7" s="1211"/>
      <c r="B7" s="1211"/>
      <c r="C7" s="1211"/>
      <c r="D7" s="1211"/>
      <c r="E7" s="1211"/>
      <c r="F7" s="1211"/>
      <c r="G7" s="1211"/>
      <c r="H7" s="1211"/>
      <c r="I7" s="1211"/>
      <c r="J7" s="1211"/>
      <c r="K7" s="1211"/>
      <c r="L7" s="1211"/>
      <c r="M7" s="1211"/>
      <c r="N7" s="1211"/>
      <c r="O7" s="1211"/>
    </row>
    <row r="8" spans="1:15">
      <c r="A8" s="2661" t="s">
        <v>134</v>
      </c>
      <c r="B8" s="2662"/>
      <c r="C8" s="2662"/>
      <c r="D8" s="1216"/>
      <c r="E8" s="1217"/>
      <c r="F8" s="2644"/>
      <c r="G8" s="2667"/>
      <c r="H8" s="2668"/>
      <c r="I8" s="2668"/>
      <c r="J8" s="2668"/>
      <c r="K8" s="2668"/>
      <c r="L8" s="2668"/>
      <c r="M8" s="2668"/>
      <c r="N8" s="2668"/>
      <c r="O8" s="2669"/>
    </row>
    <row r="9" spans="1:15">
      <c r="A9" s="2663"/>
      <c r="B9" s="3490"/>
      <c r="C9" s="3490"/>
      <c r="D9" s="1218"/>
      <c r="E9" s="1219"/>
      <c r="F9" s="2644"/>
      <c r="G9" s="2667"/>
      <c r="H9" s="2668"/>
      <c r="I9" s="2668"/>
      <c r="J9" s="2668"/>
      <c r="K9" s="2668"/>
      <c r="L9" s="2668"/>
      <c r="M9" s="2668"/>
      <c r="N9" s="2668"/>
      <c r="O9" s="2669"/>
    </row>
    <row r="10" spans="1:15">
      <c r="A10" s="2663"/>
      <c r="B10" s="3490"/>
      <c r="C10" s="3490"/>
      <c r="D10" s="1218" t="s">
        <v>135</v>
      </c>
      <c r="E10" s="1219" t="s">
        <v>136</v>
      </c>
      <c r="F10" s="2644"/>
      <c r="G10" s="2667"/>
      <c r="H10" s="2668"/>
      <c r="I10" s="2668"/>
      <c r="J10" s="2668"/>
      <c r="K10" s="2668"/>
      <c r="L10" s="2668"/>
      <c r="M10" s="2668"/>
      <c r="N10" s="2668"/>
      <c r="O10" s="2669"/>
    </row>
    <row r="11" spans="1:15" ht="13.5" customHeight="1">
      <c r="A11" s="2663"/>
      <c r="B11" s="3490"/>
      <c r="C11" s="3490"/>
      <c r="D11" s="1218"/>
      <c r="E11" s="1219"/>
      <c r="F11" s="2644"/>
      <c r="G11" s="2667"/>
      <c r="H11" s="2668"/>
      <c r="I11" s="2668"/>
      <c r="J11" s="2668"/>
      <c r="K11" s="2668"/>
      <c r="L11" s="2668"/>
      <c r="M11" s="2668"/>
      <c r="N11" s="2668"/>
      <c r="O11" s="2669"/>
    </row>
    <row r="12" spans="1:15" ht="15.75" customHeight="1">
      <c r="A12" s="2665"/>
      <c r="B12" s="2666"/>
      <c r="C12" s="2666"/>
      <c r="D12" s="1220"/>
      <c r="E12" s="1221"/>
      <c r="F12" s="2644"/>
      <c r="G12" s="2667"/>
      <c r="H12" s="2668"/>
      <c r="I12" s="2668"/>
      <c r="J12" s="2668"/>
      <c r="K12" s="2668"/>
      <c r="L12" s="2668"/>
      <c r="M12" s="2668"/>
      <c r="N12" s="2668"/>
      <c r="O12" s="2669"/>
    </row>
    <row r="13" spans="1:15" ht="13.5" customHeight="1">
      <c r="A13" s="2635" t="s">
        <v>137</v>
      </c>
      <c r="B13" s="2636" t="s">
        <v>138</v>
      </c>
      <c r="C13" s="2638"/>
      <c r="D13" s="2638"/>
      <c r="E13" s="2656"/>
      <c r="F13" s="2644"/>
      <c r="G13" s="2647"/>
      <c r="H13" s="2648"/>
      <c r="I13" s="2648"/>
      <c r="J13" s="2648"/>
      <c r="K13" s="2648"/>
      <c r="L13" s="2648"/>
      <c r="M13" s="2648"/>
      <c r="N13" s="2648"/>
      <c r="O13" s="2649"/>
    </row>
    <row r="14" spans="1:15" ht="13.5" customHeight="1">
      <c r="A14" s="2635"/>
      <c r="B14" s="2637"/>
      <c r="C14" s="2639"/>
      <c r="D14" s="2639"/>
      <c r="E14" s="2657"/>
      <c r="F14" s="2644"/>
      <c r="G14" s="2650"/>
      <c r="H14" s="3489"/>
      <c r="I14" s="3489"/>
      <c r="J14" s="3489"/>
      <c r="K14" s="3489"/>
      <c r="L14" s="3489"/>
      <c r="M14" s="3489"/>
      <c r="N14" s="3489"/>
      <c r="O14" s="2652"/>
    </row>
    <row r="15" spans="1:15">
      <c r="A15" s="2635"/>
      <c r="B15" s="2641" t="s">
        <v>139</v>
      </c>
      <c r="C15" s="2642"/>
      <c r="D15" s="2638"/>
      <c r="E15" s="2656"/>
      <c r="F15" s="2644"/>
      <c r="G15" s="2650"/>
      <c r="H15" s="3489"/>
      <c r="I15" s="3489"/>
      <c r="J15" s="3489"/>
      <c r="K15" s="3489"/>
      <c r="L15" s="3489"/>
      <c r="M15" s="3489"/>
      <c r="N15" s="3489"/>
      <c r="O15" s="2652"/>
    </row>
    <row r="16" spans="1:15">
      <c r="A16" s="2635"/>
      <c r="B16" s="2641"/>
      <c r="C16" s="2643"/>
      <c r="D16" s="2639"/>
      <c r="E16" s="2657"/>
      <c r="F16" s="2644"/>
      <c r="G16" s="2650"/>
      <c r="H16" s="3489"/>
      <c r="I16" s="3489"/>
      <c r="J16" s="3489"/>
      <c r="K16" s="3489"/>
      <c r="L16" s="3489"/>
      <c r="M16" s="3489"/>
      <c r="N16" s="3489"/>
      <c r="O16" s="2652"/>
    </row>
    <row r="17" spans="1:15">
      <c r="A17" s="2635"/>
      <c r="B17" s="2641" t="s">
        <v>140</v>
      </c>
      <c r="C17" s="2642"/>
      <c r="D17" s="2638"/>
      <c r="E17" s="2656"/>
      <c r="F17" s="2644"/>
      <c r="G17" s="2650"/>
      <c r="H17" s="3489"/>
      <c r="I17" s="3489"/>
      <c r="J17" s="3489"/>
      <c r="K17" s="3489"/>
      <c r="L17" s="3489"/>
      <c r="M17" s="3489"/>
      <c r="N17" s="3489"/>
      <c r="O17" s="2652"/>
    </row>
    <row r="18" spans="1:15">
      <c r="A18" s="2635"/>
      <c r="B18" s="2641"/>
      <c r="C18" s="2643"/>
      <c r="D18" s="2639"/>
      <c r="E18" s="2657"/>
      <c r="F18" s="2644"/>
      <c r="G18" s="2650"/>
      <c r="H18" s="3489"/>
      <c r="I18" s="3489"/>
      <c r="J18" s="3489"/>
      <c r="K18" s="3489"/>
      <c r="L18" s="3489"/>
      <c r="M18" s="3489"/>
      <c r="N18" s="3489"/>
      <c r="O18" s="2652"/>
    </row>
    <row r="19" spans="1:15">
      <c r="A19" s="2635"/>
      <c r="B19" s="2641" t="s">
        <v>141</v>
      </c>
      <c r="C19" s="2643"/>
      <c r="D19" s="2643"/>
      <c r="E19" s="2640"/>
      <c r="F19" s="2644"/>
      <c r="G19" s="2650"/>
      <c r="H19" s="3489"/>
      <c r="I19" s="3489"/>
      <c r="J19" s="3489"/>
      <c r="K19" s="3489"/>
      <c r="L19" s="3489"/>
      <c r="M19" s="3489"/>
      <c r="N19" s="3489"/>
      <c r="O19" s="2652"/>
    </row>
    <row r="20" spans="1:15" ht="14.25" customHeight="1">
      <c r="A20" s="2635"/>
      <c r="B20" s="2641"/>
      <c r="C20" s="2643"/>
      <c r="D20" s="2643"/>
      <c r="E20" s="2640"/>
      <c r="F20" s="2644"/>
      <c r="G20" s="2650"/>
      <c r="H20" s="3489"/>
      <c r="I20" s="3489"/>
      <c r="J20" s="3489"/>
      <c r="K20" s="3489"/>
      <c r="L20" s="3489"/>
      <c r="M20" s="3489"/>
      <c r="N20" s="3489"/>
      <c r="O20" s="2652"/>
    </row>
    <row r="21" spans="1:15">
      <c r="A21" s="2635"/>
      <c r="B21" s="2641" t="s">
        <v>142</v>
      </c>
      <c r="C21" s="2643"/>
      <c r="D21" s="2643"/>
      <c r="E21" s="2640"/>
      <c r="F21" s="2644"/>
      <c r="G21" s="2650"/>
      <c r="H21" s="3489"/>
      <c r="I21" s="3489"/>
      <c r="J21" s="3489"/>
      <c r="K21" s="3489"/>
      <c r="L21" s="3489"/>
      <c r="M21" s="3489"/>
      <c r="N21" s="3489"/>
      <c r="O21" s="2652"/>
    </row>
    <row r="22" spans="1:15" ht="14.25" customHeight="1">
      <c r="A22" s="2635"/>
      <c r="B22" s="2641"/>
      <c r="C22" s="2643"/>
      <c r="D22" s="2643"/>
      <c r="E22" s="2640"/>
      <c r="F22" s="2644"/>
      <c r="G22" s="2650"/>
      <c r="H22" s="3489"/>
      <c r="I22" s="3489"/>
      <c r="J22" s="3489"/>
      <c r="K22" s="3489"/>
      <c r="L22" s="3489"/>
      <c r="M22" s="3489"/>
      <c r="N22" s="3489"/>
      <c r="O22" s="2652"/>
    </row>
    <row r="23" spans="1:15" ht="13.5" customHeight="1">
      <c r="A23" s="2635"/>
      <c r="B23" s="2636" t="s">
        <v>143</v>
      </c>
      <c r="C23" s="2646"/>
      <c r="D23" s="2646"/>
      <c r="E23" s="2656"/>
      <c r="F23" s="2644"/>
      <c r="G23" s="2650"/>
      <c r="H23" s="3489"/>
      <c r="I23" s="3489"/>
      <c r="J23" s="3489"/>
      <c r="K23" s="3489"/>
      <c r="L23" s="3489"/>
      <c r="M23" s="3489"/>
      <c r="N23" s="3489"/>
      <c r="O23" s="2652"/>
    </row>
    <row r="24" spans="1:15">
      <c r="A24" s="2635"/>
      <c r="B24" s="2645"/>
      <c r="C24" s="2639"/>
      <c r="D24" s="2639"/>
      <c r="E24" s="2657"/>
      <c r="F24" s="2644"/>
      <c r="G24" s="2650"/>
      <c r="H24" s="3489"/>
      <c r="I24" s="3489"/>
      <c r="J24" s="3489"/>
      <c r="K24" s="3489"/>
      <c r="L24" s="3489"/>
      <c r="M24" s="3489"/>
      <c r="N24" s="3489"/>
      <c r="O24" s="2652"/>
    </row>
    <row r="25" spans="1:15" ht="13.5" customHeight="1">
      <c r="A25" s="2635" t="s">
        <v>144</v>
      </c>
      <c r="B25" s="2636" t="s">
        <v>138</v>
      </c>
      <c r="C25" s="2638"/>
      <c r="D25" s="2638"/>
      <c r="E25" s="2640"/>
      <c r="F25" s="2644"/>
      <c r="G25" s="2650"/>
      <c r="H25" s="2651"/>
      <c r="I25" s="2651"/>
      <c r="J25" s="2651"/>
      <c r="K25" s="2651"/>
      <c r="L25" s="2651"/>
      <c r="M25" s="2651"/>
      <c r="N25" s="2651"/>
      <c r="O25" s="2652"/>
    </row>
    <row r="26" spans="1:15" ht="13.5" customHeight="1">
      <c r="A26" s="2635"/>
      <c r="B26" s="2637"/>
      <c r="C26" s="2639"/>
      <c r="D26" s="2639"/>
      <c r="E26" s="2640"/>
      <c r="F26" s="2644"/>
      <c r="G26" s="2650"/>
      <c r="H26" s="2651"/>
      <c r="I26" s="2651"/>
      <c r="J26" s="2651"/>
      <c r="K26" s="2651"/>
      <c r="L26" s="2651"/>
      <c r="M26" s="2651"/>
      <c r="N26" s="2651"/>
      <c r="O26" s="2652"/>
    </row>
    <row r="27" spans="1:15">
      <c r="A27" s="2635"/>
      <c r="B27" s="2641" t="s">
        <v>139</v>
      </c>
      <c r="C27" s="2642"/>
      <c r="D27" s="2638"/>
      <c r="E27" s="2640"/>
      <c r="F27" s="2644"/>
      <c r="G27" s="2650"/>
      <c r="H27" s="2651"/>
      <c r="I27" s="2651"/>
      <c r="J27" s="2651"/>
      <c r="K27" s="2651"/>
      <c r="L27" s="2651"/>
      <c r="M27" s="2651"/>
      <c r="N27" s="2651"/>
      <c r="O27" s="2652"/>
    </row>
    <row r="28" spans="1:15">
      <c r="A28" s="2635"/>
      <c r="B28" s="2641"/>
      <c r="C28" s="2643"/>
      <c r="D28" s="2639"/>
      <c r="E28" s="2640"/>
      <c r="F28" s="2644"/>
      <c r="G28" s="2650"/>
      <c r="H28" s="2651"/>
      <c r="I28" s="2651"/>
      <c r="J28" s="2651"/>
      <c r="K28" s="2651"/>
      <c r="L28" s="2651"/>
      <c r="M28" s="2651"/>
      <c r="N28" s="2651"/>
      <c r="O28" s="2652"/>
    </row>
    <row r="29" spans="1:15">
      <c r="A29" s="2635"/>
      <c r="B29" s="2641" t="s">
        <v>140</v>
      </c>
      <c r="C29" s="2642"/>
      <c r="D29" s="2638"/>
      <c r="E29" s="2640"/>
      <c r="F29" s="2644"/>
      <c r="G29" s="2650"/>
      <c r="H29" s="2651"/>
      <c r="I29" s="2651"/>
      <c r="J29" s="2651"/>
      <c r="K29" s="2651"/>
      <c r="L29" s="2651"/>
      <c r="M29" s="2651"/>
      <c r="N29" s="2651"/>
      <c r="O29" s="2652"/>
    </row>
    <row r="30" spans="1:15">
      <c r="A30" s="2635"/>
      <c r="B30" s="2641"/>
      <c r="C30" s="2643"/>
      <c r="D30" s="2639"/>
      <c r="E30" s="2640"/>
      <c r="F30" s="2644"/>
      <c r="G30" s="2650"/>
      <c r="H30" s="2651"/>
      <c r="I30" s="2651"/>
      <c r="J30" s="2651"/>
      <c r="K30" s="2651"/>
      <c r="L30" s="2651"/>
      <c r="M30" s="2651"/>
      <c r="N30" s="2651"/>
      <c r="O30" s="2652"/>
    </row>
    <row r="31" spans="1:15">
      <c r="A31" s="2635"/>
      <c r="B31" s="2641" t="s">
        <v>141</v>
      </c>
      <c r="C31" s="2643"/>
      <c r="D31" s="2643"/>
      <c r="E31" s="2640"/>
      <c r="F31" s="2644"/>
      <c r="G31" s="2650"/>
      <c r="H31" s="2651"/>
      <c r="I31" s="2651"/>
      <c r="J31" s="2651"/>
      <c r="K31" s="2651"/>
      <c r="L31" s="2651"/>
      <c r="M31" s="2651"/>
      <c r="N31" s="2651"/>
      <c r="O31" s="2652"/>
    </row>
    <row r="32" spans="1:15">
      <c r="A32" s="2635"/>
      <c r="B32" s="2641"/>
      <c r="C32" s="2643"/>
      <c r="D32" s="2643"/>
      <c r="E32" s="2640"/>
      <c r="F32" s="2644"/>
      <c r="G32" s="2650"/>
      <c r="H32" s="2651"/>
      <c r="I32" s="2651"/>
      <c r="J32" s="2651"/>
      <c r="K32" s="2651"/>
      <c r="L32" s="2651"/>
      <c r="M32" s="2651"/>
      <c r="N32" s="2651"/>
      <c r="O32" s="2652"/>
    </row>
    <row r="33" spans="1:15">
      <c r="A33" s="2635"/>
      <c r="B33" s="2641" t="s">
        <v>142</v>
      </c>
      <c r="C33" s="2643"/>
      <c r="D33" s="2643"/>
      <c r="E33" s="2640"/>
      <c r="F33" s="2644"/>
      <c r="G33" s="2650"/>
      <c r="H33" s="2651"/>
      <c r="I33" s="2651"/>
      <c r="J33" s="2651"/>
      <c r="K33" s="2651"/>
      <c r="L33" s="2651"/>
      <c r="M33" s="2651"/>
      <c r="N33" s="2651"/>
      <c r="O33" s="2652"/>
    </row>
    <row r="34" spans="1:15" ht="14.25" customHeight="1">
      <c r="A34" s="2635"/>
      <c r="B34" s="2641"/>
      <c r="C34" s="2643"/>
      <c r="D34" s="2643"/>
      <c r="E34" s="2640"/>
      <c r="F34" s="2644"/>
      <c r="G34" s="2650"/>
      <c r="H34" s="2651"/>
      <c r="I34" s="2651"/>
      <c r="J34" s="2651"/>
      <c r="K34" s="2651"/>
      <c r="L34" s="2651"/>
      <c r="M34" s="2651"/>
      <c r="N34" s="2651"/>
      <c r="O34" s="2652"/>
    </row>
    <row r="35" spans="1:15" ht="13.5" customHeight="1">
      <c r="A35" s="2635"/>
      <c r="B35" s="2636" t="s">
        <v>143</v>
      </c>
      <c r="C35" s="2646"/>
      <c r="D35" s="2646"/>
      <c r="E35" s="161"/>
      <c r="F35" s="2644"/>
      <c r="G35" s="2650"/>
      <c r="H35" s="2651"/>
      <c r="I35" s="2651"/>
      <c r="J35" s="2651"/>
      <c r="K35" s="2651"/>
      <c r="L35" s="2651"/>
      <c r="M35" s="2651"/>
      <c r="N35" s="2651"/>
      <c r="O35" s="2652"/>
    </row>
    <row r="36" spans="1:15">
      <c r="A36" s="2635"/>
      <c r="B36" s="2645"/>
      <c r="C36" s="2639"/>
      <c r="D36" s="2639"/>
      <c r="E36" s="162"/>
      <c r="F36" s="2644"/>
      <c r="G36" s="2653"/>
      <c r="H36" s="2654"/>
      <c r="I36" s="2654"/>
      <c r="J36" s="2654"/>
      <c r="K36" s="2654"/>
      <c r="L36" s="2654"/>
      <c r="M36" s="2654"/>
      <c r="N36" s="2654"/>
      <c r="O36" s="2655"/>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45"/>
  <printOptions horizontalCentered="1"/>
  <pageMargins left="0.23622047244094491" right="0.23622047244094491" top="0.74803149606299213" bottom="0.74803149606299213" header="0.31496062992125984" footer="0.31496062992125984"/>
  <pageSetup paperSize="9" scale="96" orientation="landscape" r:id="rId1"/>
  <drawing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32">
    <pageSetUpPr fitToPage="1"/>
  </sheetPr>
  <dimension ref="A1:P32"/>
  <sheetViews>
    <sheetView showGridLines="0" zoomScale="95" zoomScaleNormal="95" zoomScaleSheetLayoutView="95" workbookViewId="0">
      <selection activeCell="A2" sqref="A2:P2"/>
    </sheetView>
  </sheetViews>
  <sheetFormatPr defaultRowHeight="13.5"/>
  <cols>
    <col min="1" max="1" width="12.5" style="368" customWidth="1"/>
    <col min="2" max="3" width="6.75" style="368" bestFit="1" customWidth="1"/>
    <col min="4" max="4" width="6.75" style="368" customWidth="1"/>
    <col min="5" max="5" width="12.5" style="368" customWidth="1"/>
    <col min="6" max="7" width="6.75" style="368" bestFit="1" customWidth="1"/>
    <col min="8" max="8" width="6.75" style="368" customWidth="1"/>
    <col min="9" max="9" width="12.5" style="368" customWidth="1"/>
    <col min="10" max="11" width="6.75" style="368" bestFit="1" customWidth="1"/>
    <col min="12" max="12" width="6.75" style="368" customWidth="1"/>
    <col min="13" max="13" width="12.5" style="368" customWidth="1"/>
    <col min="14" max="15" width="6.75" style="368" bestFit="1" customWidth="1"/>
    <col min="16" max="16" width="6.75" style="368" customWidth="1"/>
    <col min="17" max="256" width="9" style="368"/>
    <col min="257" max="257" width="12.5" style="368" customWidth="1"/>
    <col min="258" max="259" width="6.75" style="368" bestFit="1" customWidth="1"/>
    <col min="260" max="260" width="6.75" style="368" customWidth="1"/>
    <col min="261" max="261" width="12.5" style="368" customWidth="1"/>
    <col min="262" max="263" width="6.75" style="368" bestFit="1" customWidth="1"/>
    <col min="264" max="264" width="6.75" style="368" customWidth="1"/>
    <col min="265" max="265" width="12.5" style="368" customWidth="1"/>
    <col min="266" max="267" width="6.75" style="368" bestFit="1" customWidth="1"/>
    <col min="268" max="268" width="6.75" style="368" customWidth="1"/>
    <col min="269" max="269" width="12.5" style="368" customWidth="1"/>
    <col min="270" max="271" width="6.75" style="368" bestFit="1" customWidth="1"/>
    <col min="272" max="272" width="6.75" style="368" customWidth="1"/>
    <col min="273" max="512" width="9" style="368"/>
    <col min="513" max="513" width="12.5" style="368" customWidth="1"/>
    <col min="514" max="515" width="6.75" style="368" bestFit="1" customWidth="1"/>
    <col min="516" max="516" width="6.75" style="368" customWidth="1"/>
    <col min="517" max="517" width="12.5" style="368" customWidth="1"/>
    <col min="518" max="519" width="6.75" style="368" bestFit="1" customWidth="1"/>
    <col min="520" max="520" width="6.75" style="368" customWidth="1"/>
    <col min="521" max="521" width="12.5" style="368" customWidth="1"/>
    <col min="522" max="523" width="6.75" style="368" bestFit="1" customWidth="1"/>
    <col min="524" max="524" width="6.75" style="368" customWidth="1"/>
    <col min="525" max="525" width="12.5" style="368" customWidth="1"/>
    <col min="526" max="527" width="6.75" style="368" bestFit="1" customWidth="1"/>
    <col min="528" max="528" width="6.75" style="368" customWidth="1"/>
    <col min="529" max="768" width="9" style="368"/>
    <col min="769" max="769" width="12.5" style="368" customWidth="1"/>
    <col min="770" max="771" width="6.75" style="368" bestFit="1" customWidth="1"/>
    <col min="772" max="772" width="6.75" style="368" customWidth="1"/>
    <col min="773" max="773" width="12.5" style="368" customWidth="1"/>
    <col min="774" max="775" width="6.75" style="368" bestFit="1" customWidth="1"/>
    <col min="776" max="776" width="6.75" style="368" customWidth="1"/>
    <col min="777" max="777" width="12.5" style="368" customWidth="1"/>
    <col min="778" max="779" width="6.75" style="368" bestFit="1" customWidth="1"/>
    <col min="780" max="780" width="6.75" style="368" customWidth="1"/>
    <col min="781" max="781" width="12.5" style="368" customWidth="1"/>
    <col min="782" max="783" width="6.75" style="368" bestFit="1" customWidth="1"/>
    <col min="784" max="784" width="6.75" style="368" customWidth="1"/>
    <col min="785" max="1024" width="9" style="368"/>
    <col min="1025" max="1025" width="12.5" style="368" customWidth="1"/>
    <col min="1026" max="1027" width="6.75" style="368" bestFit="1" customWidth="1"/>
    <col min="1028" max="1028" width="6.75" style="368" customWidth="1"/>
    <col min="1029" max="1029" width="12.5" style="368" customWidth="1"/>
    <col min="1030" max="1031" width="6.75" style="368" bestFit="1" customWidth="1"/>
    <col min="1032" max="1032" width="6.75" style="368" customWidth="1"/>
    <col min="1033" max="1033" width="12.5" style="368" customWidth="1"/>
    <col min="1034" max="1035" width="6.75" style="368" bestFit="1" customWidth="1"/>
    <col min="1036" max="1036" width="6.75" style="368" customWidth="1"/>
    <col min="1037" max="1037" width="12.5" style="368" customWidth="1"/>
    <col min="1038" max="1039" width="6.75" style="368" bestFit="1" customWidth="1"/>
    <col min="1040" max="1040" width="6.75" style="368" customWidth="1"/>
    <col min="1041" max="1280" width="9" style="368"/>
    <col min="1281" max="1281" width="12.5" style="368" customWidth="1"/>
    <col min="1282" max="1283" width="6.75" style="368" bestFit="1" customWidth="1"/>
    <col min="1284" max="1284" width="6.75" style="368" customWidth="1"/>
    <col min="1285" max="1285" width="12.5" style="368" customWidth="1"/>
    <col min="1286" max="1287" width="6.75" style="368" bestFit="1" customWidth="1"/>
    <col min="1288" max="1288" width="6.75" style="368" customWidth="1"/>
    <col min="1289" max="1289" width="12.5" style="368" customWidth="1"/>
    <col min="1290" max="1291" width="6.75" style="368" bestFit="1" customWidth="1"/>
    <col min="1292" max="1292" width="6.75" style="368" customWidth="1"/>
    <col min="1293" max="1293" width="12.5" style="368" customWidth="1"/>
    <col min="1294" max="1295" width="6.75" style="368" bestFit="1" customWidth="1"/>
    <col min="1296" max="1296" width="6.75" style="368" customWidth="1"/>
    <col min="1297" max="1536" width="9" style="368"/>
    <col min="1537" max="1537" width="12.5" style="368" customWidth="1"/>
    <col min="1538" max="1539" width="6.75" style="368" bestFit="1" customWidth="1"/>
    <col min="1540" max="1540" width="6.75" style="368" customWidth="1"/>
    <col min="1541" max="1541" width="12.5" style="368" customWidth="1"/>
    <col min="1542" max="1543" width="6.75" style="368" bestFit="1" customWidth="1"/>
    <col min="1544" max="1544" width="6.75" style="368" customWidth="1"/>
    <col min="1545" max="1545" width="12.5" style="368" customWidth="1"/>
    <col min="1546" max="1547" width="6.75" style="368" bestFit="1" customWidth="1"/>
    <col min="1548" max="1548" width="6.75" style="368" customWidth="1"/>
    <col min="1549" max="1549" width="12.5" style="368" customWidth="1"/>
    <col min="1550" max="1551" width="6.75" style="368" bestFit="1" customWidth="1"/>
    <col min="1552" max="1552" width="6.75" style="368" customWidth="1"/>
    <col min="1553" max="1792" width="9" style="368"/>
    <col min="1793" max="1793" width="12.5" style="368" customWidth="1"/>
    <col min="1794" max="1795" width="6.75" style="368" bestFit="1" customWidth="1"/>
    <col min="1796" max="1796" width="6.75" style="368" customWidth="1"/>
    <col min="1797" max="1797" width="12.5" style="368" customWidth="1"/>
    <col min="1798" max="1799" width="6.75" style="368" bestFit="1" customWidth="1"/>
    <col min="1800" max="1800" width="6.75" style="368" customWidth="1"/>
    <col min="1801" max="1801" width="12.5" style="368" customWidth="1"/>
    <col min="1802" max="1803" width="6.75" style="368" bestFit="1" customWidth="1"/>
    <col min="1804" max="1804" width="6.75" style="368" customWidth="1"/>
    <col min="1805" max="1805" width="12.5" style="368" customWidth="1"/>
    <col min="1806" max="1807" width="6.75" style="368" bestFit="1" customWidth="1"/>
    <col min="1808" max="1808" width="6.75" style="368" customWidth="1"/>
    <col min="1809" max="2048" width="9" style="368"/>
    <col min="2049" max="2049" width="12.5" style="368" customWidth="1"/>
    <col min="2050" max="2051" width="6.75" style="368" bestFit="1" customWidth="1"/>
    <col min="2052" max="2052" width="6.75" style="368" customWidth="1"/>
    <col min="2053" max="2053" width="12.5" style="368" customWidth="1"/>
    <col min="2054" max="2055" width="6.75" style="368" bestFit="1" customWidth="1"/>
    <col min="2056" max="2056" width="6.75" style="368" customWidth="1"/>
    <col min="2057" max="2057" width="12.5" style="368" customWidth="1"/>
    <col min="2058" max="2059" width="6.75" style="368" bestFit="1" customWidth="1"/>
    <col min="2060" max="2060" width="6.75" style="368" customWidth="1"/>
    <col min="2061" max="2061" width="12.5" style="368" customWidth="1"/>
    <col min="2062" max="2063" width="6.75" style="368" bestFit="1" customWidth="1"/>
    <col min="2064" max="2064" width="6.75" style="368" customWidth="1"/>
    <col min="2065" max="2304" width="9" style="368"/>
    <col min="2305" max="2305" width="12.5" style="368" customWidth="1"/>
    <col min="2306" max="2307" width="6.75" style="368" bestFit="1" customWidth="1"/>
    <col min="2308" max="2308" width="6.75" style="368" customWidth="1"/>
    <col min="2309" max="2309" width="12.5" style="368" customWidth="1"/>
    <col min="2310" max="2311" width="6.75" style="368" bestFit="1" customWidth="1"/>
    <col min="2312" max="2312" width="6.75" style="368" customWidth="1"/>
    <col min="2313" max="2313" width="12.5" style="368" customWidth="1"/>
    <col min="2314" max="2315" width="6.75" style="368" bestFit="1" customWidth="1"/>
    <col min="2316" max="2316" width="6.75" style="368" customWidth="1"/>
    <col min="2317" max="2317" width="12.5" style="368" customWidth="1"/>
    <col min="2318" max="2319" width="6.75" style="368" bestFit="1" customWidth="1"/>
    <col min="2320" max="2320" width="6.75" style="368" customWidth="1"/>
    <col min="2321" max="2560" width="9" style="368"/>
    <col min="2561" max="2561" width="12.5" style="368" customWidth="1"/>
    <col min="2562" max="2563" width="6.75" style="368" bestFit="1" customWidth="1"/>
    <col min="2564" max="2564" width="6.75" style="368" customWidth="1"/>
    <col min="2565" max="2565" width="12.5" style="368" customWidth="1"/>
    <col min="2566" max="2567" width="6.75" style="368" bestFit="1" customWidth="1"/>
    <col min="2568" max="2568" width="6.75" style="368" customWidth="1"/>
    <col min="2569" max="2569" width="12.5" style="368" customWidth="1"/>
    <col min="2570" max="2571" width="6.75" style="368" bestFit="1" customWidth="1"/>
    <col min="2572" max="2572" width="6.75" style="368" customWidth="1"/>
    <col min="2573" max="2573" width="12.5" style="368" customWidth="1"/>
    <col min="2574" max="2575" width="6.75" style="368" bestFit="1" customWidth="1"/>
    <col min="2576" max="2576" width="6.75" style="368" customWidth="1"/>
    <col min="2577" max="2816" width="9" style="368"/>
    <col min="2817" max="2817" width="12.5" style="368" customWidth="1"/>
    <col min="2818" max="2819" width="6.75" style="368" bestFit="1" customWidth="1"/>
    <col min="2820" max="2820" width="6.75" style="368" customWidth="1"/>
    <col min="2821" max="2821" width="12.5" style="368" customWidth="1"/>
    <col min="2822" max="2823" width="6.75" style="368" bestFit="1" customWidth="1"/>
    <col min="2824" max="2824" width="6.75" style="368" customWidth="1"/>
    <col min="2825" max="2825" width="12.5" style="368" customWidth="1"/>
    <col min="2826" max="2827" width="6.75" style="368" bestFit="1" customWidth="1"/>
    <col min="2828" max="2828" width="6.75" style="368" customWidth="1"/>
    <col min="2829" max="2829" width="12.5" style="368" customWidth="1"/>
    <col min="2830" max="2831" width="6.75" style="368" bestFit="1" customWidth="1"/>
    <col min="2832" max="2832" width="6.75" style="368" customWidth="1"/>
    <col min="2833" max="3072" width="9" style="368"/>
    <col min="3073" max="3073" width="12.5" style="368" customWidth="1"/>
    <col min="3074" max="3075" width="6.75" style="368" bestFit="1" customWidth="1"/>
    <col min="3076" max="3076" width="6.75" style="368" customWidth="1"/>
    <col min="3077" max="3077" width="12.5" style="368" customWidth="1"/>
    <col min="3078" max="3079" width="6.75" style="368" bestFit="1" customWidth="1"/>
    <col min="3080" max="3080" width="6.75" style="368" customWidth="1"/>
    <col min="3081" max="3081" width="12.5" style="368" customWidth="1"/>
    <col min="3082" max="3083" width="6.75" style="368" bestFit="1" customWidth="1"/>
    <col min="3084" max="3084" width="6.75" style="368" customWidth="1"/>
    <col min="3085" max="3085" width="12.5" style="368" customWidth="1"/>
    <col min="3086" max="3087" width="6.75" style="368" bestFit="1" customWidth="1"/>
    <col min="3088" max="3088" width="6.75" style="368" customWidth="1"/>
    <col min="3089" max="3328" width="9" style="368"/>
    <col min="3329" max="3329" width="12.5" style="368" customWidth="1"/>
    <col min="3330" max="3331" width="6.75" style="368" bestFit="1" customWidth="1"/>
    <col min="3332" max="3332" width="6.75" style="368" customWidth="1"/>
    <col min="3333" max="3333" width="12.5" style="368" customWidth="1"/>
    <col min="3334" max="3335" width="6.75" style="368" bestFit="1" customWidth="1"/>
    <col min="3336" max="3336" width="6.75" style="368" customWidth="1"/>
    <col min="3337" max="3337" width="12.5" style="368" customWidth="1"/>
    <col min="3338" max="3339" width="6.75" style="368" bestFit="1" customWidth="1"/>
    <col min="3340" max="3340" width="6.75" style="368" customWidth="1"/>
    <col min="3341" max="3341" width="12.5" style="368" customWidth="1"/>
    <col min="3342" max="3343" width="6.75" style="368" bestFit="1" customWidth="1"/>
    <col min="3344" max="3344" width="6.75" style="368" customWidth="1"/>
    <col min="3345" max="3584" width="9" style="368"/>
    <col min="3585" max="3585" width="12.5" style="368" customWidth="1"/>
    <col min="3586" max="3587" width="6.75" style="368" bestFit="1" customWidth="1"/>
    <col min="3588" max="3588" width="6.75" style="368" customWidth="1"/>
    <col min="3589" max="3589" width="12.5" style="368" customWidth="1"/>
    <col min="3590" max="3591" width="6.75" style="368" bestFit="1" customWidth="1"/>
    <col min="3592" max="3592" width="6.75" style="368" customWidth="1"/>
    <col min="3593" max="3593" width="12.5" style="368" customWidth="1"/>
    <col min="3594" max="3595" width="6.75" style="368" bestFit="1" customWidth="1"/>
    <col min="3596" max="3596" width="6.75" style="368" customWidth="1"/>
    <col min="3597" max="3597" width="12.5" style="368" customWidth="1"/>
    <col min="3598" max="3599" width="6.75" style="368" bestFit="1" customWidth="1"/>
    <col min="3600" max="3600" width="6.75" style="368" customWidth="1"/>
    <col min="3601" max="3840" width="9" style="368"/>
    <col min="3841" max="3841" width="12.5" style="368" customWidth="1"/>
    <col min="3842" max="3843" width="6.75" style="368" bestFit="1" customWidth="1"/>
    <col min="3844" max="3844" width="6.75" style="368" customWidth="1"/>
    <col min="3845" max="3845" width="12.5" style="368" customWidth="1"/>
    <col min="3846" max="3847" width="6.75" style="368" bestFit="1" customWidth="1"/>
    <col min="3848" max="3848" width="6.75" style="368" customWidth="1"/>
    <col min="3849" max="3849" width="12.5" style="368" customWidth="1"/>
    <col min="3850" max="3851" width="6.75" style="368" bestFit="1" customWidth="1"/>
    <col min="3852" max="3852" width="6.75" style="368" customWidth="1"/>
    <col min="3853" max="3853" width="12.5" style="368" customWidth="1"/>
    <col min="3854" max="3855" width="6.75" style="368" bestFit="1" customWidth="1"/>
    <col min="3856" max="3856" width="6.75" style="368" customWidth="1"/>
    <col min="3857" max="4096" width="9" style="368"/>
    <col min="4097" max="4097" width="12.5" style="368" customWidth="1"/>
    <col min="4098" max="4099" width="6.75" style="368" bestFit="1" customWidth="1"/>
    <col min="4100" max="4100" width="6.75" style="368" customWidth="1"/>
    <col min="4101" max="4101" width="12.5" style="368" customWidth="1"/>
    <col min="4102" max="4103" width="6.75" style="368" bestFit="1" customWidth="1"/>
    <col min="4104" max="4104" width="6.75" style="368" customWidth="1"/>
    <col min="4105" max="4105" width="12.5" style="368" customWidth="1"/>
    <col min="4106" max="4107" width="6.75" style="368" bestFit="1" customWidth="1"/>
    <col min="4108" max="4108" width="6.75" style="368" customWidth="1"/>
    <col min="4109" max="4109" width="12.5" style="368" customWidth="1"/>
    <col min="4110" max="4111" width="6.75" style="368" bestFit="1" customWidth="1"/>
    <col min="4112" max="4112" width="6.75" style="368" customWidth="1"/>
    <col min="4113" max="4352" width="9" style="368"/>
    <col min="4353" max="4353" width="12.5" style="368" customWidth="1"/>
    <col min="4354" max="4355" width="6.75" style="368" bestFit="1" customWidth="1"/>
    <col min="4356" max="4356" width="6.75" style="368" customWidth="1"/>
    <col min="4357" max="4357" width="12.5" style="368" customWidth="1"/>
    <col min="4358" max="4359" width="6.75" style="368" bestFit="1" customWidth="1"/>
    <col min="4360" max="4360" width="6.75" style="368" customWidth="1"/>
    <col min="4361" max="4361" width="12.5" style="368" customWidth="1"/>
    <col min="4362" max="4363" width="6.75" style="368" bestFit="1" customWidth="1"/>
    <col min="4364" max="4364" width="6.75" style="368" customWidth="1"/>
    <col min="4365" max="4365" width="12.5" style="368" customWidth="1"/>
    <col min="4366" max="4367" width="6.75" style="368" bestFit="1" customWidth="1"/>
    <col min="4368" max="4368" width="6.75" style="368" customWidth="1"/>
    <col min="4369" max="4608" width="9" style="368"/>
    <col min="4609" max="4609" width="12.5" style="368" customWidth="1"/>
    <col min="4610" max="4611" width="6.75" style="368" bestFit="1" customWidth="1"/>
    <col min="4612" max="4612" width="6.75" style="368" customWidth="1"/>
    <col min="4613" max="4613" width="12.5" style="368" customWidth="1"/>
    <col min="4614" max="4615" width="6.75" style="368" bestFit="1" customWidth="1"/>
    <col min="4616" max="4616" width="6.75" style="368" customWidth="1"/>
    <col min="4617" max="4617" width="12.5" style="368" customWidth="1"/>
    <col min="4618" max="4619" width="6.75" style="368" bestFit="1" customWidth="1"/>
    <col min="4620" max="4620" width="6.75" style="368" customWidth="1"/>
    <col min="4621" max="4621" width="12.5" style="368" customWidth="1"/>
    <col min="4622" max="4623" width="6.75" style="368" bestFit="1" customWidth="1"/>
    <col min="4624" max="4624" width="6.75" style="368" customWidth="1"/>
    <col min="4625" max="4864" width="9" style="368"/>
    <col min="4865" max="4865" width="12.5" style="368" customWidth="1"/>
    <col min="4866" max="4867" width="6.75" style="368" bestFit="1" customWidth="1"/>
    <col min="4868" max="4868" width="6.75" style="368" customWidth="1"/>
    <col min="4869" max="4869" width="12.5" style="368" customWidth="1"/>
    <col min="4870" max="4871" width="6.75" style="368" bestFit="1" customWidth="1"/>
    <col min="4872" max="4872" width="6.75" style="368" customWidth="1"/>
    <col min="4873" max="4873" width="12.5" style="368" customWidth="1"/>
    <col min="4874" max="4875" width="6.75" style="368" bestFit="1" customWidth="1"/>
    <col min="4876" max="4876" width="6.75" style="368" customWidth="1"/>
    <col min="4877" max="4877" width="12.5" style="368" customWidth="1"/>
    <col min="4878" max="4879" width="6.75" style="368" bestFit="1" customWidth="1"/>
    <col min="4880" max="4880" width="6.75" style="368" customWidth="1"/>
    <col min="4881" max="5120" width="9" style="368"/>
    <col min="5121" max="5121" width="12.5" style="368" customWidth="1"/>
    <col min="5122" max="5123" width="6.75" style="368" bestFit="1" customWidth="1"/>
    <col min="5124" max="5124" width="6.75" style="368" customWidth="1"/>
    <col min="5125" max="5125" width="12.5" style="368" customWidth="1"/>
    <col min="5126" max="5127" width="6.75" style="368" bestFit="1" customWidth="1"/>
    <col min="5128" max="5128" width="6.75" style="368" customWidth="1"/>
    <col min="5129" max="5129" width="12.5" style="368" customWidth="1"/>
    <col min="5130" max="5131" width="6.75" style="368" bestFit="1" customWidth="1"/>
    <col min="5132" max="5132" width="6.75" style="368" customWidth="1"/>
    <col min="5133" max="5133" width="12.5" style="368" customWidth="1"/>
    <col min="5134" max="5135" width="6.75" style="368" bestFit="1" customWidth="1"/>
    <col min="5136" max="5136" width="6.75" style="368" customWidth="1"/>
    <col min="5137" max="5376" width="9" style="368"/>
    <col min="5377" max="5377" width="12.5" style="368" customWidth="1"/>
    <col min="5378" max="5379" width="6.75" style="368" bestFit="1" customWidth="1"/>
    <col min="5380" max="5380" width="6.75" style="368" customWidth="1"/>
    <col min="5381" max="5381" width="12.5" style="368" customWidth="1"/>
    <col min="5382" max="5383" width="6.75" style="368" bestFit="1" customWidth="1"/>
    <col min="5384" max="5384" width="6.75" style="368" customWidth="1"/>
    <col min="5385" max="5385" width="12.5" style="368" customWidth="1"/>
    <col min="5386" max="5387" width="6.75" style="368" bestFit="1" customWidth="1"/>
    <col min="5388" max="5388" width="6.75" style="368" customWidth="1"/>
    <col min="5389" max="5389" width="12.5" style="368" customWidth="1"/>
    <col min="5390" max="5391" width="6.75" style="368" bestFit="1" customWidth="1"/>
    <col min="5392" max="5392" width="6.75" style="368" customWidth="1"/>
    <col min="5393" max="5632" width="9" style="368"/>
    <col min="5633" max="5633" width="12.5" style="368" customWidth="1"/>
    <col min="5634" max="5635" width="6.75" style="368" bestFit="1" customWidth="1"/>
    <col min="5636" max="5636" width="6.75" style="368" customWidth="1"/>
    <col min="5637" max="5637" width="12.5" style="368" customWidth="1"/>
    <col min="5638" max="5639" width="6.75" style="368" bestFit="1" customWidth="1"/>
    <col min="5640" max="5640" width="6.75" style="368" customWidth="1"/>
    <col min="5641" max="5641" width="12.5" style="368" customWidth="1"/>
    <col min="5642" max="5643" width="6.75" style="368" bestFit="1" customWidth="1"/>
    <col min="5644" max="5644" width="6.75" style="368" customWidth="1"/>
    <col min="5645" max="5645" width="12.5" style="368" customWidth="1"/>
    <col min="5646" max="5647" width="6.75" style="368" bestFit="1" customWidth="1"/>
    <col min="5648" max="5648" width="6.75" style="368" customWidth="1"/>
    <col min="5649" max="5888" width="9" style="368"/>
    <col min="5889" max="5889" width="12.5" style="368" customWidth="1"/>
    <col min="5890" max="5891" width="6.75" style="368" bestFit="1" customWidth="1"/>
    <col min="5892" max="5892" width="6.75" style="368" customWidth="1"/>
    <col min="5893" max="5893" width="12.5" style="368" customWidth="1"/>
    <col min="5894" max="5895" width="6.75" style="368" bestFit="1" customWidth="1"/>
    <col min="5896" max="5896" width="6.75" style="368" customWidth="1"/>
    <col min="5897" max="5897" width="12.5" style="368" customWidth="1"/>
    <col min="5898" max="5899" width="6.75" style="368" bestFit="1" customWidth="1"/>
    <col min="5900" max="5900" width="6.75" style="368" customWidth="1"/>
    <col min="5901" max="5901" width="12.5" style="368" customWidth="1"/>
    <col min="5902" max="5903" width="6.75" style="368" bestFit="1" customWidth="1"/>
    <col min="5904" max="5904" width="6.75" style="368" customWidth="1"/>
    <col min="5905" max="6144" width="9" style="368"/>
    <col min="6145" max="6145" width="12.5" style="368" customWidth="1"/>
    <col min="6146" max="6147" width="6.75" style="368" bestFit="1" customWidth="1"/>
    <col min="6148" max="6148" width="6.75" style="368" customWidth="1"/>
    <col min="6149" max="6149" width="12.5" style="368" customWidth="1"/>
    <col min="6150" max="6151" width="6.75" style="368" bestFit="1" customWidth="1"/>
    <col min="6152" max="6152" width="6.75" style="368" customWidth="1"/>
    <col min="6153" max="6153" width="12.5" style="368" customWidth="1"/>
    <col min="6154" max="6155" width="6.75" style="368" bestFit="1" customWidth="1"/>
    <col min="6156" max="6156" width="6.75" style="368" customWidth="1"/>
    <col min="6157" max="6157" width="12.5" style="368" customWidth="1"/>
    <col min="6158" max="6159" width="6.75" style="368" bestFit="1" customWidth="1"/>
    <col min="6160" max="6160" width="6.75" style="368" customWidth="1"/>
    <col min="6161" max="6400" width="9" style="368"/>
    <col min="6401" max="6401" width="12.5" style="368" customWidth="1"/>
    <col min="6402" max="6403" width="6.75" style="368" bestFit="1" customWidth="1"/>
    <col min="6404" max="6404" width="6.75" style="368" customWidth="1"/>
    <col min="6405" max="6405" width="12.5" style="368" customWidth="1"/>
    <col min="6406" max="6407" width="6.75" style="368" bestFit="1" customWidth="1"/>
    <col min="6408" max="6408" width="6.75" style="368" customWidth="1"/>
    <col min="6409" max="6409" width="12.5" style="368" customWidth="1"/>
    <col min="6410" max="6411" width="6.75" style="368" bestFit="1" customWidth="1"/>
    <col min="6412" max="6412" width="6.75" style="368" customWidth="1"/>
    <col min="6413" max="6413" width="12.5" style="368" customWidth="1"/>
    <col min="6414" max="6415" width="6.75" style="368" bestFit="1" customWidth="1"/>
    <col min="6416" max="6416" width="6.75" style="368" customWidth="1"/>
    <col min="6417" max="6656" width="9" style="368"/>
    <col min="6657" max="6657" width="12.5" style="368" customWidth="1"/>
    <col min="6658" max="6659" width="6.75" style="368" bestFit="1" customWidth="1"/>
    <col min="6660" max="6660" width="6.75" style="368" customWidth="1"/>
    <col min="6661" max="6661" width="12.5" style="368" customWidth="1"/>
    <col min="6662" max="6663" width="6.75" style="368" bestFit="1" customWidth="1"/>
    <col min="6664" max="6664" width="6.75" style="368" customWidth="1"/>
    <col min="6665" max="6665" width="12.5" style="368" customWidth="1"/>
    <col min="6666" max="6667" width="6.75" style="368" bestFit="1" customWidth="1"/>
    <col min="6668" max="6668" width="6.75" style="368" customWidth="1"/>
    <col min="6669" max="6669" width="12.5" style="368" customWidth="1"/>
    <col min="6670" max="6671" width="6.75" style="368" bestFit="1" customWidth="1"/>
    <col min="6672" max="6672" width="6.75" style="368" customWidth="1"/>
    <col min="6673" max="6912" width="9" style="368"/>
    <col min="6913" max="6913" width="12.5" style="368" customWidth="1"/>
    <col min="6914" max="6915" width="6.75" style="368" bestFit="1" customWidth="1"/>
    <col min="6916" max="6916" width="6.75" style="368" customWidth="1"/>
    <col min="6917" max="6917" width="12.5" style="368" customWidth="1"/>
    <col min="6918" max="6919" width="6.75" style="368" bestFit="1" customWidth="1"/>
    <col min="6920" max="6920" width="6.75" style="368" customWidth="1"/>
    <col min="6921" max="6921" width="12.5" style="368" customWidth="1"/>
    <col min="6922" max="6923" width="6.75" style="368" bestFit="1" customWidth="1"/>
    <col min="6924" max="6924" width="6.75" style="368" customWidth="1"/>
    <col min="6925" max="6925" width="12.5" style="368" customWidth="1"/>
    <col min="6926" max="6927" width="6.75" style="368" bestFit="1" customWidth="1"/>
    <col min="6928" max="6928" width="6.75" style="368" customWidth="1"/>
    <col min="6929" max="7168" width="9" style="368"/>
    <col min="7169" max="7169" width="12.5" style="368" customWidth="1"/>
    <col min="7170" max="7171" width="6.75" style="368" bestFit="1" customWidth="1"/>
    <col min="7172" max="7172" width="6.75" style="368" customWidth="1"/>
    <col min="7173" max="7173" width="12.5" style="368" customWidth="1"/>
    <col min="7174" max="7175" width="6.75" style="368" bestFit="1" customWidth="1"/>
    <col min="7176" max="7176" width="6.75" style="368" customWidth="1"/>
    <col min="7177" max="7177" width="12.5" style="368" customWidth="1"/>
    <col min="7178" max="7179" width="6.75" style="368" bestFit="1" customWidth="1"/>
    <col min="7180" max="7180" width="6.75" style="368" customWidth="1"/>
    <col min="7181" max="7181" width="12.5" style="368" customWidth="1"/>
    <col min="7182" max="7183" width="6.75" style="368" bestFit="1" customWidth="1"/>
    <col min="7184" max="7184" width="6.75" style="368" customWidth="1"/>
    <col min="7185" max="7424" width="9" style="368"/>
    <col min="7425" max="7425" width="12.5" style="368" customWidth="1"/>
    <col min="7426" max="7427" width="6.75" style="368" bestFit="1" customWidth="1"/>
    <col min="7428" max="7428" width="6.75" style="368" customWidth="1"/>
    <col min="7429" max="7429" width="12.5" style="368" customWidth="1"/>
    <col min="7430" max="7431" width="6.75" style="368" bestFit="1" customWidth="1"/>
    <col min="7432" max="7432" width="6.75" style="368" customWidth="1"/>
    <col min="7433" max="7433" width="12.5" style="368" customWidth="1"/>
    <col min="7434" max="7435" width="6.75" style="368" bestFit="1" customWidth="1"/>
    <col min="7436" max="7436" width="6.75" style="368" customWidth="1"/>
    <col min="7437" max="7437" width="12.5" style="368" customWidth="1"/>
    <col min="7438" max="7439" width="6.75" style="368" bestFit="1" customWidth="1"/>
    <col min="7440" max="7440" width="6.75" style="368" customWidth="1"/>
    <col min="7441" max="7680" width="9" style="368"/>
    <col min="7681" max="7681" width="12.5" style="368" customWidth="1"/>
    <col min="7682" max="7683" width="6.75" style="368" bestFit="1" customWidth="1"/>
    <col min="7684" max="7684" width="6.75" style="368" customWidth="1"/>
    <col min="7685" max="7685" width="12.5" style="368" customWidth="1"/>
    <col min="7686" max="7687" width="6.75" style="368" bestFit="1" customWidth="1"/>
    <col min="7688" max="7688" width="6.75" style="368" customWidth="1"/>
    <col min="7689" max="7689" width="12.5" style="368" customWidth="1"/>
    <col min="7690" max="7691" width="6.75" style="368" bestFit="1" customWidth="1"/>
    <col min="7692" max="7692" width="6.75" style="368" customWidth="1"/>
    <col min="7693" max="7693" width="12.5" style="368" customWidth="1"/>
    <col min="7694" max="7695" width="6.75" style="368" bestFit="1" customWidth="1"/>
    <col min="7696" max="7696" width="6.75" style="368" customWidth="1"/>
    <col min="7697" max="7936" width="9" style="368"/>
    <col min="7937" max="7937" width="12.5" style="368" customWidth="1"/>
    <col min="7938" max="7939" width="6.75" style="368" bestFit="1" customWidth="1"/>
    <col min="7940" max="7940" width="6.75" style="368" customWidth="1"/>
    <col min="7941" max="7941" width="12.5" style="368" customWidth="1"/>
    <col min="7942" max="7943" width="6.75" style="368" bestFit="1" customWidth="1"/>
    <col min="7944" max="7944" width="6.75" style="368" customWidth="1"/>
    <col min="7945" max="7945" width="12.5" style="368" customWidth="1"/>
    <col min="7946" max="7947" width="6.75" style="368" bestFit="1" customWidth="1"/>
    <col min="7948" max="7948" width="6.75" style="368" customWidth="1"/>
    <col min="7949" max="7949" width="12.5" style="368" customWidth="1"/>
    <col min="7950" max="7951" width="6.75" style="368" bestFit="1" customWidth="1"/>
    <col min="7952" max="7952" width="6.75" style="368" customWidth="1"/>
    <col min="7953" max="8192" width="9" style="368"/>
    <col min="8193" max="8193" width="12.5" style="368" customWidth="1"/>
    <col min="8194" max="8195" width="6.75" style="368" bestFit="1" customWidth="1"/>
    <col min="8196" max="8196" width="6.75" style="368" customWidth="1"/>
    <col min="8197" max="8197" width="12.5" style="368" customWidth="1"/>
    <col min="8198" max="8199" width="6.75" style="368" bestFit="1" customWidth="1"/>
    <col min="8200" max="8200" width="6.75" style="368" customWidth="1"/>
    <col min="8201" max="8201" width="12.5" style="368" customWidth="1"/>
    <col min="8202" max="8203" width="6.75" style="368" bestFit="1" customWidth="1"/>
    <col min="8204" max="8204" width="6.75" style="368" customWidth="1"/>
    <col min="8205" max="8205" width="12.5" style="368" customWidth="1"/>
    <col min="8206" max="8207" width="6.75" style="368" bestFit="1" customWidth="1"/>
    <col min="8208" max="8208" width="6.75" style="368" customWidth="1"/>
    <col min="8209" max="8448" width="9" style="368"/>
    <col min="8449" max="8449" width="12.5" style="368" customWidth="1"/>
    <col min="8450" max="8451" width="6.75" style="368" bestFit="1" customWidth="1"/>
    <col min="8452" max="8452" width="6.75" style="368" customWidth="1"/>
    <col min="8453" max="8453" width="12.5" style="368" customWidth="1"/>
    <col min="8454" max="8455" width="6.75" style="368" bestFit="1" customWidth="1"/>
    <col min="8456" max="8456" width="6.75" style="368" customWidth="1"/>
    <col min="8457" max="8457" width="12.5" style="368" customWidth="1"/>
    <col min="8458" max="8459" width="6.75" style="368" bestFit="1" customWidth="1"/>
    <col min="8460" max="8460" width="6.75" style="368" customWidth="1"/>
    <col min="8461" max="8461" width="12.5" style="368" customWidth="1"/>
    <col min="8462" max="8463" width="6.75" style="368" bestFit="1" customWidth="1"/>
    <col min="8464" max="8464" width="6.75" style="368" customWidth="1"/>
    <col min="8465" max="8704" width="9" style="368"/>
    <col min="8705" max="8705" width="12.5" style="368" customWidth="1"/>
    <col min="8706" max="8707" width="6.75" style="368" bestFit="1" customWidth="1"/>
    <col min="8708" max="8708" width="6.75" style="368" customWidth="1"/>
    <col min="8709" max="8709" width="12.5" style="368" customWidth="1"/>
    <col min="8710" max="8711" width="6.75" style="368" bestFit="1" customWidth="1"/>
    <col min="8712" max="8712" width="6.75" style="368" customWidth="1"/>
    <col min="8713" max="8713" width="12.5" style="368" customWidth="1"/>
    <col min="8714" max="8715" width="6.75" style="368" bestFit="1" customWidth="1"/>
    <col min="8716" max="8716" width="6.75" style="368" customWidth="1"/>
    <col min="8717" max="8717" width="12.5" style="368" customWidth="1"/>
    <col min="8718" max="8719" width="6.75" style="368" bestFit="1" customWidth="1"/>
    <col min="8720" max="8720" width="6.75" style="368" customWidth="1"/>
    <col min="8721" max="8960" width="9" style="368"/>
    <col min="8961" max="8961" width="12.5" style="368" customWidth="1"/>
    <col min="8962" max="8963" width="6.75" style="368" bestFit="1" customWidth="1"/>
    <col min="8964" max="8964" width="6.75" style="368" customWidth="1"/>
    <col min="8965" max="8965" width="12.5" style="368" customWidth="1"/>
    <col min="8966" max="8967" width="6.75" style="368" bestFit="1" customWidth="1"/>
    <col min="8968" max="8968" width="6.75" style="368" customWidth="1"/>
    <col min="8969" max="8969" width="12.5" style="368" customWidth="1"/>
    <col min="8970" max="8971" width="6.75" style="368" bestFit="1" customWidth="1"/>
    <col min="8972" max="8972" width="6.75" style="368" customWidth="1"/>
    <col min="8973" max="8973" width="12.5" style="368" customWidth="1"/>
    <col min="8974" max="8975" width="6.75" style="368" bestFit="1" customWidth="1"/>
    <col min="8976" max="8976" width="6.75" style="368" customWidth="1"/>
    <col min="8977" max="9216" width="9" style="368"/>
    <col min="9217" max="9217" width="12.5" style="368" customWidth="1"/>
    <col min="9218" max="9219" width="6.75" style="368" bestFit="1" customWidth="1"/>
    <col min="9220" max="9220" width="6.75" style="368" customWidth="1"/>
    <col min="9221" max="9221" width="12.5" style="368" customWidth="1"/>
    <col min="9222" max="9223" width="6.75" style="368" bestFit="1" customWidth="1"/>
    <col min="9224" max="9224" width="6.75" style="368" customWidth="1"/>
    <col min="9225" max="9225" width="12.5" style="368" customWidth="1"/>
    <col min="9226" max="9227" width="6.75" style="368" bestFit="1" customWidth="1"/>
    <col min="9228" max="9228" width="6.75" style="368" customWidth="1"/>
    <col min="9229" max="9229" width="12.5" style="368" customWidth="1"/>
    <col min="9230" max="9231" width="6.75" style="368" bestFit="1" customWidth="1"/>
    <col min="9232" max="9232" width="6.75" style="368" customWidth="1"/>
    <col min="9233" max="9472" width="9" style="368"/>
    <col min="9473" max="9473" width="12.5" style="368" customWidth="1"/>
    <col min="9474" max="9475" width="6.75" style="368" bestFit="1" customWidth="1"/>
    <col min="9476" max="9476" width="6.75" style="368" customWidth="1"/>
    <col min="9477" max="9477" width="12.5" style="368" customWidth="1"/>
    <col min="9478" max="9479" width="6.75" style="368" bestFit="1" customWidth="1"/>
    <col min="9480" max="9480" width="6.75" style="368" customWidth="1"/>
    <col min="9481" max="9481" width="12.5" style="368" customWidth="1"/>
    <col min="9482" max="9483" width="6.75" style="368" bestFit="1" customWidth="1"/>
    <col min="9484" max="9484" width="6.75" style="368" customWidth="1"/>
    <col min="9485" max="9485" width="12.5" style="368" customWidth="1"/>
    <col min="9486" max="9487" width="6.75" style="368" bestFit="1" customWidth="1"/>
    <col min="9488" max="9488" width="6.75" style="368" customWidth="1"/>
    <col min="9489" max="9728" width="9" style="368"/>
    <col min="9729" max="9729" width="12.5" style="368" customWidth="1"/>
    <col min="9730" max="9731" width="6.75" style="368" bestFit="1" customWidth="1"/>
    <col min="9732" max="9732" width="6.75" style="368" customWidth="1"/>
    <col min="9733" max="9733" width="12.5" style="368" customWidth="1"/>
    <col min="9734" max="9735" width="6.75" style="368" bestFit="1" customWidth="1"/>
    <col min="9736" max="9736" width="6.75" style="368" customWidth="1"/>
    <col min="9737" max="9737" width="12.5" style="368" customWidth="1"/>
    <col min="9738" max="9739" width="6.75" style="368" bestFit="1" customWidth="1"/>
    <col min="9740" max="9740" width="6.75" style="368" customWidth="1"/>
    <col min="9741" max="9741" width="12.5" style="368" customWidth="1"/>
    <col min="9742" max="9743" width="6.75" style="368" bestFit="1" customWidth="1"/>
    <col min="9744" max="9744" width="6.75" style="368" customWidth="1"/>
    <col min="9745" max="9984" width="9" style="368"/>
    <col min="9985" max="9985" width="12.5" style="368" customWidth="1"/>
    <col min="9986" max="9987" width="6.75" style="368" bestFit="1" customWidth="1"/>
    <col min="9988" max="9988" width="6.75" style="368" customWidth="1"/>
    <col min="9989" max="9989" width="12.5" style="368" customWidth="1"/>
    <col min="9990" max="9991" width="6.75" style="368" bestFit="1" customWidth="1"/>
    <col min="9992" max="9992" width="6.75" style="368" customWidth="1"/>
    <col min="9993" max="9993" width="12.5" style="368" customWidth="1"/>
    <col min="9994" max="9995" width="6.75" style="368" bestFit="1" customWidth="1"/>
    <col min="9996" max="9996" width="6.75" style="368" customWidth="1"/>
    <col min="9997" max="9997" width="12.5" style="368" customWidth="1"/>
    <col min="9998" max="9999" width="6.75" style="368" bestFit="1" customWidth="1"/>
    <col min="10000" max="10000" width="6.75" style="368" customWidth="1"/>
    <col min="10001" max="10240" width="9" style="368"/>
    <col min="10241" max="10241" width="12.5" style="368" customWidth="1"/>
    <col min="10242" max="10243" width="6.75" style="368" bestFit="1" customWidth="1"/>
    <col min="10244" max="10244" width="6.75" style="368" customWidth="1"/>
    <col min="10245" max="10245" width="12.5" style="368" customWidth="1"/>
    <col min="10246" max="10247" width="6.75" style="368" bestFit="1" customWidth="1"/>
    <col min="10248" max="10248" width="6.75" style="368" customWidth="1"/>
    <col min="10249" max="10249" width="12.5" style="368" customWidth="1"/>
    <col min="10250" max="10251" width="6.75" style="368" bestFit="1" customWidth="1"/>
    <col min="10252" max="10252" width="6.75" style="368" customWidth="1"/>
    <col min="10253" max="10253" width="12.5" style="368" customWidth="1"/>
    <col min="10254" max="10255" width="6.75" style="368" bestFit="1" customWidth="1"/>
    <col min="10256" max="10256" width="6.75" style="368" customWidth="1"/>
    <col min="10257" max="10496" width="9" style="368"/>
    <col min="10497" max="10497" width="12.5" style="368" customWidth="1"/>
    <col min="10498" max="10499" width="6.75" style="368" bestFit="1" customWidth="1"/>
    <col min="10500" max="10500" width="6.75" style="368" customWidth="1"/>
    <col min="10501" max="10501" width="12.5" style="368" customWidth="1"/>
    <col min="10502" max="10503" width="6.75" style="368" bestFit="1" customWidth="1"/>
    <col min="10504" max="10504" width="6.75" style="368" customWidth="1"/>
    <col min="10505" max="10505" width="12.5" style="368" customWidth="1"/>
    <col min="10506" max="10507" width="6.75" style="368" bestFit="1" customWidth="1"/>
    <col min="10508" max="10508" width="6.75" style="368" customWidth="1"/>
    <col min="10509" max="10509" width="12.5" style="368" customWidth="1"/>
    <col min="10510" max="10511" width="6.75" style="368" bestFit="1" customWidth="1"/>
    <col min="10512" max="10512" width="6.75" style="368" customWidth="1"/>
    <col min="10513" max="10752" width="9" style="368"/>
    <col min="10753" max="10753" width="12.5" style="368" customWidth="1"/>
    <col min="10754" max="10755" width="6.75" style="368" bestFit="1" customWidth="1"/>
    <col min="10756" max="10756" width="6.75" style="368" customWidth="1"/>
    <col min="10757" max="10757" width="12.5" style="368" customWidth="1"/>
    <col min="10758" max="10759" width="6.75" style="368" bestFit="1" customWidth="1"/>
    <col min="10760" max="10760" width="6.75" style="368" customWidth="1"/>
    <col min="10761" max="10761" width="12.5" style="368" customWidth="1"/>
    <col min="10762" max="10763" width="6.75" style="368" bestFit="1" customWidth="1"/>
    <col min="10764" max="10764" width="6.75" style="368" customWidth="1"/>
    <col min="10765" max="10765" width="12.5" style="368" customWidth="1"/>
    <col min="10766" max="10767" width="6.75" style="368" bestFit="1" customWidth="1"/>
    <col min="10768" max="10768" width="6.75" style="368" customWidth="1"/>
    <col min="10769" max="11008" width="9" style="368"/>
    <col min="11009" max="11009" width="12.5" style="368" customWidth="1"/>
    <col min="11010" max="11011" width="6.75" style="368" bestFit="1" customWidth="1"/>
    <col min="11012" max="11012" width="6.75" style="368" customWidth="1"/>
    <col min="11013" max="11013" width="12.5" style="368" customWidth="1"/>
    <col min="11014" max="11015" width="6.75" style="368" bestFit="1" customWidth="1"/>
    <col min="11016" max="11016" width="6.75" style="368" customWidth="1"/>
    <col min="11017" max="11017" width="12.5" style="368" customWidth="1"/>
    <col min="11018" max="11019" width="6.75" style="368" bestFit="1" customWidth="1"/>
    <col min="11020" max="11020" width="6.75" style="368" customWidth="1"/>
    <col min="11021" max="11021" width="12.5" style="368" customWidth="1"/>
    <col min="11022" max="11023" width="6.75" style="368" bestFit="1" customWidth="1"/>
    <col min="11024" max="11024" width="6.75" style="368" customWidth="1"/>
    <col min="11025" max="11264" width="9" style="368"/>
    <col min="11265" max="11265" width="12.5" style="368" customWidth="1"/>
    <col min="11266" max="11267" width="6.75" style="368" bestFit="1" customWidth="1"/>
    <col min="11268" max="11268" width="6.75" style="368" customWidth="1"/>
    <col min="11269" max="11269" width="12.5" style="368" customWidth="1"/>
    <col min="11270" max="11271" width="6.75" style="368" bestFit="1" customWidth="1"/>
    <col min="11272" max="11272" width="6.75" style="368" customWidth="1"/>
    <col min="11273" max="11273" width="12.5" style="368" customWidth="1"/>
    <col min="11274" max="11275" width="6.75" style="368" bestFit="1" customWidth="1"/>
    <col min="11276" max="11276" width="6.75" style="368" customWidth="1"/>
    <col min="11277" max="11277" width="12.5" style="368" customWidth="1"/>
    <col min="11278" max="11279" width="6.75" style="368" bestFit="1" customWidth="1"/>
    <col min="11280" max="11280" width="6.75" style="368" customWidth="1"/>
    <col min="11281" max="11520" width="9" style="368"/>
    <col min="11521" max="11521" width="12.5" style="368" customWidth="1"/>
    <col min="11522" max="11523" width="6.75" style="368" bestFit="1" customWidth="1"/>
    <col min="11524" max="11524" width="6.75" style="368" customWidth="1"/>
    <col min="11525" max="11525" width="12.5" style="368" customWidth="1"/>
    <col min="11526" max="11527" width="6.75" style="368" bestFit="1" customWidth="1"/>
    <col min="11528" max="11528" width="6.75" style="368" customWidth="1"/>
    <col min="11529" max="11529" width="12.5" style="368" customWidth="1"/>
    <col min="11530" max="11531" width="6.75" style="368" bestFit="1" customWidth="1"/>
    <col min="11532" max="11532" width="6.75" style="368" customWidth="1"/>
    <col min="11533" max="11533" width="12.5" style="368" customWidth="1"/>
    <col min="11534" max="11535" width="6.75" style="368" bestFit="1" customWidth="1"/>
    <col min="11536" max="11536" width="6.75" style="368" customWidth="1"/>
    <col min="11537" max="11776" width="9" style="368"/>
    <col min="11777" max="11777" width="12.5" style="368" customWidth="1"/>
    <col min="11778" max="11779" width="6.75" style="368" bestFit="1" customWidth="1"/>
    <col min="11780" max="11780" width="6.75" style="368" customWidth="1"/>
    <col min="11781" max="11781" width="12.5" style="368" customWidth="1"/>
    <col min="11782" max="11783" width="6.75" style="368" bestFit="1" customWidth="1"/>
    <col min="11784" max="11784" width="6.75" style="368" customWidth="1"/>
    <col min="11785" max="11785" width="12.5" style="368" customWidth="1"/>
    <col min="11786" max="11787" width="6.75" style="368" bestFit="1" customWidth="1"/>
    <col min="11788" max="11788" width="6.75" style="368" customWidth="1"/>
    <col min="11789" max="11789" width="12.5" style="368" customWidth="1"/>
    <col min="11790" max="11791" width="6.75" style="368" bestFit="1" customWidth="1"/>
    <col min="11792" max="11792" width="6.75" style="368" customWidth="1"/>
    <col min="11793" max="12032" width="9" style="368"/>
    <col min="12033" max="12033" width="12.5" style="368" customWidth="1"/>
    <col min="12034" max="12035" width="6.75" style="368" bestFit="1" customWidth="1"/>
    <col min="12036" max="12036" width="6.75" style="368" customWidth="1"/>
    <col min="12037" max="12037" width="12.5" style="368" customWidth="1"/>
    <col min="12038" max="12039" width="6.75" style="368" bestFit="1" customWidth="1"/>
    <col min="12040" max="12040" width="6.75" style="368" customWidth="1"/>
    <col min="12041" max="12041" width="12.5" style="368" customWidth="1"/>
    <col min="12042" max="12043" width="6.75" style="368" bestFit="1" customWidth="1"/>
    <col min="12044" max="12044" width="6.75" style="368" customWidth="1"/>
    <col min="12045" max="12045" width="12.5" style="368" customWidth="1"/>
    <col min="12046" max="12047" width="6.75" style="368" bestFit="1" customWidth="1"/>
    <col min="12048" max="12048" width="6.75" style="368" customWidth="1"/>
    <col min="12049" max="12288" width="9" style="368"/>
    <col min="12289" max="12289" width="12.5" style="368" customWidth="1"/>
    <col min="12290" max="12291" width="6.75" style="368" bestFit="1" customWidth="1"/>
    <col min="12292" max="12292" width="6.75" style="368" customWidth="1"/>
    <col min="12293" max="12293" width="12.5" style="368" customWidth="1"/>
    <col min="12294" max="12295" width="6.75" style="368" bestFit="1" customWidth="1"/>
    <col min="12296" max="12296" width="6.75" style="368" customWidth="1"/>
    <col min="12297" max="12297" width="12.5" style="368" customWidth="1"/>
    <col min="12298" max="12299" width="6.75" style="368" bestFit="1" customWidth="1"/>
    <col min="12300" max="12300" width="6.75" style="368" customWidth="1"/>
    <col min="12301" max="12301" width="12.5" style="368" customWidth="1"/>
    <col min="12302" max="12303" width="6.75" style="368" bestFit="1" customWidth="1"/>
    <col min="12304" max="12304" width="6.75" style="368" customWidth="1"/>
    <col min="12305" max="12544" width="9" style="368"/>
    <col min="12545" max="12545" width="12.5" style="368" customWidth="1"/>
    <col min="12546" max="12547" width="6.75" style="368" bestFit="1" customWidth="1"/>
    <col min="12548" max="12548" width="6.75" style="368" customWidth="1"/>
    <col min="12549" max="12549" width="12.5" style="368" customWidth="1"/>
    <col min="12550" max="12551" width="6.75" style="368" bestFit="1" customWidth="1"/>
    <col min="12552" max="12552" width="6.75" style="368" customWidth="1"/>
    <col min="12553" max="12553" width="12.5" style="368" customWidth="1"/>
    <col min="12554" max="12555" width="6.75" style="368" bestFit="1" customWidth="1"/>
    <col min="12556" max="12556" width="6.75" style="368" customWidth="1"/>
    <col min="12557" max="12557" width="12.5" style="368" customWidth="1"/>
    <col min="12558" max="12559" width="6.75" style="368" bestFit="1" customWidth="1"/>
    <col min="12560" max="12560" width="6.75" style="368" customWidth="1"/>
    <col min="12561" max="12800" width="9" style="368"/>
    <col min="12801" max="12801" width="12.5" style="368" customWidth="1"/>
    <col min="12802" max="12803" width="6.75" style="368" bestFit="1" customWidth="1"/>
    <col min="12804" max="12804" width="6.75" style="368" customWidth="1"/>
    <col min="12805" max="12805" width="12.5" style="368" customWidth="1"/>
    <col min="12806" max="12807" width="6.75" style="368" bestFit="1" customWidth="1"/>
    <col min="12808" max="12808" width="6.75" style="368" customWidth="1"/>
    <col min="12809" max="12809" width="12.5" style="368" customWidth="1"/>
    <col min="12810" max="12811" width="6.75" style="368" bestFit="1" customWidth="1"/>
    <col min="12812" max="12812" width="6.75" style="368" customWidth="1"/>
    <col min="12813" max="12813" width="12.5" style="368" customWidth="1"/>
    <col min="12814" max="12815" width="6.75" style="368" bestFit="1" customWidth="1"/>
    <col min="12816" max="12816" width="6.75" style="368" customWidth="1"/>
    <col min="12817" max="13056" width="9" style="368"/>
    <col min="13057" max="13057" width="12.5" style="368" customWidth="1"/>
    <col min="13058" max="13059" width="6.75" style="368" bestFit="1" customWidth="1"/>
    <col min="13060" max="13060" width="6.75" style="368" customWidth="1"/>
    <col min="13061" max="13061" width="12.5" style="368" customWidth="1"/>
    <col min="13062" max="13063" width="6.75" style="368" bestFit="1" customWidth="1"/>
    <col min="13064" max="13064" width="6.75" style="368" customWidth="1"/>
    <col min="13065" max="13065" width="12.5" style="368" customWidth="1"/>
    <col min="13066" max="13067" width="6.75" style="368" bestFit="1" customWidth="1"/>
    <col min="13068" max="13068" width="6.75" style="368" customWidth="1"/>
    <col min="13069" max="13069" width="12.5" style="368" customWidth="1"/>
    <col min="13070" max="13071" width="6.75" style="368" bestFit="1" customWidth="1"/>
    <col min="13072" max="13072" width="6.75" style="368" customWidth="1"/>
    <col min="13073" max="13312" width="9" style="368"/>
    <col min="13313" max="13313" width="12.5" style="368" customWidth="1"/>
    <col min="13314" max="13315" width="6.75" style="368" bestFit="1" customWidth="1"/>
    <col min="13316" max="13316" width="6.75" style="368" customWidth="1"/>
    <col min="13317" max="13317" width="12.5" style="368" customWidth="1"/>
    <col min="13318" max="13319" width="6.75" style="368" bestFit="1" customWidth="1"/>
    <col min="13320" max="13320" width="6.75" style="368" customWidth="1"/>
    <col min="13321" max="13321" width="12.5" style="368" customWidth="1"/>
    <col min="13322" max="13323" width="6.75" style="368" bestFit="1" customWidth="1"/>
    <col min="13324" max="13324" width="6.75" style="368" customWidth="1"/>
    <col min="13325" max="13325" width="12.5" style="368" customWidth="1"/>
    <col min="13326" max="13327" width="6.75" style="368" bestFit="1" customWidth="1"/>
    <col min="13328" max="13328" width="6.75" style="368" customWidth="1"/>
    <col min="13329" max="13568" width="9" style="368"/>
    <col min="13569" max="13569" width="12.5" style="368" customWidth="1"/>
    <col min="13570" max="13571" width="6.75" style="368" bestFit="1" customWidth="1"/>
    <col min="13572" max="13572" width="6.75" style="368" customWidth="1"/>
    <col min="13573" max="13573" width="12.5" style="368" customWidth="1"/>
    <col min="13574" max="13575" width="6.75" style="368" bestFit="1" customWidth="1"/>
    <col min="13576" max="13576" width="6.75" style="368" customWidth="1"/>
    <col min="13577" max="13577" width="12.5" style="368" customWidth="1"/>
    <col min="13578" max="13579" width="6.75" style="368" bestFit="1" customWidth="1"/>
    <col min="13580" max="13580" width="6.75" style="368" customWidth="1"/>
    <col min="13581" max="13581" width="12.5" style="368" customWidth="1"/>
    <col min="13582" max="13583" width="6.75" style="368" bestFit="1" customWidth="1"/>
    <col min="13584" max="13584" width="6.75" style="368" customWidth="1"/>
    <col min="13585" max="13824" width="9" style="368"/>
    <col min="13825" max="13825" width="12.5" style="368" customWidth="1"/>
    <col min="13826" max="13827" width="6.75" style="368" bestFit="1" customWidth="1"/>
    <col min="13828" max="13828" width="6.75" style="368" customWidth="1"/>
    <col min="13829" max="13829" width="12.5" style="368" customWidth="1"/>
    <col min="13830" max="13831" width="6.75" style="368" bestFit="1" customWidth="1"/>
    <col min="13832" max="13832" width="6.75" style="368" customWidth="1"/>
    <col min="13833" max="13833" width="12.5" style="368" customWidth="1"/>
    <col min="13834" max="13835" width="6.75" style="368" bestFit="1" customWidth="1"/>
    <col min="13836" max="13836" width="6.75" style="368" customWidth="1"/>
    <col min="13837" max="13837" width="12.5" style="368" customWidth="1"/>
    <col min="13838" max="13839" width="6.75" style="368" bestFit="1" customWidth="1"/>
    <col min="13840" max="13840" width="6.75" style="368" customWidth="1"/>
    <col min="13841" max="14080" width="9" style="368"/>
    <col min="14081" max="14081" width="12.5" style="368" customWidth="1"/>
    <col min="14082" max="14083" width="6.75" style="368" bestFit="1" customWidth="1"/>
    <col min="14084" max="14084" width="6.75" style="368" customWidth="1"/>
    <col min="14085" max="14085" width="12.5" style="368" customWidth="1"/>
    <col min="14086" max="14087" width="6.75" style="368" bestFit="1" customWidth="1"/>
    <col min="14088" max="14088" width="6.75" style="368" customWidth="1"/>
    <col min="14089" max="14089" width="12.5" style="368" customWidth="1"/>
    <col min="14090" max="14091" width="6.75" style="368" bestFit="1" customWidth="1"/>
    <col min="14092" max="14092" width="6.75" style="368" customWidth="1"/>
    <col min="14093" max="14093" width="12.5" style="368" customWidth="1"/>
    <col min="14094" max="14095" width="6.75" style="368" bestFit="1" customWidth="1"/>
    <col min="14096" max="14096" width="6.75" style="368" customWidth="1"/>
    <col min="14097" max="14336" width="9" style="368"/>
    <col min="14337" max="14337" width="12.5" style="368" customWidth="1"/>
    <col min="14338" max="14339" width="6.75" style="368" bestFit="1" customWidth="1"/>
    <col min="14340" max="14340" width="6.75" style="368" customWidth="1"/>
    <col min="14341" max="14341" width="12.5" style="368" customWidth="1"/>
    <col min="14342" max="14343" width="6.75" style="368" bestFit="1" customWidth="1"/>
    <col min="14344" max="14344" width="6.75" style="368" customWidth="1"/>
    <col min="14345" max="14345" width="12.5" style="368" customWidth="1"/>
    <col min="14346" max="14347" width="6.75" style="368" bestFit="1" customWidth="1"/>
    <col min="14348" max="14348" width="6.75" style="368" customWidth="1"/>
    <col min="14349" max="14349" width="12.5" style="368" customWidth="1"/>
    <col min="14350" max="14351" width="6.75" style="368" bestFit="1" customWidth="1"/>
    <col min="14352" max="14352" width="6.75" style="368" customWidth="1"/>
    <col min="14353" max="14592" width="9" style="368"/>
    <col min="14593" max="14593" width="12.5" style="368" customWidth="1"/>
    <col min="14594" max="14595" width="6.75" style="368" bestFit="1" customWidth="1"/>
    <col min="14596" max="14596" width="6.75" style="368" customWidth="1"/>
    <col min="14597" max="14597" width="12.5" style="368" customWidth="1"/>
    <col min="14598" max="14599" width="6.75" style="368" bestFit="1" customWidth="1"/>
    <col min="14600" max="14600" width="6.75" style="368" customWidth="1"/>
    <col min="14601" max="14601" width="12.5" style="368" customWidth="1"/>
    <col min="14602" max="14603" width="6.75" style="368" bestFit="1" customWidth="1"/>
    <col min="14604" max="14604" width="6.75" style="368" customWidth="1"/>
    <col min="14605" max="14605" width="12.5" style="368" customWidth="1"/>
    <col min="14606" max="14607" width="6.75" style="368" bestFit="1" customWidth="1"/>
    <col min="14608" max="14608" width="6.75" style="368" customWidth="1"/>
    <col min="14609" max="14848" width="9" style="368"/>
    <col min="14849" max="14849" width="12.5" style="368" customWidth="1"/>
    <col min="14850" max="14851" width="6.75" style="368" bestFit="1" customWidth="1"/>
    <col min="14852" max="14852" width="6.75" style="368" customWidth="1"/>
    <col min="14853" max="14853" width="12.5" style="368" customWidth="1"/>
    <col min="14854" max="14855" width="6.75" style="368" bestFit="1" customWidth="1"/>
    <col min="14856" max="14856" width="6.75" style="368" customWidth="1"/>
    <col min="14857" max="14857" width="12.5" style="368" customWidth="1"/>
    <col min="14858" max="14859" width="6.75" style="368" bestFit="1" customWidth="1"/>
    <col min="14860" max="14860" width="6.75" style="368" customWidth="1"/>
    <col min="14861" max="14861" width="12.5" style="368" customWidth="1"/>
    <col min="14862" max="14863" width="6.75" style="368" bestFit="1" customWidth="1"/>
    <col min="14864" max="14864" width="6.75" style="368" customWidth="1"/>
    <col min="14865" max="15104" width="9" style="368"/>
    <col min="15105" max="15105" width="12.5" style="368" customWidth="1"/>
    <col min="15106" max="15107" width="6.75" style="368" bestFit="1" customWidth="1"/>
    <col min="15108" max="15108" width="6.75" style="368" customWidth="1"/>
    <col min="15109" max="15109" width="12.5" style="368" customWidth="1"/>
    <col min="15110" max="15111" width="6.75" style="368" bestFit="1" customWidth="1"/>
    <col min="15112" max="15112" width="6.75" style="368" customWidth="1"/>
    <col min="15113" max="15113" width="12.5" style="368" customWidth="1"/>
    <col min="15114" max="15115" width="6.75" style="368" bestFit="1" customWidth="1"/>
    <col min="15116" max="15116" width="6.75" style="368" customWidth="1"/>
    <col min="15117" max="15117" width="12.5" style="368" customWidth="1"/>
    <col min="15118" max="15119" width="6.75" style="368" bestFit="1" customWidth="1"/>
    <col min="15120" max="15120" width="6.75" style="368" customWidth="1"/>
    <col min="15121" max="15360" width="9" style="368"/>
    <col min="15361" max="15361" width="12.5" style="368" customWidth="1"/>
    <col min="15362" max="15363" width="6.75" style="368" bestFit="1" customWidth="1"/>
    <col min="15364" max="15364" width="6.75" style="368" customWidth="1"/>
    <col min="15365" max="15365" width="12.5" style="368" customWidth="1"/>
    <col min="15366" max="15367" width="6.75" style="368" bestFit="1" customWidth="1"/>
    <col min="15368" max="15368" width="6.75" style="368" customWidth="1"/>
    <col min="15369" max="15369" width="12.5" style="368" customWidth="1"/>
    <col min="15370" max="15371" width="6.75" style="368" bestFit="1" customWidth="1"/>
    <col min="15372" max="15372" width="6.75" style="368" customWidth="1"/>
    <col min="15373" max="15373" width="12.5" style="368" customWidth="1"/>
    <col min="15374" max="15375" width="6.75" style="368" bestFit="1" customWidth="1"/>
    <col min="15376" max="15376" width="6.75" style="368" customWidth="1"/>
    <col min="15377" max="15616" width="9" style="368"/>
    <col min="15617" max="15617" width="12.5" style="368" customWidth="1"/>
    <col min="15618" max="15619" width="6.75" style="368" bestFit="1" customWidth="1"/>
    <col min="15620" max="15620" width="6.75" style="368" customWidth="1"/>
    <col min="15621" max="15621" width="12.5" style="368" customWidth="1"/>
    <col min="15622" max="15623" width="6.75" style="368" bestFit="1" customWidth="1"/>
    <col min="15624" max="15624" width="6.75" style="368" customWidth="1"/>
    <col min="15625" max="15625" width="12.5" style="368" customWidth="1"/>
    <col min="15626" max="15627" width="6.75" style="368" bestFit="1" customWidth="1"/>
    <col min="15628" max="15628" width="6.75" style="368" customWidth="1"/>
    <col min="15629" max="15629" width="12.5" style="368" customWidth="1"/>
    <col min="15630" max="15631" width="6.75" style="368" bestFit="1" customWidth="1"/>
    <col min="15632" max="15632" width="6.75" style="368" customWidth="1"/>
    <col min="15633" max="15872" width="9" style="368"/>
    <col min="15873" max="15873" width="12.5" style="368" customWidth="1"/>
    <col min="15874" max="15875" width="6.75" style="368" bestFit="1" customWidth="1"/>
    <col min="15876" max="15876" width="6.75" style="368" customWidth="1"/>
    <col min="15877" max="15877" width="12.5" style="368" customWidth="1"/>
    <col min="15878" max="15879" width="6.75" style="368" bestFit="1" customWidth="1"/>
    <col min="15880" max="15880" width="6.75" style="368" customWidth="1"/>
    <col min="15881" max="15881" width="12.5" style="368" customWidth="1"/>
    <col min="15882" max="15883" width="6.75" style="368" bestFit="1" customWidth="1"/>
    <col min="15884" max="15884" width="6.75" style="368" customWidth="1"/>
    <col min="15885" max="15885" width="12.5" style="368" customWidth="1"/>
    <col min="15886" max="15887" width="6.75" style="368" bestFit="1" customWidth="1"/>
    <col min="15888" max="15888" width="6.75" style="368" customWidth="1"/>
    <col min="15889" max="16128" width="9" style="368"/>
    <col min="16129" max="16129" width="12.5" style="368" customWidth="1"/>
    <col min="16130" max="16131" width="6.75" style="368" bestFit="1" customWidth="1"/>
    <col min="16132" max="16132" width="6.75" style="368" customWidth="1"/>
    <col min="16133" max="16133" width="12.5" style="368" customWidth="1"/>
    <col min="16134" max="16135" width="6.75" style="368" bestFit="1" customWidth="1"/>
    <col min="16136" max="16136" width="6.75" style="368" customWidth="1"/>
    <col min="16137" max="16137" width="12.5" style="368" customWidth="1"/>
    <col min="16138" max="16139" width="6.75" style="368" bestFit="1" customWidth="1"/>
    <col min="16140" max="16140" width="6.75" style="368" customWidth="1"/>
    <col min="16141" max="16141" width="12.5" style="368" customWidth="1"/>
    <col min="16142" max="16143" width="6.75" style="368" bestFit="1" customWidth="1"/>
    <col min="16144" max="16144" width="6.75" style="368" customWidth="1"/>
    <col min="16145" max="16384" width="9" style="368"/>
  </cols>
  <sheetData>
    <row r="1" spans="1:16">
      <c r="A1" s="97" t="s">
        <v>145</v>
      </c>
      <c r="B1" s="97"/>
      <c r="C1" s="97"/>
      <c r="D1" s="97"/>
      <c r="E1" s="97"/>
      <c r="F1" s="97"/>
      <c r="G1" s="97"/>
      <c r="H1" s="97"/>
      <c r="I1" s="97"/>
      <c r="J1" s="97"/>
      <c r="K1" s="97"/>
      <c r="L1" s="97"/>
      <c r="M1" s="97"/>
      <c r="N1" s="97"/>
    </row>
    <row r="2" spans="1:16" ht="17.25">
      <c r="A2" s="3453" t="s">
        <v>146</v>
      </c>
      <c r="B2" s="3453"/>
      <c r="C2" s="3453"/>
      <c r="D2" s="3453"/>
      <c r="E2" s="3453"/>
      <c r="F2" s="3453"/>
      <c r="G2" s="3453"/>
      <c r="H2" s="3453"/>
      <c r="I2" s="3453"/>
      <c r="J2" s="3453"/>
      <c r="K2" s="3453"/>
      <c r="L2" s="3453"/>
      <c r="M2" s="3453"/>
      <c r="N2" s="3453"/>
      <c r="O2" s="3453"/>
      <c r="P2" s="3453"/>
    </row>
    <row r="3" spans="1:16">
      <c r="A3" s="97"/>
      <c r="B3" s="97"/>
      <c r="C3" s="97"/>
      <c r="D3" s="97"/>
      <c r="E3" s="97"/>
      <c r="F3" s="97"/>
      <c r="G3" s="97"/>
      <c r="H3" s="97"/>
      <c r="I3" s="97"/>
      <c r="J3" s="97"/>
      <c r="K3" s="97"/>
      <c r="L3" s="97"/>
      <c r="M3" s="97"/>
      <c r="N3" s="97"/>
    </row>
    <row r="4" spans="1:16">
      <c r="A4" s="97"/>
      <c r="B4" s="1169" t="s">
        <v>114</v>
      </c>
      <c r="C4" s="3454"/>
      <c r="D4" s="3454"/>
      <c r="E4" s="3454"/>
      <c r="F4" s="3454"/>
      <c r="G4" s="97"/>
      <c r="H4" s="97"/>
      <c r="I4" s="97"/>
      <c r="J4" s="97"/>
      <c r="K4" s="97"/>
      <c r="L4" s="97"/>
      <c r="M4" s="97"/>
      <c r="N4" s="97"/>
    </row>
    <row r="5" spans="1:16">
      <c r="A5" s="97"/>
      <c r="B5" s="1170"/>
      <c r="C5" s="1171"/>
      <c r="D5" s="1171"/>
      <c r="E5" s="1171"/>
      <c r="F5" s="1172"/>
      <c r="G5" s="97"/>
      <c r="H5" s="97"/>
      <c r="I5" s="97"/>
      <c r="J5" s="97"/>
      <c r="K5" s="97"/>
      <c r="L5" s="97"/>
      <c r="M5" s="97"/>
      <c r="N5" s="97"/>
    </row>
    <row r="6" spans="1:16">
      <c r="A6" s="97"/>
      <c r="B6" s="1169" t="s">
        <v>115</v>
      </c>
      <c r="C6" s="3454"/>
      <c r="D6" s="3454"/>
      <c r="E6" s="3454"/>
      <c r="F6" s="3454"/>
      <c r="G6" s="97"/>
      <c r="H6" s="97"/>
      <c r="L6" s="1169" t="s">
        <v>116</v>
      </c>
      <c r="M6" s="3454"/>
      <c r="N6" s="3454"/>
      <c r="O6" s="3454"/>
      <c r="P6" s="1169" t="s">
        <v>232</v>
      </c>
    </row>
    <row r="7" spans="1:16" ht="14.25" thickBot="1"/>
    <row r="8" spans="1:16">
      <c r="A8" s="3455"/>
      <c r="B8" s="3458"/>
      <c r="C8" s="3459"/>
      <c r="D8" s="3459"/>
      <c r="E8" s="3459"/>
      <c r="F8" s="3459"/>
      <c r="G8" s="3459"/>
      <c r="H8" s="3459"/>
      <c r="I8" s="3459"/>
      <c r="J8" s="3459"/>
      <c r="K8" s="3459"/>
      <c r="L8" s="3460"/>
      <c r="M8" s="3467" t="s">
        <v>117</v>
      </c>
      <c r="N8" s="3468"/>
      <c r="O8" s="3468"/>
      <c r="P8" s="3469"/>
    </row>
    <row r="9" spans="1:16">
      <c r="A9" s="3456"/>
      <c r="B9" s="3461"/>
      <c r="C9" s="3462"/>
      <c r="D9" s="3462"/>
      <c r="E9" s="3462"/>
      <c r="F9" s="3462"/>
      <c r="G9" s="3462"/>
      <c r="H9" s="3462"/>
      <c r="I9" s="3462"/>
      <c r="J9" s="3462"/>
      <c r="K9" s="3462"/>
      <c r="L9" s="3463"/>
      <c r="M9" s="3470"/>
      <c r="N9" s="3471"/>
      <c r="O9" s="3471"/>
      <c r="P9" s="3472"/>
    </row>
    <row r="10" spans="1:16">
      <c r="A10" s="3456"/>
      <c r="B10" s="3461"/>
      <c r="C10" s="3462"/>
      <c r="D10" s="3462"/>
      <c r="E10" s="3462"/>
      <c r="F10" s="3462"/>
      <c r="G10" s="3462"/>
      <c r="H10" s="3462"/>
      <c r="I10" s="3462"/>
      <c r="J10" s="3462"/>
      <c r="K10" s="3462"/>
      <c r="L10" s="3463"/>
      <c r="M10" s="1173"/>
      <c r="N10" s="1174"/>
      <c r="O10" s="1174"/>
      <c r="P10" s="1175"/>
    </row>
    <row r="11" spans="1:16">
      <c r="A11" s="3456"/>
      <c r="B11" s="3461"/>
      <c r="C11" s="3462"/>
      <c r="D11" s="3462"/>
      <c r="E11" s="3462"/>
      <c r="F11" s="3462"/>
      <c r="G11" s="3462"/>
      <c r="H11" s="3462"/>
      <c r="I11" s="3462"/>
      <c r="J11" s="3462"/>
      <c r="K11" s="3462"/>
      <c r="L11" s="3463"/>
      <c r="M11" s="1176"/>
      <c r="N11" s="1177"/>
      <c r="O11" s="1177"/>
      <c r="P11" s="1178"/>
    </row>
    <row r="12" spans="1:16" ht="27" customHeight="1" thickBot="1">
      <c r="A12" s="3457"/>
      <c r="B12" s="3464"/>
      <c r="C12" s="3465"/>
      <c r="D12" s="3465"/>
      <c r="E12" s="3465"/>
      <c r="F12" s="3465"/>
      <c r="G12" s="3465"/>
      <c r="H12" s="3465"/>
      <c r="I12" s="3465"/>
      <c r="J12" s="3465"/>
      <c r="K12" s="3465"/>
      <c r="L12" s="3466"/>
      <c r="M12" s="1176"/>
      <c r="N12" s="1177"/>
      <c r="O12" s="1177"/>
      <c r="P12" s="1178"/>
    </row>
    <row r="13" spans="1:16">
      <c r="A13" s="3473"/>
      <c r="B13" s="3476"/>
      <c r="C13" s="3477"/>
      <c r="D13" s="3477"/>
      <c r="E13" s="3477"/>
      <c r="F13" s="3477"/>
      <c r="G13" s="3477"/>
      <c r="H13" s="3477"/>
      <c r="I13" s="3477"/>
      <c r="J13" s="3477"/>
      <c r="K13" s="3477"/>
      <c r="L13" s="3478"/>
      <c r="M13" s="1179"/>
      <c r="N13" s="1078"/>
      <c r="O13" s="1078"/>
      <c r="P13" s="1180"/>
    </row>
    <row r="14" spans="1:16">
      <c r="A14" s="3474"/>
      <c r="B14" s="3479"/>
      <c r="C14" s="3480"/>
      <c r="D14" s="3480"/>
      <c r="E14" s="3480"/>
      <c r="F14" s="3480"/>
      <c r="G14" s="3480"/>
      <c r="H14" s="3480"/>
      <c r="I14" s="3480"/>
      <c r="J14" s="3480"/>
      <c r="K14" s="3480"/>
      <c r="L14" s="3481"/>
      <c r="M14" s="1179"/>
      <c r="N14" s="1078"/>
      <c r="O14" s="1078"/>
      <c r="P14" s="1180"/>
    </row>
    <row r="15" spans="1:16">
      <c r="A15" s="3474"/>
      <c r="B15" s="3479"/>
      <c r="C15" s="3480"/>
      <c r="D15" s="3480"/>
      <c r="E15" s="3480"/>
      <c r="F15" s="3480"/>
      <c r="G15" s="3480"/>
      <c r="H15" s="3480"/>
      <c r="I15" s="3480"/>
      <c r="J15" s="3480"/>
      <c r="K15" s="3480"/>
      <c r="L15" s="3481"/>
      <c r="M15" s="1179"/>
      <c r="N15" s="1078"/>
      <c r="O15" s="1078"/>
      <c r="P15" s="1180"/>
    </row>
    <row r="16" spans="1:16">
      <c r="A16" s="3474"/>
      <c r="B16" s="3479"/>
      <c r="C16" s="3480"/>
      <c r="D16" s="3480"/>
      <c r="E16" s="3480"/>
      <c r="F16" s="3480"/>
      <c r="G16" s="3480"/>
      <c r="H16" s="3480"/>
      <c r="I16" s="3480"/>
      <c r="J16" s="3480"/>
      <c r="K16" s="3480"/>
      <c r="L16" s="3481"/>
      <c r="M16" s="1179"/>
      <c r="N16" s="1078"/>
      <c r="O16" s="1078"/>
      <c r="P16" s="1180"/>
    </row>
    <row r="17" spans="1:16">
      <c r="A17" s="3474"/>
      <c r="B17" s="3479"/>
      <c r="C17" s="3480"/>
      <c r="D17" s="3480"/>
      <c r="E17" s="3480"/>
      <c r="F17" s="3480"/>
      <c r="G17" s="3480"/>
      <c r="H17" s="3480"/>
      <c r="I17" s="3480"/>
      <c r="J17" s="3480"/>
      <c r="K17" s="3480"/>
      <c r="L17" s="3481"/>
      <c r="M17" s="1179"/>
      <c r="N17" s="1078"/>
      <c r="O17" s="1078"/>
      <c r="P17" s="1180"/>
    </row>
    <row r="18" spans="1:16">
      <c r="A18" s="3474"/>
      <c r="B18" s="3479"/>
      <c r="C18" s="3480"/>
      <c r="D18" s="3480"/>
      <c r="E18" s="3480"/>
      <c r="F18" s="3480"/>
      <c r="G18" s="3480"/>
      <c r="H18" s="3480"/>
      <c r="I18" s="3480"/>
      <c r="J18" s="3480"/>
      <c r="K18" s="3480"/>
      <c r="L18" s="3481"/>
      <c r="M18" s="1179"/>
      <c r="N18" s="1078"/>
      <c r="O18" s="1078"/>
      <c r="P18" s="1180"/>
    </row>
    <row r="19" spans="1:16" ht="14.25" thickBot="1">
      <c r="A19" s="3475"/>
      <c r="B19" s="3482"/>
      <c r="C19" s="3483"/>
      <c r="D19" s="3483"/>
      <c r="E19" s="3483"/>
      <c r="F19" s="3483"/>
      <c r="G19" s="3483"/>
      <c r="H19" s="3483"/>
      <c r="I19" s="3483"/>
      <c r="J19" s="3483"/>
      <c r="K19" s="3483"/>
      <c r="L19" s="3484"/>
      <c r="M19" s="1179"/>
      <c r="N19" s="1078"/>
      <c r="O19" s="1078"/>
      <c r="P19" s="1180"/>
    </row>
    <row r="20" spans="1:16" ht="15.75" customHeight="1">
      <c r="A20" s="1181" t="s">
        <v>118</v>
      </c>
      <c r="B20" s="3487"/>
      <c r="C20" s="3487"/>
      <c r="D20" s="3488"/>
      <c r="E20" s="1181" t="s">
        <v>118</v>
      </c>
      <c r="F20" s="3487"/>
      <c r="G20" s="3487"/>
      <c r="H20" s="3487"/>
      <c r="I20" s="1182" t="s">
        <v>118</v>
      </c>
      <c r="J20" s="3487"/>
      <c r="K20" s="3487"/>
      <c r="L20" s="3488"/>
      <c r="M20" s="1183"/>
      <c r="N20" s="3442"/>
      <c r="O20" s="3442"/>
      <c r="P20" s="3443"/>
    </row>
    <row r="21" spans="1:16" ht="15.75" customHeight="1">
      <c r="A21" s="1184" t="s">
        <v>119</v>
      </c>
      <c r="B21" s="3440"/>
      <c r="C21" s="3440"/>
      <c r="D21" s="3441"/>
      <c r="E21" s="1184" t="s">
        <v>119</v>
      </c>
      <c r="F21" s="3440"/>
      <c r="G21" s="3440"/>
      <c r="H21" s="3440"/>
      <c r="I21" s="1185" t="s">
        <v>119</v>
      </c>
      <c r="J21" s="3440"/>
      <c r="K21" s="3440"/>
      <c r="L21" s="3441"/>
      <c r="M21" s="1183"/>
      <c r="N21" s="3442"/>
      <c r="O21" s="3442"/>
      <c r="P21" s="3443"/>
    </row>
    <row r="22" spans="1:16" ht="15.75" customHeight="1">
      <c r="A22" s="1186" t="s">
        <v>120</v>
      </c>
      <c r="B22" s="1185" t="s">
        <v>121</v>
      </c>
      <c r="C22" s="1185" t="s">
        <v>122</v>
      </c>
      <c r="D22" s="1187" t="s">
        <v>123</v>
      </c>
      <c r="E22" s="1186" t="s">
        <v>120</v>
      </c>
      <c r="F22" s="1185" t="s">
        <v>121</v>
      </c>
      <c r="G22" s="1185" t="s">
        <v>122</v>
      </c>
      <c r="H22" s="1185" t="s">
        <v>123</v>
      </c>
      <c r="I22" s="1188" t="s">
        <v>120</v>
      </c>
      <c r="J22" s="1185" t="s">
        <v>121</v>
      </c>
      <c r="K22" s="1185" t="s">
        <v>122</v>
      </c>
      <c r="L22" s="1187" t="s">
        <v>123</v>
      </c>
      <c r="M22" s="1189"/>
      <c r="N22" s="1170"/>
      <c r="O22" s="1170"/>
      <c r="P22" s="1190"/>
    </row>
    <row r="23" spans="1:16">
      <c r="A23" s="1184"/>
      <c r="B23" s="1191"/>
      <c r="C23" s="1191"/>
      <c r="D23" s="1192"/>
      <c r="E23" s="1184"/>
      <c r="F23" s="1191"/>
      <c r="G23" s="1191"/>
      <c r="H23" s="1191"/>
      <c r="I23" s="1185"/>
      <c r="J23" s="1191"/>
      <c r="K23" s="1191"/>
      <c r="L23" s="1192"/>
      <c r="M23" s="1183"/>
      <c r="N23" s="1193"/>
      <c r="O23" s="1193"/>
      <c r="P23" s="1194"/>
    </row>
    <row r="24" spans="1:16">
      <c r="A24" s="1184" t="s">
        <v>124</v>
      </c>
      <c r="B24" s="1191"/>
      <c r="C24" s="1191"/>
      <c r="D24" s="1192"/>
      <c r="E24" s="1195"/>
      <c r="F24" s="1191"/>
      <c r="G24" s="1191"/>
      <c r="H24" s="1191"/>
      <c r="I24" s="1196"/>
      <c r="J24" s="1191"/>
      <c r="K24" s="1191"/>
      <c r="L24" s="1192"/>
      <c r="M24" s="1183"/>
      <c r="N24" s="1193"/>
      <c r="O24" s="1193"/>
      <c r="P24" s="1194"/>
    </row>
    <row r="25" spans="1:16">
      <c r="A25" s="1184" t="s">
        <v>125</v>
      </c>
      <c r="B25" s="1191"/>
      <c r="C25" s="1191"/>
      <c r="D25" s="1192"/>
      <c r="E25" s="1195"/>
      <c r="F25" s="1191"/>
      <c r="G25" s="1191"/>
      <c r="H25" s="1191"/>
      <c r="I25" s="1196"/>
      <c r="J25" s="1191"/>
      <c r="K25" s="1191"/>
      <c r="L25" s="1192"/>
      <c r="M25" s="1183"/>
      <c r="N25" s="1193"/>
      <c r="O25" s="1193"/>
      <c r="P25" s="1194"/>
    </row>
    <row r="26" spans="1:16">
      <c r="A26" s="1184" t="s">
        <v>126</v>
      </c>
      <c r="B26" s="1191"/>
      <c r="C26" s="1191"/>
      <c r="D26" s="1192"/>
      <c r="E26" s="1195"/>
      <c r="F26" s="1191"/>
      <c r="G26" s="1191"/>
      <c r="H26" s="1191"/>
      <c r="I26" s="1196"/>
      <c r="J26" s="1191"/>
      <c r="K26" s="1191"/>
      <c r="L26" s="1192"/>
      <c r="M26" s="1183"/>
      <c r="N26" s="1193"/>
      <c r="O26" s="1193"/>
      <c r="P26" s="1194"/>
    </row>
    <row r="27" spans="1:16">
      <c r="A27" s="1184" t="s">
        <v>127</v>
      </c>
      <c r="B27" s="1191"/>
      <c r="C27" s="1191"/>
      <c r="D27" s="1192"/>
      <c r="E27" s="1195"/>
      <c r="F27" s="1191"/>
      <c r="G27" s="1191"/>
      <c r="H27" s="1191"/>
      <c r="I27" s="1196"/>
      <c r="J27" s="1191"/>
      <c r="K27" s="1191"/>
      <c r="L27" s="1192"/>
      <c r="M27" s="1183"/>
      <c r="N27" s="1193"/>
      <c r="O27" s="1193"/>
      <c r="P27" s="1194"/>
    </row>
    <row r="28" spans="1:16">
      <c r="A28" s="1184" t="s">
        <v>128</v>
      </c>
      <c r="B28" s="1191"/>
      <c r="C28" s="1191"/>
      <c r="D28" s="1192"/>
      <c r="E28" s="1195"/>
      <c r="F28" s="1191"/>
      <c r="G28" s="1191"/>
      <c r="H28" s="1191"/>
      <c r="I28" s="1196"/>
      <c r="J28" s="1191"/>
      <c r="K28" s="1191"/>
      <c r="L28" s="1192"/>
      <c r="M28" s="1183"/>
      <c r="N28" s="1193"/>
      <c r="O28" s="1193"/>
      <c r="P28" s="1194"/>
    </row>
    <row r="29" spans="1:16">
      <c r="A29" s="1184" t="s">
        <v>129</v>
      </c>
      <c r="B29" s="1191"/>
      <c r="C29" s="1191"/>
      <c r="D29" s="1192"/>
      <c r="E29" s="1195"/>
      <c r="F29" s="1191"/>
      <c r="G29" s="1191"/>
      <c r="H29" s="1191"/>
      <c r="I29" s="1196"/>
      <c r="J29" s="1191"/>
      <c r="K29" s="1191"/>
      <c r="L29" s="1192"/>
      <c r="M29" s="1183"/>
      <c r="N29" s="1193"/>
      <c r="O29" s="1193"/>
      <c r="P29" s="1194"/>
    </row>
    <row r="30" spans="1:16">
      <c r="A30" s="3444"/>
      <c r="B30" s="3445"/>
      <c r="C30" s="3445"/>
      <c r="D30" s="3446"/>
      <c r="E30" s="1197"/>
      <c r="F30" s="1198"/>
      <c r="G30" s="1198"/>
      <c r="H30" s="1198"/>
      <c r="I30" s="1199"/>
      <c r="J30" s="1198"/>
      <c r="K30" s="1198"/>
      <c r="L30" s="1200"/>
      <c r="M30" s="1201"/>
      <c r="N30" s="1202"/>
      <c r="O30" s="1202"/>
      <c r="P30" s="1203"/>
    </row>
    <row r="31" spans="1:16">
      <c r="A31" s="3447"/>
      <c r="B31" s="3448"/>
      <c r="C31" s="3448"/>
      <c r="D31" s="3449"/>
      <c r="E31" s="1197"/>
      <c r="F31" s="1198"/>
      <c r="G31" s="1198"/>
      <c r="H31" s="1198"/>
      <c r="I31" s="1199"/>
      <c r="J31" s="1198"/>
      <c r="K31" s="1198"/>
      <c r="L31" s="1200"/>
      <c r="M31" s="1201"/>
      <c r="N31" s="1202"/>
      <c r="O31" s="1202"/>
      <c r="P31" s="1203"/>
    </row>
    <row r="32" spans="1:16" ht="14.25" thickBot="1">
      <c r="A32" s="3450"/>
      <c r="B32" s="3451"/>
      <c r="C32" s="3451"/>
      <c r="D32" s="3452"/>
      <c r="E32" s="1204"/>
      <c r="F32" s="1205"/>
      <c r="G32" s="1205"/>
      <c r="H32" s="1205"/>
      <c r="I32" s="1206"/>
      <c r="J32" s="1205"/>
      <c r="K32" s="1205"/>
      <c r="L32" s="1207"/>
      <c r="M32" s="1208"/>
      <c r="N32" s="1209"/>
      <c r="O32" s="1209"/>
      <c r="P32" s="1210"/>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33">
    <pageSetUpPr fitToPage="1"/>
  </sheetPr>
  <dimension ref="A1:F25"/>
  <sheetViews>
    <sheetView zoomScale="95" zoomScaleNormal="95" zoomScaleSheetLayoutView="95" workbookViewId="0">
      <selection activeCell="C4" sqref="C4"/>
    </sheetView>
  </sheetViews>
  <sheetFormatPr defaultRowHeight="13.5"/>
  <cols>
    <col min="1" max="1" width="29.625" style="556" customWidth="1"/>
    <col min="2" max="2" width="17.625" style="556" customWidth="1"/>
    <col min="3" max="3" width="23.625" style="556" customWidth="1"/>
    <col min="4" max="4" width="17.375" style="556" bestFit="1" customWidth="1"/>
    <col min="5" max="5" width="4.875" style="556" customWidth="1"/>
    <col min="6" max="6" width="26.625" style="556" customWidth="1"/>
    <col min="7" max="256" width="9" style="556"/>
    <col min="257" max="257" width="29.625" style="556" customWidth="1"/>
    <col min="258" max="258" width="17.625" style="556" customWidth="1"/>
    <col min="259" max="259" width="23.625" style="556" customWidth="1"/>
    <col min="260" max="260" width="17.375" style="556" bestFit="1" customWidth="1"/>
    <col min="261" max="261" width="4.875" style="556" customWidth="1"/>
    <col min="262" max="262" width="26.625" style="556" customWidth="1"/>
    <col min="263" max="512" width="9" style="556"/>
    <col min="513" max="513" width="29.625" style="556" customWidth="1"/>
    <col min="514" max="514" width="17.625" style="556" customWidth="1"/>
    <col min="515" max="515" width="23.625" style="556" customWidth="1"/>
    <col min="516" max="516" width="17.375" style="556" bestFit="1" customWidth="1"/>
    <col min="517" max="517" width="4.875" style="556" customWidth="1"/>
    <col min="518" max="518" width="26.625" style="556" customWidth="1"/>
    <col min="519" max="768" width="9" style="556"/>
    <col min="769" max="769" width="29.625" style="556" customWidth="1"/>
    <col min="770" max="770" width="17.625" style="556" customWidth="1"/>
    <col min="771" max="771" width="23.625" style="556" customWidth="1"/>
    <col min="772" max="772" width="17.375" style="556" bestFit="1" customWidth="1"/>
    <col min="773" max="773" width="4.875" style="556" customWidth="1"/>
    <col min="774" max="774" width="26.625" style="556" customWidth="1"/>
    <col min="775" max="1024" width="9" style="556"/>
    <col min="1025" max="1025" width="29.625" style="556" customWidth="1"/>
    <col min="1026" max="1026" width="17.625" style="556" customWidth="1"/>
    <col min="1027" max="1027" width="23.625" style="556" customWidth="1"/>
    <col min="1028" max="1028" width="17.375" style="556" bestFit="1" customWidth="1"/>
    <col min="1029" max="1029" width="4.875" style="556" customWidth="1"/>
    <col min="1030" max="1030" width="26.625" style="556" customWidth="1"/>
    <col min="1031" max="1280" width="9" style="556"/>
    <col min="1281" max="1281" width="29.625" style="556" customWidth="1"/>
    <col min="1282" max="1282" width="17.625" style="556" customWidth="1"/>
    <col min="1283" max="1283" width="23.625" style="556" customWidth="1"/>
    <col min="1284" max="1284" width="17.375" style="556" bestFit="1" customWidth="1"/>
    <col min="1285" max="1285" width="4.875" style="556" customWidth="1"/>
    <col min="1286" max="1286" width="26.625" style="556" customWidth="1"/>
    <col min="1287" max="1536" width="9" style="556"/>
    <col min="1537" max="1537" width="29.625" style="556" customWidth="1"/>
    <col min="1538" max="1538" width="17.625" style="556" customWidth="1"/>
    <col min="1539" max="1539" width="23.625" style="556" customWidth="1"/>
    <col min="1540" max="1540" width="17.375" style="556" bestFit="1" customWidth="1"/>
    <col min="1541" max="1541" width="4.875" style="556" customWidth="1"/>
    <col min="1542" max="1542" width="26.625" style="556" customWidth="1"/>
    <col min="1543" max="1792" width="9" style="556"/>
    <col min="1793" max="1793" width="29.625" style="556" customWidth="1"/>
    <col min="1794" max="1794" width="17.625" style="556" customWidth="1"/>
    <col min="1795" max="1795" width="23.625" style="556" customWidth="1"/>
    <col min="1796" max="1796" width="17.375" style="556" bestFit="1" customWidth="1"/>
    <col min="1797" max="1797" width="4.875" style="556" customWidth="1"/>
    <col min="1798" max="1798" width="26.625" style="556" customWidth="1"/>
    <col min="1799" max="2048" width="9" style="556"/>
    <col min="2049" max="2049" width="29.625" style="556" customWidth="1"/>
    <col min="2050" max="2050" width="17.625" style="556" customWidth="1"/>
    <col min="2051" max="2051" width="23.625" style="556" customWidth="1"/>
    <col min="2052" max="2052" width="17.375" style="556" bestFit="1" customWidth="1"/>
    <col min="2053" max="2053" width="4.875" style="556" customWidth="1"/>
    <col min="2054" max="2054" width="26.625" style="556" customWidth="1"/>
    <col min="2055" max="2304" width="9" style="556"/>
    <col min="2305" max="2305" width="29.625" style="556" customWidth="1"/>
    <col min="2306" max="2306" width="17.625" style="556" customWidth="1"/>
    <col min="2307" max="2307" width="23.625" style="556" customWidth="1"/>
    <col min="2308" max="2308" width="17.375" style="556" bestFit="1" customWidth="1"/>
    <col min="2309" max="2309" width="4.875" style="556" customWidth="1"/>
    <col min="2310" max="2310" width="26.625" style="556" customWidth="1"/>
    <col min="2311" max="2560" width="9" style="556"/>
    <col min="2561" max="2561" width="29.625" style="556" customWidth="1"/>
    <col min="2562" max="2562" width="17.625" style="556" customWidth="1"/>
    <col min="2563" max="2563" width="23.625" style="556" customWidth="1"/>
    <col min="2564" max="2564" width="17.375" style="556" bestFit="1" customWidth="1"/>
    <col min="2565" max="2565" width="4.875" style="556" customWidth="1"/>
    <col min="2566" max="2566" width="26.625" style="556" customWidth="1"/>
    <col min="2567" max="2816" width="9" style="556"/>
    <col min="2817" max="2817" width="29.625" style="556" customWidth="1"/>
    <col min="2818" max="2818" width="17.625" style="556" customWidth="1"/>
    <col min="2819" max="2819" width="23.625" style="556" customWidth="1"/>
    <col min="2820" max="2820" width="17.375" style="556" bestFit="1" customWidth="1"/>
    <col min="2821" max="2821" width="4.875" style="556" customWidth="1"/>
    <col min="2822" max="2822" width="26.625" style="556" customWidth="1"/>
    <col min="2823" max="3072" width="9" style="556"/>
    <col min="3073" max="3073" width="29.625" style="556" customWidth="1"/>
    <col min="3074" max="3074" width="17.625" style="556" customWidth="1"/>
    <col min="3075" max="3075" width="23.625" style="556" customWidth="1"/>
    <col min="3076" max="3076" width="17.375" style="556" bestFit="1" customWidth="1"/>
    <col min="3077" max="3077" width="4.875" style="556" customWidth="1"/>
    <col min="3078" max="3078" width="26.625" style="556" customWidth="1"/>
    <col min="3079" max="3328" width="9" style="556"/>
    <col min="3329" max="3329" width="29.625" style="556" customWidth="1"/>
    <col min="3330" max="3330" width="17.625" style="556" customWidth="1"/>
    <col min="3331" max="3331" width="23.625" style="556" customWidth="1"/>
    <col min="3332" max="3332" width="17.375" style="556" bestFit="1" customWidth="1"/>
    <col min="3333" max="3333" width="4.875" style="556" customWidth="1"/>
    <col min="3334" max="3334" width="26.625" style="556" customWidth="1"/>
    <col min="3335" max="3584" width="9" style="556"/>
    <col min="3585" max="3585" width="29.625" style="556" customWidth="1"/>
    <col min="3586" max="3586" width="17.625" style="556" customWidth="1"/>
    <col min="3587" max="3587" width="23.625" style="556" customWidth="1"/>
    <col min="3588" max="3588" width="17.375" style="556" bestFit="1" customWidth="1"/>
    <col min="3589" max="3589" width="4.875" style="556" customWidth="1"/>
    <col min="3590" max="3590" width="26.625" style="556" customWidth="1"/>
    <col min="3591" max="3840" width="9" style="556"/>
    <col min="3841" max="3841" width="29.625" style="556" customWidth="1"/>
    <col min="3842" max="3842" width="17.625" style="556" customWidth="1"/>
    <col min="3843" max="3843" width="23.625" style="556" customWidth="1"/>
    <col min="3844" max="3844" width="17.375" style="556" bestFit="1" customWidth="1"/>
    <col min="3845" max="3845" width="4.875" style="556" customWidth="1"/>
    <col min="3846" max="3846" width="26.625" style="556" customWidth="1"/>
    <col min="3847" max="4096" width="9" style="556"/>
    <col min="4097" max="4097" width="29.625" style="556" customWidth="1"/>
    <col min="4098" max="4098" width="17.625" style="556" customWidth="1"/>
    <col min="4099" max="4099" width="23.625" style="556" customWidth="1"/>
    <col min="4100" max="4100" width="17.375" style="556" bestFit="1" customWidth="1"/>
    <col min="4101" max="4101" width="4.875" style="556" customWidth="1"/>
    <col min="4102" max="4102" width="26.625" style="556" customWidth="1"/>
    <col min="4103" max="4352" width="9" style="556"/>
    <col min="4353" max="4353" width="29.625" style="556" customWidth="1"/>
    <col min="4354" max="4354" width="17.625" style="556" customWidth="1"/>
    <col min="4355" max="4355" width="23.625" style="556" customWidth="1"/>
    <col min="4356" max="4356" width="17.375" style="556" bestFit="1" customWidth="1"/>
    <col min="4357" max="4357" width="4.875" style="556" customWidth="1"/>
    <col min="4358" max="4358" width="26.625" style="556" customWidth="1"/>
    <col min="4359" max="4608" width="9" style="556"/>
    <col min="4609" max="4609" width="29.625" style="556" customWidth="1"/>
    <col min="4610" max="4610" width="17.625" style="556" customWidth="1"/>
    <col min="4611" max="4611" width="23.625" style="556" customWidth="1"/>
    <col min="4612" max="4612" width="17.375" style="556" bestFit="1" customWidth="1"/>
    <col min="4613" max="4613" width="4.875" style="556" customWidth="1"/>
    <col min="4614" max="4614" width="26.625" style="556" customWidth="1"/>
    <col min="4615" max="4864" width="9" style="556"/>
    <col min="4865" max="4865" width="29.625" style="556" customWidth="1"/>
    <col min="4866" max="4866" width="17.625" style="556" customWidth="1"/>
    <col min="4867" max="4867" width="23.625" style="556" customWidth="1"/>
    <col min="4868" max="4868" width="17.375" style="556" bestFit="1" customWidth="1"/>
    <col min="4869" max="4869" width="4.875" style="556" customWidth="1"/>
    <col min="4870" max="4870" width="26.625" style="556" customWidth="1"/>
    <col min="4871" max="5120" width="9" style="556"/>
    <col min="5121" max="5121" width="29.625" style="556" customWidth="1"/>
    <col min="5122" max="5122" width="17.625" style="556" customWidth="1"/>
    <col min="5123" max="5123" width="23.625" style="556" customWidth="1"/>
    <col min="5124" max="5124" width="17.375" style="556" bestFit="1" customWidth="1"/>
    <col min="5125" max="5125" width="4.875" style="556" customWidth="1"/>
    <col min="5126" max="5126" width="26.625" style="556" customWidth="1"/>
    <col min="5127" max="5376" width="9" style="556"/>
    <col min="5377" max="5377" width="29.625" style="556" customWidth="1"/>
    <col min="5378" max="5378" width="17.625" style="556" customWidth="1"/>
    <col min="5379" max="5379" width="23.625" style="556" customWidth="1"/>
    <col min="5380" max="5380" width="17.375" style="556" bestFit="1" customWidth="1"/>
    <col min="5381" max="5381" width="4.875" style="556" customWidth="1"/>
    <col min="5382" max="5382" width="26.625" style="556" customWidth="1"/>
    <col min="5383" max="5632" width="9" style="556"/>
    <col min="5633" max="5633" width="29.625" style="556" customWidth="1"/>
    <col min="5634" max="5634" width="17.625" style="556" customWidth="1"/>
    <col min="5635" max="5635" width="23.625" style="556" customWidth="1"/>
    <col min="5636" max="5636" width="17.375" style="556" bestFit="1" customWidth="1"/>
    <col min="5637" max="5637" width="4.875" style="556" customWidth="1"/>
    <col min="5638" max="5638" width="26.625" style="556" customWidth="1"/>
    <col min="5639" max="5888" width="9" style="556"/>
    <col min="5889" max="5889" width="29.625" style="556" customWidth="1"/>
    <col min="5890" max="5890" width="17.625" style="556" customWidth="1"/>
    <col min="5891" max="5891" width="23.625" style="556" customWidth="1"/>
    <col min="5892" max="5892" width="17.375" style="556" bestFit="1" customWidth="1"/>
    <col min="5893" max="5893" width="4.875" style="556" customWidth="1"/>
    <col min="5894" max="5894" width="26.625" style="556" customWidth="1"/>
    <col min="5895" max="6144" width="9" style="556"/>
    <col min="6145" max="6145" width="29.625" style="556" customWidth="1"/>
    <col min="6146" max="6146" width="17.625" style="556" customWidth="1"/>
    <col min="6147" max="6147" width="23.625" style="556" customWidth="1"/>
    <col min="6148" max="6148" width="17.375" style="556" bestFit="1" customWidth="1"/>
    <col min="6149" max="6149" width="4.875" style="556" customWidth="1"/>
    <col min="6150" max="6150" width="26.625" style="556" customWidth="1"/>
    <col min="6151" max="6400" width="9" style="556"/>
    <col min="6401" max="6401" width="29.625" style="556" customWidth="1"/>
    <col min="6402" max="6402" width="17.625" style="556" customWidth="1"/>
    <col min="6403" max="6403" width="23.625" style="556" customWidth="1"/>
    <col min="6404" max="6404" width="17.375" style="556" bestFit="1" customWidth="1"/>
    <col min="6405" max="6405" width="4.875" style="556" customWidth="1"/>
    <col min="6406" max="6406" width="26.625" style="556" customWidth="1"/>
    <col min="6407" max="6656" width="9" style="556"/>
    <col min="6657" max="6657" width="29.625" style="556" customWidth="1"/>
    <col min="6658" max="6658" width="17.625" style="556" customWidth="1"/>
    <col min="6659" max="6659" width="23.625" style="556" customWidth="1"/>
    <col min="6660" max="6660" width="17.375" style="556" bestFit="1" customWidth="1"/>
    <col min="6661" max="6661" width="4.875" style="556" customWidth="1"/>
    <col min="6662" max="6662" width="26.625" style="556" customWidth="1"/>
    <col min="6663" max="6912" width="9" style="556"/>
    <col min="6913" max="6913" width="29.625" style="556" customWidth="1"/>
    <col min="6914" max="6914" width="17.625" style="556" customWidth="1"/>
    <col min="6915" max="6915" width="23.625" style="556" customWidth="1"/>
    <col min="6916" max="6916" width="17.375" style="556" bestFit="1" customWidth="1"/>
    <col min="6917" max="6917" width="4.875" style="556" customWidth="1"/>
    <col min="6918" max="6918" width="26.625" style="556" customWidth="1"/>
    <col min="6919" max="7168" width="9" style="556"/>
    <col min="7169" max="7169" width="29.625" style="556" customWidth="1"/>
    <col min="7170" max="7170" width="17.625" style="556" customWidth="1"/>
    <col min="7171" max="7171" width="23.625" style="556" customWidth="1"/>
    <col min="7172" max="7172" width="17.375" style="556" bestFit="1" customWidth="1"/>
    <col min="7173" max="7173" width="4.875" style="556" customWidth="1"/>
    <col min="7174" max="7174" width="26.625" style="556" customWidth="1"/>
    <col min="7175" max="7424" width="9" style="556"/>
    <col min="7425" max="7425" width="29.625" style="556" customWidth="1"/>
    <col min="7426" max="7426" width="17.625" style="556" customWidth="1"/>
    <col min="7427" max="7427" width="23.625" style="556" customWidth="1"/>
    <col min="7428" max="7428" width="17.375" style="556" bestFit="1" customWidth="1"/>
    <col min="7429" max="7429" width="4.875" style="556" customWidth="1"/>
    <col min="7430" max="7430" width="26.625" style="556" customWidth="1"/>
    <col min="7431" max="7680" width="9" style="556"/>
    <col min="7681" max="7681" width="29.625" style="556" customWidth="1"/>
    <col min="7682" max="7682" width="17.625" style="556" customWidth="1"/>
    <col min="7683" max="7683" width="23.625" style="556" customWidth="1"/>
    <col min="7684" max="7684" width="17.375" style="556" bestFit="1" customWidth="1"/>
    <col min="7685" max="7685" width="4.875" style="556" customWidth="1"/>
    <col min="7686" max="7686" width="26.625" style="556" customWidth="1"/>
    <col min="7687" max="7936" width="9" style="556"/>
    <col min="7937" max="7937" width="29.625" style="556" customWidth="1"/>
    <col min="7938" max="7938" width="17.625" style="556" customWidth="1"/>
    <col min="7939" max="7939" width="23.625" style="556" customWidth="1"/>
    <col min="7940" max="7940" width="17.375" style="556" bestFit="1" customWidth="1"/>
    <col min="7941" max="7941" width="4.875" style="556" customWidth="1"/>
    <col min="7942" max="7942" width="26.625" style="556" customWidth="1"/>
    <col min="7943" max="8192" width="9" style="556"/>
    <col min="8193" max="8193" width="29.625" style="556" customWidth="1"/>
    <col min="8194" max="8194" width="17.625" style="556" customWidth="1"/>
    <col min="8195" max="8195" width="23.625" style="556" customWidth="1"/>
    <col min="8196" max="8196" width="17.375" style="556" bestFit="1" customWidth="1"/>
    <col min="8197" max="8197" width="4.875" style="556" customWidth="1"/>
    <col min="8198" max="8198" width="26.625" style="556" customWidth="1"/>
    <col min="8199" max="8448" width="9" style="556"/>
    <col min="8449" max="8449" width="29.625" style="556" customWidth="1"/>
    <col min="8450" max="8450" width="17.625" style="556" customWidth="1"/>
    <col min="8451" max="8451" width="23.625" style="556" customWidth="1"/>
    <col min="8452" max="8452" width="17.375" style="556" bestFit="1" customWidth="1"/>
    <col min="8453" max="8453" width="4.875" style="556" customWidth="1"/>
    <col min="8454" max="8454" width="26.625" style="556" customWidth="1"/>
    <col min="8455" max="8704" width="9" style="556"/>
    <col min="8705" max="8705" width="29.625" style="556" customWidth="1"/>
    <col min="8706" max="8706" width="17.625" style="556" customWidth="1"/>
    <col min="8707" max="8707" width="23.625" style="556" customWidth="1"/>
    <col min="8708" max="8708" width="17.375" style="556" bestFit="1" customWidth="1"/>
    <col min="8709" max="8709" width="4.875" style="556" customWidth="1"/>
    <col min="8710" max="8710" width="26.625" style="556" customWidth="1"/>
    <col min="8711" max="8960" width="9" style="556"/>
    <col min="8961" max="8961" width="29.625" style="556" customWidth="1"/>
    <col min="8962" max="8962" width="17.625" style="556" customWidth="1"/>
    <col min="8963" max="8963" width="23.625" style="556" customWidth="1"/>
    <col min="8964" max="8964" width="17.375" style="556" bestFit="1" customWidth="1"/>
    <col min="8965" max="8965" width="4.875" style="556" customWidth="1"/>
    <col min="8966" max="8966" width="26.625" style="556" customWidth="1"/>
    <col min="8967" max="9216" width="9" style="556"/>
    <col min="9217" max="9217" width="29.625" style="556" customWidth="1"/>
    <col min="9218" max="9218" width="17.625" style="556" customWidth="1"/>
    <col min="9219" max="9219" width="23.625" style="556" customWidth="1"/>
    <col min="9220" max="9220" width="17.375" style="556" bestFit="1" customWidth="1"/>
    <col min="9221" max="9221" width="4.875" style="556" customWidth="1"/>
    <col min="9222" max="9222" width="26.625" style="556" customWidth="1"/>
    <col min="9223" max="9472" width="9" style="556"/>
    <col min="9473" max="9473" width="29.625" style="556" customWidth="1"/>
    <col min="9474" max="9474" width="17.625" style="556" customWidth="1"/>
    <col min="9475" max="9475" width="23.625" style="556" customWidth="1"/>
    <col min="9476" max="9476" width="17.375" style="556" bestFit="1" customWidth="1"/>
    <col min="9477" max="9477" width="4.875" style="556" customWidth="1"/>
    <col min="9478" max="9478" width="26.625" style="556" customWidth="1"/>
    <col min="9479" max="9728" width="9" style="556"/>
    <col min="9729" max="9729" width="29.625" style="556" customWidth="1"/>
    <col min="9730" max="9730" width="17.625" style="556" customWidth="1"/>
    <col min="9731" max="9731" width="23.625" style="556" customWidth="1"/>
    <col min="9732" max="9732" width="17.375" style="556" bestFit="1" customWidth="1"/>
    <col min="9733" max="9733" width="4.875" style="556" customWidth="1"/>
    <col min="9734" max="9734" width="26.625" style="556" customWidth="1"/>
    <col min="9735" max="9984" width="9" style="556"/>
    <col min="9985" max="9985" width="29.625" style="556" customWidth="1"/>
    <col min="9986" max="9986" width="17.625" style="556" customWidth="1"/>
    <col min="9987" max="9987" width="23.625" style="556" customWidth="1"/>
    <col min="9988" max="9988" width="17.375" style="556" bestFit="1" customWidth="1"/>
    <col min="9989" max="9989" width="4.875" style="556" customWidth="1"/>
    <col min="9990" max="9990" width="26.625" style="556" customWidth="1"/>
    <col min="9991" max="10240" width="9" style="556"/>
    <col min="10241" max="10241" width="29.625" style="556" customWidth="1"/>
    <col min="10242" max="10242" width="17.625" style="556" customWidth="1"/>
    <col min="10243" max="10243" width="23.625" style="556" customWidth="1"/>
    <col min="10244" max="10244" width="17.375" style="556" bestFit="1" customWidth="1"/>
    <col min="10245" max="10245" width="4.875" style="556" customWidth="1"/>
    <col min="10246" max="10246" width="26.625" style="556" customWidth="1"/>
    <col min="10247" max="10496" width="9" style="556"/>
    <col min="10497" max="10497" width="29.625" style="556" customWidth="1"/>
    <col min="10498" max="10498" width="17.625" style="556" customWidth="1"/>
    <col min="10499" max="10499" width="23.625" style="556" customWidth="1"/>
    <col min="10500" max="10500" width="17.375" style="556" bestFit="1" customWidth="1"/>
    <col min="10501" max="10501" width="4.875" style="556" customWidth="1"/>
    <col min="10502" max="10502" width="26.625" style="556" customWidth="1"/>
    <col min="10503" max="10752" width="9" style="556"/>
    <col min="10753" max="10753" width="29.625" style="556" customWidth="1"/>
    <col min="10754" max="10754" width="17.625" style="556" customWidth="1"/>
    <col min="10755" max="10755" width="23.625" style="556" customWidth="1"/>
    <col min="10756" max="10756" width="17.375" style="556" bestFit="1" customWidth="1"/>
    <col min="10757" max="10757" width="4.875" style="556" customWidth="1"/>
    <col min="10758" max="10758" width="26.625" style="556" customWidth="1"/>
    <col min="10759" max="11008" width="9" style="556"/>
    <col min="11009" max="11009" width="29.625" style="556" customWidth="1"/>
    <col min="11010" max="11010" width="17.625" style="556" customWidth="1"/>
    <col min="11011" max="11011" width="23.625" style="556" customWidth="1"/>
    <col min="11012" max="11012" width="17.375" style="556" bestFit="1" customWidth="1"/>
    <col min="11013" max="11013" width="4.875" style="556" customWidth="1"/>
    <col min="11014" max="11014" width="26.625" style="556" customWidth="1"/>
    <col min="11015" max="11264" width="9" style="556"/>
    <col min="11265" max="11265" width="29.625" style="556" customWidth="1"/>
    <col min="11266" max="11266" width="17.625" style="556" customWidth="1"/>
    <col min="11267" max="11267" width="23.625" style="556" customWidth="1"/>
    <col min="11268" max="11268" width="17.375" style="556" bestFit="1" customWidth="1"/>
    <col min="11269" max="11269" width="4.875" style="556" customWidth="1"/>
    <col min="11270" max="11270" width="26.625" style="556" customWidth="1"/>
    <col min="11271" max="11520" width="9" style="556"/>
    <col min="11521" max="11521" width="29.625" style="556" customWidth="1"/>
    <col min="11522" max="11522" width="17.625" style="556" customWidth="1"/>
    <col min="11523" max="11523" width="23.625" style="556" customWidth="1"/>
    <col min="11524" max="11524" width="17.375" style="556" bestFit="1" customWidth="1"/>
    <col min="11525" max="11525" width="4.875" style="556" customWidth="1"/>
    <col min="11526" max="11526" width="26.625" style="556" customWidth="1"/>
    <col min="11527" max="11776" width="9" style="556"/>
    <col min="11777" max="11777" width="29.625" style="556" customWidth="1"/>
    <col min="11778" max="11778" width="17.625" style="556" customWidth="1"/>
    <col min="11779" max="11779" width="23.625" style="556" customWidth="1"/>
    <col min="11780" max="11780" width="17.375" style="556" bestFit="1" customWidth="1"/>
    <col min="11781" max="11781" width="4.875" style="556" customWidth="1"/>
    <col min="11782" max="11782" width="26.625" style="556" customWidth="1"/>
    <col min="11783" max="12032" width="9" style="556"/>
    <col min="12033" max="12033" width="29.625" style="556" customWidth="1"/>
    <col min="12034" max="12034" width="17.625" style="556" customWidth="1"/>
    <col min="12035" max="12035" width="23.625" style="556" customWidth="1"/>
    <col min="12036" max="12036" width="17.375" style="556" bestFit="1" customWidth="1"/>
    <col min="12037" max="12037" width="4.875" style="556" customWidth="1"/>
    <col min="12038" max="12038" width="26.625" style="556" customWidth="1"/>
    <col min="12039" max="12288" width="9" style="556"/>
    <col min="12289" max="12289" width="29.625" style="556" customWidth="1"/>
    <col min="12290" max="12290" width="17.625" style="556" customWidth="1"/>
    <col min="12291" max="12291" width="23.625" style="556" customWidth="1"/>
    <col min="12292" max="12292" width="17.375" style="556" bestFit="1" customWidth="1"/>
    <col min="12293" max="12293" width="4.875" style="556" customWidth="1"/>
    <col min="12294" max="12294" width="26.625" style="556" customWidth="1"/>
    <col min="12295" max="12544" width="9" style="556"/>
    <col min="12545" max="12545" width="29.625" style="556" customWidth="1"/>
    <col min="12546" max="12546" width="17.625" style="556" customWidth="1"/>
    <col min="12547" max="12547" width="23.625" style="556" customWidth="1"/>
    <col min="12548" max="12548" width="17.375" style="556" bestFit="1" customWidth="1"/>
    <col min="12549" max="12549" width="4.875" style="556" customWidth="1"/>
    <col min="12550" max="12550" width="26.625" style="556" customWidth="1"/>
    <col min="12551" max="12800" width="9" style="556"/>
    <col min="12801" max="12801" width="29.625" style="556" customWidth="1"/>
    <col min="12802" max="12802" width="17.625" style="556" customWidth="1"/>
    <col min="12803" max="12803" width="23.625" style="556" customWidth="1"/>
    <col min="12804" max="12804" width="17.375" style="556" bestFit="1" customWidth="1"/>
    <col min="12805" max="12805" width="4.875" style="556" customWidth="1"/>
    <col min="12806" max="12806" width="26.625" style="556" customWidth="1"/>
    <col min="12807" max="13056" width="9" style="556"/>
    <col min="13057" max="13057" width="29.625" style="556" customWidth="1"/>
    <col min="13058" max="13058" width="17.625" style="556" customWidth="1"/>
    <col min="13059" max="13059" width="23.625" style="556" customWidth="1"/>
    <col min="13060" max="13060" width="17.375" style="556" bestFit="1" customWidth="1"/>
    <col min="13061" max="13061" width="4.875" style="556" customWidth="1"/>
    <col min="13062" max="13062" width="26.625" style="556" customWidth="1"/>
    <col min="13063" max="13312" width="9" style="556"/>
    <col min="13313" max="13313" width="29.625" style="556" customWidth="1"/>
    <col min="13314" max="13314" width="17.625" style="556" customWidth="1"/>
    <col min="13315" max="13315" width="23.625" style="556" customWidth="1"/>
    <col min="13316" max="13316" width="17.375" style="556" bestFit="1" customWidth="1"/>
    <col min="13317" max="13317" width="4.875" style="556" customWidth="1"/>
    <col min="13318" max="13318" width="26.625" style="556" customWidth="1"/>
    <col min="13319" max="13568" width="9" style="556"/>
    <col min="13569" max="13569" width="29.625" style="556" customWidth="1"/>
    <col min="13570" max="13570" width="17.625" style="556" customWidth="1"/>
    <col min="13571" max="13571" width="23.625" style="556" customWidth="1"/>
    <col min="13572" max="13572" width="17.375" style="556" bestFit="1" customWidth="1"/>
    <col min="13573" max="13573" width="4.875" style="556" customWidth="1"/>
    <col min="13574" max="13574" width="26.625" style="556" customWidth="1"/>
    <col min="13575" max="13824" width="9" style="556"/>
    <col min="13825" max="13825" width="29.625" style="556" customWidth="1"/>
    <col min="13826" max="13826" width="17.625" style="556" customWidth="1"/>
    <col min="13827" max="13827" width="23.625" style="556" customWidth="1"/>
    <col min="13828" max="13828" width="17.375" style="556" bestFit="1" customWidth="1"/>
    <col min="13829" max="13829" width="4.875" style="556" customWidth="1"/>
    <col min="13830" max="13830" width="26.625" style="556" customWidth="1"/>
    <col min="13831" max="14080" width="9" style="556"/>
    <col min="14081" max="14081" width="29.625" style="556" customWidth="1"/>
    <col min="14082" max="14082" width="17.625" style="556" customWidth="1"/>
    <col min="14083" max="14083" width="23.625" style="556" customWidth="1"/>
    <col min="14084" max="14084" width="17.375" style="556" bestFit="1" customWidth="1"/>
    <col min="14085" max="14085" width="4.875" style="556" customWidth="1"/>
    <col min="14086" max="14086" width="26.625" style="556" customWidth="1"/>
    <col min="14087" max="14336" width="9" style="556"/>
    <col min="14337" max="14337" width="29.625" style="556" customWidth="1"/>
    <col min="14338" max="14338" width="17.625" style="556" customWidth="1"/>
    <col min="14339" max="14339" width="23.625" style="556" customWidth="1"/>
    <col min="14340" max="14340" width="17.375" style="556" bestFit="1" customWidth="1"/>
    <col min="14341" max="14341" width="4.875" style="556" customWidth="1"/>
    <col min="14342" max="14342" width="26.625" style="556" customWidth="1"/>
    <col min="14343" max="14592" width="9" style="556"/>
    <col min="14593" max="14593" width="29.625" style="556" customWidth="1"/>
    <col min="14594" max="14594" width="17.625" style="556" customWidth="1"/>
    <col min="14595" max="14595" width="23.625" style="556" customWidth="1"/>
    <col min="14596" max="14596" width="17.375" style="556" bestFit="1" customWidth="1"/>
    <col min="14597" max="14597" width="4.875" style="556" customWidth="1"/>
    <col min="14598" max="14598" width="26.625" style="556" customWidth="1"/>
    <col min="14599" max="14848" width="9" style="556"/>
    <col min="14849" max="14849" width="29.625" style="556" customWidth="1"/>
    <col min="14850" max="14850" width="17.625" style="556" customWidth="1"/>
    <col min="14851" max="14851" width="23.625" style="556" customWidth="1"/>
    <col min="14852" max="14852" width="17.375" style="556" bestFit="1" customWidth="1"/>
    <col min="14853" max="14853" width="4.875" style="556" customWidth="1"/>
    <col min="14854" max="14854" width="26.625" style="556" customWidth="1"/>
    <col min="14855" max="15104" width="9" style="556"/>
    <col min="15105" max="15105" width="29.625" style="556" customWidth="1"/>
    <col min="15106" max="15106" width="17.625" style="556" customWidth="1"/>
    <col min="15107" max="15107" width="23.625" style="556" customWidth="1"/>
    <col min="15108" max="15108" width="17.375" style="556" bestFit="1" customWidth="1"/>
    <col min="15109" max="15109" width="4.875" style="556" customWidth="1"/>
    <col min="15110" max="15110" width="26.625" style="556" customWidth="1"/>
    <col min="15111" max="15360" width="9" style="556"/>
    <col min="15361" max="15361" width="29.625" style="556" customWidth="1"/>
    <col min="15362" max="15362" width="17.625" style="556" customWidth="1"/>
    <col min="15363" max="15363" width="23.625" style="556" customWidth="1"/>
    <col min="15364" max="15364" width="17.375" style="556" bestFit="1" customWidth="1"/>
    <col min="15365" max="15365" width="4.875" style="556" customWidth="1"/>
    <col min="15366" max="15366" width="26.625" style="556" customWidth="1"/>
    <col min="15367" max="15616" width="9" style="556"/>
    <col min="15617" max="15617" width="29.625" style="556" customWidth="1"/>
    <col min="15618" max="15618" width="17.625" style="556" customWidth="1"/>
    <col min="15619" max="15619" width="23.625" style="556" customWidth="1"/>
    <col min="15620" max="15620" width="17.375" style="556" bestFit="1" customWidth="1"/>
    <col min="15621" max="15621" width="4.875" style="556" customWidth="1"/>
    <col min="15622" max="15622" width="26.625" style="556" customWidth="1"/>
    <col min="15623" max="15872" width="9" style="556"/>
    <col min="15873" max="15873" width="29.625" style="556" customWidth="1"/>
    <col min="15874" max="15874" width="17.625" style="556" customWidth="1"/>
    <col min="15875" max="15875" width="23.625" style="556" customWidth="1"/>
    <col min="15876" max="15876" width="17.375" style="556" bestFit="1" customWidth="1"/>
    <col min="15877" max="15877" width="4.875" style="556" customWidth="1"/>
    <col min="15878" max="15878" width="26.625" style="556" customWidth="1"/>
    <col min="15879" max="16128" width="9" style="556"/>
    <col min="16129" max="16129" width="29.625" style="556" customWidth="1"/>
    <col min="16130" max="16130" width="17.625" style="556" customWidth="1"/>
    <col min="16131" max="16131" width="23.625" style="556" customWidth="1"/>
    <col min="16132" max="16132" width="17.375" style="556" bestFit="1" customWidth="1"/>
    <col min="16133" max="16133" width="4.875" style="556" customWidth="1"/>
    <col min="16134" max="16134" width="26.625" style="556" customWidth="1"/>
    <col min="16135" max="16384" width="9" style="556"/>
  </cols>
  <sheetData>
    <row r="1" spans="1:6">
      <c r="A1" s="556" t="s">
        <v>147</v>
      </c>
    </row>
    <row r="2" spans="1:6">
      <c r="E2" s="164" t="s">
        <v>28</v>
      </c>
      <c r="F2" s="165"/>
    </row>
    <row r="4" spans="1:6" ht="18.75">
      <c r="C4" s="166" t="s">
        <v>148</v>
      </c>
    </row>
    <row r="5" spans="1:6">
      <c r="F5" s="3653" t="e">
        <f>#REF!</f>
        <v>#REF!</v>
      </c>
    </row>
    <row r="6" spans="1:6">
      <c r="E6" s="167" t="s">
        <v>149</v>
      </c>
      <c r="F6" s="3654"/>
    </row>
    <row r="8" spans="1:6" s="1137" customFormat="1" ht="27.95" customHeight="1">
      <c r="A8" s="3325" t="s">
        <v>150</v>
      </c>
      <c r="B8" s="3325"/>
      <c r="C8" s="3325"/>
      <c r="D8" s="3325"/>
      <c r="E8" s="3325"/>
      <c r="F8" s="3325"/>
    </row>
    <row r="9" spans="1:6" s="1137" customFormat="1" ht="23.1" customHeight="1">
      <c r="A9" s="1107" t="s">
        <v>151</v>
      </c>
      <c r="B9" s="1107" t="s">
        <v>152</v>
      </c>
      <c r="C9" s="1107" t="s">
        <v>153</v>
      </c>
      <c r="D9" s="3004" t="s">
        <v>728</v>
      </c>
      <c r="E9" s="3004"/>
      <c r="F9" s="1107"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20" spans="1:6" ht="15.95" customHeight="1">
      <c r="A20" s="170" t="s">
        <v>732</v>
      </c>
    </row>
    <row r="21" spans="1:6" ht="15.95" customHeight="1">
      <c r="A21" s="170" t="s">
        <v>155</v>
      </c>
    </row>
    <row r="23" spans="1:6">
      <c r="E23" s="164" t="s">
        <v>156</v>
      </c>
      <c r="F23" s="3326"/>
    </row>
    <row r="24" spans="1:6">
      <c r="F24" s="3326"/>
    </row>
    <row r="25" spans="1:6">
      <c r="E25" s="164" t="s">
        <v>157</v>
      </c>
      <c r="F25" s="408"/>
    </row>
  </sheetData>
  <mergeCells count="12">
    <mergeCell ref="F5:F6"/>
    <mergeCell ref="D14:E14"/>
    <mergeCell ref="D15:E15"/>
    <mergeCell ref="D16:E16"/>
    <mergeCell ref="D17:E17"/>
    <mergeCell ref="F23:F24"/>
    <mergeCell ref="D13:E13"/>
    <mergeCell ref="A8:F8"/>
    <mergeCell ref="D9:E9"/>
    <mergeCell ref="D10:E10"/>
    <mergeCell ref="D11:E11"/>
    <mergeCell ref="D12:E12"/>
  </mergeCells>
  <phoneticPr fontId="45"/>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4">
    <pageSetUpPr fitToPage="1"/>
  </sheetPr>
  <dimension ref="A1:K55"/>
  <sheetViews>
    <sheetView view="pageBreakPreview" topLeftCell="A7" zoomScale="95" zoomScaleNormal="100" zoomScaleSheetLayoutView="95" workbookViewId="0">
      <selection activeCell="D29" sqref="D29:F29"/>
    </sheetView>
  </sheetViews>
  <sheetFormatPr defaultRowHeight="13.5"/>
  <cols>
    <col min="1" max="1" width="3.125" style="311" customWidth="1"/>
    <col min="2" max="2" width="2.625" style="311" customWidth="1"/>
    <col min="3" max="3" width="8.375" style="672" customWidth="1"/>
    <col min="4" max="9" width="10.375" style="311" customWidth="1"/>
    <col min="10" max="10" width="8.375" style="672" customWidth="1"/>
    <col min="11" max="11" width="2.625" style="311" customWidth="1"/>
    <col min="12" max="12" width="3.625" style="311" customWidth="1"/>
    <col min="13" max="16384" width="9" style="311"/>
  </cols>
  <sheetData>
    <row r="1" spans="1:11">
      <c r="A1" s="311" t="s">
        <v>211</v>
      </c>
    </row>
    <row r="2" spans="1:11" ht="6" customHeight="1"/>
    <row r="3" spans="1:11" ht="6" customHeight="1"/>
    <row r="4" spans="1:11" ht="6" customHeight="1"/>
    <row r="5" spans="1:11" ht="17.25">
      <c r="A5" s="338" t="s">
        <v>223</v>
      </c>
      <c r="B5" s="338"/>
      <c r="C5" s="338"/>
      <c r="D5" s="338"/>
      <c r="E5" s="338"/>
      <c r="F5" s="338"/>
      <c r="G5" s="338"/>
      <c r="H5" s="338"/>
      <c r="I5" s="338"/>
      <c r="J5" s="338"/>
      <c r="K5" s="338"/>
    </row>
    <row r="6" spans="1:11" ht="6" customHeight="1"/>
    <row r="7" spans="1:11" ht="6" customHeight="1"/>
    <row r="8" spans="1:11" ht="6" customHeight="1"/>
    <row r="9" spans="1:11">
      <c r="G9" s="337" t="s">
        <v>28</v>
      </c>
      <c r="H9" s="2801"/>
      <c r="I9" s="2801"/>
      <c r="J9" s="2801"/>
      <c r="K9" s="2801"/>
    </row>
    <row r="11" spans="1:11">
      <c r="G11" s="336"/>
    </row>
    <row r="12" spans="1:11">
      <c r="C12" s="2802"/>
      <c r="D12" s="2802"/>
      <c r="E12" s="2802"/>
      <c r="F12" s="336" t="s">
        <v>301</v>
      </c>
    </row>
    <row r="14" spans="1:11">
      <c r="H14" s="2803"/>
      <c r="I14" s="2803"/>
      <c r="J14" s="2803"/>
      <c r="K14" s="2803"/>
    </row>
    <row r="15" spans="1:11">
      <c r="H15" s="2803"/>
      <c r="I15" s="2803"/>
      <c r="J15" s="2803"/>
      <c r="K15" s="2803"/>
    </row>
    <row r="16" spans="1:11">
      <c r="H16" s="2803"/>
      <c r="I16" s="2803"/>
      <c r="J16" s="2803"/>
      <c r="K16" s="2803"/>
    </row>
    <row r="17" spans="1:11">
      <c r="G17" s="311" t="s">
        <v>208</v>
      </c>
      <c r="H17" s="2802"/>
      <c r="I17" s="2802"/>
      <c r="J17" s="975"/>
    </row>
    <row r="18" spans="1:11" ht="6" customHeight="1"/>
    <row r="19" spans="1:11" ht="6" customHeight="1"/>
    <row r="20" spans="1:11" ht="6" customHeight="1"/>
    <row r="21" spans="1:11" ht="14.25">
      <c r="A21" s="335" t="s">
        <v>550</v>
      </c>
      <c r="B21" s="335"/>
      <c r="C21" s="335"/>
      <c r="D21" s="335"/>
      <c r="E21" s="335"/>
      <c r="F21" s="335"/>
      <c r="G21" s="335"/>
      <c r="H21" s="335"/>
      <c r="I21" s="335"/>
      <c r="J21" s="335"/>
      <c r="K21" s="335"/>
    </row>
    <row r="22" spans="1:11" ht="9" customHeight="1">
      <c r="A22" s="334"/>
      <c r="B22" s="334"/>
      <c r="C22" s="334"/>
      <c r="D22" s="334"/>
      <c r="E22" s="334"/>
      <c r="F22" s="334"/>
      <c r="G22" s="334"/>
      <c r="H22" s="334"/>
      <c r="I22" s="334"/>
      <c r="J22" s="334"/>
      <c r="K22" s="334"/>
    </row>
    <row r="23" spans="1:11" ht="9" customHeight="1"/>
    <row r="24" spans="1:11">
      <c r="B24" s="311" t="s">
        <v>549</v>
      </c>
    </row>
    <row r="25" spans="1:11" ht="9" customHeight="1"/>
    <row r="26" spans="1:11" ht="9" customHeight="1"/>
    <row r="27" spans="1:11" ht="27.75" customHeight="1">
      <c r="B27" s="2811"/>
      <c r="C27" s="2811"/>
      <c r="D27" s="2809"/>
      <c r="E27" s="2810"/>
      <c r="F27" s="2810"/>
    </row>
    <row r="28" spans="1:11" ht="27.75" customHeight="1">
      <c r="B28" s="2792" t="s">
        <v>76</v>
      </c>
      <c r="C28" s="2792"/>
      <c r="D28" s="2804" t="e">
        <f>#REF!</f>
        <v>#REF!</v>
      </c>
      <c r="E28" s="2805"/>
      <c r="F28" s="2805"/>
      <c r="G28" s="1150" t="s">
        <v>548</v>
      </c>
      <c r="H28" s="2806"/>
      <c r="I28" s="2807"/>
      <c r="J28" s="2807"/>
      <c r="K28" s="2808"/>
    </row>
    <row r="29" spans="1:11" ht="27" customHeight="1">
      <c r="B29" s="2792" t="s">
        <v>374</v>
      </c>
      <c r="C29" s="2792"/>
      <c r="D29" s="2799" t="e">
        <f>#REF!</f>
        <v>#REF!</v>
      </c>
      <c r="E29" s="2800"/>
      <c r="F29" s="2800"/>
      <c r="G29" s="1151" t="s">
        <v>547</v>
      </c>
      <c r="H29" s="1946"/>
      <c r="I29" s="1947"/>
      <c r="J29" s="1947"/>
      <c r="K29" s="1948"/>
    </row>
    <row r="30" spans="1:11" ht="27" customHeight="1">
      <c r="B30" s="2796" t="s">
        <v>546</v>
      </c>
      <c r="C30" s="2797"/>
      <c r="D30" s="2798"/>
      <c r="E30" s="328" t="s">
        <v>545</v>
      </c>
      <c r="F30" s="1950"/>
      <c r="G30" s="1950"/>
      <c r="H30" s="1950"/>
      <c r="I30" s="1950"/>
      <c r="J30" s="1950"/>
      <c r="K30" s="1951"/>
    </row>
    <row r="31" spans="1:11" ht="9.9499999999999993" customHeight="1">
      <c r="B31" s="327"/>
      <c r="C31" s="685"/>
      <c r="D31" s="326"/>
      <c r="E31" s="325"/>
      <c r="F31" s="325"/>
      <c r="G31" s="325"/>
      <c r="H31" s="325"/>
      <c r="I31" s="325"/>
      <c r="J31" s="325"/>
      <c r="K31" s="319"/>
    </row>
    <row r="32" spans="1:11" ht="19.350000000000001" customHeight="1">
      <c r="B32" s="320"/>
      <c r="C32" s="2793" t="s">
        <v>544</v>
      </c>
      <c r="D32" s="2794"/>
      <c r="E32" s="2794"/>
      <c r="F32" s="2794"/>
      <c r="G32" s="2794"/>
      <c r="H32" s="2794"/>
      <c r="I32" s="2794"/>
      <c r="J32" s="2795"/>
      <c r="K32" s="319"/>
    </row>
    <row r="33" spans="2:11" s="672" customFormat="1" ht="19.350000000000001" customHeight="1">
      <c r="B33" s="682"/>
      <c r="C33" s="976"/>
      <c r="D33" s="684"/>
      <c r="E33" s="684"/>
      <c r="F33" s="684"/>
      <c r="G33" s="684"/>
      <c r="H33" s="684"/>
      <c r="I33" s="684"/>
      <c r="J33" s="683"/>
      <c r="K33" s="678"/>
    </row>
    <row r="34" spans="2:11" s="672" customFormat="1" ht="19.350000000000001" customHeight="1">
      <c r="B34" s="682"/>
      <c r="C34" s="976"/>
      <c r="D34" s="684"/>
      <c r="E34" s="684"/>
      <c r="F34" s="684"/>
      <c r="G34" s="684"/>
      <c r="H34" s="684"/>
      <c r="I34" s="684"/>
      <c r="J34" s="683"/>
      <c r="K34" s="678"/>
    </row>
    <row r="35" spans="2:11" s="672" customFormat="1" ht="19.350000000000001" customHeight="1">
      <c r="B35" s="682"/>
      <c r="C35" s="976"/>
      <c r="D35" s="684"/>
      <c r="E35" s="684"/>
      <c r="F35" s="684"/>
      <c r="G35" s="684"/>
      <c r="H35" s="684"/>
      <c r="I35" s="684"/>
      <c r="J35" s="683"/>
      <c r="K35" s="678"/>
    </row>
    <row r="36" spans="2:11" s="672" customFormat="1" ht="19.350000000000001" customHeight="1">
      <c r="B36" s="682"/>
      <c r="C36" s="976"/>
      <c r="D36" s="684"/>
      <c r="E36" s="684"/>
      <c r="F36" s="684"/>
      <c r="G36" s="684"/>
      <c r="H36" s="684"/>
      <c r="I36" s="684"/>
      <c r="J36" s="683"/>
      <c r="K36" s="678"/>
    </row>
    <row r="37" spans="2:11" s="672" customFormat="1" ht="19.350000000000001" customHeight="1">
      <c r="B37" s="682"/>
      <c r="C37" s="976"/>
      <c r="D37" s="684"/>
      <c r="E37" s="684"/>
      <c r="F37" s="684"/>
      <c r="G37" s="684"/>
      <c r="H37" s="684"/>
      <c r="I37" s="684"/>
      <c r="J37" s="683"/>
      <c r="K37" s="678"/>
    </row>
    <row r="38" spans="2:11" s="672" customFormat="1" ht="19.350000000000001" customHeight="1">
      <c r="B38" s="682"/>
      <c r="C38" s="976"/>
      <c r="D38" s="684"/>
      <c r="E38" s="684"/>
      <c r="F38" s="684"/>
      <c r="G38" s="684"/>
      <c r="H38" s="684"/>
      <c r="I38" s="684"/>
      <c r="J38" s="683"/>
      <c r="K38" s="678"/>
    </row>
    <row r="39" spans="2:11" s="672" customFormat="1" ht="19.350000000000001" customHeight="1">
      <c r="B39" s="682"/>
      <c r="C39" s="976"/>
      <c r="D39" s="684"/>
      <c r="E39" s="684"/>
      <c r="F39" s="684"/>
      <c r="G39" s="684"/>
      <c r="H39" s="684"/>
      <c r="I39" s="684"/>
      <c r="J39" s="683"/>
      <c r="K39" s="678"/>
    </row>
    <row r="40" spans="2:11" ht="19.350000000000001" customHeight="1">
      <c r="B40" s="320"/>
      <c r="C40" s="976"/>
      <c r="D40" s="684"/>
      <c r="E40" s="684"/>
      <c r="F40" s="684"/>
      <c r="G40" s="684"/>
      <c r="H40" s="684"/>
      <c r="I40" s="684"/>
      <c r="J40" s="683"/>
      <c r="K40" s="319"/>
    </row>
    <row r="41" spans="2:11" ht="19.350000000000001" customHeight="1">
      <c r="B41" s="320"/>
      <c r="C41" s="976"/>
      <c r="D41" s="684"/>
      <c r="E41" s="684"/>
      <c r="F41" s="684"/>
      <c r="G41" s="684"/>
      <c r="H41" s="684"/>
      <c r="I41" s="684"/>
      <c r="J41" s="683"/>
      <c r="K41" s="319"/>
    </row>
    <row r="42" spans="2:11" ht="19.350000000000001" customHeight="1">
      <c r="B42" s="320"/>
      <c r="C42" s="976"/>
      <c r="D42" s="684"/>
      <c r="E42" s="684"/>
      <c r="F42" s="684"/>
      <c r="G42" s="684"/>
      <c r="H42" s="684"/>
      <c r="I42" s="684"/>
      <c r="J42" s="683"/>
      <c r="K42" s="319"/>
    </row>
    <row r="43" spans="2:11" ht="19.350000000000001" customHeight="1">
      <c r="B43" s="320"/>
      <c r="C43" s="976"/>
      <c r="D43" s="684"/>
      <c r="E43" s="684"/>
      <c r="F43" s="684"/>
      <c r="G43" s="684"/>
      <c r="H43" s="684"/>
      <c r="I43" s="684"/>
      <c r="J43" s="683"/>
      <c r="K43" s="319"/>
    </row>
    <row r="44" spans="2:11" ht="19.350000000000001" customHeight="1">
      <c r="B44" s="320"/>
      <c r="C44" s="976"/>
      <c r="D44" s="684"/>
      <c r="E44" s="684"/>
      <c r="F44" s="684"/>
      <c r="G44" s="684"/>
      <c r="H44" s="684"/>
      <c r="I44" s="684"/>
      <c r="J44" s="683"/>
      <c r="K44" s="319"/>
    </row>
    <row r="45" spans="2:11" ht="19.350000000000001" customHeight="1">
      <c r="B45" s="320"/>
      <c r="C45" s="976"/>
      <c r="D45" s="684"/>
      <c r="E45" s="684"/>
      <c r="F45" s="684"/>
      <c r="G45" s="684"/>
      <c r="H45" s="684"/>
      <c r="I45" s="684"/>
      <c r="J45" s="683"/>
      <c r="K45" s="319"/>
    </row>
    <row r="46" spans="2:11" ht="19.350000000000001" customHeight="1">
      <c r="B46" s="320"/>
      <c r="C46" s="976"/>
      <c r="D46" s="684"/>
      <c r="E46" s="684"/>
      <c r="F46" s="684"/>
      <c r="G46" s="684"/>
      <c r="H46" s="684"/>
      <c r="I46" s="684"/>
      <c r="J46" s="683"/>
      <c r="K46" s="319"/>
    </row>
    <row r="47" spans="2:11" ht="19.350000000000001" customHeight="1">
      <c r="B47" s="320"/>
      <c r="C47" s="976"/>
      <c r="D47" s="684"/>
      <c r="E47" s="684"/>
      <c r="F47" s="684"/>
      <c r="G47" s="684"/>
      <c r="H47" s="684"/>
      <c r="I47" s="684"/>
      <c r="J47" s="683"/>
      <c r="K47" s="319"/>
    </row>
    <row r="48" spans="2:11" ht="19.350000000000001" customHeight="1">
      <c r="B48" s="320"/>
      <c r="C48" s="976"/>
      <c r="D48" s="684"/>
      <c r="E48" s="684"/>
      <c r="F48" s="684"/>
      <c r="G48" s="684"/>
      <c r="H48" s="684"/>
      <c r="I48" s="684"/>
      <c r="J48" s="683"/>
      <c r="K48" s="319"/>
    </row>
    <row r="49" spans="2:11" ht="19.350000000000001" customHeight="1">
      <c r="B49" s="320"/>
      <c r="C49" s="976"/>
      <c r="D49" s="684"/>
      <c r="E49" s="684"/>
      <c r="F49" s="684"/>
      <c r="G49" s="684"/>
      <c r="H49" s="684"/>
      <c r="I49" s="684"/>
      <c r="J49" s="683"/>
      <c r="K49" s="319"/>
    </row>
    <row r="50" spans="2:11" ht="19.350000000000001" customHeight="1">
      <c r="B50" s="320"/>
      <c r="C50" s="681"/>
      <c r="D50" s="680"/>
      <c r="E50" s="680"/>
      <c r="F50" s="680"/>
      <c r="G50" s="680"/>
      <c r="H50" s="680"/>
      <c r="I50" s="680"/>
      <c r="J50" s="679"/>
      <c r="K50" s="319"/>
    </row>
    <row r="51" spans="2:11" ht="9.9499999999999993" customHeight="1">
      <c r="B51" s="318"/>
      <c r="C51" s="676"/>
      <c r="D51" s="317"/>
      <c r="E51" s="317"/>
      <c r="F51" s="317"/>
      <c r="G51" s="317"/>
      <c r="H51" s="317"/>
      <c r="I51" s="317"/>
      <c r="J51" s="676"/>
      <c r="K51" s="316"/>
    </row>
    <row r="53" spans="2:11">
      <c r="B53" s="315" t="s">
        <v>242</v>
      </c>
      <c r="C53" s="312" t="s">
        <v>543</v>
      </c>
    </row>
    <row r="54" spans="2:11">
      <c r="C54" s="314" t="s">
        <v>542</v>
      </c>
    </row>
    <row r="55" spans="2:11">
      <c r="B55" s="313"/>
      <c r="C55" s="673"/>
      <c r="D55" s="312"/>
    </row>
  </sheetData>
  <mergeCells count="15">
    <mergeCell ref="H9:K9"/>
    <mergeCell ref="C12:E12"/>
    <mergeCell ref="H14:K16"/>
    <mergeCell ref="H17:I17"/>
    <mergeCell ref="D28:F28"/>
    <mergeCell ref="H28:K28"/>
    <mergeCell ref="D27:F27"/>
    <mergeCell ref="B27:C27"/>
    <mergeCell ref="B28:C28"/>
    <mergeCell ref="B29:C29"/>
    <mergeCell ref="C32:J32"/>
    <mergeCell ref="B30:D30"/>
    <mergeCell ref="D29:F29"/>
    <mergeCell ref="H29:K29"/>
    <mergeCell ref="F30:K30"/>
  </mergeCells>
  <phoneticPr fontId="45"/>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34_1">
    <pageSetUpPr fitToPage="1"/>
  </sheetPr>
  <dimension ref="A1:E41"/>
  <sheetViews>
    <sheetView zoomScale="95" zoomScaleNormal="95" zoomScaleSheetLayoutView="95" workbookViewId="0">
      <selection activeCell="A2" sqref="A2:E2"/>
    </sheetView>
  </sheetViews>
  <sheetFormatPr defaultRowHeight="13.5"/>
  <cols>
    <col min="1" max="1" width="15" style="703" customWidth="1"/>
    <col min="2" max="2" width="16.125" style="703" bestFit="1" customWidth="1"/>
    <col min="3" max="4" width="9" style="703"/>
    <col min="5" max="5" width="38.625" style="703" customWidth="1"/>
    <col min="6" max="16384" width="9" style="703"/>
  </cols>
  <sheetData>
    <row r="1" spans="1:5">
      <c r="A1" s="623" t="s">
        <v>158</v>
      </c>
    </row>
    <row r="2" spans="1:5" ht="17.25">
      <c r="A2" s="2546" t="s">
        <v>159</v>
      </c>
      <c r="B2" s="2546"/>
      <c r="C2" s="2546"/>
      <c r="D2" s="2546"/>
      <c r="E2" s="2546"/>
    </row>
    <row r="4" spans="1:5" ht="20.25" customHeight="1">
      <c r="A4" s="1165" t="s">
        <v>160</v>
      </c>
      <c r="B4" s="4351" t="e">
        <f>#REF!</f>
        <v>#REF!</v>
      </c>
      <c r="C4" s="4352"/>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c r="A16" s="1166"/>
      <c r="B16" s="1166" t="s">
        <v>174</v>
      </c>
      <c r="C16" s="3331" t="s">
        <v>175</v>
      </c>
      <c r="D16" s="3331"/>
      <c r="E16" s="2676"/>
    </row>
    <row r="17" spans="1:5">
      <c r="A17" s="1166"/>
      <c r="B17" s="1166"/>
      <c r="C17" s="3331" t="s">
        <v>176</v>
      </c>
      <c r="D17" s="3331"/>
      <c r="E17" s="2676"/>
    </row>
    <row r="18" spans="1:5">
      <c r="A18" s="705"/>
      <c r="B18" s="1166"/>
      <c r="C18" s="3331" t="s">
        <v>177</v>
      </c>
      <c r="D18" s="3331"/>
      <c r="E18" s="2676"/>
    </row>
    <row r="19" spans="1:5">
      <c r="A19" s="705"/>
      <c r="B19" s="1166"/>
      <c r="C19" s="3331" t="s">
        <v>178</v>
      </c>
      <c r="D19" s="3331"/>
      <c r="E19" s="2676"/>
    </row>
    <row r="20" spans="1:5">
      <c r="A20" s="705"/>
      <c r="B20" s="1166"/>
      <c r="C20" s="3331" t="s">
        <v>179</v>
      </c>
      <c r="D20" s="3331"/>
      <c r="E20" s="2676"/>
    </row>
    <row r="21" spans="1:5">
      <c r="A21" s="705"/>
      <c r="B21" s="1166"/>
      <c r="C21" s="3327"/>
      <c r="D21" s="3327"/>
      <c r="E21" s="2682"/>
    </row>
    <row r="22" spans="1:5">
      <c r="A22" s="705"/>
      <c r="B22" s="1168"/>
      <c r="C22" s="2673"/>
      <c r="D22" s="2673"/>
      <c r="E22" s="2674"/>
    </row>
    <row r="23" spans="1:5">
      <c r="A23" s="705"/>
      <c r="B23" s="1166"/>
      <c r="C23" s="3331"/>
      <c r="D23" s="3331"/>
      <c r="E23" s="2676"/>
    </row>
    <row r="24" spans="1:5">
      <c r="A24" s="705"/>
      <c r="B24" s="1166" t="s">
        <v>180</v>
      </c>
      <c r="C24" s="3331" t="s">
        <v>181</v>
      </c>
      <c r="D24" s="3331"/>
      <c r="E24" s="2676"/>
    </row>
    <row r="25" spans="1:5">
      <c r="A25" s="705"/>
      <c r="B25" s="1166"/>
      <c r="C25" s="3331" t="s">
        <v>182</v>
      </c>
      <c r="D25" s="3331"/>
      <c r="E25" s="2676"/>
    </row>
    <row r="26" spans="1:5">
      <c r="A26" s="705"/>
      <c r="B26" s="1166"/>
      <c r="C26" s="3331" t="s">
        <v>183</v>
      </c>
      <c r="D26" s="3331"/>
      <c r="E26" s="2676"/>
    </row>
    <row r="27" spans="1:5">
      <c r="A27" s="705"/>
      <c r="B27" s="1166"/>
      <c r="C27" s="3331" t="s">
        <v>184</v>
      </c>
      <c r="D27" s="3331"/>
      <c r="E27" s="2676"/>
    </row>
    <row r="28" spans="1:5">
      <c r="A28" s="705"/>
      <c r="B28" s="1166"/>
      <c r="C28" s="3493"/>
      <c r="D28" s="3493"/>
      <c r="E28" s="2684"/>
    </row>
    <row r="29" spans="1:5">
      <c r="A29" s="705"/>
      <c r="B29" s="1167"/>
      <c r="C29" s="2685"/>
      <c r="D29" s="2685"/>
      <c r="E29" s="2686"/>
    </row>
    <row r="30" spans="1:5">
      <c r="A30" s="705"/>
      <c r="B30" s="1166" t="s">
        <v>185</v>
      </c>
      <c r="C30" s="3331" t="s">
        <v>186</v>
      </c>
      <c r="D30" s="3331"/>
      <c r="E30" s="2676"/>
    </row>
    <row r="31" spans="1:5">
      <c r="A31" s="705"/>
      <c r="B31" s="1166"/>
      <c r="C31" s="3331" t="s">
        <v>187</v>
      </c>
      <c r="D31" s="3331"/>
      <c r="E31" s="2676"/>
    </row>
    <row r="32" spans="1:5">
      <c r="A32" s="705"/>
      <c r="B32" s="1166"/>
      <c r="C32" s="3331" t="s">
        <v>188</v>
      </c>
      <c r="D32" s="3331"/>
      <c r="E32" s="2676"/>
    </row>
    <row r="33" spans="1:5">
      <c r="A33" s="705"/>
      <c r="B33" s="1166"/>
      <c r="C33" s="3331" t="s">
        <v>189</v>
      </c>
      <c r="D33" s="3331"/>
      <c r="E33" s="2676"/>
    </row>
    <row r="34" spans="1:5">
      <c r="A34" s="705"/>
      <c r="B34" s="1168"/>
      <c r="C34" s="2677" t="s">
        <v>190</v>
      </c>
      <c r="D34" s="2677"/>
      <c r="E34" s="2678"/>
    </row>
    <row r="35" spans="1:5">
      <c r="A35" s="1167"/>
      <c r="B35" s="1166"/>
      <c r="C35" s="3331"/>
      <c r="D35" s="3331"/>
      <c r="E35" s="2676"/>
    </row>
    <row r="36" spans="1:5">
      <c r="A36" s="1166" t="s">
        <v>191</v>
      </c>
      <c r="B36" s="1166" t="s">
        <v>192</v>
      </c>
      <c r="C36" s="3331" t="s">
        <v>193</v>
      </c>
      <c r="D36" s="3331"/>
      <c r="E36" s="2676"/>
    </row>
    <row r="37" spans="1:5">
      <c r="A37" s="1166"/>
      <c r="B37" s="1166"/>
      <c r="C37" s="3331" t="s">
        <v>194</v>
      </c>
      <c r="D37" s="3331"/>
      <c r="E37" s="2676"/>
    </row>
    <row r="38" spans="1:5">
      <c r="A38" s="2679" t="s">
        <v>195</v>
      </c>
      <c r="B38" s="1166"/>
      <c r="C38" s="3331" t="s">
        <v>196</v>
      </c>
      <c r="D38" s="3331"/>
      <c r="E38" s="2676"/>
    </row>
    <row r="39" spans="1:5">
      <c r="A39" s="2679"/>
      <c r="B39" s="1166"/>
      <c r="C39" s="3331" t="s">
        <v>197</v>
      </c>
      <c r="D39" s="3331"/>
      <c r="E39" s="2676"/>
    </row>
    <row r="40" spans="1:5">
      <c r="A40" s="2679"/>
      <c r="B40" s="1166"/>
      <c r="C40" s="3331"/>
      <c r="D40" s="3331"/>
      <c r="E40" s="2676"/>
    </row>
    <row r="41" spans="1:5">
      <c r="A41" s="670"/>
      <c r="B41" s="1168"/>
      <c r="C41" s="2673"/>
      <c r="D41" s="2673"/>
      <c r="E41" s="2674"/>
    </row>
  </sheetData>
  <mergeCells count="41">
    <mergeCell ref="A38:A40"/>
    <mergeCell ref="C38:E38"/>
    <mergeCell ref="C39:E39"/>
    <mergeCell ref="C40:E40"/>
    <mergeCell ref="C41:E41"/>
    <mergeCell ref="C37:E37"/>
    <mergeCell ref="C26:E26"/>
    <mergeCell ref="C27:E27"/>
    <mergeCell ref="C28:E28"/>
    <mergeCell ref="C29:E29"/>
    <mergeCell ref="C30:E30"/>
    <mergeCell ref="C31:E31"/>
    <mergeCell ref="C32:E32"/>
    <mergeCell ref="C33:E33"/>
    <mergeCell ref="C34:E34"/>
    <mergeCell ref="C35:E35"/>
    <mergeCell ref="C36:E36"/>
    <mergeCell ref="C25:E25"/>
    <mergeCell ref="C14:E14"/>
    <mergeCell ref="C15:E15"/>
    <mergeCell ref="C16:E16"/>
    <mergeCell ref="C17:E17"/>
    <mergeCell ref="C18:E18"/>
    <mergeCell ref="C19:E19"/>
    <mergeCell ref="C20:E20"/>
    <mergeCell ref="C21:E21"/>
    <mergeCell ref="C22:E22"/>
    <mergeCell ref="C23:E23"/>
    <mergeCell ref="C24:E24"/>
    <mergeCell ref="C13:E13"/>
    <mergeCell ref="A2:E2"/>
    <mergeCell ref="B4:C4"/>
    <mergeCell ref="C5:E5"/>
    <mergeCell ref="C6:E6"/>
    <mergeCell ref="C7:E7"/>
    <mergeCell ref="C8:E8"/>
    <mergeCell ref="C9:E9"/>
    <mergeCell ref="A10:A12"/>
    <mergeCell ref="C10:E10"/>
    <mergeCell ref="C11:E11"/>
    <mergeCell ref="C12:E12"/>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isou34_2">
    <pageSetUpPr fitToPage="1"/>
  </sheetPr>
  <dimension ref="A1:E46"/>
  <sheetViews>
    <sheetView zoomScale="95" zoomScaleNormal="95" zoomScaleSheetLayoutView="95" workbookViewId="0">
      <selection activeCell="A2" sqref="A2:E2"/>
    </sheetView>
  </sheetViews>
  <sheetFormatPr defaultRowHeight="13.5"/>
  <cols>
    <col min="1" max="1" width="22.625" style="515" customWidth="1"/>
    <col min="2" max="5" width="16" style="515" customWidth="1"/>
    <col min="6" max="16384" width="9" style="515"/>
  </cols>
  <sheetData>
    <row r="1" spans="1:5">
      <c r="A1" s="177" t="s">
        <v>198</v>
      </c>
    </row>
    <row r="2" spans="1:5" ht="17.25">
      <c r="A2" s="2546" t="s">
        <v>159</v>
      </c>
      <c r="B2" s="2546"/>
      <c r="C2" s="2546"/>
      <c r="D2" s="2546"/>
      <c r="E2" s="2546"/>
    </row>
    <row r="4" spans="1:5" ht="13.5" customHeight="1">
      <c r="A4" s="1164" t="s">
        <v>199</v>
      </c>
      <c r="B4" s="3496" t="e">
        <f>#REF!</f>
        <v>#REF!</v>
      </c>
      <c r="C4" s="3497"/>
      <c r="D4" s="3497"/>
      <c r="E4" s="3498"/>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671" t="s">
        <v>203</v>
      </c>
    </row>
  </sheetData>
  <mergeCells count="6">
    <mergeCell ref="A15:E45"/>
    <mergeCell ref="A2:E2"/>
    <mergeCell ref="D5:E5"/>
    <mergeCell ref="B6:E6"/>
    <mergeCell ref="A7:E14"/>
    <mergeCell ref="B4:E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5_1">
    <pageSetUpPr fitToPage="1"/>
  </sheetPr>
  <dimension ref="A1:AI40"/>
  <sheetViews>
    <sheetView showGridLines="0" zoomScale="95" zoomScaleNormal="95" zoomScaleSheetLayoutView="95" workbookViewId="0">
      <selection activeCell="C26" sqref="C26"/>
    </sheetView>
  </sheetViews>
  <sheetFormatPr defaultColWidth="2.375" defaultRowHeight="13.5"/>
  <cols>
    <col min="1" max="16384" width="2.375" style="195"/>
  </cols>
  <sheetData>
    <row r="1" spans="1:35">
      <c r="A1" s="195" t="s">
        <v>573</v>
      </c>
    </row>
    <row r="3" spans="1:35">
      <c r="Z3" s="464"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10" spans="1:35">
      <c r="D10" s="2815"/>
      <c r="E10" s="2815"/>
      <c r="F10" s="2815"/>
      <c r="G10" s="2815"/>
      <c r="H10" s="2815"/>
      <c r="I10" s="2815"/>
      <c r="J10" s="2815"/>
      <c r="K10" s="2815"/>
      <c r="L10" s="2815"/>
      <c r="M10" s="195" t="s">
        <v>255</v>
      </c>
    </row>
    <row r="12" spans="1:35">
      <c r="X12" s="464"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464" t="s">
        <v>568</v>
      </c>
      <c r="Y15" s="2815"/>
      <c r="Z15" s="2815"/>
      <c r="AA15" s="2815"/>
      <c r="AB15" s="2815"/>
      <c r="AC15" s="2815"/>
      <c r="AD15" s="2815"/>
      <c r="AE15" s="2815"/>
      <c r="AF15" s="2815"/>
      <c r="AG15" s="2815"/>
      <c r="AH15" s="2750"/>
      <c r="AI15" s="2750"/>
    </row>
    <row r="16" spans="1:35">
      <c r="Y16" s="1542" t="s">
        <v>1962</v>
      </c>
    </row>
    <row r="17" spans="2:33">
      <c r="B17" s="195" t="s">
        <v>567</v>
      </c>
    </row>
    <row r="19" spans="2:33">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3">
      <c r="D20" s="341"/>
      <c r="U20" s="340"/>
      <c r="V20" s="2817"/>
      <c r="W20" s="2817"/>
      <c r="X20" s="2817"/>
      <c r="Y20" s="2817"/>
      <c r="Z20" s="2817"/>
      <c r="AA20" s="2817"/>
      <c r="AB20" s="2817"/>
      <c r="AC20" s="2817"/>
      <c r="AD20" s="2817"/>
      <c r="AE20" s="2817"/>
      <c r="AF20" s="2817"/>
    </row>
    <row r="22" spans="2:33">
      <c r="B22" s="195" t="s">
        <v>565</v>
      </c>
      <c r="J22" s="2815"/>
      <c r="K22" s="2815"/>
      <c r="L22" s="2815"/>
      <c r="M22" s="2815"/>
      <c r="N22" s="2815"/>
      <c r="O22" s="2815"/>
      <c r="P22" s="2815"/>
      <c r="Q22" s="2815"/>
      <c r="R22" s="2815"/>
      <c r="S22" s="2815"/>
      <c r="T22" s="2815"/>
      <c r="U22" s="2815"/>
      <c r="W22" s="195" t="s">
        <v>1891</v>
      </c>
    </row>
    <row r="24" spans="2:33">
      <c r="B24" s="690" t="s">
        <v>76</v>
      </c>
      <c r="C24" s="690"/>
      <c r="D24" s="690"/>
      <c r="E24" s="690"/>
      <c r="F24" s="2815" t="e">
        <f>#REF!</f>
        <v>#REF!</v>
      </c>
      <c r="G24" s="2815"/>
      <c r="H24" s="2815"/>
      <c r="I24" s="2815"/>
      <c r="J24" s="2815"/>
      <c r="K24" s="2815"/>
      <c r="L24" s="2815"/>
      <c r="M24" s="2815"/>
      <c r="N24" s="2815"/>
      <c r="O24" s="2815"/>
      <c r="P24" s="2815"/>
      <c r="Q24" s="2815"/>
      <c r="R24" s="2815"/>
      <c r="S24" s="2815"/>
      <c r="T24" s="2815"/>
      <c r="U24" s="2815"/>
      <c r="V24" s="2815"/>
      <c r="W24" s="2815"/>
      <c r="X24" s="2815"/>
      <c r="Y24" s="2815"/>
      <c r="Z24" s="2815"/>
      <c r="AA24" s="2815"/>
      <c r="AB24" s="2815"/>
      <c r="AC24" s="2815"/>
      <c r="AD24" s="2815"/>
      <c r="AE24" s="2815"/>
      <c r="AF24" s="2815"/>
    </row>
    <row r="25" spans="2:33">
      <c r="B25" s="690"/>
      <c r="C25" s="690"/>
      <c r="D25" s="690"/>
      <c r="E25" s="690"/>
      <c r="F25" s="690"/>
      <c r="G25" s="690"/>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row>
    <row r="26" spans="2:33">
      <c r="B26" s="690" t="s">
        <v>563</v>
      </c>
      <c r="C26" s="690"/>
      <c r="D26" s="690"/>
      <c r="E26" s="690"/>
      <c r="F26" s="2813" t="e">
        <f>#REF!</f>
        <v>#REF!</v>
      </c>
      <c r="G26" s="2813"/>
      <c r="H26" s="2813"/>
      <c r="I26" s="2813"/>
      <c r="J26" s="2813"/>
      <c r="K26" s="2813"/>
      <c r="L26" s="2813"/>
      <c r="M26" s="2813"/>
      <c r="N26" s="2813"/>
      <c r="O26" s="690"/>
      <c r="P26" s="690"/>
      <c r="Q26" s="690"/>
      <c r="R26" s="690"/>
      <c r="S26" s="690"/>
      <c r="T26" s="690"/>
      <c r="U26" s="690"/>
      <c r="V26" s="690"/>
      <c r="W26" s="690"/>
      <c r="X26" s="690"/>
      <c r="Y26" s="690"/>
      <c r="Z26" s="690"/>
      <c r="AA26" s="690"/>
      <c r="AB26" s="690"/>
      <c r="AC26" s="690"/>
      <c r="AD26" s="690"/>
      <c r="AE26" s="690"/>
      <c r="AF26" s="690"/>
    </row>
    <row r="27" spans="2:33">
      <c r="B27" s="690"/>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row>
    <row r="28" spans="2:33">
      <c r="B28" s="690" t="s">
        <v>547</v>
      </c>
      <c r="C28" s="690"/>
      <c r="D28" s="690"/>
      <c r="E28" s="690"/>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29" spans="2:33">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row>
    <row r="30" spans="2:33">
      <c r="B30" s="690" t="s">
        <v>830</v>
      </c>
      <c r="C30" s="690"/>
      <c r="D30" s="690"/>
      <c r="E30" s="690"/>
      <c r="F30" s="507"/>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row>
    <row r="31" spans="2:33" s="508" customFormat="1">
      <c r="B31" s="690"/>
      <c r="C31" s="690"/>
      <c r="D31" s="690"/>
      <c r="E31" s="690"/>
      <c r="F31" s="1088"/>
      <c r="G31" s="1088"/>
      <c r="H31" s="1088"/>
      <c r="I31" s="1088"/>
      <c r="J31" s="1088"/>
      <c r="K31" s="1088"/>
      <c r="L31" s="1088"/>
      <c r="M31" s="1088"/>
      <c r="N31" s="1088"/>
      <c r="O31" s="1088"/>
      <c r="P31" s="1088"/>
      <c r="Q31" s="1088"/>
      <c r="R31" s="1088"/>
      <c r="S31" s="1088"/>
      <c r="T31" s="1088"/>
      <c r="U31" s="1088"/>
      <c r="V31" s="1088"/>
      <c r="W31" s="1088"/>
      <c r="X31" s="1088"/>
      <c r="Y31" s="1088"/>
      <c r="Z31" s="1088"/>
      <c r="AA31" s="1088"/>
      <c r="AB31" s="1088"/>
      <c r="AC31" s="1088"/>
      <c r="AD31" s="1088"/>
      <c r="AE31" s="1088"/>
      <c r="AF31" s="1088"/>
      <c r="AG31" s="506"/>
    </row>
    <row r="32" spans="2:33">
      <c r="B32" s="690"/>
      <c r="C32" s="690"/>
      <c r="D32" s="690"/>
      <c r="E32" s="690"/>
      <c r="F32" s="690"/>
      <c r="G32" s="690"/>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690"/>
      <c r="AF32" s="690"/>
    </row>
    <row r="33" spans="1:35">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row>
    <row r="34" spans="1:35">
      <c r="B34" s="690"/>
      <c r="C34" s="690"/>
      <c r="D34" s="690"/>
      <c r="E34" s="690"/>
      <c r="F34" s="690"/>
      <c r="G34" s="690"/>
      <c r="H34" s="690"/>
      <c r="I34" s="690"/>
      <c r="J34" s="690"/>
      <c r="K34" s="690"/>
      <c r="L34" s="690"/>
      <c r="M34" s="690"/>
      <c r="N34" s="690"/>
      <c r="O34" s="690"/>
      <c r="P34" s="690"/>
      <c r="Q34" s="690"/>
      <c r="R34" s="690"/>
      <c r="S34" s="690"/>
      <c r="T34" s="690"/>
      <c r="U34" s="690"/>
      <c r="V34" s="690"/>
      <c r="W34" s="690"/>
      <c r="X34" s="690"/>
      <c r="Y34" s="690"/>
      <c r="Z34" s="690"/>
      <c r="AA34" s="690"/>
      <c r="AB34" s="690"/>
      <c r="AC34" s="690"/>
      <c r="AD34" s="690"/>
      <c r="AE34" s="690"/>
      <c r="AF34" s="690"/>
    </row>
    <row r="35" spans="1:35" ht="15" customHeight="1">
      <c r="B35" s="690"/>
      <c r="C35" s="690"/>
      <c r="D35" s="690"/>
      <c r="E35" s="291" t="s">
        <v>502</v>
      </c>
      <c r="F35" s="2748" t="s">
        <v>831</v>
      </c>
      <c r="G35" s="2748"/>
      <c r="H35" s="2748"/>
      <c r="I35" s="2748"/>
      <c r="J35" s="2748"/>
      <c r="K35" s="2748"/>
      <c r="L35" s="2748"/>
      <c r="M35" s="2748"/>
      <c r="N35" s="2748"/>
      <c r="O35" s="2748"/>
      <c r="P35" s="2748"/>
      <c r="Q35" s="2748"/>
      <c r="R35" s="2748"/>
      <c r="S35" s="2748"/>
      <c r="T35" s="2748"/>
      <c r="U35" s="2748"/>
      <c r="V35" s="2748"/>
      <c r="W35" s="2748"/>
      <c r="X35" s="2748"/>
      <c r="Y35" s="2748"/>
      <c r="Z35" s="2748"/>
      <c r="AA35" s="2748"/>
      <c r="AB35" s="2748"/>
      <c r="AC35" s="2748"/>
      <c r="AD35" s="2748"/>
      <c r="AE35" s="2748"/>
      <c r="AF35" s="2748"/>
    </row>
    <row r="36" spans="1:35" ht="15" customHeight="1">
      <c r="B36" s="690"/>
      <c r="C36" s="690"/>
      <c r="D36" s="690"/>
      <c r="E36" s="291"/>
      <c r="F36" s="2748"/>
      <c r="G36" s="2748"/>
      <c r="H36" s="2748"/>
      <c r="I36" s="2748"/>
      <c r="J36" s="2748"/>
      <c r="K36" s="2748"/>
      <c r="L36" s="2748"/>
      <c r="M36" s="2748"/>
      <c r="N36" s="2748"/>
      <c r="O36" s="2748"/>
      <c r="P36" s="2748"/>
      <c r="Q36" s="2748"/>
      <c r="R36" s="2748"/>
      <c r="S36" s="2748"/>
      <c r="T36" s="2748"/>
      <c r="U36" s="2748"/>
      <c r="V36" s="2748"/>
      <c r="W36" s="2748"/>
      <c r="X36" s="2748"/>
      <c r="Y36" s="2748"/>
      <c r="Z36" s="2748"/>
      <c r="AA36" s="2748"/>
      <c r="AB36" s="2748"/>
      <c r="AC36" s="2748"/>
      <c r="AD36" s="2748"/>
      <c r="AE36" s="2748"/>
      <c r="AF36" s="2748"/>
    </row>
    <row r="37" spans="1:35" ht="15" customHeight="1">
      <c r="B37" s="690"/>
      <c r="C37" s="690"/>
      <c r="D37" s="690"/>
      <c r="E37" s="290" t="s">
        <v>500</v>
      </c>
      <c r="F37" s="2812" t="s">
        <v>1644</v>
      </c>
      <c r="G37" s="2812"/>
      <c r="H37" s="2812"/>
      <c r="I37" s="2812"/>
      <c r="J37" s="2812"/>
      <c r="K37" s="2812"/>
      <c r="L37" s="2812"/>
      <c r="M37" s="2812"/>
      <c r="N37" s="2812"/>
      <c r="O37" s="2812"/>
      <c r="P37" s="2812"/>
      <c r="Q37" s="2812"/>
      <c r="R37" s="2812"/>
      <c r="S37" s="2812"/>
      <c r="T37" s="2812"/>
      <c r="U37" s="2812"/>
      <c r="V37" s="2812"/>
      <c r="W37" s="2812"/>
      <c r="X37" s="2812"/>
      <c r="Y37" s="2812"/>
      <c r="Z37" s="2812"/>
      <c r="AA37" s="2812"/>
      <c r="AB37" s="2812"/>
      <c r="AC37" s="2812"/>
      <c r="AD37" s="2812"/>
      <c r="AE37" s="2812"/>
      <c r="AF37" s="2812"/>
    </row>
    <row r="38" spans="1:35" ht="15" customHeight="1">
      <c r="B38" s="690"/>
      <c r="C38" s="690"/>
      <c r="D38" s="690"/>
      <c r="E38" s="290"/>
      <c r="F38" s="2812"/>
      <c r="G38" s="2812"/>
      <c r="H38" s="2812"/>
      <c r="I38" s="2812"/>
      <c r="J38" s="2812"/>
      <c r="K38" s="2812"/>
      <c r="L38" s="2812"/>
      <c r="M38" s="2812"/>
      <c r="N38" s="2812"/>
      <c r="O38" s="2812"/>
      <c r="P38" s="2812"/>
      <c r="Q38" s="2812"/>
      <c r="R38" s="2812"/>
      <c r="S38" s="2812"/>
      <c r="T38" s="2812"/>
      <c r="U38" s="2812"/>
      <c r="V38" s="2812"/>
      <c r="W38" s="2812"/>
      <c r="X38" s="2812"/>
      <c r="Y38" s="2812"/>
      <c r="Z38" s="2812"/>
      <c r="AA38" s="2812"/>
      <c r="AB38" s="2812"/>
      <c r="AC38" s="2812"/>
      <c r="AD38" s="2812"/>
      <c r="AE38" s="2812"/>
      <c r="AF38" s="2812"/>
    </row>
    <row r="39" spans="1:35" ht="15" customHeight="1">
      <c r="B39" s="690"/>
      <c r="C39" s="690"/>
      <c r="D39" s="690"/>
      <c r="E39" s="290" t="s">
        <v>553</v>
      </c>
      <c r="F39" s="2812" t="s">
        <v>832</v>
      </c>
      <c r="G39" s="2812"/>
      <c r="H39" s="2812"/>
      <c r="I39" s="2812"/>
      <c r="J39" s="2812"/>
      <c r="K39" s="2812"/>
      <c r="L39" s="2812"/>
      <c r="M39" s="2812"/>
      <c r="N39" s="2812"/>
      <c r="O39" s="2812"/>
      <c r="P39" s="2812"/>
      <c r="Q39" s="2812"/>
      <c r="R39" s="2812"/>
      <c r="S39" s="2812"/>
      <c r="T39" s="2812"/>
      <c r="U39" s="2812"/>
      <c r="V39" s="2812"/>
      <c r="W39" s="2812"/>
      <c r="X39" s="2812"/>
      <c r="Y39" s="2812"/>
      <c r="Z39" s="2812"/>
      <c r="AA39" s="2812"/>
      <c r="AB39" s="2812"/>
      <c r="AC39" s="2812"/>
      <c r="AD39" s="2812"/>
      <c r="AE39" s="2812"/>
      <c r="AF39" s="2812"/>
    </row>
    <row r="40" spans="1:35" ht="15" customHeight="1">
      <c r="B40" s="690"/>
      <c r="C40" s="690"/>
      <c r="D40" s="690"/>
      <c r="E40" s="690"/>
      <c r="F40" s="2812"/>
      <c r="G40" s="2812"/>
      <c r="H40" s="2812"/>
      <c r="I40" s="2812"/>
      <c r="J40" s="2812"/>
      <c r="K40" s="2812"/>
      <c r="L40" s="2812"/>
      <c r="M40" s="2812"/>
      <c r="N40" s="2812"/>
      <c r="O40" s="2812"/>
      <c r="P40" s="2812"/>
      <c r="Q40" s="2812"/>
      <c r="R40" s="2812"/>
      <c r="S40" s="2812"/>
      <c r="T40" s="2812"/>
      <c r="U40" s="2812"/>
      <c r="V40" s="2812"/>
      <c r="W40" s="2812"/>
      <c r="X40" s="2812"/>
      <c r="Y40" s="2812"/>
      <c r="Z40" s="2812"/>
      <c r="AA40" s="2812"/>
      <c r="AB40" s="2812"/>
      <c r="AC40" s="2812"/>
      <c r="AD40" s="2812"/>
      <c r="AE40" s="2812"/>
      <c r="AF40" s="2812"/>
    </row>
  </sheetData>
  <mergeCells count="15">
    <mergeCell ref="F35:AF36"/>
    <mergeCell ref="F39:AF40"/>
    <mergeCell ref="F37:AF38"/>
    <mergeCell ref="G28:AF28"/>
    <mergeCell ref="AA3:AI3"/>
    <mergeCell ref="O6:X6"/>
    <mergeCell ref="D10:L10"/>
    <mergeCell ref="Y12:AI14"/>
    <mergeCell ref="Y15:AG15"/>
    <mergeCell ref="AH15:AI15"/>
    <mergeCell ref="I19:AF19"/>
    <mergeCell ref="V20:AF20"/>
    <mergeCell ref="J22:U22"/>
    <mergeCell ref="F24:AF24"/>
    <mergeCell ref="F26:N26"/>
  </mergeCells>
  <phoneticPr fontId="45"/>
  <dataValidations disablePrompts="1" count="1">
    <dataValidation imeMode="fullKatakana" allowBlank="1" showInputMessage="1" showErrorMessage="1" sqref="F65565:AG65565 JB65565:KC65565 SX65565:TY65565 ACT65565:ADU65565 AMP65565:ANQ65565 AWL65565:AXM65565 BGH65565:BHI65565 BQD65565:BRE65565 BZZ65565:CBA65565 CJV65565:CKW65565 CTR65565:CUS65565 DDN65565:DEO65565 DNJ65565:DOK65565 DXF65565:DYG65565 EHB65565:EIC65565 EQX65565:ERY65565 FAT65565:FBU65565 FKP65565:FLQ65565 FUL65565:FVM65565 GEH65565:GFI65565 GOD65565:GPE65565 GXZ65565:GZA65565 HHV65565:HIW65565 HRR65565:HSS65565 IBN65565:ICO65565 ILJ65565:IMK65565 IVF65565:IWG65565 JFB65565:JGC65565 JOX65565:JPY65565 JYT65565:JZU65565 KIP65565:KJQ65565 KSL65565:KTM65565 LCH65565:LDI65565 LMD65565:LNE65565 LVZ65565:LXA65565 MFV65565:MGW65565 MPR65565:MQS65565 MZN65565:NAO65565 NJJ65565:NKK65565 NTF65565:NUG65565 ODB65565:OEC65565 OMX65565:ONY65565 OWT65565:OXU65565 PGP65565:PHQ65565 PQL65565:PRM65565 QAH65565:QBI65565 QKD65565:QLE65565 QTZ65565:QVA65565 RDV65565:REW65565 RNR65565:ROS65565 RXN65565:RYO65565 SHJ65565:SIK65565 SRF65565:SSG65565 TBB65565:TCC65565 TKX65565:TLY65565 TUT65565:TVU65565 UEP65565:UFQ65565 UOL65565:UPM65565 UYH65565:UZI65565 VID65565:VJE65565 VRZ65565:VTA65565 WBV65565:WCW65565 WLR65565:WMS65565 WVN65565:WWO65565 F131101:AG131101 JB131101:KC131101 SX131101:TY131101 ACT131101:ADU131101 AMP131101:ANQ131101 AWL131101:AXM131101 BGH131101:BHI131101 BQD131101:BRE131101 BZZ131101:CBA131101 CJV131101:CKW131101 CTR131101:CUS131101 DDN131101:DEO131101 DNJ131101:DOK131101 DXF131101:DYG131101 EHB131101:EIC131101 EQX131101:ERY131101 FAT131101:FBU131101 FKP131101:FLQ131101 FUL131101:FVM131101 GEH131101:GFI131101 GOD131101:GPE131101 GXZ131101:GZA131101 HHV131101:HIW131101 HRR131101:HSS131101 IBN131101:ICO131101 ILJ131101:IMK131101 IVF131101:IWG131101 JFB131101:JGC131101 JOX131101:JPY131101 JYT131101:JZU131101 KIP131101:KJQ131101 KSL131101:KTM131101 LCH131101:LDI131101 LMD131101:LNE131101 LVZ131101:LXA131101 MFV131101:MGW131101 MPR131101:MQS131101 MZN131101:NAO131101 NJJ131101:NKK131101 NTF131101:NUG131101 ODB131101:OEC131101 OMX131101:ONY131101 OWT131101:OXU131101 PGP131101:PHQ131101 PQL131101:PRM131101 QAH131101:QBI131101 QKD131101:QLE131101 QTZ131101:QVA131101 RDV131101:REW131101 RNR131101:ROS131101 RXN131101:RYO131101 SHJ131101:SIK131101 SRF131101:SSG131101 TBB131101:TCC131101 TKX131101:TLY131101 TUT131101:TVU131101 UEP131101:UFQ131101 UOL131101:UPM131101 UYH131101:UZI131101 VID131101:VJE131101 VRZ131101:VTA131101 WBV131101:WCW131101 WLR131101:WMS131101 WVN131101:WWO131101 F196637:AG196637 JB196637:KC196637 SX196637:TY196637 ACT196637:ADU196637 AMP196637:ANQ196637 AWL196637:AXM196637 BGH196637:BHI196637 BQD196637:BRE196637 BZZ196637:CBA196637 CJV196637:CKW196637 CTR196637:CUS196637 DDN196637:DEO196637 DNJ196637:DOK196637 DXF196637:DYG196637 EHB196637:EIC196637 EQX196637:ERY196637 FAT196637:FBU196637 FKP196637:FLQ196637 FUL196637:FVM196637 GEH196637:GFI196637 GOD196637:GPE196637 GXZ196637:GZA196637 HHV196637:HIW196637 HRR196637:HSS196637 IBN196637:ICO196637 ILJ196637:IMK196637 IVF196637:IWG196637 JFB196637:JGC196637 JOX196637:JPY196637 JYT196637:JZU196637 KIP196637:KJQ196637 KSL196637:KTM196637 LCH196637:LDI196637 LMD196637:LNE196637 LVZ196637:LXA196637 MFV196637:MGW196637 MPR196637:MQS196637 MZN196637:NAO196637 NJJ196637:NKK196637 NTF196637:NUG196637 ODB196637:OEC196637 OMX196637:ONY196637 OWT196637:OXU196637 PGP196637:PHQ196637 PQL196637:PRM196637 QAH196637:QBI196637 QKD196637:QLE196637 QTZ196637:QVA196637 RDV196637:REW196637 RNR196637:ROS196637 RXN196637:RYO196637 SHJ196637:SIK196637 SRF196637:SSG196637 TBB196637:TCC196637 TKX196637:TLY196637 TUT196637:TVU196637 UEP196637:UFQ196637 UOL196637:UPM196637 UYH196637:UZI196637 VID196637:VJE196637 VRZ196637:VTA196637 WBV196637:WCW196637 WLR196637:WMS196637 WVN196637:WWO196637 F262173:AG262173 JB262173:KC262173 SX262173:TY262173 ACT262173:ADU262173 AMP262173:ANQ262173 AWL262173:AXM262173 BGH262173:BHI262173 BQD262173:BRE262173 BZZ262173:CBA262173 CJV262173:CKW262173 CTR262173:CUS262173 DDN262173:DEO262173 DNJ262173:DOK262173 DXF262173:DYG262173 EHB262173:EIC262173 EQX262173:ERY262173 FAT262173:FBU262173 FKP262173:FLQ262173 FUL262173:FVM262173 GEH262173:GFI262173 GOD262173:GPE262173 GXZ262173:GZA262173 HHV262173:HIW262173 HRR262173:HSS262173 IBN262173:ICO262173 ILJ262173:IMK262173 IVF262173:IWG262173 JFB262173:JGC262173 JOX262173:JPY262173 JYT262173:JZU262173 KIP262173:KJQ262173 KSL262173:KTM262173 LCH262173:LDI262173 LMD262173:LNE262173 LVZ262173:LXA262173 MFV262173:MGW262173 MPR262173:MQS262173 MZN262173:NAO262173 NJJ262173:NKK262173 NTF262173:NUG262173 ODB262173:OEC262173 OMX262173:ONY262173 OWT262173:OXU262173 PGP262173:PHQ262173 PQL262173:PRM262173 QAH262173:QBI262173 QKD262173:QLE262173 QTZ262173:QVA262173 RDV262173:REW262173 RNR262173:ROS262173 RXN262173:RYO262173 SHJ262173:SIK262173 SRF262173:SSG262173 TBB262173:TCC262173 TKX262173:TLY262173 TUT262173:TVU262173 UEP262173:UFQ262173 UOL262173:UPM262173 UYH262173:UZI262173 VID262173:VJE262173 VRZ262173:VTA262173 WBV262173:WCW262173 WLR262173:WMS262173 WVN262173:WWO262173 F327709:AG327709 JB327709:KC327709 SX327709:TY327709 ACT327709:ADU327709 AMP327709:ANQ327709 AWL327709:AXM327709 BGH327709:BHI327709 BQD327709:BRE327709 BZZ327709:CBA327709 CJV327709:CKW327709 CTR327709:CUS327709 DDN327709:DEO327709 DNJ327709:DOK327709 DXF327709:DYG327709 EHB327709:EIC327709 EQX327709:ERY327709 FAT327709:FBU327709 FKP327709:FLQ327709 FUL327709:FVM327709 GEH327709:GFI327709 GOD327709:GPE327709 GXZ327709:GZA327709 HHV327709:HIW327709 HRR327709:HSS327709 IBN327709:ICO327709 ILJ327709:IMK327709 IVF327709:IWG327709 JFB327709:JGC327709 JOX327709:JPY327709 JYT327709:JZU327709 KIP327709:KJQ327709 KSL327709:KTM327709 LCH327709:LDI327709 LMD327709:LNE327709 LVZ327709:LXA327709 MFV327709:MGW327709 MPR327709:MQS327709 MZN327709:NAO327709 NJJ327709:NKK327709 NTF327709:NUG327709 ODB327709:OEC327709 OMX327709:ONY327709 OWT327709:OXU327709 PGP327709:PHQ327709 PQL327709:PRM327709 QAH327709:QBI327709 QKD327709:QLE327709 QTZ327709:QVA327709 RDV327709:REW327709 RNR327709:ROS327709 RXN327709:RYO327709 SHJ327709:SIK327709 SRF327709:SSG327709 TBB327709:TCC327709 TKX327709:TLY327709 TUT327709:TVU327709 UEP327709:UFQ327709 UOL327709:UPM327709 UYH327709:UZI327709 VID327709:VJE327709 VRZ327709:VTA327709 WBV327709:WCW327709 WLR327709:WMS327709 WVN327709:WWO327709 F393245:AG393245 JB393245:KC393245 SX393245:TY393245 ACT393245:ADU393245 AMP393245:ANQ393245 AWL393245:AXM393245 BGH393245:BHI393245 BQD393245:BRE393245 BZZ393245:CBA393245 CJV393245:CKW393245 CTR393245:CUS393245 DDN393245:DEO393245 DNJ393245:DOK393245 DXF393245:DYG393245 EHB393245:EIC393245 EQX393245:ERY393245 FAT393245:FBU393245 FKP393245:FLQ393245 FUL393245:FVM393245 GEH393245:GFI393245 GOD393245:GPE393245 GXZ393245:GZA393245 HHV393245:HIW393245 HRR393245:HSS393245 IBN393245:ICO393245 ILJ393245:IMK393245 IVF393245:IWG393245 JFB393245:JGC393245 JOX393245:JPY393245 JYT393245:JZU393245 KIP393245:KJQ393245 KSL393245:KTM393245 LCH393245:LDI393245 LMD393245:LNE393245 LVZ393245:LXA393245 MFV393245:MGW393245 MPR393245:MQS393245 MZN393245:NAO393245 NJJ393245:NKK393245 NTF393245:NUG393245 ODB393245:OEC393245 OMX393245:ONY393245 OWT393245:OXU393245 PGP393245:PHQ393245 PQL393245:PRM393245 QAH393245:QBI393245 QKD393245:QLE393245 QTZ393245:QVA393245 RDV393245:REW393245 RNR393245:ROS393245 RXN393245:RYO393245 SHJ393245:SIK393245 SRF393245:SSG393245 TBB393245:TCC393245 TKX393245:TLY393245 TUT393245:TVU393245 UEP393245:UFQ393245 UOL393245:UPM393245 UYH393245:UZI393245 VID393245:VJE393245 VRZ393245:VTA393245 WBV393245:WCW393245 WLR393245:WMS393245 WVN393245:WWO393245 F458781:AG458781 JB458781:KC458781 SX458781:TY458781 ACT458781:ADU458781 AMP458781:ANQ458781 AWL458781:AXM458781 BGH458781:BHI458781 BQD458781:BRE458781 BZZ458781:CBA458781 CJV458781:CKW458781 CTR458781:CUS458781 DDN458781:DEO458781 DNJ458781:DOK458781 DXF458781:DYG458781 EHB458781:EIC458781 EQX458781:ERY458781 FAT458781:FBU458781 FKP458781:FLQ458781 FUL458781:FVM458781 GEH458781:GFI458781 GOD458781:GPE458781 GXZ458781:GZA458781 HHV458781:HIW458781 HRR458781:HSS458781 IBN458781:ICO458781 ILJ458781:IMK458781 IVF458781:IWG458781 JFB458781:JGC458781 JOX458781:JPY458781 JYT458781:JZU458781 KIP458781:KJQ458781 KSL458781:KTM458781 LCH458781:LDI458781 LMD458781:LNE458781 LVZ458781:LXA458781 MFV458781:MGW458781 MPR458781:MQS458781 MZN458781:NAO458781 NJJ458781:NKK458781 NTF458781:NUG458781 ODB458781:OEC458781 OMX458781:ONY458781 OWT458781:OXU458781 PGP458781:PHQ458781 PQL458781:PRM458781 QAH458781:QBI458781 QKD458781:QLE458781 QTZ458781:QVA458781 RDV458781:REW458781 RNR458781:ROS458781 RXN458781:RYO458781 SHJ458781:SIK458781 SRF458781:SSG458781 TBB458781:TCC458781 TKX458781:TLY458781 TUT458781:TVU458781 UEP458781:UFQ458781 UOL458781:UPM458781 UYH458781:UZI458781 VID458781:VJE458781 VRZ458781:VTA458781 WBV458781:WCW458781 WLR458781:WMS458781 WVN458781:WWO458781 F524317:AG524317 JB524317:KC524317 SX524317:TY524317 ACT524317:ADU524317 AMP524317:ANQ524317 AWL524317:AXM524317 BGH524317:BHI524317 BQD524317:BRE524317 BZZ524317:CBA524317 CJV524317:CKW524317 CTR524317:CUS524317 DDN524317:DEO524317 DNJ524317:DOK524317 DXF524317:DYG524317 EHB524317:EIC524317 EQX524317:ERY524317 FAT524317:FBU524317 FKP524317:FLQ524317 FUL524317:FVM524317 GEH524317:GFI524317 GOD524317:GPE524317 GXZ524317:GZA524317 HHV524317:HIW524317 HRR524317:HSS524317 IBN524317:ICO524317 ILJ524317:IMK524317 IVF524317:IWG524317 JFB524317:JGC524317 JOX524317:JPY524317 JYT524317:JZU524317 KIP524317:KJQ524317 KSL524317:KTM524317 LCH524317:LDI524317 LMD524317:LNE524317 LVZ524317:LXA524317 MFV524317:MGW524317 MPR524317:MQS524317 MZN524317:NAO524317 NJJ524317:NKK524317 NTF524317:NUG524317 ODB524317:OEC524317 OMX524317:ONY524317 OWT524317:OXU524317 PGP524317:PHQ524317 PQL524317:PRM524317 QAH524317:QBI524317 QKD524317:QLE524317 QTZ524317:QVA524317 RDV524317:REW524317 RNR524317:ROS524317 RXN524317:RYO524317 SHJ524317:SIK524317 SRF524317:SSG524317 TBB524317:TCC524317 TKX524317:TLY524317 TUT524317:TVU524317 UEP524317:UFQ524317 UOL524317:UPM524317 UYH524317:UZI524317 VID524317:VJE524317 VRZ524317:VTA524317 WBV524317:WCW524317 WLR524317:WMS524317 WVN524317:WWO524317 F589853:AG589853 JB589853:KC589853 SX589853:TY589853 ACT589853:ADU589853 AMP589853:ANQ589853 AWL589853:AXM589853 BGH589853:BHI589853 BQD589853:BRE589853 BZZ589853:CBA589853 CJV589853:CKW589853 CTR589853:CUS589853 DDN589853:DEO589853 DNJ589853:DOK589853 DXF589853:DYG589853 EHB589853:EIC589853 EQX589853:ERY589853 FAT589853:FBU589853 FKP589853:FLQ589853 FUL589853:FVM589853 GEH589853:GFI589853 GOD589853:GPE589853 GXZ589853:GZA589853 HHV589853:HIW589853 HRR589853:HSS589853 IBN589853:ICO589853 ILJ589853:IMK589853 IVF589853:IWG589853 JFB589853:JGC589853 JOX589853:JPY589853 JYT589853:JZU589853 KIP589853:KJQ589853 KSL589853:KTM589853 LCH589853:LDI589853 LMD589853:LNE589853 LVZ589853:LXA589853 MFV589853:MGW589853 MPR589853:MQS589853 MZN589853:NAO589853 NJJ589853:NKK589853 NTF589853:NUG589853 ODB589853:OEC589853 OMX589853:ONY589853 OWT589853:OXU589853 PGP589853:PHQ589853 PQL589853:PRM589853 QAH589853:QBI589853 QKD589853:QLE589853 QTZ589853:QVA589853 RDV589853:REW589853 RNR589853:ROS589853 RXN589853:RYO589853 SHJ589853:SIK589853 SRF589853:SSG589853 TBB589853:TCC589853 TKX589853:TLY589853 TUT589853:TVU589853 UEP589853:UFQ589853 UOL589853:UPM589853 UYH589853:UZI589853 VID589853:VJE589853 VRZ589853:VTA589853 WBV589853:WCW589853 WLR589853:WMS589853 WVN589853:WWO589853 F655389:AG655389 JB655389:KC655389 SX655389:TY655389 ACT655389:ADU655389 AMP655389:ANQ655389 AWL655389:AXM655389 BGH655389:BHI655389 BQD655389:BRE655389 BZZ655389:CBA655389 CJV655389:CKW655389 CTR655389:CUS655389 DDN655389:DEO655389 DNJ655389:DOK655389 DXF655389:DYG655389 EHB655389:EIC655389 EQX655389:ERY655389 FAT655389:FBU655389 FKP655389:FLQ655389 FUL655389:FVM655389 GEH655389:GFI655389 GOD655389:GPE655389 GXZ655389:GZA655389 HHV655389:HIW655389 HRR655389:HSS655389 IBN655389:ICO655389 ILJ655389:IMK655389 IVF655389:IWG655389 JFB655389:JGC655389 JOX655389:JPY655389 JYT655389:JZU655389 KIP655389:KJQ655389 KSL655389:KTM655389 LCH655389:LDI655389 LMD655389:LNE655389 LVZ655389:LXA655389 MFV655389:MGW655389 MPR655389:MQS655389 MZN655389:NAO655389 NJJ655389:NKK655389 NTF655389:NUG655389 ODB655389:OEC655389 OMX655389:ONY655389 OWT655389:OXU655389 PGP655389:PHQ655389 PQL655389:PRM655389 QAH655389:QBI655389 QKD655389:QLE655389 QTZ655389:QVA655389 RDV655389:REW655389 RNR655389:ROS655389 RXN655389:RYO655389 SHJ655389:SIK655389 SRF655389:SSG655389 TBB655389:TCC655389 TKX655389:TLY655389 TUT655389:TVU655389 UEP655389:UFQ655389 UOL655389:UPM655389 UYH655389:UZI655389 VID655389:VJE655389 VRZ655389:VTA655389 WBV655389:WCW655389 WLR655389:WMS655389 WVN655389:WWO655389 F720925:AG720925 JB720925:KC720925 SX720925:TY720925 ACT720925:ADU720925 AMP720925:ANQ720925 AWL720925:AXM720925 BGH720925:BHI720925 BQD720925:BRE720925 BZZ720925:CBA720925 CJV720925:CKW720925 CTR720925:CUS720925 DDN720925:DEO720925 DNJ720925:DOK720925 DXF720925:DYG720925 EHB720925:EIC720925 EQX720925:ERY720925 FAT720925:FBU720925 FKP720925:FLQ720925 FUL720925:FVM720925 GEH720925:GFI720925 GOD720925:GPE720925 GXZ720925:GZA720925 HHV720925:HIW720925 HRR720925:HSS720925 IBN720925:ICO720925 ILJ720925:IMK720925 IVF720925:IWG720925 JFB720925:JGC720925 JOX720925:JPY720925 JYT720925:JZU720925 KIP720925:KJQ720925 KSL720925:KTM720925 LCH720925:LDI720925 LMD720925:LNE720925 LVZ720925:LXA720925 MFV720925:MGW720925 MPR720925:MQS720925 MZN720925:NAO720925 NJJ720925:NKK720925 NTF720925:NUG720925 ODB720925:OEC720925 OMX720925:ONY720925 OWT720925:OXU720925 PGP720925:PHQ720925 PQL720925:PRM720925 QAH720925:QBI720925 QKD720925:QLE720925 QTZ720925:QVA720925 RDV720925:REW720925 RNR720925:ROS720925 RXN720925:RYO720925 SHJ720925:SIK720925 SRF720925:SSG720925 TBB720925:TCC720925 TKX720925:TLY720925 TUT720925:TVU720925 UEP720925:UFQ720925 UOL720925:UPM720925 UYH720925:UZI720925 VID720925:VJE720925 VRZ720925:VTA720925 WBV720925:WCW720925 WLR720925:WMS720925 WVN720925:WWO720925 F786461:AG786461 JB786461:KC786461 SX786461:TY786461 ACT786461:ADU786461 AMP786461:ANQ786461 AWL786461:AXM786461 BGH786461:BHI786461 BQD786461:BRE786461 BZZ786461:CBA786461 CJV786461:CKW786461 CTR786461:CUS786461 DDN786461:DEO786461 DNJ786461:DOK786461 DXF786461:DYG786461 EHB786461:EIC786461 EQX786461:ERY786461 FAT786461:FBU786461 FKP786461:FLQ786461 FUL786461:FVM786461 GEH786461:GFI786461 GOD786461:GPE786461 GXZ786461:GZA786461 HHV786461:HIW786461 HRR786461:HSS786461 IBN786461:ICO786461 ILJ786461:IMK786461 IVF786461:IWG786461 JFB786461:JGC786461 JOX786461:JPY786461 JYT786461:JZU786461 KIP786461:KJQ786461 KSL786461:KTM786461 LCH786461:LDI786461 LMD786461:LNE786461 LVZ786461:LXA786461 MFV786461:MGW786461 MPR786461:MQS786461 MZN786461:NAO786461 NJJ786461:NKK786461 NTF786461:NUG786461 ODB786461:OEC786461 OMX786461:ONY786461 OWT786461:OXU786461 PGP786461:PHQ786461 PQL786461:PRM786461 QAH786461:QBI786461 QKD786461:QLE786461 QTZ786461:QVA786461 RDV786461:REW786461 RNR786461:ROS786461 RXN786461:RYO786461 SHJ786461:SIK786461 SRF786461:SSG786461 TBB786461:TCC786461 TKX786461:TLY786461 TUT786461:TVU786461 UEP786461:UFQ786461 UOL786461:UPM786461 UYH786461:UZI786461 VID786461:VJE786461 VRZ786461:VTA786461 WBV786461:WCW786461 WLR786461:WMS786461 WVN786461:WWO786461 F851997:AG851997 JB851997:KC851997 SX851997:TY851997 ACT851997:ADU851997 AMP851997:ANQ851997 AWL851997:AXM851997 BGH851997:BHI851997 BQD851997:BRE851997 BZZ851997:CBA851997 CJV851997:CKW851997 CTR851997:CUS851997 DDN851997:DEO851997 DNJ851997:DOK851997 DXF851997:DYG851997 EHB851997:EIC851997 EQX851997:ERY851997 FAT851997:FBU851997 FKP851997:FLQ851997 FUL851997:FVM851997 GEH851997:GFI851997 GOD851997:GPE851997 GXZ851997:GZA851997 HHV851997:HIW851997 HRR851997:HSS851997 IBN851997:ICO851997 ILJ851997:IMK851997 IVF851997:IWG851997 JFB851997:JGC851997 JOX851997:JPY851997 JYT851997:JZU851997 KIP851997:KJQ851997 KSL851997:KTM851997 LCH851997:LDI851997 LMD851997:LNE851997 LVZ851997:LXA851997 MFV851997:MGW851997 MPR851997:MQS851997 MZN851997:NAO851997 NJJ851997:NKK851997 NTF851997:NUG851997 ODB851997:OEC851997 OMX851997:ONY851997 OWT851997:OXU851997 PGP851997:PHQ851997 PQL851997:PRM851997 QAH851997:QBI851997 QKD851997:QLE851997 QTZ851997:QVA851997 RDV851997:REW851997 RNR851997:ROS851997 RXN851997:RYO851997 SHJ851997:SIK851997 SRF851997:SSG851997 TBB851997:TCC851997 TKX851997:TLY851997 TUT851997:TVU851997 UEP851997:UFQ851997 UOL851997:UPM851997 UYH851997:UZI851997 VID851997:VJE851997 VRZ851997:VTA851997 WBV851997:WCW851997 WLR851997:WMS851997 WVN851997:WWO851997 F917533:AG917533 JB917533:KC917533 SX917533:TY917533 ACT917533:ADU917533 AMP917533:ANQ917533 AWL917533:AXM917533 BGH917533:BHI917533 BQD917533:BRE917533 BZZ917533:CBA917533 CJV917533:CKW917533 CTR917533:CUS917533 DDN917533:DEO917533 DNJ917533:DOK917533 DXF917533:DYG917533 EHB917533:EIC917533 EQX917533:ERY917533 FAT917533:FBU917533 FKP917533:FLQ917533 FUL917533:FVM917533 GEH917533:GFI917533 GOD917533:GPE917533 GXZ917533:GZA917533 HHV917533:HIW917533 HRR917533:HSS917533 IBN917533:ICO917533 ILJ917533:IMK917533 IVF917533:IWG917533 JFB917533:JGC917533 JOX917533:JPY917533 JYT917533:JZU917533 KIP917533:KJQ917533 KSL917533:KTM917533 LCH917533:LDI917533 LMD917533:LNE917533 LVZ917533:LXA917533 MFV917533:MGW917533 MPR917533:MQS917533 MZN917533:NAO917533 NJJ917533:NKK917533 NTF917533:NUG917533 ODB917533:OEC917533 OMX917533:ONY917533 OWT917533:OXU917533 PGP917533:PHQ917533 PQL917533:PRM917533 QAH917533:QBI917533 QKD917533:QLE917533 QTZ917533:QVA917533 RDV917533:REW917533 RNR917533:ROS917533 RXN917533:RYO917533 SHJ917533:SIK917533 SRF917533:SSG917533 TBB917533:TCC917533 TKX917533:TLY917533 TUT917533:TVU917533 UEP917533:UFQ917533 UOL917533:UPM917533 UYH917533:UZI917533 VID917533:VJE917533 VRZ917533:VTA917533 WBV917533:WCW917533 WLR917533:WMS917533 WVN917533:WWO917533 F983069:AG983069 JB983069:KC983069 SX983069:TY983069 ACT983069:ADU983069 AMP983069:ANQ983069 AWL983069:AXM983069 BGH983069:BHI983069 BQD983069:BRE983069 BZZ983069:CBA983069 CJV983069:CKW983069 CTR983069:CUS983069 DDN983069:DEO983069 DNJ983069:DOK983069 DXF983069:DYG983069 EHB983069:EIC983069 EQX983069:ERY983069 FAT983069:FBU983069 FKP983069:FLQ983069 FUL983069:FVM983069 GEH983069:GFI983069 GOD983069:GPE983069 GXZ983069:GZA983069 HHV983069:HIW983069 HRR983069:HSS983069 IBN983069:ICO983069 ILJ983069:IMK983069 IVF983069:IWG983069 JFB983069:JGC983069 JOX983069:JPY983069 JYT983069:JZU983069 KIP983069:KJQ983069 KSL983069:KTM983069 LCH983069:LDI983069 LMD983069:LNE983069 LVZ983069:LXA983069 MFV983069:MGW983069 MPR983069:MQS983069 MZN983069:NAO983069 NJJ983069:NKK983069 NTF983069:NUG983069 ODB983069:OEC983069 OMX983069:ONY983069 OWT983069:OXU983069 PGP983069:PHQ983069 PQL983069:PRM983069 QAH983069:QBI983069 QKD983069:QLE983069 QTZ983069:QVA983069 RDV983069:REW983069 RNR983069:ROS983069 RXN983069:RYO983069 SHJ983069:SIK983069 SRF983069:SSG983069 TBB983069:TCC983069 TKX983069:TLY983069 TUT983069:TVU983069 UEP983069:UFQ983069 UOL983069:UPM983069 UYH983069:UZI983069 VID983069:VJE983069 VRZ983069:VTA983069 WBV983069:WCW983069 WLR983069:WMS983069 WVN983069:WWO983069"/>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149506" r:id="rId4" name="OptionButton2">
          <controlPr defaultSize="0" autoLine="0" autoPict="0" r:id="rId5">
            <anchor moveWithCells="1" sizeWithCells="1">
              <from>
                <xdr:col>20</xdr:col>
                <xdr:colOff>161925</xdr:colOff>
                <xdr:row>27</xdr:row>
                <xdr:rowOff>114300</xdr:rowOff>
              </from>
              <to>
                <xdr:col>23</xdr:col>
                <xdr:colOff>114300</xdr:colOff>
                <xdr:row>27</xdr:row>
                <xdr:rowOff>114300</xdr:rowOff>
              </to>
            </anchor>
          </controlPr>
        </control>
      </mc:Choice>
      <mc:Fallback>
        <control shapeId="149506" r:id="rId4" name="OptionButton2"/>
      </mc:Fallback>
    </mc:AlternateContent>
    <mc:AlternateContent xmlns:mc="http://schemas.openxmlformats.org/markup-compatibility/2006">
      <mc:Choice Requires="x14">
        <control shapeId="149505" r:id="rId6" name="OptionButton1">
          <controlPr defaultSize="0" autoLine="0" autoPict="0" r:id="rId7">
            <anchor moveWithCells="1" sizeWithCells="1">
              <from>
                <xdr:col>17</xdr:col>
                <xdr:colOff>161925</xdr:colOff>
                <xdr:row>27</xdr:row>
                <xdr:rowOff>114300</xdr:rowOff>
              </from>
              <to>
                <xdr:col>20</xdr:col>
                <xdr:colOff>114300</xdr:colOff>
                <xdr:row>27</xdr:row>
                <xdr:rowOff>114300</xdr:rowOff>
              </to>
            </anchor>
          </controlPr>
        </control>
      </mc:Choice>
      <mc:Fallback>
        <control shapeId="149505" r:id="rId6" name="OptionButton1"/>
      </mc:Fallback>
    </mc:AlternateContent>
  </control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5_2">
    <pageSetUpPr fitToPage="1"/>
  </sheetPr>
  <dimension ref="A1:AI34"/>
  <sheetViews>
    <sheetView showGridLines="0" zoomScale="95" zoomScaleNormal="95" zoomScaleSheetLayoutView="95" workbookViewId="0">
      <selection activeCell="AD25" sqref="AD25:AG25"/>
    </sheetView>
  </sheetViews>
  <sheetFormatPr defaultColWidth="2.375" defaultRowHeight="13.5"/>
  <cols>
    <col min="1" max="16384" width="2.375" style="195"/>
  </cols>
  <sheetData>
    <row r="1" spans="1:35">
      <c r="A1" s="593" t="s">
        <v>601</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row>
    <row r="2" spans="1:35">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row>
    <row r="3" spans="1:35">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1520" t="s">
        <v>600</v>
      </c>
    </row>
    <row r="4" spans="1:35">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row>
    <row r="5" spans="1:35">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7" spans="1:35">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row>
    <row r="8" spans="1:35">
      <c r="A8" s="593"/>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row>
    <row r="9" spans="1:35">
      <c r="A9" s="593"/>
      <c r="B9" s="590" t="s">
        <v>577</v>
      </c>
      <c r="C9" s="593"/>
      <c r="D9" s="593" t="s">
        <v>265</v>
      </c>
      <c r="E9" s="593"/>
      <c r="F9" s="593"/>
      <c r="G9" s="593"/>
      <c r="H9" s="593"/>
      <c r="I9" s="593"/>
      <c r="J9" s="593"/>
      <c r="K9" s="593"/>
      <c r="L9" s="593"/>
      <c r="M9" s="1524" t="s">
        <v>598</v>
      </c>
      <c r="N9" s="593"/>
      <c r="O9" s="593"/>
      <c r="P9" s="549" t="s">
        <v>266</v>
      </c>
      <c r="Q9" s="1974"/>
      <c r="R9" s="1974"/>
      <c r="S9" s="1974"/>
      <c r="T9" s="1974"/>
      <c r="U9" s="1974"/>
      <c r="V9" s="1974"/>
      <c r="W9" s="1974"/>
      <c r="X9" s="1974"/>
      <c r="Y9" s="1974"/>
      <c r="Z9" s="1974"/>
      <c r="AA9" s="593"/>
      <c r="AB9" s="593"/>
      <c r="AC9" s="593"/>
      <c r="AD9" s="593"/>
      <c r="AE9" s="593"/>
      <c r="AF9" s="593"/>
      <c r="AG9" s="593"/>
      <c r="AH9" s="593"/>
      <c r="AI9" s="593"/>
    </row>
    <row r="10" spans="1:35">
      <c r="A10" s="593"/>
      <c r="B10" s="590"/>
      <c r="C10" s="593"/>
      <c r="D10" s="593"/>
      <c r="E10" s="593"/>
      <c r="F10" s="593"/>
      <c r="G10" s="593"/>
      <c r="H10" s="593"/>
      <c r="I10" s="593"/>
      <c r="J10" s="593"/>
      <c r="K10" s="593"/>
      <c r="L10" s="593"/>
      <c r="M10" s="1524"/>
      <c r="N10" s="593"/>
      <c r="O10" s="593"/>
      <c r="P10" s="593"/>
      <c r="Q10" s="593"/>
      <c r="R10" s="593"/>
      <c r="S10" s="593"/>
      <c r="T10" s="593"/>
      <c r="U10" s="593"/>
      <c r="V10" s="593"/>
      <c r="W10" s="593"/>
      <c r="X10" s="593"/>
      <c r="Y10" s="593"/>
      <c r="Z10" s="593"/>
      <c r="AA10" s="593"/>
      <c r="AB10" s="593"/>
      <c r="AC10" s="593"/>
      <c r="AD10" s="593"/>
      <c r="AE10" s="593"/>
      <c r="AF10" s="593"/>
      <c r="AG10" s="593"/>
      <c r="AH10" s="593"/>
      <c r="AI10" s="593"/>
    </row>
    <row r="11" spans="1:35">
      <c r="A11" s="593"/>
      <c r="B11" s="593"/>
      <c r="C11" s="593"/>
      <c r="D11" s="593"/>
      <c r="E11" s="593"/>
      <c r="F11" s="593"/>
      <c r="G11" s="593"/>
      <c r="H11" s="593"/>
      <c r="I11" s="593"/>
      <c r="J11" s="593"/>
      <c r="K11" s="593"/>
      <c r="L11" s="593"/>
      <c r="M11" s="1524"/>
      <c r="N11" s="593"/>
      <c r="O11" s="593"/>
      <c r="P11" s="593"/>
      <c r="Q11" s="593"/>
      <c r="R11" s="593"/>
      <c r="S11" s="593"/>
      <c r="T11" s="593"/>
      <c r="U11" s="593"/>
      <c r="V11" s="593"/>
      <c r="W11" s="593"/>
      <c r="X11" s="593"/>
      <c r="Y11" s="593"/>
      <c r="Z11" s="593"/>
      <c r="AA11" s="593"/>
      <c r="AB11" s="593"/>
      <c r="AC11" s="593"/>
      <c r="AD11" s="593"/>
      <c r="AE11" s="593"/>
      <c r="AF11" s="593"/>
      <c r="AG11" s="593"/>
      <c r="AH11" s="593"/>
      <c r="AI11" s="593"/>
    </row>
    <row r="12" spans="1:35">
      <c r="A12" s="593"/>
      <c r="B12" s="590" t="s">
        <v>575</v>
      </c>
      <c r="C12" s="593"/>
      <c r="D12" s="593" t="s">
        <v>597</v>
      </c>
      <c r="E12" s="593"/>
      <c r="F12" s="593"/>
      <c r="G12" s="593"/>
      <c r="H12" s="593"/>
      <c r="I12" s="593"/>
      <c r="J12" s="593"/>
      <c r="K12" s="593"/>
      <c r="L12" s="593"/>
      <c r="M12" s="1524" t="s">
        <v>596</v>
      </c>
      <c r="N12" s="593"/>
      <c r="O12" s="593"/>
      <c r="P12" s="549" t="s">
        <v>266</v>
      </c>
      <c r="Q12" s="1974"/>
      <c r="R12" s="1974"/>
      <c r="S12" s="1974"/>
      <c r="T12" s="1974"/>
      <c r="U12" s="1974"/>
      <c r="V12" s="1974"/>
      <c r="W12" s="1974"/>
      <c r="X12" s="1974"/>
      <c r="Y12" s="1974"/>
      <c r="Z12" s="1974"/>
      <c r="AA12" s="593"/>
      <c r="AB12" s="593"/>
      <c r="AC12" s="593"/>
      <c r="AD12" s="593"/>
      <c r="AE12" s="593"/>
      <c r="AF12" s="593"/>
      <c r="AG12" s="593"/>
      <c r="AH12" s="593"/>
      <c r="AI12" s="593"/>
    </row>
    <row r="13" spans="1:35">
      <c r="A13" s="593"/>
      <c r="B13" s="593"/>
      <c r="C13" s="593"/>
      <c r="D13" s="593"/>
      <c r="E13" s="593"/>
      <c r="F13" s="593"/>
      <c r="G13" s="593"/>
      <c r="H13" s="593"/>
      <c r="I13" s="593"/>
      <c r="J13" s="593"/>
      <c r="K13" s="593"/>
      <c r="L13" s="593"/>
      <c r="M13" s="1524"/>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1:35">
      <c r="A14" s="593"/>
      <c r="B14" s="593"/>
      <c r="C14" s="593"/>
      <c r="D14" s="593"/>
      <c r="E14" s="593"/>
      <c r="F14" s="593"/>
      <c r="G14" s="593"/>
      <c r="H14" s="593"/>
      <c r="I14" s="593"/>
      <c r="J14" s="593"/>
      <c r="K14" s="593"/>
      <c r="L14" s="593"/>
      <c r="M14" s="1524"/>
      <c r="N14" s="593"/>
      <c r="O14" s="593"/>
      <c r="P14" s="593"/>
      <c r="Q14" s="593"/>
      <c r="R14" s="593"/>
      <c r="S14" s="593"/>
      <c r="T14" s="593"/>
      <c r="U14" s="593"/>
      <c r="V14" s="593"/>
      <c r="W14" s="593"/>
      <c r="X14" s="593"/>
      <c r="Y14" s="593"/>
      <c r="Z14" s="593"/>
      <c r="AA14" s="593"/>
      <c r="AB14" s="593"/>
      <c r="AC14" s="593"/>
      <c r="AD14" s="593"/>
      <c r="AE14" s="593"/>
      <c r="AF14" s="593"/>
      <c r="AG14" s="593"/>
      <c r="AH14" s="593"/>
      <c r="AI14" s="593"/>
    </row>
    <row r="15" spans="1:35">
      <c r="A15" s="593"/>
      <c r="B15" s="590" t="s">
        <v>595</v>
      </c>
      <c r="C15" s="593"/>
      <c r="D15" s="593" t="s">
        <v>594</v>
      </c>
      <c r="E15" s="593"/>
      <c r="F15" s="593"/>
      <c r="G15" s="593"/>
      <c r="H15" s="593"/>
      <c r="I15" s="593"/>
      <c r="J15" s="593"/>
      <c r="K15" s="593"/>
      <c r="L15" s="593"/>
      <c r="M15" s="1524" t="s">
        <v>593</v>
      </c>
      <c r="N15" s="593"/>
      <c r="O15" s="593"/>
      <c r="P15" s="549" t="s">
        <v>266</v>
      </c>
      <c r="Q15" s="1974"/>
      <c r="R15" s="1974"/>
      <c r="S15" s="1974"/>
      <c r="T15" s="1974"/>
      <c r="U15" s="1974"/>
      <c r="V15" s="1974"/>
      <c r="W15" s="1974"/>
      <c r="X15" s="1974"/>
      <c r="Y15" s="1974"/>
      <c r="Z15" s="1974"/>
      <c r="AA15" s="593"/>
      <c r="AB15" s="593"/>
      <c r="AC15" s="593"/>
      <c r="AD15" s="593"/>
      <c r="AE15" s="593"/>
      <c r="AF15" s="593"/>
      <c r="AG15" s="593"/>
      <c r="AH15" s="593"/>
      <c r="AI15" s="593"/>
    </row>
    <row r="16" spans="1:35">
      <c r="A16" s="593"/>
      <c r="B16" s="593"/>
      <c r="C16" s="593"/>
      <c r="D16" s="593"/>
      <c r="E16" s="593"/>
      <c r="F16" s="593"/>
      <c r="G16" s="593"/>
      <c r="H16" s="593"/>
      <c r="I16" s="593"/>
      <c r="J16" s="593"/>
      <c r="K16" s="593"/>
      <c r="L16" s="593"/>
      <c r="M16" s="1524"/>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1:35">
      <c r="A17" s="593"/>
      <c r="B17" s="593"/>
      <c r="C17" s="593"/>
      <c r="D17" s="593"/>
      <c r="E17" s="593"/>
      <c r="F17" s="593"/>
      <c r="G17" s="593"/>
      <c r="H17" s="593"/>
      <c r="I17" s="593"/>
      <c r="J17" s="593"/>
      <c r="K17" s="593"/>
      <c r="L17" s="593"/>
      <c r="M17" s="1524"/>
      <c r="N17" s="593"/>
      <c r="O17" s="593"/>
      <c r="P17" s="593"/>
      <c r="Q17" s="593"/>
      <c r="R17" s="593"/>
      <c r="S17" s="593"/>
      <c r="T17" s="593"/>
      <c r="U17" s="593"/>
      <c r="V17" s="593"/>
      <c r="W17" s="593"/>
      <c r="X17" s="593"/>
      <c r="Y17" s="593"/>
      <c r="Z17" s="593"/>
      <c r="AA17" s="593"/>
      <c r="AB17" s="593"/>
      <c r="AC17" s="593"/>
      <c r="AD17" s="593"/>
      <c r="AE17" s="593"/>
      <c r="AF17" s="593"/>
      <c r="AG17" s="593"/>
      <c r="AH17" s="593"/>
      <c r="AI17" s="593"/>
    </row>
    <row r="18" spans="1:35" ht="13.5" customHeight="1">
      <c r="A18" s="593"/>
      <c r="B18" s="590" t="s">
        <v>592</v>
      </c>
      <c r="C18" s="593"/>
      <c r="D18" s="1979" t="s">
        <v>591</v>
      </c>
      <c r="E18" s="1979"/>
      <c r="F18" s="1979"/>
      <c r="G18" s="1979"/>
      <c r="H18" s="1979"/>
      <c r="I18" s="1979"/>
      <c r="J18" s="1979"/>
      <c r="K18" s="593"/>
      <c r="L18" s="593"/>
      <c r="M18" s="1524" t="s">
        <v>590</v>
      </c>
      <c r="N18" s="593"/>
      <c r="O18" s="593"/>
      <c r="P18" s="549" t="s">
        <v>266</v>
      </c>
      <c r="Q18" s="1974"/>
      <c r="R18" s="1974"/>
      <c r="S18" s="1974"/>
      <c r="T18" s="1974"/>
      <c r="U18" s="1974"/>
      <c r="V18" s="1974"/>
      <c r="W18" s="1974"/>
      <c r="X18" s="1974"/>
      <c r="Y18" s="1974"/>
      <c r="Z18" s="1974"/>
      <c r="AA18" s="593"/>
      <c r="AB18" s="593"/>
      <c r="AC18" s="593"/>
      <c r="AD18" s="1904"/>
      <c r="AE18" s="1904"/>
      <c r="AF18" s="1904"/>
      <c r="AG18" s="1904"/>
      <c r="AH18" s="593"/>
      <c r="AI18" s="593"/>
    </row>
    <row r="19" spans="1:35">
      <c r="A19" s="593"/>
      <c r="B19" s="593"/>
      <c r="C19" s="593"/>
      <c r="D19" s="1979"/>
      <c r="E19" s="1979"/>
      <c r="F19" s="1979"/>
      <c r="G19" s="1979"/>
      <c r="H19" s="1979"/>
      <c r="I19" s="1979"/>
      <c r="J19" s="1979"/>
      <c r="K19" s="593"/>
      <c r="L19" s="593"/>
      <c r="M19" s="1524"/>
      <c r="N19" s="593"/>
      <c r="O19" s="593"/>
      <c r="P19" s="593"/>
      <c r="Q19" s="593"/>
      <c r="R19" s="593"/>
      <c r="S19" s="593"/>
      <c r="T19" s="593"/>
      <c r="U19" s="593"/>
      <c r="V19" s="593"/>
      <c r="W19" s="593"/>
      <c r="X19" s="593"/>
      <c r="Y19" s="593"/>
      <c r="Z19" s="593"/>
      <c r="AA19" s="593"/>
      <c r="AB19" s="593"/>
      <c r="AC19" s="593"/>
      <c r="AD19" s="1978"/>
      <c r="AE19" s="1978"/>
      <c r="AF19" s="1978"/>
      <c r="AG19" s="1978"/>
      <c r="AH19" s="593"/>
      <c r="AI19" s="593"/>
    </row>
    <row r="20" spans="1:35">
      <c r="A20" s="593"/>
      <c r="B20" s="593"/>
      <c r="C20" s="593"/>
      <c r="D20" s="593"/>
      <c r="E20" s="593"/>
      <c r="F20" s="593"/>
      <c r="G20" s="593"/>
      <c r="H20" s="593"/>
      <c r="I20" s="593"/>
      <c r="J20" s="593"/>
      <c r="K20" s="593"/>
      <c r="L20" s="593"/>
      <c r="M20" s="1524"/>
      <c r="N20" s="593"/>
      <c r="O20" s="593"/>
      <c r="P20" s="593"/>
      <c r="Q20" s="593"/>
      <c r="R20" s="593"/>
      <c r="S20" s="593"/>
      <c r="T20" s="593"/>
      <c r="U20" s="593"/>
      <c r="V20" s="593"/>
      <c r="W20" s="593"/>
      <c r="X20" s="593"/>
      <c r="Y20" s="593"/>
      <c r="Z20" s="593"/>
      <c r="AA20" s="593"/>
      <c r="AB20" s="593"/>
      <c r="AC20" s="593"/>
      <c r="AD20" s="593"/>
      <c r="AE20" s="593"/>
      <c r="AF20" s="593"/>
      <c r="AG20" s="593"/>
      <c r="AH20" s="593"/>
      <c r="AI20" s="593"/>
    </row>
    <row r="21" spans="1:35" ht="13.5" customHeight="1">
      <c r="A21" s="593"/>
      <c r="B21" s="590" t="s">
        <v>589</v>
      </c>
      <c r="C21" s="593"/>
      <c r="D21" s="1976" t="s">
        <v>588</v>
      </c>
      <c r="E21" s="1976"/>
      <c r="F21" s="1976"/>
      <c r="G21" s="1976"/>
      <c r="H21" s="1976"/>
      <c r="I21" s="1976"/>
      <c r="J21" s="1976"/>
      <c r="K21" s="593"/>
      <c r="L21" s="593"/>
      <c r="M21" s="1524"/>
      <c r="N21" s="593"/>
      <c r="O21" s="593"/>
      <c r="P21" s="593"/>
      <c r="Q21" s="593"/>
      <c r="R21" s="593"/>
      <c r="S21" s="593"/>
      <c r="T21" s="593"/>
      <c r="U21" s="593"/>
      <c r="V21" s="593"/>
      <c r="W21" s="593"/>
      <c r="X21" s="593"/>
      <c r="Y21" s="593"/>
      <c r="Z21" s="593"/>
      <c r="AA21" s="593"/>
      <c r="AB21" s="593"/>
      <c r="AC21" s="593"/>
      <c r="AD21" s="593"/>
      <c r="AE21" s="593"/>
      <c r="AF21" s="593"/>
      <c r="AG21" s="593"/>
      <c r="AH21" s="593"/>
      <c r="AI21" s="593"/>
    </row>
    <row r="22" spans="1:35">
      <c r="A22" s="593"/>
      <c r="B22" s="593"/>
      <c r="C22" s="593"/>
      <c r="D22" s="1976"/>
      <c r="E22" s="1976"/>
      <c r="F22" s="1976"/>
      <c r="G22" s="1976"/>
      <c r="H22" s="1976"/>
      <c r="I22" s="1976"/>
      <c r="J22" s="1976"/>
      <c r="K22" s="593"/>
      <c r="L22" s="593"/>
      <c r="M22" s="1524" t="s">
        <v>587</v>
      </c>
      <c r="N22" s="593"/>
      <c r="O22" s="593"/>
      <c r="P22" s="549" t="s">
        <v>266</v>
      </c>
      <c r="Q22" s="1974" t="str">
        <f>IF(Q15-Q18=0,"",Q15-Q18)</f>
        <v/>
      </c>
      <c r="R22" s="1974"/>
      <c r="S22" s="1974"/>
      <c r="T22" s="1974"/>
      <c r="U22" s="1974"/>
      <c r="V22" s="1974"/>
      <c r="W22" s="1974"/>
      <c r="X22" s="1974"/>
      <c r="Y22" s="1974"/>
      <c r="Z22" s="1974"/>
      <c r="AA22" s="593"/>
      <c r="AB22" s="593"/>
      <c r="AC22" s="593"/>
      <c r="AD22" s="593"/>
      <c r="AE22" s="593"/>
      <c r="AF22" s="593"/>
      <c r="AG22" s="593"/>
      <c r="AH22" s="593"/>
      <c r="AI22" s="593"/>
    </row>
    <row r="23" spans="1:35">
      <c r="A23" s="593"/>
      <c r="B23" s="593"/>
      <c r="C23" s="593"/>
      <c r="D23" s="593"/>
      <c r="E23" s="593"/>
      <c r="F23" s="593"/>
      <c r="G23" s="593"/>
      <c r="H23" s="593"/>
      <c r="I23" s="593"/>
      <c r="J23" s="593"/>
      <c r="K23" s="593"/>
      <c r="L23" s="593"/>
      <c r="M23" s="1524"/>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1:35">
      <c r="A24" s="593"/>
      <c r="B24" s="593"/>
      <c r="C24" s="593"/>
      <c r="D24" s="593"/>
      <c r="E24" s="593"/>
      <c r="F24" s="593"/>
      <c r="G24" s="593"/>
      <c r="H24" s="593"/>
      <c r="I24" s="593"/>
      <c r="J24" s="593"/>
      <c r="K24" s="593"/>
      <c r="L24" s="593"/>
      <c r="M24" s="1524"/>
      <c r="N24" s="593"/>
      <c r="O24" s="593"/>
      <c r="P24" s="593"/>
      <c r="Q24" s="593"/>
      <c r="R24" s="593"/>
      <c r="S24" s="593"/>
      <c r="T24" s="593"/>
      <c r="U24" s="593"/>
      <c r="V24" s="593"/>
      <c r="W24" s="593"/>
      <c r="X24" s="593"/>
      <c r="Y24" s="593"/>
      <c r="Z24" s="593"/>
      <c r="AA24" s="593"/>
      <c r="AB24" s="593"/>
      <c r="AC24" s="593"/>
      <c r="AD24" s="593"/>
      <c r="AE24" s="593"/>
      <c r="AF24" s="593"/>
      <c r="AG24" s="593"/>
      <c r="AH24" s="593"/>
      <c r="AI24" s="593"/>
    </row>
    <row r="25" spans="1:35" ht="13.5" customHeight="1">
      <c r="A25" s="593"/>
      <c r="B25" s="590" t="s">
        <v>586</v>
      </c>
      <c r="C25" s="593"/>
      <c r="D25" s="1976" t="s">
        <v>585</v>
      </c>
      <c r="E25" s="1976"/>
      <c r="F25" s="1976"/>
      <c r="G25" s="1976"/>
      <c r="H25" s="1976"/>
      <c r="I25" s="1976"/>
      <c r="J25" s="1976"/>
      <c r="K25" s="1977" t="s">
        <v>584</v>
      </c>
      <c r="L25" s="1977"/>
      <c r="M25" s="1977"/>
      <c r="N25" s="1977"/>
      <c r="O25" s="1977"/>
      <c r="P25" s="549" t="s">
        <v>266</v>
      </c>
      <c r="Q25" s="1974" t="str">
        <f>IF(ISERROR(Q22*(9/10-(AD26/100))),"",Q22*(9/10-(AD26/100)))</f>
        <v/>
      </c>
      <c r="R25" s="1974"/>
      <c r="S25" s="1974"/>
      <c r="T25" s="1974"/>
      <c r="U25" s="1974"/>
      <c r="V25" s="1974"/>
      <c r="W25" s="1974"/>
      <c r="X25" s="1974"/>
      <c r="Y25" s="1974"/>
      <c r="Z25" s="1974"/>
      <c r="AA25" s="593"/>
      <c r="AB25" s="593" t="s">
        <v>583</v>
      </c>
      <c r="AC25" s="593"/>
      <c r="AD25" s="1904" t="str">
        <f>IF(ISERROR(Q12/Q9*100),"",Q12/Q9*100)</f>
        <v/>
      </c>
      <c r="AE25" s="1904"/>
      <c r="AF25" s="1904"/>
      <c r="AG25" s="1904"/>
      <c r="AH25" s="593" t="s">
        <v>581</v>
      </c>
      <c r="AI25" s="593"/>
    </row>
    <row r="26" spans="1:35">
      <c r="A26" s="593"/>
      <c r="B26" s="593"/>
      <c r="C26" s="593"/>
      <c r="D26" s="1976"/>
      <c r="E26" s="1976"/>
      <c r="F26" s="1976"/>
      <c r="G26" s="1976"/>
      <c r="H26" s="1976"/>
      <c r="I26" s="1976"/>
      <c r="J26" s="1976"/>
      <c r="K26" s="593"/>
      <c r="L26" s="593"/>
      <c r="M26" s="593"/>
      <c r="N26" s="593"/>
      <c r="O26" s="593"/>
      <c r="P26" s="593"/>
      <c r="Q26" s="593"/>
      <c r="R26" s="593"/>
      <c r="S26" s="593"/>
      <c r="T26" s="593"/>
      <c r="U26" s="593"/>
      <c r="V26" s="593"/>
      <c r="W26" s="593"/>
      <c r="X26" s="593"/>
      <c r="Y26" s="593"/>
      <c r="Z26" s="593"/>
      <c r="AA26" s="593"/>
      <c r="AB26" s="593"/>
      <c r="AC26" s="593" t="s">
        <v>582</v>
      </c>
      <c r="AD26" s="1978" t="str">
        <f>IF(ISERROR(ROUNDUP(AD25,0)),"",ROUNDUP(AD25,0))</f>
        <v/>
      </c>
      <c r="AE26" s="1978"/>
      <c r="AF26" s="1978"/>
      <c r="AG26" s="1978"/>
      <c r="AH26" s="593" t="s">
        <v>581</v>
      </c>
      <c r="AI26" s="593"/>
    </row>
    <row r="27" spans="1:35">
      <c r="A27" s="593"/>
      <c r="B27" s="593"/>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row>
    <row r="28" spans="1:35" ht="13.5" customHeight="1">
      <c r="A28" s="593"/>
      <c r="B28" s="590" t="s">
        <v>580</v>
      </c>
      <c r="C28" s="593"/>
      <c r="D28" s="593" t="s">
        <v>579</v>
      </c>
      <c r="E28" s="593"/>
      <c r="F28" s="593"/>
      <c r="G28" s="593"/>
      <c r="H28" s="593"/>
      <c r="I28" s="593"/>
      <c r="J28" s="593"/>
      <c r="K28" s="593"/>
      <c r="L28" s="593"/>
      <c r="M28" s="593"/>
      <c r="N28" s="593"/>
      <c r="O28" s="593"/>
      <c r="P28" s="549" t="s">
        <v>266</v>
      </c>
      <c r="Q28" s="1974" t="str">
        <f>IF(ISERROR(ROUNDDOWN(Q25,-3)),"",ROUNDDOWN(Q25,-3))</f>
        <v/>
      </c>
      <c r="R28" s="1974"/>
      <c r="S28" s="1974"/>
      <c r="T28" s="1974"/>
      <c r="U28" s="1974"/>
      <c r="V28" s="1974"/>
      <c r="W28" s="1974"/>
      <c r="X28" s="1974"/>
      <c r="Y28" s="1974"/>
      <c r="Z28" s="1974"/>
      <c r="AA28" s="593"/>
      <c r="AB28" s="593"/>
      <c r="AC28" s="593"/>
      <c r="AD28" s="593"/>
      <c r="AE28" s="593"/>
      <c r="AF28" s="593"/>
      <c r="AG28" s="593"/>
      <c r="AH28" s="593"/>
      <c r="AI28" s="593"/>
    </row>
    <row r="29" spans="1:35">
      <c r="A29" s="593"/>
      <c r="B29" s="593"/>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row>
    <row r="30" spans="1:35">
      <c r="A30" s="593"/>
      <c r="B30" s="593"/>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row>
    <row r="31" spans="1:35">
      <c r="A31" s="548"/>
      <c r="B31" s="548"/>
      <c r="C31" s="548"/>
      <c r="D31" s="548"/>
      <c r="E31" s="548"/>
      <c r="F31" s="548"/>
      <c r="G31" s="548"/>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93"/>
    </row>
    <row r="32" spans="1:35" ht="15" customHeight="1">
      <c r="A32" s="593"/>
      <c r="B32" s="550" t="s">
        <v>578</v>
      </c>
      <c r="C32" s="593"/>
      <c r="D32" s="593"/>
      <c r="E32" s="590" t="s">
        <v>577</v>
      </c>
      <c r="F32" s="1975" t="s">
        <v>576</v>
      </c>
      <c r="G32" s="1975"/>
      <c r="H32" s="1975"/>
      <c r="I32" s="1975"/>
      <c r="J32" s="1975"/>
      <c r="K32" s="1975"/>
      <c r="L32" s="1975"/>
      <c r="M32" s="1975"/>
      <c r="N32" s="1975"/>
      <c r="O32" s="1975"/>
      <c r="P32" s="1975"/>
      <c r="Q32" s="1975"/>
      <c r="R32" s="1975"/>
      <c r="S32" s="1975"/>
      <c r="T32" s="1975"/>
      <c r="U32" s="1975"/>
      <c r="V32" s="1975"/>
      <c r="W32" s="1975"/>
      <c r="X32" s="1975"/>
      <c r="Y32" s="1975"/>
      <c r="Z32" s="1975"/>
      <c r="AA32" s="1975"/>
      <c r="AB32" s="1975"/>
      <c r="AC32" s="1975"/>
      <c r="AD32" s="1975"/>
      <c r="AE32" s="1975"/>
      <c r="AF32" s="1975"/>
      <c r="AG32" s="593"/>
      <c r="AH32" s="593"/>
      <c r="AI32" s="593"/>
    </row>
    <row r="33" spans="1:35" ht="15" customHeight="1">
      <c r="A33" s="593"/>
      <c r="B33" s="593"/>
      <c r="C33" s="593"/>
      <c r="D33" s="593"/>
      <c r="E33" s="593"/>
      <c r="F33" s="1975"/>
      <c r="G33" s="1975"/>
      <c r="H33" s="1975"/>
      <c r="I33" s="1975"/>
      <c r="J33" s="1975"/>
      <c r="K33" s="1975"/>
      <c r="L33" s="1975"/>
      <c r="M33" s="1975"/>
      <c r="N33" s="1975"/>
      <c r="O33" s="1975"/>
      <c r="P33" s="1975"/>
      <c r="Q33" s="1975"/>
      <c r="R33" s="1975"/>
      <c r="S33" s="1975"/>
      <c r="T33" s="1975"/>
      <c r="U33" s="1975"/>
      <c r="V33" s="1975"/>
      <c r="W33" s="1975"/>
      <c r="X33" s="1975"/>
      <c r="Y33" s="1975"/>
      <c r="Z33" s="1975"/>
      <c r="AA33" s="1975"/>
      <c r="AB33" s="1975"/>
      <c r="AC33" s="1975"/>
      <c r="AD33" s="1975"/>
      <c r="AE33" s="1975"/>
      <c r="AF33" s="1975"/>
      <c r="AG33" s="593"/>
      <c r="AH33" s="593"/>
      <c r="AI33" s="593"/>
    </row>
    <row r="34" spans="1:35" ht="15" customHeight="1">
      <c r="A34" s="593"/>
      <c r="B34" s="593"/>
      <c r="C34" s="593"/>
      <c r="D34" s="593"/>
      <c r="E34" s="590" t="s">
        <v>575</v>
      </c>
      <c r="F34" s="593" t="s">
        <v>1664</v>
      </c>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5_3">
    <pageSetUpPr fitToPage="1"/>
  </sheetPr>
  <dimension ref="A1:AI38"/>
  <sheetViews>
    <sheetView showGridLines="0" zoomScale="95" zoomScaleNormal="95" zoomScaleSheetLayoutView="95" workbookViewId="0">
      <selection activeCell="AN17" sqref="AN17"/>
    </sheetView>
  </sheetViews>
  <sheetFormatPr defaultColWidth="2.375" defaultRowHeight="13.5"/>
  <sheetData>
    <row r="1" spans="1:35" s="690" customFormat="1">
      <c r="A1" s="690" t="s">
        <v>620</v>
      </c>
    </row>
    <row r="2" spans="1:35" s="690" customFormat="1"/>
    <row r="3" spans="1:35" s="690" customFormat="1">
      <c r="AI3" s="755" t="s">
        <v>1205</v>
      </c>
    </row>
    <row r="4" spans="1:35" s="690" customFormat="1"/>
    <row r="5" spans="1:35" s="690" customFormat="1"/>
    <row r="6" spans="1:35" s="690" customFormat="1" ht="30" customHeight="1">
      <c r="A6" s="2749" t="s">
        <v>1206</v>
      </c>
      <c r="B6" s="2749"/>
      <c r="C6" s="2749"/>
      <c r="D6" s="2749"/>
      <c r="E6" s="2749"/>
      <c r="F6" s="2749"/>
      <c r="G6" s="2749"/>
      <c r="H6" s="2749"/>
      <c r="I6" s="2749"/>
      <c r="J6" s="2749"/>
      <c r="K6" s="2749"/>
      <c r="L6" s="2749"/>
      <c r="M6" s="2749"/>
      <c r="N6" s="2749"/>
      <c r="O6" s="2749"/>
      <c r="P6" s="2749"/>
      <c r="Q6" s="2749"/>
      <c r="R6" s="2749"/>
      <c r="S6" s="2749"/>
      <c r="T6" s="2749"/>
      <c r="U6" s="2749"/>
      <c r="V6" s="2749"/>
      <c r="W6" s="2749"/>
      <c r="X6" s="2749"/>
      <c r="Y6" s="2749"/>
      <c r="Z6" s="2749"/>
      <c r="AA6" s="2749"/>
      <c r="AB6" s="2749"/>
      <c r="AC6" s="2749"/>
      <c r="AD6" s="2749"/>
      <c r="AE6" s="2749"/>
      <c r="AF6" s="2749"/>
      <c r="AG6" s="2749"/>
      <c r="AH6" s="2749"/>
      <c r="AI6" s="2749"/>
    </row>
    <row r="7" spans="1:35" s="690" customFormat="1"/>
    <row r="8" spans="1:35" s="690" customFormat="1"/>
    <row r="9" spans="1:35" s="615" customFormat="1" ht="12">
      <c r="B9" s="2818" t="s">
        <v>1207</v>
      </c>
      <c r="C9" s="2819"/>
      <c r="D9" s="2819"/>
      <c r="E9" s="2819"/>
      <c r="F9" s="2819"/>
      <c r="G9" s="2819"/>
      <c r="H9" s="2819"/>
      <c r="I9" s="2819"/>
      <c r="J9" s="2819"/>
      <c r="K9" s="2819"/>
      <c r="L9" s="2819"/>
      <c r="M9" s="2820"/>
      <c r="N9" s="2818" t="s">
        <v>1208</v>
      </c>
      <c r="O9" s="2819"/>
      <c r="P9" s="2819"/>
      <c r="Q9" s="2819"/>
      <c r="R9" s="2819"/>
      <c r="S9" s="2819"/>
      <c r="T9" s="2819"/>
      <c r="U9" s="2819"/>
      <c r="V9" s="2819"/>
      <c r="W9" s="2820"/>
      <c r="X9" s="2818" t="s">
        <v>1209</v>
      </c>
      <c r="Y9" s="2819"/>
      <c r="Z9" s="2819"/>
      <c r="AA9" s="2819"/>
      <c r="AB9" s="2819"/>
      <c r="AC9" s="2819"/>
      <c r="AD9" s="2819"/>
      <c r="AE9" s="2819"/>
      <c r="AF9" s="2819"/>
      <c r="AG9" s="2819"/>
      <c r="AH9" s="2820"/>
    </row>
    <row r="10" spans="1:35" s="615" customFormat="1" ht="27" customHeight="1">
      <c r="B10" s="2821" t="s">
        <v>1210</v>
      </c>
      <c r="C10" s="2822"/>
      <c r="D10" s="2822"/>
      <c r="E10" s="2822"/>
      <c r="F10" s="2822"/>
      <c r="G10" s="2822"/>
      <c r="H10" s="2822"/>
      <c r="I10" s="2822"/>
      <c r="J10" s="2822"/>
      <c r="K10" s="2822"/>
      <c r="L10" s="2819" t="s">
        <v>1211</v>
      </c>
      <c r="M10" s="2820"/>
      <c r="N10" s="347" t="s">
        <v>1212</v>
      </c>
      <c r="O10" s="1991"/>
      <c r="P10" s="1991"/>
      <c r="Q10" s="1991"/>
      <c r="R10" s="1991"/>
      <c r="S10" s="1991"/>
      <c r="T10" s="1991"/>
      <c r="U10" s="1991"/>
      <c r="V10" s="1991"/>
      <c r="W10" s="1992"/>
      <c r="X10" s="2823"/>
      <c r="Y10" s="2824"/>
      <c r="Z10" s="2824"/>
      <c r="AA10" s="2824"/>
      <c r="AB10" s="2824"/>
      <c r="AC10" s="2824"/>
      <c r="AD10" s="2824"/>
      <c r="AE10" s="2824"/>
      <c r="AF10" s="2824"/>
      <c r="AG10" s="2824"/>
      <c r="AH10" s="2825"/>
    </row>
    <row r="11" spans="1:35" s="615" customFormat="1" ht="39.75" customHeight="1">
      <c r="B11" s="2823" t="s">
        <v>1213</v>
      </c>
      <c r="C11" s="2824"/>
      <c r="D11" s="2824"/>
      <c r="E11" s="2824"/>
      <c r="F11" s="2824"/>
      <c r="G11" s="2824"/>
      <c r="H11" s="2824"/>
      <c r="I11" s="2824"/>
      <c r="J11" s="2824"/>
      <c r="K11" s="2824"/>
      <c r="L11" s="2819" t="s">
        <v>1214</v>
      </c>
      <c r="M11" s="2820"/>
      <c r="N11" s="347" t="s">
        <v>1212</v>
      </c>
      <c r="O11" s="1991"/>
      <c r="P11" s="1991"/>
      <c r="Q11" s="1991"/>
      <c r="R11" s="1991"/>
      <c r="S11" s="1991"/>
      <c r="T11" s="1991"/>
      <c r="U11" s="1991"/>
      <c r="V11" s="1991"/>
      <c r="W11" s="1992"/>
      <c r="X11" s="2823"/>
      <c r="Y11" s="2824"/>
      <c r="Z11" s="2824"/>
      <c r="AA11" s="2824"/>
      <c r="AB11" s="2824"/>
      <c r="AC11" s="2824"/>
      <c r="AD11" s="2824"/>
      <c r="AE11" s="2824"/>
      <c r="AF11" s="2824"/>
      <c r="AG11" s="2824"/>
      <c r="AH11" s="2825"/>
    </row>
    <row r="12" spans="1:35" s="615" customFormat="1" ht="27" customHeight="1">
      <c r="B12" s="2821" t="s">
        <v>1215</v>
      </c>
      <c r="C12" s="2822"/>
      <c r="D12" s="2822"/>
      <c r="E12" s="2822"/>
      <c r="F12" s="2822"/>
      <c r="G12" s="2822"/>
      <c r="H12" s="2822"/>
      <c r="I12" s="2822"/>
      <c r="J12" s="2822"/>
      <c r="K12" s="2822"/>
      <c r="L12" s="2819" t="s">
        <v>1216</v>
      </c>
      <c r="M12" s="2820"/>
      <c r="N12" s="347" t="s">
        <v>1212</v>
      </c>
      <c r="O12" s="2009" t="str">
        <f>IF(OR(O10&gt;=O11,O10=""),"",O10*9/10)</f>
        <v/>
      </c>
      <c r="P12" s="2009"/>
      <c r="Q12" s="2009"/>
      <c r="R12" s="2009"/>
      <c r="S12" s="2009"/>
      <c r="T12" s="2009"/>
      <c r="U12" s="2009"/>
      <c r="V12" s="2009"/>
      <c r="W12" s="2010"/>
      <c r="X12" s="2823"/>
      <c r="Y12" s="2824"/>
      <c r="Z12" s="2824"/>
      <c r="AA12" s="2824"/>
      <c r="AB12" s="2824"/>
      <c r="AC12" s="2824"/>
      <c r="AD12" s="2824"/>
      <c r="AE12" s="2824"/>
      <c r="AF12" s="2824"/>
      <c r="AG12" s="2824"/>
      <c r="AH12" s="2825"/>
    </row>
    <row r="13" spans="1:35" s="615" customFormat="1" ht="15" customHeight="1">
      <c r="B13" s="355" t="s">
        <v>616</v>
      </c>
      <c r="C13" s="354"/>
      <c r="D13" s="354"/>
      <c r="E13" s="354"/>
      <c r="F13" s="354"/>
      <c r="G13" s="354"/>
      <c r="H13" s="354"/>
      <c r="I13" s="354"/>
      <c r="J13" s="354"/>
      <c r="K13" s="354"/>
      <c r="L13" s="2826" t="s">
        <v>1217</v>
      </c>
      <c r="M13" s="2827"/>
      <c r="N13" s="2831" t="s">
        <v>1212</v>
      </c>
      <c r="O13" s="2826"/>
      <c r="P13" s="2826"/>
      <c r="Q13" s="2826"/>
      <c r="R13" s="2826"/>
      <c r="S13" s="2826"/>
      <c r="T13" s="2826"/>
      <c r="U13" s="2826"/>
      <c r="V13" s="2826"/>
      <c r="W13" s="2827"/>
      <c r="X13" s="2834"/>
      <c r="Y13" s="2835"/>
      <c r="Z13" s="2835"/>
      <c r="AA13" s="2835"/>
      <c r="AB13" s="2835"/>
      <c r="AC13" s="2835"/>
      <c r="AD13" s="2835"/>
      <c r="AE13" s="2835"/>
      <c r="AF13" s="2835"/>
      <c r="AG13" s="2835"/>
      <c r="AH13" s="2836"/>
    </row>
    <row r="14" spans="1:35" s="615" customFormat="1" ht="15" customHeight="1">
      <c r="B14" s="2843" t="s">
        <v>1218</v>
      </c>
      <c r="C14" s="2844"/>
      <c r="D14" s="2844"/>
      <c r="E14" s="2844"/>
      <c r="F14" s="2844"/>
      <c r="G14" s="2844"/>
      <c r="H14" s="2844"/>
      <c r="I14" s="2844"/>
      <c r="J14" s="2844"/>
      <c r="K14" s="2844"/>
      <c r="L14" s="2768"/>
      <c r="M14" s="2828"/>
      <c r="N14" s="2832"/>
      <c r="O14" s="2768"/>
      <c r="P14" s="2768"/>
      <c r="Q14" s="2768"/>
      <c r="R14" s="2768"/>
      <c r="S14" s="2768"/>
      <c r="T14" s="2768"/>
      <c r="U14" s="2768"/>
      <c r="V14" s="2768"/>
      <c r="W14" s="2828"/>
      <c r="X14" s="2837"/>
      <c r="Y14" s="2838"/>
      <c r="Z14" s="2838"/>
      <c r="AA14" s="2838"/>
      <c r="AB14" s="2838"/>
      <c r="AC14" s="2838"/>
      <c r="AD14" s="2838"/>
      <c r="AE14" s="2838"/>
      <c r="AF14" s="2838"/>
      <c r="AG14" s="2838"/>
      <c r="AH14" s="2839"/>
    </row>
    <row r="15" spans="1:35" s="615" customFormat="1" ht="15" customHeight="1">
      <c r="B15" s="2845"/>
      <c r="C15" s="2846"/>
      <c r="D15" s="2846"/>
      <c r="E15" s="2846"/>
      <c r="F15" s="2846"/>
      <c r="G15" s="2846"/>
      <c r="H15" s="2846"/>
      <c r="I15" s="2846"/>
      <c r="J15" s="2846"/>
      <c r="K15" s="2846"/>
      <c r="L15" s="2829"/>
      <c r="M15" s="2830"/>
      <c r="N15" s="2833"/>
      <c r="O15" s="2829"/>
      <c r="P15" s="2829"/>
      <c r="Q15" s="2829"/>
      <c r="R15" s="2829"/>
      <c r="S15" s="2829"/>
      <c r="T15" s="2829"/>
      <c r="U15" s="2829"/>
      <c r="V15" s="2829"/>
      <c r="W15" s="2830"/>
      <c r="X15" s="2840"/>
      <c r="Y15" s="2841"/>
      <c r="Z15" s="2841"/>
      <c r="AA15" s="2841"/>
      <c r="AB15" s="2841"/>
      <c r="AC15" s="2841"/>
      <c r="AD15" s="2841"/>
      <c r="AE15" s="2841"/>
      <c r="AF15" s="2841"/>
      <c r="AG15" s="2841"/>
      <c r="AH15" s="2842"/>
    </row>
    <row r="16" spans="1:35" s="615" customFormat="1" ht="12" customHeight="1">
      <c r="B16" s="2834" t="s">
        <v>1219</v>
      </c>
      <c r="C16" s="2835"/>
      <c r="D16" s="2835"/>
      <c r="E16" s="2835"/>
      <c r="F16" s="2835"/>
      <c r="G16" s="2835"/>
      <c r="H16" s="2835"/>
      <c r="I16" s="2835"/>
      <c r="J16" s="2835"/>
      <c r="K16" s="2835"/>
      <c r="L16" s="2826" t="s">
        <v>1220</v>
      </c>
      <c r="M16" s="2827"/>
      <c r="N16" s="2831" t="s">
        <v>1212</v>
      </c>
      <c r="O16" s="2826" t="str">
        <f>IF(Z17+Z19=0,"",Z17+Z19)</f>
        <v/>
      </c>
      <c r="P16" s="2826"/>
      <c r="Q16" s="2826"/>
      <c r="R16" s="2826"/>
      <c r="S16" s="2826"/>
      <c r="T16" s="2826"/>
      <c r="U16" s="2826"/>
      <c r="V16" s="2826"/>
      <c r="W16" s="2827"/>
      <c r="X16" s="759" t="s">
        <v>1221</v>
      </c>
      <c r="Y16" s="354"/>
      <c r="Z16" s="354"/>
      <c r="AA16" s="354"/>
      <c r="AB16" s="354"/>
      <c r="AC16" s="354"/>
      <c r="AD16" s="354"/>
      <c r="AE16" s="354"/>
      <c r="AF16" s="354"/>
      <c r="AG16" s="354"/>
      <c r="AH16" s="353"/>
    </row>
    <row r="17" spans="1:35" s="615" customFormat="1" ht="12" customHeight="1">
      <c r="B17" s="2837"/>
      <c r="C17" s="2838"/>
      <c r="D17" s="2838"/>
      <c r="E17" s="2838"/>
      <c r="F17" s="2838"/>
      <c r="G17" s="2838"/>
      <c r="H17" s="2838"/>
      <c r="I17" s="2838"/>
      <c r="J17" s="2838"/>
      <c r="K17" s="2838"/>
      <c r="L17" s="2768"/>
      <c r="M17" s="2828"/>
      <c r="N17" s="2832"/>
      <c r="O17" s="2768"/>
      <c r="P17" s="2768"/>
      <c r="Q17" s="2768"/>
      <c r="R17" s="2768"/>
      <c r="S17" s="2768"/>
      <c r="T17" s="2768"/>
      <c r="U17" s="2768"/>
      <c r="V17" s="2768"/>
      <c r="W17" s="2828"/>
      <c r="X17" s="352"/>
      <c r="Y17" s="756" t="s">
        <v>1222</v>
      </c>
      <c r="Z17" s="2000"/>
      <c r="AA17" s="2000"/>
      <c r="AB17" s="2000"/>
      <c r="AC17" s="2000"/>
      <c r="AD17" s="2000"/>
      <c r="AE17" s="2000"/>
      <c r="AF17" s="2000"/>
      <c r="AG17" s="2000"/>
      <c r="AH17" s="2001"/>
    </row>
    <row r="18" spans="1:35" s="615" customFormat="1" ht="12">
      <c r="B18" s="2837"/>
      <c r="C18" s="2838"/>
      <c r="D18" s="2838"/>
      <c r="E18" s="2838"/>
      <c r="F18" s="2838"/>
      <c r="G18" s="2838"/>
      <c r="H18" s="2838"/>
      <c r="I18" s="2838"/>
      <c r="J18" s="2838"/>
      <c r="K18" s="2838"/>
      <c r="L18" s="2768"/>
      <c r="M18" s="2828"/>
      <c r="N18" s="2832"/>
      <c r="O18" s="2768"/>
      <c r="P18" s="2768"/>
      <c r="Q18" s="2768"/>
      <c r="R18" s="2768"/>
      <c r="S18" s="2768"/>
      <c r="T18" s="2768"/>
      <c r="U18" s="2768"/>
      <c r="V18" s="2768"/>
      <c r="W18" s="2828"/>
      <c r="X18" s="351" t="s">
        <v>1223</v>
      </c>
      <c r="Y18" s="303"/>
      <c r="Z18" s="303"/>
      <c r="AA18" s="303"/>
      <c r="AB18" s="303"/>
      <c r="AC18" s="303"/>
      <c r="AD18" s="303"/>
      <c r="AE18" s="303"/>
      <c r="AF18" s="303"/>
      <c r="AG18" s="303"/>
      <c r="AH18" s="350"/>
    </row>
    <row r="19" spans="1:35" s="615" customFormat="1" ht="12">
      <c r="B19" s="2840"/>
      <c r="C19" s="2841"/>
      <c r="D19" s="2841"/>
      <c r="E19" s="2841"/>
      <c r="F19" s="2841"/>
      <c r="G19" s="2841"/>
      <c r="H19" s="2841"/>
      <c r="I19" s="2841"/>
      <c r="J19" s="2841"/>
      <c r="K19" s="2841"/>
      <c r="L19" s="2829"/>
      <c r="M19" s="2830"/>
      <c r="N19" s="2833"/>
      <c r="O19" s="2829"/>
      <c r="P19" s="2829"/>
      <c r="Q19" s="2829"/>
      <c r="R19" s="2829"/>
      <c r="S19" s="2829"/>
      <c r="T19" s="2829"/>
      <c r="U19" s="2829"/>
      <c r="V19" s="2829"/>
      <c r="W19" s="2830"/>
      <c r="X19" s="349"/>
      <c r="Y19" s="758" t="s">
        <v>1222</v>
      </c>
      <c r="Z19" s="1989"/>
      <c r="AA19" s="1989"/>
      <c r="AB19" s="1989"/>
      <c r="AC19" s="1989"/>
      <c r="AD19" s="1989"/>
      <c r="AE19" s="1989"/>
      <c r="AF19" s="1989"/>
      <c r="AG19" s="1989"/>
      <c r="AH19" s="1990"/>
    </row>
    <row r="20" spans="1:35" s="615" customFormat="1" ht="40.5" customHeight="1">
      <c r="B20" s="2823" t="s">
        <v>1224</v>
      </c>
      <c r="C20" s="2822"/>
      <c r="D20" s="2822"/>
      <c r="E20" s="2822"/>
      <c r="F20" s="2822"/>
      <c r="G20" s="2822"/>
      <c r="H20" s="2822"/>
      <c r="I20" s="2822"/>
      <c r="J20" s="2822"/>
      <c r="K20" s="2822"/>
      <c r="L20" s="2819" t="s">
        <v>1225</v>
      </c>
      <c r="M20" s="2820"/>
      <c r="N20" s="347" t="s">
        <v>1212</v>
      </c>
      <c r="O20" s="1991"/>
      <c r="P20" s="1991"/>
      <c r="Q20" s="1991"/>
      <c r="R20" s="1991"/>
      <c r="S20" s="1991"/>
      <c r="T20" s="1991"/>
      <c r="U20" s="1991"/>
      <c r="V20" s="1991"/>
      <c r="W20" s="1992"/>
      <c r="X20" s="2847"/>
      <c r="Y20" s="2848"/>
      <c r="Z20" s="2848"/>
      <c r="AA20" s="2848"/>
      <c r="AB20" s="757" t="s">
        <v>1226</v>
      </c>
      <c r="AC20" s="757" t="s">
        <v>1227</v>
      </c>
      <c r="AD20" s="2819" t="str">
        <f>IF(OR(X20="",ISERROR(ROUNDUP(X20,0))),"",ROUNDUP(X20,0))</f>
        <v/>
      </c>
      <c r="AE20" s="2819"/>
      <c r="AF20" s="2819"/>
      <c r="AG20" s="2819"/>
      <c r="AH20" s="348" t="s">
        <v>1226</v>
      </c>
    </row>
    <row r="21" spans="1:35" s="615" customFormat="1" ht="27" customHeight="1">
      <c r="B21" s="2823" t="s">
        <v>1228</v>
      </c>
      <c r="C21" s="2822"/>
      <c r="D21" s="2822"/>
      <c r="E21" s="2822"/>
      <c r="F21" s="2822"/>
      <c r="G21" s="2822"/>
      <c r="H21" s="2822"/>
      <c r="I21" s="2822"/>
      <c r="J21" s="2822"/>
      <c r="K21" s="2822"/>
      <c r="L21" s="2819" t="s">
        <v>1229</v>
      </c>
      <c r="M21" s="2820"/>
      <c r="N21" s="347" t="s">
        <v>1212</v>
      </c>
      <c r="O21" s="2822" t="str">
        <f>IF(ISERROR(O12-O13-(O10-O16)*O20),"",O12-O13-(O10-O16)*O20)</f>
        <v/>
      </c>
      <c r="P21" s="2822"/>
      <c r="Q21" s="2822"/>
      <c r="R21" s="2822"/>
      <c r="S21" s="2822"/>
      <c r="T21" s="2822"/>
      <c r="U21" s="2822"/>
      <c r="V21" s="2822"/>
      <c r="W21" s="2849"/>
      <c r="X21" s="2823"/>
      <c r="Y21" s="2824"/>
      <c r="Z21" s="2824"/>
      <c r="AA21" s="2824"/>
      <c r="AB21" s="2824"/>
      <c r="AC21" s="2824"/>
      <c r="AD21" s="2824"/>
      <c r="AE21" s="2824"/>
      <c r="AF21" s="2824"/>
      <c r="AG21" s="2824"/>
      <c r="AH21" s="2825"/>
    </row>
    <row r="22" spans="1:35" s="615" customFormat="1" ht="27" customHeight="1">
      <c r="B22" s="2821" t="s">
        <v>1230</v>
      </c>
      <c r="C22" s="2822"/>
      <c r="D22" s="2822"/>
      <c r="E22" s="2822"/>
      <c r="F22" s="2822"/>
      <c r="G22" s="2822"/>
      <c r="H22" s="2822"/>
      <c r="I22" s="2822"/>
      <c r="J22" s="2822"/>
      <c r="K22" s="2822"/>
      <c r="L22" s="2822"/>
      <c r="M22" s="2849"/>
      <c r="N22" s="347" t="s">
        <v>1212</v>
      </c>
      <c r="O22" s="2819" t="str">
        <f>IF(ISERROR(ROUNDDOWN(O21,-3)),"",ROUNDDOWN(O21,-3))</f>
        <v/>
      </c>
      <c r="P22" s="2819"/>
      <c r="Q22" s="2819"/>
      <c r="R22" s="2819"/>
      <c r="S22" s="2819"/>
      <c r="T22" s="2819"/>
      <c r="U22" s="2819"/>
      <c r="V22" s="2819"/>
      <c r="W22" s="2820"/>
      <c r="X22" s="2823"/>
      <c r="Y22" s="2824"/>
      <c r="Z22" s="2824"/>
      <c r="AA22" s="2824"/>
      <c r="AB22" s="2824"/>
      <c r="AC22" s="2824"/>
      <c r="AD22" s="2824"/>
      <c r="AE22" s="2824"/>
      <c r="AF22" s="2824"/>
      <c r="AG22" s="2824"/>
      <c r="AH22" s="2825"/>
    </row>
    <row r="23" spans="1:35" s="615" customFormat="1" ht="12"/>
    <row r="24" spans="1:35" s="615" customFormat="1" ht="12"/>
    <row r="25" spans="1:35" s="615"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35" s="690" customFormat="1">
      <c r="B26" s="690" t="s">
        <v>1231</v>
      </c>
      <c r="E26" s="284" t="s">
        <v>1232</v>
      </c>
      <c r="F26" s="690" t="s">
        <v>614</v>
      </c>
    </row>
    <row r="27" spans="1:35" s="690" customFormat="1">
      <c r="E27" s="284" t="s">
        <v>613</v>
      </c>
      <c r="F27" s="690" t="s">
        <v>612</v>
      </c>
    </row>
    <row r="28" spans="1:35" s="690" customFormat="1">
      <c r="E28" s="284" t="s">
        <v>611</v>
      </c>
      <c r="F28" s="690" t="s">
        <v>610</v>
      </c>
    </row>
    <row r="29" spans="1:35" s="690" customFormat="1">
      <c r="E29" s="284" t="s">
        <v>609</v>
      </c>
      <c r="F29" s="690" t="s">
        <v>1233</v>
      </c>
    </row>
    <row r="30" spans="1:35" s="690" customFormat="1">
      <c r="E30" s="284" t="s">
        <v>608</v>
      </c>
      <c r="F30" s="690" t="s">
        <v>1234</v>
      </c>
    </row>
    <row r="31" spans="1:35" s="690" customFormat="1" ht="13.5" customHeight="1">
      <c r="E31" s="284" t="s">
        <v>607</v>
      </c>
      <c r="F31" s="2748" t="s">
        <v>1235</v>
      </c>
      <c r="G31" s="2748"/>
      <c r="H31" s="2748"/>
      <c r="I31" s="2748"/>
      <c r="J31" s="2748"/>
      <c r="K31" s="2748"/>
      <c r="L31" s="2748"/>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row>
    <row r="32" spans="1:35" s="690" customFormat="1">
      <c r="F32" s="2748"/>
      <c r="G32" s="2748"/>
      <c r="H32" s="2748"/>
      <c r="I32" s="2748"/>
      <c r="J32" s="2748"/>
      <c r="K32" s="2748"/>
      <c r="L32" s="2748"/>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row>
    <row r="33" spans="5:34" s="690" customFormat="1">
      <c r="F33" s="291" t="s">
        <v>606</v>
      </c>
      <c r="H33" s="690" t="s">
        <v>1236</v>
      </c>
    </row>
    <row r="34" spans="5:34" s="690" customFormat="1">
      <c r="F34" s="291" t="s">
        <v>605</v>
      </c>
      <c r="H34" s="690" t="s">
        <v>1237</v>
      </c>
    </row>
    <row r="35" spans="5:34" s="690" customFormat="1">
      <c r="F35" s="2750" t="s">
        <v>604</v>
      </c>
      <c r="H35" s="2750" t="s">
        <v>603</v>
      </c>
      <c r="I35" s="2750"/>
      <c r="J35" s="2750"/>
      <c r="K35" s="2750"/>
      <c r="L35" s="2750"/>
      <c r="M35" s="2750"/>
      <c r="N35" s="2750"/>
      <c r="O35" s="2750" t="s">
        <v>1238</v>
      </c>
      <c r="P35" s="2750"/>
      <c r="Q35" s="2750"/>
      <c r="R35" s="2750"/>
      <c r="S35" s="2750"/>
      <c r="T35" s="2750"/>
      <c r="U35" s="2750"/>
      <c r="V35" s="2750"/>
      <c r="W35" s="2750"/>
      <c r="X35" s="2750"/>
      <c r="Y35" s="2750"/>
      <c r="Z35" s="2750"/>
      <c r="AA35" s="2750"/>
      <c r="AB35" s="2750"/>
      <c r="AC35" s="2750"/>
      <c r="AD35" s="2750"/>
      <c r="AE35" s="2750"/>
      <c r="AF35" s="2750"/>
      <c r="AG35" s="2750"/>
      <c r="AH35" s="2750" t="s">
        <v>1239</v>
      </c>
    </row>
    <row r="36" spans="5:34" s="690" customFormat="1">
      <c r="F36" s="2750"/>
      <c r="H36" s="2750"/>
      <c r="I36" s="2750"/>
      <c r="J36" s="2750"/>
      <c r="K36" s="2750"/>
      <c r="L36" s="2750"/>
      <c r="M36" s="2750"/>
      <c r="N36" s="2750"/>
      <c r="O36" s="2850" t="s">
        <v>1240</v>
      </c>
      <c r="P36" s="2850"/>
      <c r="Q36" s="2850"/>
      <c r="R36" s="2850"/>
      <c r="S36" s="2850"/>
      <c r="T36" s="2850"/>
      <c r="U36" s="2850"/>
      <c r="V36" s="2850"/>
      <c r="W36" s="2850"/>
      <c r="X36" s="2850"/>
      <c r="Y36" s="2850"/>
      <c r="Z36" s="2850"/>
      <c r="AA36" s="2850"/>
      <c r="AB36" s="2850"/>
      <c r="AC36" s="2850"/>
      <c r="AD36" s="2850"/>
      <c r="AE36" s="2850"/>
      <c r="AF36" s="2850"/>
      <c r="AG36" s="2850"/>
      <c r="AH36" s="2750"/>
    </row>
    <row r="37" spans="5:34" s="690" customFormat="1">
      <c r="E37" s="284" t="s">
        <v>602</v>
      </c>
      <c r="F37" s="2748" t="s">
        <v>1241</v>
      </c>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row>
    <row r="38" spans="5:34" s="690" customFormat="1">
      <c r="F38" s="2748"/>
      <c r="G38" s="2748"/>
      <c r="H38" s="2748"/>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row>
  </sheetData>
  <mergeCells count="46">
    <mergeCell ref="F37:AH38"/>
    <mergeCell ref="F31:AH32"/>
    <mergeCell ref="F35:F36"/>
    <mergeCell ref="H35:N36"/>
    <mergeCell ref="O35:AG35"/>
    <mergeCell ref="AH35:AH36"/>
    <mergeCell ref="O36:AG36"/>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5_4">
    <pageSetUpPr fitToPage="1"/>
  </sheetPr>
  <dimension ref="A1:AI24"/>
  <sheetViews>
    <sheetView showGridLines="0" zoomScale="95" zoomScaleNormal="95" zoomScaleSheetLayoutView="95" workbookViewId="0">
      <selection activeCell="E20" sqref="E20"/>
    </sheetView>
  </sheetViews>
  <sheetFormatPr defaultColWidth="2.375" defaultRowHeight="13.5"/>
  <cols>
    <col min="1" max="16384" width="2.375" style="356"/>
  </cols>
  <sheetData>
    <row r="1" spans="1:35">
      <c r="A1" s="195" t="s">
        <v>645</v>
      </c>
    </row>
    <row r="3" spans="1:35">
      <c r="AI3" s="362" t="s">
        <v>644</v>
      </c>
    </row>
    <row r="6" spans="1:35" ht="30" customHeight="1">
      <c r="A6" s="1870" t="s">
        <v>599</v>
      </c>
      <c r="B6" s="1870"/>
      <c r="C6" s="1870"/>
      <c r="D6" s="1870"/>
      <c r="E6" s="1870"/>
      <c r="F6" s="1870"/>
      <c r="G6" s="1870"/>
      <c r="H6" s="1870"/>
      <c r="I6" s="1870"/>
      <c r="J6" s="1870"/>
      <c r="K6" s="1870"/>
      <c r="L6" s="1870"/>
      <c r="M6" s="1870"/>
      <c r="N6" s="1870"/>
      <c r="O6" s="1870"/>
      <c r="P6" s="1870"/>
      <c r="Q6" s="1870"/>
      <c r="R6" s="1870"/>
      <c r="S6" s="1870"/>
      <c r="T6" s="1870"/>
      <c r="U6" s="1870"/>
      <c r="V6" s="1870"/>
      <c r="W6" s="1870"/>
      <c r="X6" s="1870"/>
      <c r="Y6" s="1870"/>
      <c r="Z6" s="1870"/>
      <c r="AA6" s="1870"/>
      <c r="AB6" s="1870"/>
      <c r="AC6" s="1870"/>
      <c r="AD6" s="1870"/>
      <c r="AE6" s="1870"/>
      <c r="AF6" s="1870"/>
      <c r="AG6" s="1870"/>
      <c r="AH6" s="1870"/>
      <c r="AI6" s="1870"/>
    </row>
    <row r="10" spans="1:35">
      <c r="B10" s="2021"/>
      <c r="C10" s="2022"/>
      <c r="D10" s="2022"/>
      <c r="E10" s="2022"/>
      <c r="F10" s="2022"/>
      <c r="G10" s="1958" t="s">
        <v>643</v>
      </c>
      <c r="H10" s="1958"/>
      <c r="I10" s="1958"/>
      <c r="J10" s="1958"/>
      <c r="K10" s="1963"/>
      <c r="L10" s="1957" t="s">
        <v>642</v>
      </c>
      <c r="M10" s="1958"/>
      <c r="N10" s="1958"/>
      <c r="O10" s="1958"/>
      <c r="P10" s="1958"/>
      <c r="Q10" s="1958"/>
      <c r="R10" s="1958"/>
      <c r="S10" s="1958"/>
      <c r="T10" s="1958"/>
      <c r="U10" s="1963"/>
      <c r="V10" s="1957" t="s">
        <v>641</v>
      </c>
      <c r="W10" s="1958"/>
      <c r="X10" s="1958"/>
      <c r="Y10" s="1958"/>
      <c r="Z10" s="1958"/>
      <c r="AA10" s="1958"/>
      <c r="AB10" s="1958"/>
      <c r="AC10" s="1958"/>
      <c r="AD10" s="1958"/>
      <c r="AE10" s="1958"/>
      <c r="AF10" s="1958"/>
      <c r="AG10" s="1958"/>
      <c r="AH10" s="1963"/>
    </row>
    <row r="11" spans="1:35">
      <c r="B11" s="1959" t="s">
        <v>640</v>
      </c>
      <c r="C11" s="1960"/>
      <c r="D11" s="1960"/>
      <c r="E11" s="1960"/>
      <c r="F11" s="1960"/>
      <c r="G11" s="2023"/>
      <c r="H11" s="2023"/>
      <c r="I11" s="2023"/>
      <c r="J11" s="2023"/>
      <c r="K11" s="2024"/>
      <c r="L11" s="1959"/>
      <c r="M11" s="1960"/>
      <c r="N11" s="1960"/>
      <c r="O11" s="1960"/>
      <c r="P11" s="1960"/>
      <c r="Q11" s="1960"/>
      <c r="R11" s="1960"/>
      <c r="S11" s="1960"/>
      <c r="T11" s="1960"/>
      <c r="U11" s="1960"/>
      <c r="V11" s="2019" t="s">
        <v>639</v>
      </c>
      <c r="W11" s="2014"/>
      <c r="X11" s="2014"/>
      <c r="Y11" s="2014"/>
      <c r="Z11" s="2014"/>
      <c r="AA11" s="2014"/>
      <c r="AB11" s="2015"/>
      <c r="AC11" s="2019" t="s">
        <v>638</v>
      </c>
      <c r="AD11" s="2014"/>
      <c r="AE11" s="2014"/>
      <c r="AF11" s="2014"/>
      <c r="AG11" s="2014"/>
      <c r="AH11" s="2015"/>
    </row>
    <row r="12" spans="1:35" ht="30" customHeight="1">
      <c r="B12" s="2019" t="s">
        <v>637</v>
      </c>
      <c r="C12" s="2014"/>
      <c r="D12" s="2014"/>
      <c r="E12" s="2014"/>
      <c r="F12" s="2014"/>
      <c r="G12" s="2014"/>
      <c r="H12" s="2014"/>
      <c r="I12" s="2014"/>
      <c r="J12" s="2014" t="s">
        <v>619</v>
      </c>
      <c r="K12" s="2015"/>
      <c r="L12" s="361" t="s">
        <v>266</v>
      </c>
      <c r="M12" s="2016"/>
      <c r="N12" s="2016"/>
      <c r="O12" s="2016"/>
      <c r="P12" s="2016"/>
      <c r="Q12" s="2016"/>
      <c r="R12" s="2016"/>
      <c r="S12" s="2016"/>
      <c r="T12" s="2016"/>
      <c r="U12" s="2016"/>
      <c r="V12" s="360" t="s">
        <v>636</v>
      </c>
      <c r="W12" s="2017"/>
      <c r="X12" s="2017"/>
      <c r="Y12" s="2017"/>
      <c r="Z12" s="2017"/>
      <c r="AA12" s="2017"/>
      <c r="AB12" s="2018"/>
      <c r="AC12" s="360" t="s">
        <v>635</v>
      </c>
      <c r="AD12" s="2017"/>
      <c r="AE12" s="2017"/>
      <c r="AF12" s="2017"/>
      <c r="AG12" s="2017"/>
      <c r="AH12" s="2018"/>
    </row>
    <row r="13" spans="1:35" ht="30" customHeight="1">
      <c r="B13" s="2019" t="s">
        <v>634</v>
      </c>
      <c r="C13" s="2014"/>
      <c r="D13" s="2014"/>
      <c r="E13" s="2014"/>
      <c r="F13" s="2014"/>
      <c r="G13" s="2014"/>
      <c r="H13" s="2014"/>
      <c r="I13" s="2014"/>
      <c r="J13" s="2014" t="s">
        <v>618</v>
      </c>
      <c r="K13" s="2015"/>
      <c r="L13" s="361" t="s">
        <v>266</v>
      </c>
      <c r="M13" s="2016"/>
      <c r="N13" s="2016"/>
      <c r="O13" s="2016"/>
      <c r="P13" s="2016"/>
      <c r="Q13" s="2016"/>
      <c r="R13" s="2016"/>
      <c r="S13" s="2016"/>
      <c r="T13" s="2016"/>
      <c r="U13" s="2016"/>
      <c r="V13" s="360" t="s">
        <v>633</v>
      </c>
      <c r="W13" s="2017" t="str">
        <f>IF(ISERROR(W12/M12*M13),"",ROUNDUP(W12/M12*M13,0))</f>
        <v/>
      </c>
      <c r="X13" s="2017"/>
      <c r="Y13" s="2017"/>
      <c r="Z13" s="2017"/>
      <c r="AA13" s="2017"/>
      <c r="AB13" s="2018"/>
      <c r="AC13" s="360" t="s">
        <v>632</v>
      </c>
      <c r="AD13" s="2017" t="str">
        <f>IF(ISERROR(M13-W13),"",M13-W13)</f>
        <v/>
      </c>
      <c r="AE13" s="2017"/>
      <c r="AF13" s="2017"/>
      <c r="AG13" s="2017"/>
      <c r="AH13" s="2018"/>
    </row>
    <row r="14" spans="1:35" ht="30" customHeight="1">
      <c r="B14" s="2012" t="s">
        <v>631</v>
      </c>
      <c r="C14" s="2013"/>
      <c r="D14" s="2013"/>
      <c r="E14" s="2013"/>
      <c r="F14" s="2013"/>
      <c r="G14" s="2013"/>
      <c r="H14" s="2013"/>
      <c r="I14" s="2013"/>
      <c r="J14" s="2014" t="s">
        <v>617</v>
      </c>
      <c r="K14" s="2015"/>
      <c r="L14" s="361" t="s">
        <v>266</v>
      </c>
      <c r="M14" s="2016"/>
      <c r="N14" s="2016"/>
      <c r="O14" s="2016"/>
      <c r="P14" s="2016"/>
      <c r="Q14" s="2016"/>
      <c r="R14" s="2016"/>
      <c r="S14" s="2016"/>
      <c r="T14" s="2016"/>
      <c r="U14" s="2016"/>
      <c r="V14" s="360" t="s">
        <v>630</v>
      </c>
      <c r="W14" s="2017"/>
      <c r="X14" s="2017"/>
      <c r="Y14" s="2017"/>
      <c r="Z14" s="2017"/>
      <c r="AA14" s="2017"/>
      <c r="AB14" s="2018"/>
      <c r="AC14" s="360" t="s">
        <v>629</v>
      </c>
      <c r="AD14" s="2017"/>
      <c r="AE14" s="2017"/>
      <c r="AF14" s="2017"/>
      <c r="AG14" s="2017"/>
      <c r="AH14" s="2018"/>
    </row>
    <row r="15" spans="1:35" ht="30" customHeight="1">
      <c r="B15" s="2019" t="s">
        <v>628</v>
      </c>
      <c r="C15" s="2014"/>
      <c r="D15" s="2014"/>
      <c r="E15" s="2014"/>
      <c r="F15" s="2014"/>
      <c r="G15" s="2014"/>
      <c r="H15" s="2014"/>
      <c r="I15" s="2014"/>
      <c r="J15" s="2014" t="s">
        <v>615</v>
      </c>
      <c r="K15" s="2015"/>
      <c r="L15" s="361" t="s">
        <v>266</v>
      </c>
      <c r="M15" s="2016" t="str">
        <f>IF(ISERROR(W12-W13-W14),"",W12-W13-W14)</f>
        <v/>
      </c>
      <c r="N15" s="2016"/>
      <c r="O15" s="2016"/>
      <c r="P15" s="2016"/>
      <c r="Q15" s="2016"/>
      <c r="R15" s="2016"/>
      <c r="S15" s="2016"/>
      <c r="T15" s="2016"/>
      <c r="U15" s="2016"/>
      <c r="V15" s="360" t="s">
        <v>627</v>
      </c>
      <c r="W15" s="2017"/>
      <c r="X15" s="2017"/>
      <c r="Y15" s="2017"/>
      <c r="Z15" s="2017"/>
      <c r="AA15" s="2017"/>
      <c r="AB15" s="2018"/>
      <c r="AC15" s="360"/>
      <c r="AD15" s="2016"/>
      <c r="AE15" s="2016"/>
      <c r="AF15" s="2016"/>
      <c r="AG15" s="2016"/>
      <c r="AH15" s="2020"/>
    </row>
    <row r="18" spans="1:35">
      <c r="A18" s="359"/>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row>
    <row r="19" spans="1:35">
      <c r="B19" s="356" t="s">
        <v>269</v>
      </c>
      <c r="D19" s="358" t="s">
        <v>577</v>
      </c>
      <c r="E19" s="356" t="s">
        <v>626</v>
      </c>
    </row>
    <row r="20" spans="1:35">
      <c r="D20" s="358"/>
      <c r="E20" s="593" t="s">
        <v>1413</v>
      </c>
    </row>
    <row r="21" spans="1:35">
      <c r="E21" s="593" t="s">
        <v>1414</v>
      </c>
    </row>
    <row r="22" spans="1:35">
      <c r="E22" s="357"/>
    </row>
    <row r="23" spans="1:35">
      <c r="D23" s="358" t="s">
        <v>613</v>
      </c>
      <c r="E23" s="357" t="s">
        <v>622</v>
      </c>
    </row>
    <row r="24" spans="1:35">
      <c r="E24" s="357" t="s">
        <v>621</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6_1">
    <pageSetUpPr fitToPage="1"/>
  </sheetPr>
  <dimension ref="A1:D53"/>
  <sheetViews>
    <sheetView topLeftCell="A7" zoomScale="95" zoomScaleNormal="95" zoomScaleSheetLayoutView="95" workbookViewId="0">
      <selection activeCell="A20" sqref="A20:B20"/>
    </sheetView>
  </sheetViews>
  <sheetFormatPr defaultRowHeight="13.5"/>
  <cols>
    <col min="1" max="1" width="7.75" style="363" customWidth="1"/>
    <col min="2" max="2" width="18.875" style="363" customWidth="1"/>
    <col min="3" max="3" width="34.25" style="363" customWidth="1"/>
    <col min="4" max="4" width="22.625" style="363" customWidth="1"/>
    <col min="5" max="16384" width="9" style="363"/>
  </cols>
  <sheetData>
    <row r="1" spans="1:4">
      <c r="A1" s="366" t="s">
        <v>662</v>
      </c>
    </row>
    <row r="2" spans="1:4">
      <c r="A2" s="370"/>
      <c r="B2" s="370"/>
      <c r="C2" s="209" t="s">
        <v>28</v>
      </c>
      <c r="D2" s="370"/>
    </row>
    <row r="3" spans="1:4">
      <c r="A3" s="366"/>
    </row>
    <row r="4" spans="1:4" ht="18">
      <c r="A4" s="2045" t="s">
        <v>661</v>
      </c>
      <c r="B4" s="2046"/>
      <c r="C4" s="2046"/>
      <c r="D4" s="2046"/>
    </row>
    <row r="5" spans="1:4">
      <c r="A5" s="366"/>
    </row>
    <row r="6" spans="1:4">
      <c r="A6" s="369"/>
      <c r="B6" s="368"/>
    </row>
    <row r="7" spans="1:4">
      <c r="A7" s="366" t="s">
        <v>660</v>
      </c>
    </row>
    <row r="8" spans="1:4">
      <c r="A8" s="366"/>
    </row>
    <row r="9" spans="1:4">
      <c r="A9" s="366"/>
    </row>
    <row r="10" spans="1:4">
      <c r="A10" s="366"/>
    </row>
    <row r="11" spans="1:4">
      <c r="A11" s="366"/>
    </row>
    <row r="12" spans="1:4">
      <c r="A12" s="366"/>
      <c r="C12" s="367" t="s">
        <v>208</v>
      </c>
    </row>
    <row r="13" spans="1:4">
      <c r="A13" s="366"/>
    </row>
    <row r="14" spans="1:4">
      <c r="A14" s="366"/>
    </row>
    <row r="15" spans="1:4" ht="14.25" thickBot="1">
      <c r="A15" s="366" t="s">
        <v>731</v>
      </c>
    </row>
    <row r="16" spans="1:4">
      <c r="A16" s="2025" t="s">
        <v>1172</v>
      </c>
      <c r="B16" s="2047"/>
      <c r="C16" s="2025"/>
      <c r="D16" s="2047"/>
    </row>
    <row r="17" spans="1:4">
      <c r="A17" s="2030" t="e">
        <f>#REF!</f>
        <v>#REF!</v>
      </c>
      <c r="B17" s="2032"/>
      <c r="C17" s="2039" t="s">
        <v>657</v>
      </c>
      <c r="D17" s="2040"/>
    </row>
    <row r="18" spans="1:4">
      <c r="A18" s="2030"/>
      <c r="B18" s="2032"/>
      <c r="C18" s="2039" t="s">
        <v>656</v>
      </c>
      <c r="D18" s="2040"/>
    </row>
    <row r="19" spans="1:4">
      <c r="A19" s="2039" t="s">
        <v>655</v>
      </c>
      <c r="B19" s="2040"/>
      <c r="C19" s="2039" t="s">
        <v>654</v>
      </c>
      <c r="D19" s="2040"/>
    </row>
    <row r="20" spans="1:4" ht="14.25" thickBot="1">
      <c r="A20" s="2854" t="e">
        <f>#REF!</f>
        <v>#REF!</v>
      </c>
      <c r="B20" s="2855"/>
      <c r="C20" s="2033" t="s">
        <v>653</v>
      </c>
      <c r="D20" s="2041"/>
    </row>
    <row r="21" spans="1:4">
      <c r="A21" s="2025"/>
      <c r="B21" s="2026"/>
      <c r="C21" s="2026"/>
      <c r="D21" s="2047"/>
    </row>
    <row r="22" spans="1:4">
      <c r="A22" s="2851" t="s">
        <v>652</v>
      </c>
      <c r="B22" s="2852"/>
      <c r="C22" s="2852"/>
      <c r="D22" s="2853"/>
    </row>
    <row r="23" spans="1:4">
      <c r="A23" s="2039" t="s">
        <v>651</v>
      </c>
      <c r="B23" s="2856"/>
      <c r="C23" s="2856"/>
      <c r="D23" s="2040"/>
    </row>
    <row r="24" spans="1:4" ht="13.5" customHeight="1">
      <c r="A24" s="2039" t="s">
        <v>650</v>
      </c>
      <c r="B24" s="2856"/>
      <c r="C24" s="2856"/>
      <c r="D24" s="2040"/>
    </row>
    <row r="25" spans="1:4">
      <c r="A25" s="2039"/>
      <c r="B25" s="2856"/>
      <c r="C25" s="2856"/>
      <c r="D25" s="2040"/>
    </row>
    <row r="26" spans="1:4">
      <c r="A26" s="2039"/>
      <c r="B26" s="2856"/>
      <c r="C26" s="2856"/>
      <c r="D26" s="2040"/>
    </row>
    <row r="27" spans="1:4">
      <c r="A27" s="2039"/>
      <c r="B27" s="2856"/>
      <c r="C27" s="2856"/>
      <c r="D27" s="2040"/>
    </row>
    <row r="28" spans="1:4" ht="14.25" thickBot="1">
      <c r="A28" s="2033"/>
      <c r="B28" s="2034"/>
      <c r="C28" s="2034"/>
      <c r="D28" s="2041"/>
    </row>
    <row r="29" spans="1:4">
      <c r="A29" s="470"/>
      <c r="B29" s="2026"/>
      <c r="C29" s="2026"/>
      <c r="D29" s="470"/>
    </row>
    <row r="30" spans="1:4" s="364" customFormat="1" ht="14.25" thickBot="1">
      <c r="A30" s="365" t="s">
        <v>649</v>
      </c>
      <c r="B30" s="2042" t="s">
        <v>648</v>
      </c>
      <c r="C30" s="2042"/>
      <c r="D30" s="365" t="s">
        <v>647</v>
      </c>
    </row>
    <row r="31" spans="1:4">
      <c r="A31" s="2027"/>
      <c r="B31" s="2026"/>
      <c r="C31" s="2026"/>
      <c r="D31" s="2027"/>
    </row>
    <row r="32" spans="1:4">
      <c r="A32" s="2043"/>
      <c r="B32" s="2044"/>
      <c r="C32" s="2044"/>
      <c r="D32" s="2043"/>
    </row>
    <row r="33" spans="1:4">
      <c r="A33" s="2028"/>
      <c r="B33" s="2856"/>
      <c r="C33" s="2856"/>
      <c r="D33" s="2028"/>
    </row>
    <row r="34" spans="1:4">
      <c r="A34" s="2028"/>
      <c r="B34" s="2856"/>
      <c r="C34" s="2856"/>
      <c r="D34" s="2028"/>
    </row>
    <row r="35" spans="1:4">
      <c r="A35" s="2035"/>
      <c r="B35" s="2037"/>
      <c r="C35" s="2037"/>
      <c r="D35" s="2035"/>
    </row>
    <row r="36" spans="1:4">
      <c r="A36" s="2035"/>
      <c r="B36" s="2037"/>
      <c r="C36" s="2037"/>
      <c r="D36" s="2035"/>
    </row>
    <row r="37" spans="1:4">
      <c r="A37" s="2035"/>
      <c r="B37" s="2037"/>
      <c r="C37" s="2037"/>
      <c r="D37" s="2035"/>
    </row>
    <row r="38" spans="1:4">
      <c r="A38" s="2035"/>
      <c r="B38" s="2037"/>
      <c r="C38" s="2037"/>
      <c r="D38" s="2035"/>
    </row>
    <row r="39" spans="1:4">
      <c r="A39" s="2035"/>
      <c r="B39" s="2037"/>
      <c r="C39" s="2037"/>
      <c r="D39" s="2035"/>
    </row>
    <row r="40" spans="1:4">
      <c r="A40" s="2035"/>
      <c r="B40" s="2037"/>
      <c r="C40" s="2037"/>
      <c r="D40" s="2035"/>
    </row>
    <row r="41" spans="1:4">
      <c r="A41" s="2035"/>
      <c r="B41" s="2856"/>
      <c r="C41" s="2856"/>
      <c r="D41" s="2028"/>
    </row>
    <row r="42" spans="1:4">
      <c r="A42" s="2035"/>
      <c r="B42" s="2856"/>
      <c r="C42" s="2856"/>
      <c r="D42" s="2028"/>
    </row>
    <row r="43" spans="1:4">
      <c r="A43" s="2035"/>
      <c r="B43" s="2036"/>
      <c r="C43" s="2037"/>
      <c r="D43" s="2035"/>
    </row>
    <row r="44" spans="1:4">
      <c r="A44" s="2035"/>
      <c r="B44" s="2036"/>
      <c r="C44" s="2037"/>
      <c r="D44" s="2035"/>
    </row>
    <row r="45" spans="1:4">
      <c r="A45" s="2035"/>
      <c r="B45" s="2036"/>
      <c r="C45" s="2037"/>
      <c r="D45" s="2035"/>
    </row>
    <row r="46" spans="1:4">
      <c r="A46" s="2035"/>
      <c r="B46" s="2036"/>
      <c r="C46" s="2037"/>
      <c r="D46" s="2035"/>
    </row>
    <row r="47" spans="1:4">
      <c r="A47" s="2035"/>
      <c r="B47" s="2036"/>
      <c r="C47" s="2037"/>
      <c r="D47" s="2035"/>
    </row>
    <row r="48" spans="1:4">
      <c r="A48" s="2035"/>
      <c r="B48" s="2036"/>
      <c r="C48" s="2037"/>
      <c r="D48" s="2035"/>
    </row>
    <row r="49" spans="1:4">
      <c r="A49" s="471"/>
      <c r="B49" s="2856"/>
      <c r="C49" s="2856"/>
      <c r="D49" s="2028"/>
    </row>
    <row r="50" spans="1:4" ht="14.25" thickBot="1">
      <c r="A50" s="472"/>
      <c r="B50" s="2856"/>
      <c r="C50" s="2856"/>
      <c r="D50" s="2028"/>
    </row>
    <row r="51" spans="1:4">
      <c r="A51" s="2025"/>
      <c r="B51" s="2026"/>
      <c r="C51" s="2026"/>
      <c r="D51" s="2027"/>
    </row>
    <row r="52" spans="1:4">
      <c r="A52" s="2030" t="s">
        <v>646</v>
      </c>
      <c r="B52" s="2857"/>
      <c r="C52" s="2032"/>
      <c r="D52" s="2028"/>
    </row>
    <row r="53" spans="1:4" ht="14.25" thickBot="1">
      <c r="A53" s="2033"/>
      <c r="B53" s="2034"/>
      <c r="C53" s="2034"/>
      <c r="D53" s="2029"/>
    </row>
  </sheetData>
  <mergeCells count="53">
    <mergeCell ref="A51:C51"/>
    <mergeCell ref="D51:D53"/>
    <mergeCell ref="A52:C52"/>
    <mergeCell ref="A53:C53"/>
    <mergeCell ref="A43:A44"/>
    <mergeCell ref="B43:C44"/>
    <mergeCell ref="D43:D44"/>
    <mergeCell ref="A45:A46"/>
    <mergeCell ref="B45:C46"/>
    <mergeCell ref="D45:D46"/>
    <mergeCell ref="A47:A48"/>
    <mergeCell ref="B47:C48"/>
    <mergeCell ref="D47:D48"/>
    <mergeCell ref="B49:C50"/>
    <mergeCell ref="D49:D50"/>
    <mergeCell ref="A39:A40"/>
    <mergeCell ref="B39:C40"/>
    <mergeCell ref="D39:D40"/>
    <mergeCell ref="A41:A42"/>
    <mergeCell ref="B41:C42"/>
    <mergeCell ref="D41:D42"/>
    <mergeCell ref="A35:A36"/>
    <mergeCell ref="B35:C36"/>
    <mergeCell ref="D35:D36"/>
    <mergeCell ref="A37:A38"/>
    <mergeCell ref="B37:C38"/>
    <mergeCell ref="D37:D38"/>
    <mergeCell ref="A33:A34"/>
    <mergeCell ref="B33:C34"/>
    <mergeCell ref="D33:D34"/>
    <mergeCell ref="A23:D23"/>
    <mergeCell ref="A24:D24"/>
    <mergeCell ref="A25:D25"/>
    <mergeCell ref="A26:D26"/>
    <mergeCell ref="A27:D27"/>
    <mergeCell ref="A28:D28"/>
    <mergeCell ref="B29:C29"/>
    <mergeCell ref="B30:C30"/>
    <mergeCell ref="A31:A32"/>
    <mergeCell ref="B31:C32"/>
    <mergeCell ref="D31:D32"/>
    <mergeCell ref="A22:D22"/>
    <mergeCell ref="A4:D4"/>
    <mergeCell ref="A16:B16"/>
    <mergeCell ref="C16:D16"/>
    <mergeCell ref="C17:D17"/>
    <mergeCell ref="C18:D18"/>
    <mergeCell ref="A19:B19"/>
    <mergeCell ref="C19:D19"/>
    <mergeCell ref="A20:B20"/>
    <mergeCell ref="C20:D20"/>
    <mergeCell ref="A21:D21"/>
    <mergeCell ref="A17:B18"/>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6_2">
    <pageSetUpPr fitToPage="1"/>
  </sheetPr>
  <dimension ref="A1:G57"/>
  <sheetViews>
    <sheetView zoomScale="95" zoomScaleNormal="95" zoomScaleSheetLayoutView="95" workbookViewId="0">
      <selection activeCell="AE25" sqref="AE25"/>
    </sheetView>
  </sheetViews>
  <sheetFormatPr defaultRowHeight="13.5"/>
  <cols>
    <col min="1" max="1" width="10.25" style="363" customWidth="1"/>
    <col min="2" max="2" width="9" style="363"/>
    <col min="3" max="4" width="17.5" style="363" customWidth="1"/>
    <col min="5" max="5" width="10.25" style="363" bestFit="1" customWidth="1"/>
    <col min="6" max="6" width="9" style="363"/>
    <col min="7" max="7" width="35.125" style="363" customWidth="1"/>
    <col min="8" max="16384" width="9" style="363"/>
  </cols>
  <sheetData>
    <row r="1" spans="1:7" ht="14.25" thickBot="1">
      <c r="A1" s="366" t="s">
        <v>672</v>
      </c>
    </row>
    <row r="2" spans="1:7">
      <c r="A2" s="470"/>
      <c r="B2" s="2027"/>
      <c r="C2" s="470"/>
      <c r="D2" s="2048"/>
      <c r="E2" s="2049"/>
      <c r="F2" s="2049"/>
      <c r="G2" s="2050"/>
    </row>
    <row r="3" spans="1:7">
      <c r="A3" s="374" t="s">
        <v>671</v>
      </c>
      <c r="B3" s="2028"/>
      <c r="C3" s="373" t="s">
        <v>648</v>
      </c>
      <c r="D3" s="2030"/>
      <c r="E3" s="2857"/>
      <c r="F3" s="2857"/>
      <c r="G3" s="2032"/>
    </row>
    <row r="4" spans="1:7" ht="14.25" thickBot="1">
      <c r="A4" s="472"/>
      <c r="B4" s="2029"/>
      <c r="C4" s="472"/>
      <c r="D4" s="2051"/>
      <c r="E4" s="2052"/>
      <c r="F4" s="2052"/>
      <c r="G4" s="2053"/>
    </row>
    <row r="5" spans="1:7" ht="14.25" thickBot="1">
      <c r="A5" s="366"/>
    </row>
    <row r="6" spans="1:7">
      <c r="A6" s="2025"/>
      <c r="B6" s="2026"/>
      <c r="C6" s="2026"/>
      <c r="D6" s="2026"/>
      <c r="E6" s="2026"/>
      <c r="F6" s="2026"/>
      <c r="G6" s="2047"/>
    </row>
    <row r="7" spans="1:7" ht="14.25" thickBot="1">
      <c r="A7" s="2039" t="s">
        <v>670</v>
      </c>
      <c r="B7" s="2856"/>
      <c r="C7" s="2856"/>
      <c r="D7" s="2856"/>
      <c r="E7" s="2856"/>
      <c r="F7" s="2856"/>
      <c r="G7" s="2040"/>
    </row>
    <row r="8" spans="1:7">
      <c r="A8" s="468"/>
      <c r="B8" s="469"/>
      <c r="C8" s="2049"/>
      <c r="D8" s="2050"/>
      <c r="E8" s="2025"/>
      <c r="F8" s="2026"/>
      <c r="G8" s="2047"/>
    </row>
    <row r="9" spans="1:7">
      <c r="A9" s="473" t="s">
        <v>669</v>
      </c>
      <c r="B9" s="372"/>
      <c r="C9" s="2856" t="s">
        <v>667</v>
      </c>
      <c r="D9" s="2040"/>
      <c r="E9" s="473" t="s">
        <v>668</v>
      </c>
      <c r="F9" s="372"/>
      <c r="G9" s="474" t="s">
        <v>667</v>
      </c>
    </row>
    <row r="10" spans="1:7">
      <c r="A10" s="2054"/>
      <c r="B10" s="2858"/>
      <c r="C10" s="2858"/>
      <c r="D10" s="2056"/>
      <c r="E10" s="2039"/>
      <c r="F10" s="2856"/>
      <c r="G10" s="2040"/>
    </row>
    <row r="11" spans="1:7">
      <c r="A11" s="2054"/>
      <c r="B11" s="2858"/>
      <c r="C11" s="2858"/>
      <c r="D11" s="2056"/>
      <c r="E11" s="2039"/>
      <c r="F11" s="2856"/>
      <c r="G11" s="2040"/>
    </row>
    <row r="12" spans="1:7">
      <c r="A12" s="2054"/>
      <c r="B12" s="2858"/>
      <c r="C12" s="2858"/>
      <c r="D12" s="2056"/>
      <c r="E12" s="2039"/>
      <c r="F12" s="2856"/>
      <c r="G12" s="2040"/>
    </row>
    <row r="13" spans="1:7">
      <c r="A13" s="2054"/>
      <c r="B13" s="2858"/>
      <c r="C13" s="2858"/>
      <c r="D13" s="2056"/>
      <c r="E13" s="2039"/>
      <c r="F13" s="2856"/>
      <c r="G13" s="2040"/>
    </row>
    <row r="14" spans="1:7">
      <c r="A14" s="2054"/>
      <c r="B14" s="2858"/>
      <c r="C14" s="2858"/>
      <c r="D14" s="2056"/>
      <c r="E14" s="2039"/>
      <c r="F14" s="2856"/>
      <c r="G14" s="2040"/>
    </row>
    <row r="15" spans="1:7">
      <c r="A15" s="2054"/>
      <c r="B15" s="2858"/>
      <c r="C15" s="2858"/>
      <c r="D15" s="2056"/>
      <c r="E15" s="2039"/>
      <c r="F15" s="2856"/>
      <c r="G15" s="2040"/>
    </row>
    <row r="16" spans="1:7">
      <c r="A16" s="2054"/>
      <c r="B16" s="2858"/>
      <c r="C16" s="2858"/>
      <c r="D16" s="2056"/>
      <c r="E16" s="2039"/>
      <c r="F16" s="2856"/>
      <c r="G16" s="2040"/>
    </row>
    <row r="17" spans="1:7">
      <c r="A17" s="2054"/>
      <c r="B17" s="2858"/>
      <c r="C17" s="2858"/>
      <c r="D17" s="2056"/>
      <c r="E17" s="2039"/>
      <c r="F17" s="2856"/>
      <c r="G17" s="2040"/>
    </row>
    <row r="18" spans="1:7">
      <c r="A18" s="2054"/>
      <c r="B18" s="2858"/>
      <c r="C18" s="2858"/>
      <c r="D18" s="2056"/>
      <c r="E18" s="2039"/>
      <c r="F18" s="2856"/>
      <c r="G18" s="2040"/>
    </row>
    <row r="19" spans="1:7">
      <c r="A19" s="2054"/>
      <c r="B19" s="2858"/>
      <c r="C19" s="2858"/>
      <c r="D19" s="2056"/>
      <c r="E19" s="2039"/>
      <c r="F19" s="2856"/>
      <c r="G19" s="2040"/>
    </row>
    <row r="20" spans="1:7">
      <c r="A20" s="2054"/>
      <c r="B20" s="2858"/>
      <c r="C20" s="2858"/>
      <c r="D20" s="2056"/>
      <c r="E20" s="2039"/>
      <c r="F20" s="2856"/>
      <c r="G20" s="2040"/>
    </row>
    <row r="21" spans="1:7" ht="14.25" thickBot="1">
      <c r="A21" s="2057"/>
      <c r="B21" s="2058"/>
      <c r="C21" s="2058"/>
      <c r="D21" s="2059"/>
      <c r="E21" s="2033"/>
      <c r="F21" s="2034"/>
      <c r="G21" s="2041"/>
    </row>
    <row r="22" spans="1:7" ht="14.25">
      <c r="A22" s="371"/>
      <c r="B22" s="371"/>
      <c r="C22" s="371"/>
      <c r="D22" s="371"/>
      <c r="E22" s="371"/>
      <c r="F22" s="371"/>
      <c r="G22" s="371"/>
    </row>
    <row r="23" spans="1:7" ht="14.25" thickBot="1">
      <c r="A23" s="366"/>
    </row>
    <row r="24" spans="1:7">
      <c r="A24" s="2048"/>
      <c r="B24" s="2049"/>
      <c r="C24" s="2049"/>
      <c r="D24" s="2049"/>
      <c r="E24" s="2049"/>
      <c r="F24" s="2049"/>
      <c r="G24" s="2050"/>
    </row>
    <row r="25" spans="1:7" ht="25.5" customHeight="1">
      <c r="A25" s="2060" t="s">
        <v>666</v>
      </c>
      <c r="B25" s="2859"/>
      <c r="C25" s="2859"/>
      <c r="D25" s="2859"/>
      <c r="E25" s="2859"/>
      <c r="F25" s="2859"/>
      <c r="G25" s="2062"/>
    </row>
    <row r="26" spans="1:7">
      <c r="A26" s="2060"/>
      <c r="B26" s="2859"/>
      <c r="C26" s="2859"/>
      <c r="D26" s="2859"/>
      <c r="E26" s="2859"/>
      <c r="F26" s="2859"/>
      <c r="G26" s="2062"/>
    </row>
    <row r="27" spans="1:7">
      <c r="A27" s="2060"/>
      <c r="B27" s="2859"/>
      <c r="C27" s="2859"/>
      <c r="D27" s="2859"/>
      <c r="E27" s="2859"/>
      <c r="F27" s="2859"/>
      <c r="G27" s="2062"/>
    </row>
    <row r="28" spans="1:7">
      <c r="A28" s="2060"/>
      <c r="B28" s="2859"/>
      <c r="C28" s="2859"/>
      <c r="D28" s="2859"/>
      <c r="E28" s="2859"/>
      <c r="F28" s="2859"/>
      <c r="G28" s="2062"/>
    </row>
    <row r="29" spans="1:7">
      <c r="A29" s="2060"/>
      <c r="B29" s="2859"/>
      <c r="C29" s="2859"/>
      <c r="D29" s="2859"/>
      <c r="E29" s="2859"/>
      <c r="F29" s="2859"/>
      <c r="G29" s="2062"/>
    </row>
    <row r="30" spans="1:7">
      <c r="A30" s="2060"/>
      <c r="B30" s="2859"/>
      <c r="C30" s="2859"/>
      <c r="D30" s="2859"/>
      <c r="E30" s="2859"/>
      <c r="F30" s="2859"/>
      <c r="G30" s="2062"/>
    </row>
    <row r="31" spans="1:7" ht="14.25" thickBot="1">
      <c r="A31" s="2063"/>
      <c r="B31" s="2064"/>
      <c r="C31" s="2064"/>
      <c r="D31" s="2064"/>
      <c r="E31" s="2064"/>
      <c r="F31" s="2064"/>
      <c r="G31" s="2065"/>
    </row>
    <row r="32" spans="1:7" ht="14.25" thickBot="1">
      <c r="A32" s="366"/>
    </row>
    <row r="33" spans="1:7">
      <c r="A33" s="2048"/>
      <c r="B33" s="2049"/>
      <c r="C33" s="2049"/>
      <c r="D33" s="2049"/>
      <c r="E33" s="2049"/>
      <c r="F33" s="2049"/>
      <c r="G33" s="2050"/>
    </row>
    <row r="34" spans="1:7" ht="76.5" customHeight="1">
      <c r="A34" s="2039" t="s">
        <v>665</v>
      </c>
      <c r="B34" s="2856"/>
      <c r="C34" s="2856"/>
      <c r="D34" s="2856"/>
      <c r="E34" s="2856"/>
      <c r="F34" s="2856"/>
      <c r="G34" s="2040"/>
    </row>
    <row r="35" spans="1:7">
      <c r="A35" s="2039"/>
      <c r="B35" s="2856"/>
      <c r="C35" s="2856"/>
      <c r="D35" s="2856"/>
      <c r="E35" s="2856"/>
      <c r="F35" s="2856"/>
      <c r="G35" s="2040"/>
    </row>
    <row r="36" spans="1:7">
      <c r="A36" s="2039"/>
      <c r="B36" s="2856"/>
      <c r="C36" s="2856"/>
      <c r="D36" s="2856"/>
      <c r="E36" s="2856"/>
      <c r="F36" s="2856"/>
      <c r="G36" s="2040"/>
    </row>
    <row r="37" spans="1:7">
      <c r="A37" s="2039"/>
      <c r="B37" s="2856"/>
      <c r="C37" s="2856"/>
      <c r="D37" s="2856"/>
      <c r="E37" s="2856"/>
      <c r="F37" s="2856"/>
      <c r="G37" s="2040"/>
    </row>
    <row r="38" spans="1:7">
      <c r="A38" s="2039"/>
      <c r="B38" s="2856"/>
      <c r="C38" s="2856"/>
      <c r="D38" s="2856"/>
      <c r="E38" s="2856"/>
      <c r="F38" s="2856"/>
      <c r="G38" s="2040"/>
    </row>
    <row r="39" spans="1:7">
      <c r="A39" s="2039"/>
      <c r="B39" s="2856"/>
      <c r="C39" s="2856"/>
      <c r="D39" s="2856"/>
      <c r="E39" s="2856"/>
      <c r="F39" s="2856"/>
      <c r="G39" s="2040"/>
    </row>
    <row r="40" spans="1:7">
      <c r="A40" s="2039"/>
      <c r="B40" s="2856"/>
      <c r="C40" s="2856"/>
      <c r="D40" s="2856"/>
      <c r="E40" s="2856"/>
      <c r="F40" s="2856"/>
      <c r="G40" s="2040"/>
    </row>
    <row r="41" spans="1:7">
      <c r="A41" s="2039"/>
      <c r="B41" s="2856"/>
      <c r="C41" s="2856"/>
      <c r="D41" s="2856"/>
      <c r="E41" s="2856"/>
      <c r="F41" s="2856"/>
      <c r="G41" s="2040"/>
    </row>
    <row r="42" spans="1:7">
      <c r="A42" s="2039"/>
      <c r="B42" s="2856"/>
      <c r="C42" s="2856"/>
      <c r="D42" s="2856"/>
      <c r="E42" s="2856"/>
      <c r="F42" s="2856"/>
      <c r="G42" s="2040"/>
    </row>
    <row r="43" spans="1:7" ht="14.25" thickBot="1">
      <c r="A43" s="2033"/>
      <c r="B43" s="2034"/>
      <c r="C43" s="2034"/>
      <c r="D43" s="2034"/>
      <c r="E43" s="2034"/>
      <c r="F43" s="2034"/>
      <c r="G43" s="2041"/>
    </row>
    <row r="44" spans="1:7" ht="14.25" thickBot="1">
      <c r="A44" s="366"/>
    </row>
    <row r="45" spans="1:7">
      <c r="A45" s="2048"/>
      <c r="B45" s="2049"/>
      <c r="C45" s="2049"/>
      <c r="D45" s="2049"/>
      <c r="E45" s="2049"/>
      <c r="F45" s="2049"/>
      <c r="G45" s="2050"/>
    </row>
    <row r="46" spans="1:7" ht="63.75" customHeight="1">
      <c r="A46" s="2039" t="s">
        <v>664</v>
      </c>
      <c r="B46" s="2856"/>
      <c r="C46" s="2856"/>
      <c r="D46" s="2856"/>
      <c r="E46" s="2856"/>
      <c r="F46" s="2856"/>
      <c r="G46" s="2040"/>
    </row>
    <row r="47" spans="1:7">
      <c r="A47" s="2039"/>
      <c r="B47" s="2856"/>
      <c r="C47" s="2856"/>
      <c r="D47" s="2856"/>
      <c r="E47" s="2856"/>
      <c r="F47" s="2856"/>
      <c r="G47" s="2040"/>
    </row>
    <row r="48" spans="1:7">
      <c r="A48" s="2039"/>
      <c r="B48" s="2856"/>
      <c r="C48" s="2856"/>
      <c r="D48" s="2856"/>
      <c r="E48" s="2856"/>
      <c r="F48" s="2856"/>
      <c r="G48" s="2040"/>
    </row>
    <row r="49" spans="1:7">
      <c r="A49" s="2039"/>
      <c r="B49" s="2856"/>
      <c r="C49" s="2856"/>
      <c r="D49" s="2856"/>
      <c r="E49" s="2856"/>
      <c r="F49" s="2856"/>
      <c r="G49" s="2040"/>
    </row>
    <row r="50" spans="1:7" ht="14.25" thickBot="1">
      <c r="A50" s="2033"/>
      <c r="B50" s="2034"/>
      <c r="C50" s="2034"/>
      <c r="D50" s="2034"/>
      <c r="E50" s="2034"/>
      <c r="F50" s="2034"/>
      <c r="G50" s="2041"/>
    </row>
    <row r="51" spans="1:7" ht="14.25" thickBot="1">
      <c r="A51" s="366"/>
    </row>
    <row r="52" spans="1:7">
      <c r="A52" s="2048"/>
      <c r="B52" s="2049"/>
      <c r="C52" s="2049"/>
      <c r="D52" s="2049"/>
      <c r="E52" s="2049"/>
      <c r="F52" s="2049"/>
      <c r="G52" s="2050"/>
    </row>
    <row r="53" spans="1:7" ht="25.5" customHeight="1">
      <c r="A53" s="2039" t="s">
        <v>663</v>
      </c>
      <c r="B53" s="2856"/>
      <c r="C53" s="2856"/>
      <c r="D53" s="2856"/>
      <c r="E53" s="2856"/>
      <c r="F53" s="2856"/>
      <c r="G53" s="2040"/>
    </row>
    <row r="54" spans="1:7">
      <c r="A54" s="2039"/>
      <c r="B54" s="2856"/>
      <c r="C54" s="2856"/>
      <c r="D54" s="2856"/>
      <c r="E54" s="2856"/>
      <c r="F54" s="2856"/>
      <c r="G54" s="2040"/>
    </row>
    <row r="55" spans="1:7">
      <c r="A55" s="2039"/>
      <c r="B55" s="2856"/>
      <c r="C55" s="2856"/>
      <c r="D55" s="2856"/>
      <c r="E55" s="2856"/>
      <c r="F55" s="2856"/>
      <c r="G55" s="2040"/>
    </row>
    <row r="56" spans="1:7">
      <c r="A56" s="2039"/>
      <c r="B56" s="2856"/>
      <c r="C56" s="2856"/>
      <c r="D56" s="2856"/>
      <c r="E56" s="2856"/>
      <c r="F56" s="2856"/>
      <c r="G56" s="2040"/>
    </row>
    <row r="57" spans="1:7" ht="14.25" thickBot="1">
      <c r="A57" s="2033"/>
      <c r="B57" s="2034"/>
      <c r="C57" s="2034"/>
      <c r="D57" s="2034"/>
      <c r="E57" s="2034"/>
      <c r="F57" s="2034"/>
      <c r="G57" s="2041"/>
    </row>
  </sheetData>
  <mergeCells count="17">
    <mergeCell ref="A34:G43"/>
    <mergeCell ref="A45:G45"/>
    <mergeCell ref="A46:G50"/>
    <mergeCell ref="A52:G52"/>
    <mergeCell ref="A53:G57"/>
    <mergeCell ref="A33:G33"/>
    <mergeCell ref="B2:B4"/>
    <mergeCell ref="D2:G4"/>
    <mergeCell ref="A6:G6"/>
    <mergeCell ref="A7:G7"/>
    <mergeCell ref="C8:D8"/>
    <mergeCell ref="E8:G8"/>
    <mergeCell ref="C9:D9"/>
    <mergeCell ref="A10:D21"/>
    <mergeCell ref="E10:G21"/>
    <mergeCell ref="A24:G24"/>
    <mergeCell ref="A25:G31"/>
  </mergeCells>
  <phoneticPr fontId="4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3_1">
    <pageSetUpPr fitToPage="1"/>
  </sheetPr>
  <dimension ref="A1:AS42"/>
  <sheetViews>
    <sheetView showGridLines="0" zoomScale="95" zoomScaleNormal="95" zoomScaleSheetLayoutView="95" workbookViewId="0">
      <selection activeCell="B4" sqref="B4:E4"/>
    </sheetView>
  </sheetViews>
  <sheetFormatPr defaultColWidth="2.375" defaultRowHeight="13.5"/>
  <cols>
    <col min="1" max="9" width="2.375" style="1149" customWidth="1"/>
    <col min="10" max="51" width="2.875" style="1149" customWidth="1"/>
    <col min="52" max="16384" width="2.375" style="1149"/>
  </cols>
  <sheetData>
    <row r="1" spans="1:45" ht="13.5" customHeight="1">
      <c r="A1" s="1434" t="s">
        <v>537</v>
      </c>
      <c r="AP1" s="1929"/>
      <c r="AQ1" s="1929"/>
      <c r="AR1" s="1929"/>
      <c r="AS1" s="1929"/>
    </row>
    <row r="2" spans="1:45" ht="13.5" customHeight="1">
      <c r="AH2" s="1924"/>
      <c r="AI2" s="1924"/>
      <c r="AJ2" s="1924"/>
      <c r="AK2" s="1924"/>
      <c r="AL2" s="1924"/>
      <c r="AM2" s="1924"/>
      <c r="AN2" s="1924"/>
      <c r="AO2" s="1924"/>
      <c r="AP2" s="1924"/>
      <c r="AQ2" s="1924"/>
      <c r="AR2" s="1924"/>
      <c r="AS2" s="1924"/>
    </row>
    <row r="3" spans="1:45" ht="13.5" customHeight="1">
      <c r="AH3" s="1924"/>
      <c r="AI3" s="1924"/>
      <c r="AJ3" s="1924"/>
      <c r="AK3" s="1924"/>
      <c r="AL3" s="1924"/>
      <c r="AM3" s="1924"/>
      <c r="AN3" s="1924"/>
      <c r="AO3" s="1924"/>
      <c r="AP3" s="1924"/>
      <c r="AQ3" s="1924"/>
      <c r="AR3" s="1924"/>
      <c r="AS3" s="1924"/>
    </row>
    <row r="4" spans="1:45" ht="13.5" customHeight="1">
      <c r="AH4" s="1924"/>
      <c r="AI4" s="1924"/>
      <c r="AJ4" s="1924"/>
      <c r="AK4" s="1924"/>
      <c r="AL4" s="1924"/>
      <c r="AM4" s="1924"/>
      <c r="AN4" s="1924"/>
      <c r="AO4" s="1924"/>
      <c r="AP4" s="1924"/>
      <c r="AQ4" s="1924"/>
      <c r="AR4" s="1924"/>
      <c r="AS4" s="1924"/>
    </row>
    <row r="5" spans="1:45">
      <c r="T5" s="1870" t="s">
        <v>1080</v>
      </c>
      <c r="U5" s="1870"/>
      <c r="V5" s="1870"/>
      <c r="W5" s="1870"/>
      <c r="X5" s="1870"/>
      <c r="Y5" s="1870"/>
      <c r="Z5" s="1870"/>
      <c r="AA5" s="1870"/>
      <c r="AB5" s="1870"/>
      <c r="AH5" s="1924"/>
      <c r="AI5" s="1924"/>
      <c r="AJ5" s="1924"/>
      <c r="AK5" s="1924"/>
      <c r="AL5" s="1924"/>
      <c r="AM5" s="1924"/>
      <c r="AN5" s="1924"/>
      <c r="AO5" s="1924"/>
      <c r="AP5" s="1924"/>
      <c r="AQ5" s="1924"/>
      <c r="AR5" s="1924"/>
      <c r="AS5" s="1924"/>
    </row>
    <row r="6" spans="1:45" ht="13.5" customHeight="1">
      <c r="T6" s="1870"/>
      <c r="U6" s="1870"/>
      <c r="V6" s="1870"/>
      <c r="W6" s="1870"/>
      <c r="X6" s="1870"/>
      <c r="Y6" s="1870"/>
      <c r="Z6" s="1870"/>
      <c r="AA6" s="1870"/>
      <c r="AB6" s="1870"/>
      <c r="AH6" s="1924"/>
      <c r="AI6" s="1924"/>
      <c r="AJ6" s="1924"/>
      <c r="AK6" s="1924"/>
      <c r="AL6" s="1924"/>
      <c r="AM6" s="1924"/>
      <c r="AN6" s="1924"/>
      <c r="AO6" s="1924"/>
      <c r="AP6" s="1924"/>
      <c r="AQ6" s="1924"/>
      <c r="AR6" s="1924"/>
      <c r="AS6" s="1924"/>
    </row>
    <row r="7" spans="1:45" ht="13.5" customHeight="1">
      <c r="D7" s="1620" t="s">
        <v>535</v>
      </c>
      <c r="E7" s="1926"/>
      <c r="F7" s="1926"/>
      <c r="G7" s="1926"/>
      <c r="H7" s="1926"/>
      <c r="I7" s="1926"/>
      <c r="J7" s="1926"/>
      <c r="K7" s="1926"/>
      <c r="L7" s="1926"/>
      <c r="M7" s="1434"/>
      <c r="AH7" s="1924"/>
      <c r="AI7" s="1924"/>
      <c r="AJ7" s="1924"/>
      <c r="AK7" s="1924"/>
      <c r="AL7" s="1924"/>
      <c r="AM7" s="1924"/>
      <c r="AN7" s="1924"/>
      <c r="AO7" s="1924"/>
      <c r="AP7" s="1924"/>
      <c r="AQ7" s="1924"/>
      <c r="AR7" s="1924"/>
      <c r="AS7" s="1924"/>
    </row>
    <row r="8" spans="1:45" ht="13.5" customHeight="1">
      <c r="M8" s="1149" t="s">
        <v>1986</v>
      </c>
      <c r="AH8" s="1924"/>
      <c r="AI8" s="1924"/>
      <c r="AJ8" s="1924"/>
      <c r="AK8" s="1924"/>
      <c r="AL8" s="1924"/>
      <c r="AM8" s="1924"/>
      <c r="AN8" s="1924"/>
      <c r="AO8" s="1924"/>
      <c r="AP8" s="1924"/>
      <c r="AQ8" s="1924"/>
      <c r="AR8" s="1924"/>
      <c r="AS8" s="1924"/>
    </row>
    <row r="9" spans="1:45" ht="13.5" customHeight="1">
      <c r="AH9" s="1611"/>
      <c r="AI9" s="1611"/>
      <c r="AJ9" s="1611"/>
      <c r="AK9" s="1611"/>
      <c r="AL9" s="1611"/>
      <c r="AM9" s="1611"/>
      <c r="AN9" s="1611"/>
      <c r="AO9" s="1611"/>
      <c r="AP9" s="1611"/>
      <c r="AQ9" s="1611"/>
      <c r="AR9" s="1611"/>
      <c r="AS9" s="1611"/>
    </row>
    <row r="10" spans="1:45" ht="13.5" customHeight="1">
      <c r="A10" s="1434"/>
      <c r="B10" s="1434"/>
      <c r="C10" s="1434"/>
      <c r="D10" s="1434"/>
      <c r="E10" s="1434"/>
      <c r="F10" s="1434"/>
      <c r="G10" s="1434"/>
      <c r="H10" s="1434"/>
      <c r="I10" s="1434"/>
      <c r="J10" s="1434"/>
      <c r="K10" s="1434"/>
      <c r="L10" s="1434"/>
      <c r="M10" s="1434"/>
      <c r="N10" s="1434"/>
      <c r="O10" s="1434"/>
      <c r="P10" s="1434"/>
      <c r="Q10" s="1434"/>
      <c r="R10" s="1434"/>
      <c r="S10" s="1434"/>
      <c r="T10" s="1434"/>
      <c r="U10" s="1434"/>
      <c r="V10" s="1434"/>
      <c r="W10" s="1434"/>
      <c r="X10" s="1434"/>
      <c r="Y10" s="1434"/>
      <c r="Z10" s="1434"/>
      <c r="AA10" s="1434"/>
      <c r="AB10" s="1434"/>
      <c r="AC10" s="1620"/>
      <c r="AD10" s="1434"/>
      <c r="AE10" s="1611"/>
      <c r="AF10" s="1611"/>
      <c r="AG10" s="1768"/>
      <c r="AH10" s="1768"/>
      <c r="AI10" s="1768"/>
      <c r="AJ10" s="1434"/>
      <c r="AK10" s="1434"/>
      <c r="AL10" s="1596" t="s">
        <v>28</v>
      </c>
      <c r="AM10" s="1902"/>
      <c r="AN10" s="1902"/>
      <c r="AO10" s="1902"/>
      <c r="AP10" s="1902"/>
      <c r="AQ10" s="1902"/>
      <c r="AR10" s="1902"/>
      <c r="AS10" s="1902"/>
    </row>
    <row r="11" spans="1:45" ht="13.5" customHeight="1">
      <c r="A11" s="1924" t="s">
        <v>13</v>
      </c>
      <c r="B11" s="1924"/>
      <c r="C11" s="1924"/>
      <c r="D11" s="1927" t="e">
        <f>#REF!</f>
        <v>#REF!</v>
      </c>
      <c r="E11" s="1928"/>
      <c r="F11" s="1928"/>
      <c r="G11" s="1928"/>
      <c r="H11" s="1928"/>
      <c r="I11" s="1928"/>
      <c r="J11" s="1928"/>
      <c r="K11" s="1928"/>
      <c r="L11" s="1928"/>
      <c r="M11" s="1928"/>
      <c r="N11" s="1928"/>
      <c r="O11" s="1928"/>
      <c r="P11" s="1928"/>
      <c r="Q11" s="1928"/>
      <c r="R11" s="1928"/>
      <c r="S11" s="1928"/>
      <c r="T11" s="1928"/>
      <c r="U11" s="1928"/>
      <c r="V11" s="1928"/>
      <c r="W11" s="1928"/>
      <c r="X11" s="1928"/>
      <c r="Y11" s="1928"/>
      <c r="Z11" s="1928"/>
      <c r="AA11" s="1928"/>
      <c r="AB11" s="1928"/>
      <c r="AC11" s="1928"/>
      <c r="AD11" s="1928"/>
      <c r="AE11" s="1928"/>
      <c r="AF11" s="1434"/>
      <c r="AG11" s="1768"/>
      <c r="AH11" s="1768"/>
      <c r="AI11" s="1768"/>
      <c r="AJ11" s="1768"/>
      <c r="AK11" s="1768"/>
      <c r="AL11" s="1768"/>
      <c r="AM11" s="1768"/>
      <c r="AN11" s="1768"/>
      <c r="AO11" s="1768"/>
      <c r="AP11" s="1768"/>
      <c r="AQ11" s="1768"/>
      <c r="AR11" s="1768"/>
      <c r="AS11" s="1768"/>
    </row>
    <row r="12" spans="1:45" ht="13.5" customHeight="1">
      <c r="A12" s="1924" t="s">
        <v>526</v>
      </c>
      <c r="B12" s="1924"/>
      <c r="C12" s="1924"/>
      <c r="D12" s="1434" t="s">
        <v>226</v>
      </c>
      <c r="E12" s="1902"/>
      <c r="F12" s="1902"/>
      <c r="G12" s="1902"/>
      <c r="H12" s="1902" ph="1"/>
      <c r="I12" s="1902"/>
      <c r="J12" s="1902"/>
      <c r="K12" s="1902"/>
      <c r="L12" s="1434"/>
      <c r="M12" s="1434" t="s">
        <v>225</v>
      </c>
      <c r="N12" s="1902"/>
      <c r="O12" s="1902"/>
      <c r="P12" s="1902"/>
      <c r="Q12" s="1902"/>
      <c r="R12" s="1902"/>
      <c r="S12" s="1902"/>
      <c r="T12" s="1621"/>
      <c r="U12" s="1434"/>
      <c r="V12" s="1434"/>
      <c r="W12" s="1434"/>
      <c r="X12" s="1434"/>
      <c r="Y12" s="1434"/>
      <c r="Z12" s="1434"/>
      <c r="AA12" s="1434"/>
      <c r="AB12" s="1434"/>
      <c r="AC12" s="1434"/>
      <c r="AD12" s="1434"/>
      <c r="AE12" s="1611"/>
      <c r="AF12" s="1611" t="s">
        <v>208</v>
      </c>
      <c r="AG12" s="1622"/>
      <c r="AH12" s="1622"/>
      <c r="AI12" s="1622"/>
      <c r="AJ12" s="1622"/>
      <c r="AK12" s="1622"/>
      <c r="AL12" s="1622"/>
      <c r="AM12" s="1622"/>
      <c r="AN12" s="1622"/>
      <c r="AO12" s="1622"/>
      <c r="AP12" s="1622"/>
      <c r="AQ12" s="1622"/>
      <c r="AR12" s="1622"/>
      <c r="AS12" s="1622"/>
    </row>
    <row r="13" spans="1:45" ht="13.5" customHeight="1">
      <c r="A13" s="1434"/>
      <c r="B13" s="1434"/>
      <c r="C13" s="1434"/>
      <c r="D13" s="1434"/>
      <c r="E13" s="1434"/>
      <c r="F13" s="1434"/>
      <c r="G13" s="1434"/>
      <c r="H13" s="1434" ph="1"/>
      <c r="I13" s="1434"/>
      <c r="J13" s="1434"/>
      <c r="K13" s="1434"/>
      <c r="L13" s="1434"/>
      <c r="M13" s="1434"/>
      <c r="N13" s="1434"/>
      <c r="O13" s="1434"/>
      <c r="P13" s="1434"/>
      <c r="Q13" s="1434"/>
      <c r="R13" s="1434"/>
      <c r="S13" s="1434"/>
      <c r="T13" s="1434"/>
      <c r="U13" s="1434"/>
      <c r="V13" s="1434"/>
      <c r="W13" s="1434"/>
      <c r="X13" s="1434"/>
      <c r="Y13" s="1434"/>
      <c r="Z13" s="1434"/>
      <c r="AA13" s="1434"/>
      <c r="AB13" s="1434"/>
      <c r="AC13" s="1434"/>
      <c r="AD13" s="1434"/>
      <c r="AE13" s="1434"/>
      <c r="AF13" s="1434"/>
      <c r="AG13" s="1434"/>
      <c r="AH13" s="1434"/>
      <c r="AI13" s="1434"/>
      <c r="AJ13" s="1434"/>
      <c r="AK13" s="1434"/>
      <c r="AL13" s="1434"/>
      <c r="AM13" s="1434"/>
      <c r="AN13" s="1434"/>
      <c r="AO13" s="1434"/>
      <c r="AP13" s="1434"/>
      <c r="AQ13" s="1434"/>
      <c r="AR13" s="1434"/>
      <c r="AS13" s="1434"/>
    </row>
    <row r="14" spans="1:45" ht="13.5" customHeight="1">
      <c r="A14" s="1623"/>
      <c r="B14" s="1624"/>
      <c r="C14" s="1624"/>
      <c r="D14" s="1624"/>
      <c r="E14" s="1624"/>
      <c r="F14" s="1624"/>
      <c r="G14" s="1624"/>
      <c r="H14" s="1906" t="s">
        <v>534</v>
      </c>
      <c r="I14" s="1912"/>
      <c r="J14" s="1918"/>
      <c r="K14" s="1919"/>
      <c r="L14" s="1919"/>
      <c r="M14" s="1919"/>
      <c r="N14" s="1920"/>
      <c r="O14" s="1912" t="s">
        <v>534</v>
      </c>
      <c r="P14" s="1918"/>
      <c r="Q14" s="1919"/>
      <c r="R14" s="1919"/>
      <c r="S14" s="1919"/>
      <c r="T14" s="1920"/>
      <c r="U14" s="1912" t="s">
        <v>534</v>
      </c>
      <c r="V14" s="1918"/>
      <c r="W14" s="1919"/>
      <c r="X14" s="1919"/>
      <c r="Y14" s="1919"/>
      <c r="Z14" s="1920"/>
      <c r="AA14" s="1912" t="s">
        <v>534</v>
      </c>
      <c r="AB14" s="1918"/>
      <c r="AC14" s="1919"/>
      <c r="AD14" s="1919"/>
      <c r="AE14" s="1919"/>
      <c r="AF14" s="1920"/>
      <c r="AG14" s="1912" t="s">
        <v>534</v>
      </c>
      <c r="AH14" s="1918"/>
      <c r="AI14" s="1919"/>
      <c r="AJ14" s="1919"/>
      <c r="AK14" s="1919"/>
      <c r="AL14" s="1920"/>
      <c r="AM14" s="1912" t="s">
        <v>534</v>
      </c>
      <c r="AN14" s="1918"/>
      <c r="AO14" s="1919"/>
      <c r="AP14" s="1919"/>
      <c r="AQ14" s="1919"/>
      <c r="AR14" s="1920"/>
      <c r="AS14" s="1912" t="s">
        <v>534</v>
      </c>
    </row>
    <row r="15" spans="1:45" ht="13.5" customHeight="1">
      <c r="A15" s="1625"/>
      <c r="B15" s="1434"/>
      <c r="C15" s="1434"/>
      <c r="D15" s="1434"/>
      <c r="E15" s="1434"/>
      <c r="F15" s="1434"/>
      <c r="G15" s="1434"/>
      <c r="H15" s="1924"/>
      <c r="I15" s="1925"/>
      <c r="J15" s="1921"/>
      <c r="K15" s="1922"/>
      <c r="L15" s="1922"/>
      <c r="M15" s="1922"/>
      <c r="N15" s="1923"/>
      <c r="O15" s="1913"/>
      <c r="P15" s="1921"/>
      <c r="Q15" s="1922"/>
      <c r="R15" s="1922"/>
      <c r="S15" s="1922"/>
      <c r="T15" s="1923"/>
      <c r="U15" s="1913"/>
      <c r="V15" s="1921"/>
      <c r="W15" s="1922"/>
      <c r="X15" s="1922"/>
      <c r="Y15" s="1922"/>
      <c r="Z15" s="1923"/>
      <c r="AA15" s="1913"/>
      <c r="AB15" s="1921"/>
      <c r="AC15" s="1922"/>
      <c r="AD15" s="1922"/>
      <c r="AE15" s="1922"/>
      <c r="AF15" s="1923"/>
      <c r="AG15" s="1913"/>
      <c r="AH15" s="1921"/>
      <c r="AI15" s="1922"/>
      <c r="AJ15" s="1922"/>
      <c r="AK15" s="1922"/>
      <c r="AL15" s="1923"/>
      <c r="AM15" s="1913"/>
      <c r="AN15" s="1921"/>
      <c r="AO15" s="1922"/>
      <c r="AP15" s="1922"/>
      <c r="AQ15" s="1922"/>
      <c r="AR15" s="1923"/>
      <c r="AS15" s="1913"/>
    </row>
    <row r="16" spans="1:45" ht="13.5" customHeight="1">
      <c r="A16" s="1625"/>
      <c r="B16" s="1434"/>
      <c r="C16" s="1434"/>
      <c r="D16" s="1434"/>
      <c r="E16" s="1434"/>
      <c r="F16" s="1434"/>
      <c r="G16" s="1434"/>
      <c r="H16" s="1914" t="s">
        <v>412</v>
      </c>
      <c r="I16" s="1915"/>
      <c r="J16" s="1911">
        <v>1</v>
      </c>
      <c r="K16" s="1911"/>
      <c r="L16" s="1911">
        <v>11</v>
      </c>
      <c r="M16" s="1911"/>
      <c r="N16" s="1911">
        <v>21</v>
      </c>
      <c r="O16" s="1911"/>
      <c r="P16" s="1911">
        <v>1</v>
      </c>
      <c r="Q16" s="1911"/>
      <c r="R16" s="1911">
        <v>11</v>
      </c>
      <c r="S16" s="1911"/>
      <c r="T16" s="1911">
        <v>21</v>
      </c>
      <c r="U16" s="1911"/>
      <c r="V16" s="1911">
        <v>1</v>
      </c>
      <c r="W16" s="1911"/>
      <c r="X16" s="1911">
        <v>11</v>
      </c>
      <c r="Y16" s="1911"/>
      <c r="Z16" s="1911">
        <v>21</v>
      </c>
      <c r="AA16" s="1911"/>
      <c r="AB16" s="1911">
        <v>1</v>
      </c>
      <c r="AC16" s="1911"/>
      <c r="AD16" s="1911">
        <v>11</v>
      </c>
      <c r="AE16" s="1911"/>
      <c r="AF16" s="1911">
        <v>21</v>
      </c>
      <c r="AG16" s="1911"/>
      <c r="AH16" s="1911">
        <v>1</v>
      </c>
      <c r="AI16" s="1911"/>
      <c r="AJ16" s="1911">
        <v>11</v>
      </c>
      <c r="AK16" s="1911"/>
      <c r="AL16" s="1911">
        <v>21</v>
      </c>
      <c r="AM16" s="1911"/>
      <c r="AN16" s="1911">
        <v>1</v>
      </c>
      <c r="AO16" s="1911"/>
      <c r="AP16" s="1911">
        <v>11</v>
      </c>
      <c r="AQ16" s="1911"/>
      <c r="AR16" s="1911">
        <v>21</v>
      </c>
      <c r="AS16" s="1911"/>
    </row>
    <row r="17" spans="1:45" ht="13.5" customHeight="1">
      <c r="A17" s="1626"/>
      <c r="B17" s="1627" t="s">
        <v>523</v>
      </c>
      <c r="C17" s="1627"/>
      <c r="D17" s="1627"/>
      <c r="E17" s="1627"/>
      <c r="F17" s="1627"/>
      <c r="G17" s="1627"/>
      <c r="H17" s="1916"/>
      <c r="I17" s="1917"/>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row>
    <row r="18" spans="1:45" ht="13.5" customHeight="1">
      <c r="A18" s="1908"/>
      <c r="B18" s="1909"/>
      <c r="C18" s="1909"/>
      <c r="D18" s="1909"/>
      <c r="E18" s="1909"/>
      <c r="F18" s="1909"/>
      <c r="G18" s="1909"/>
      <c r="H18" s="1909"/>
      <c r="I18" s="1910"/>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c r="AL18" s="1907"/>
      <c r="AM18" s="1907"/>
      <c r="AN18" s="1907"/>
      <c r="AO18" s="1907"/>
      <c r="AP18" s="1907"/>
      <c r="AQ18" s="1907"/>
      <c r="AR18" s="1907"/>
      <c r="AS18" s="1907"/>
    </row>
    <row r="19" spans="1:45" ht="13.5" customHeight="1">
      <c r="A19" s="1908"/>
      <c r="B19" s="1909"/>
      <c r="C19" s="1909"/>
      <c r="D19" s="1909"/>
      <c r="E19" s="1909"/>
      <c r="F19" s="1909"/>
      <c r="G19" s="1909"/>
      <c r="H19" s="1909"/>
      <c r="I19" s="1910"/>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row>
    <row r="20" spans="1:45" ht="13.5" customHeight="1">
      <c r="A20" s="1908"/>
      <c r="B20" s="1909"/>
      <c r="C20" s="1909"/>
      <c r="D20" s="1909"/>
      <c r="E20" s="1909"/>
      <c r="F20" s="1909"/>
      <c r="G20" s="1909"/>
      <c r="H20" s="1909"/>
      <c r="I20" s="1910"/>
      <c r="J20" s="1907"/>
      <c r="K20" s="1907"/>
      <c r="L20" s="1907"/>
      <c r="M20" s="1907"/>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c r="AL20" s="1907"/>
      <c r="AM20" s="1907"/>
      <c r="AN20" s="1907"/>
      <c r="AO20" s="1907"/>
      <c r="AP20" s="1907"/>
      <c r="AQ20" s="1907"/>
      <c r="AR20" s="1907"/>
      <c r="AS20" s="1907"/>
    </row>
    <row r="21" spans="1:45" ht="13.5" customHeight="1">
      <c r="A21" s="1908"/>
      <c r="B21" s="1909"/>
      <c r="C21" s="1909"/>
      <c r="D21" s="1909"/>
      <c r="E21" s="1909"/>
      <c r="F21" s="1909"/>
      <c r="G21" s="1909"/>
      <c r="H21" s="1909"/>
      <c r="I21" s="1910"/>
      <c r="J21" s="1907"/>
      <c r="K21" s="1907"/>
      <c r="L21" s="1907"/>
      <c r="M21" s="1907"/>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c r="AL21" s="1907"/>
      <c r="AM21" s="1907"/>
      <c r="AN21" s="1907"/>
      <c r="AO21" s="1907"/>
      <c r="AP21" s="1907"/>
      <c r="AQ21" s="1907"/>
      <c r="AR21" s="1907"/>
      <c r="AS21" s="1907"/>
    </row>
    <row r="22" spans="1:45" ht="13.5" customHeight="1">
      <c r="A22" s="1908"/>
      <c r="B22" s="1909"/>
      <c r="C22" s="1909"/>
      <c r="D22" s="1909"/>
      <c r="E22" s="1909"/>
      <c r="F22" s="1909"/>
      <c r="G22" s="1909"/>
      <c r="H22" s="1909"/>
      <c r="I22" s="1910"/>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7"/>
      <c r="AK22" s="1907"/>
      <c r="AL22" s="1907"/>
      <c r="AM22" s="1907"/>
      <c r="AN22" s="1907"/>
      <c r="AO22" s="1907"/>
      <c r="AP22" s="1907"/>
      <c r="AQ22" s="1907"/>
      <c r="AR22" s="1907"/>
      <c r="AS22" s="1907"/>
    </row>
    <row r="23" spans="1:45" ht="13.5" customHeight="1">
      <c r="A23" s="1908"/>
      <c r="B23" s="1909"/>
      <c r="C23" s="1909"/>
      <c r="D23" s="1909"/>
      <c r="E23" s="1909"/>
      <c r="F23" s="1909"/>
      <c r="G23" s="1909"/>
      <c r="H23" s="1909"/>
      <c r="I23" s="1910"/>
      <c r="J23" s="1907"/>
      <c r="K23" s="1907"/>
      <c r="L23" s="1907"/>
      <c r="M23" s="1907"/>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c r="AL23" s="1907"/>
      <c r="AM23" s="1907"/>
      <c r="AN23" s="1907"/>
      <c r="AO23" s="1907"/>
      <c r="AP23" s="1907"/>
      <c r="AQ23" s="1907"/>
      <c r="AR23" s="1907"/>
      <c r="AS23" s="1907"/>
    </row>
    <row r="24" spans="1:45" ht="13.5" customHeight="1">
      <c r="A24" s="1908"/>
      <c r="B24" s="1909"/>
      <c r="C24" s="1909"/>
      <c r="D24" s="1909"/>
      <c r="E24" s="1909"/>
      <c r="F24" s="1909"/>
      <c r="G24" s="1909"/>
      <c r="H24" s="1909"/>
      <c r="I24" s="1910"/>
      <c r="J24" s="1907"/>
      <c r="K24" s="1907"/>
      <c r="L24" s="1907"/>
      <c r="M24" s="1907"/>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c r="AL24" s="1907"/>
      <c r="AM24" s="1907"/>
      <c r="AN24" s="1907"/>
      <c r="AO24" s="1907"/>
      <c r="AP24" s="1907"/>
      <c r="AQ24" s="1907"/>
      <c r="AR24" s="1907"/>
      <c r="AS24" s="1907"/>
    </row>
    <row r="25" spans="1:45" ht="13.5" customHeight="1">
      <c r="A25" s="1908"/>
      <c r="B25" s="1909"/>
      <c r="C25" s="1909"/>
      <c r="D25" s="1909"/>
      <c r="E25" s="1909"/>
      <c r="F25" s="1909"/>
      <c r="G25" s="1909"/>
      <c r="H25" s="1909"/>
      <c r="I25" s="1910"/>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7"/>
      <c r="AQ25" s="1907"/>
      <c r="AR25" s="1907"/>
      <c r="AS25" s="1907"/>
    </row>
    <row r="26" spans="1:45" ht="13.5" customHeight="1">
      <c r="A26" s="1908"/>
      <c r="B26" s="1909"/>
      <c r="C26" s="1909"/>
      <c r="D26" s="1909"/>
      <c r="E26" s="1909"/>
      <c r="F26" s="1909"/>
      <c r="G26" s="1909"/>
      <c r="H26" s="1909"/>
      <c r="I26" s="1910"/>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7"/>
      <c r="AK26" s="1907"/>
      <c r="AL26" s="1907"/>
      <c r="AM26" s="1907"/>
      <c r="AN26" s="1907"/>
      <c r="AO26" s="1907"/>
      <c r="AP26" s="1907"/>
      <c r="AQ26" s="1907"/>
      <c r="AR26" s="1907"/>
      <c r="AS26" s="1907"/>
    </row>
    <row r="27" spans="1:45" ht="13.5" customHeight="1">
      <c r="A27" s="1908"/>
      <c r="B27" s="1909"/>
      <c r="C27" s="1909"/>
      <c r="D27" s="1909"/>
      <c r="E27" s="1909"/>
      <c r="F27" s="1909"/>
      <c r="G27" s="1909"/>
      <c r="H27" s="1909"/>
      <c r="I27" s="1910"/>
      <c r="J27" s="1907"/>
      <c r="K27" s="1907"/>
      <c r="L27" s="1907"/>
      <c r="M27" s="1907"/>
      <c r="N27" s="1907"/>
      <c r="O27" s="1907"/>
      <c r="P27" s="1907"/>
      <c r="Q27" s="1907"/>
      <c r="R27" s="1907"/>
      <c r="S27" s="1907"/>
      <c r="T27" s="1907"/>
      <c r="U27" s="1907"/>
      <c r="V27" s="1907"/>
      <c r="W27" s="1907"/>
      <c r="X27" s="1907"/>
      <c r="Y27" s="1907"/>
      <c r="Z27" s="1907"/>
      <c r="AA27" s="1907"/>
      <c r="AB27" s="1907"/>
      <c r="AC27" s="1907"/>
      <c r="AD27" s="1907"/>
      <c r="AE27" s="1907"/>
      <c r="AF27" s="1907"/>
      <c r="AG27" s="1907"/>
      <c r="AH27" s="1907"/>
      <c r="AI27" s="1907"/>
      <c r="AJ27" s="1907"/>
      <c r="AK27" s="1907"/>
      <c r="AL27" s="1907"/>
      <c r="AM27" s="1907"/>
      <c r="AN27" s="1907"/>
      <c r="AO27" s="1907"/>
      <c r="AP27" s="1907"/>
      <c r="AQ27" s="1907"/>
      <c r="AR27" s="1907"/>
      <c r="AS27" s="1907"/>
    </row>
    <row r="28" spans="1:45" ht="13.5" customHeight="1">
      <c r="A28" s="1908"/>
      <c r="B28" s="1909"/>
      <c r="C28" s="1909"/>
      <c r="D28" s="1909"/>
      <c r="E28" s="1909"/>
      <c r="F28" s="1909"/>
      <c r="G28" s="1909"/>
      <c r="H28" s="1909"/>
      <c r="I28" s="1910"/>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row>
    <row r="29" spans="1:45" ht="13.5" customHeight="1">
      <c r="A29" s="1908"/>
      <c r="B29" s="1909"/>
      <c r="C29" s="1909"/>
      <c r="D29" s="1909"/>
      <c r="E29" s="1909"/>
      <c r="F29" s="1909"/>
      <c r="G29" s="1909"/>
      <c r="H29" s="1909"/>
      <c r="I29" s="1910"/>
      <c r="J29" s="1907"/>
      <c r="K29" s="1907"/>
      <c r="L29" s="1907"/>
      <c r="M29" s="1907"/>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c r="AL29" s="1907"/>
      <c r="AM29" s="1907"/>
      <c r="AN29" s="1907"/>
      <c r="AO29" s="1907"/>
      <c r="AP29" s="1907"/>
      <c r="AQ29" s="1907"/>
      <c r="AR29" s="1907"/>
      <c r="AS29" s="1907"/>
    </row>
    <row r="30" spans="1:45" ht="13.5" customHeight="1">
      <c r="A30" s="1908"/>
      <c r="B30" s="1909"/>
      <c r="C30" s="1909"/>
      <c r="D30" s="1909"/>
      <c r="E30" s="1909"/>
      <c r="F30" s="1909"/>
      <c r="G30" s="1909"/>
      <c r="H30" s="1909"/>
      <c r="I30" s="1910"/>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1907"/>
      <c r="AJ30" s="1907"/>
      <c r="AK30" s="1907"/>
      <c r="AL30" s="1907"/>
      <c r="AM30" s="1907"/>
      <c r="AN30" s="1907"/>
      <c r="AO30" s="1907"/>
      <c r="AP30" s="1907"/>
      <c r="AQ30" s="1907"/>
      <c r="AR30" s="1907"/>
      <c r="AS30" s="1907"/>
    </row>
    <row r="31" spans="1:45" ht="13.5" customHeight="1">
      <c r="A31" s="1908"/>
      <c r="B31" s="1909"/>
      <c r="C31" s="1909"/>
      <c r="D31" s="1909"/>
      <c r="E31" s="1909"/>
      <c r="F31" s="1909"/>
      <c r="G31" s="1909"/>
      <c r="H31" s="1909"/>
      <c r="I31" s="1910"/>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1907"/>
      <c r="AO31" s="1907"/>
      <c r="AP31" s="1907"/>
      <c r="AQ31" s="1907"/>
      <c r="AR31" s="1907"/>
      <c r="AS31" s="1907"/>
    </row>
    <row r="32" spans="1:45" ht="13.5" customHeight="1">
      <c r="A32" s="1908"/>
      <c r="B32" s="1909"/>
      <c r="C32" s="1909"/>
      <c r="D32" s="1909"/>
      <c r="E32" s="1909"/>
      <c r="F32" s="1909"/>
      <c r="G32" s="1909"/>
      <c r="H32" s="1909"/>
      <c r="I32" s="1910"/>
      <c r="J32" s="1907"/>
      <c r="K32" s="1907"/>
      <c r="L32" s="1907"/>
      <c r="M32" s="1907"/>
      <c r="N32" s="1907"/>
      <c r="O32" s="1907"/>
      <c r="P32" s="1907"/>
      <c r="Q32" s="1907"/>
      <c r="R32" s="1907"/>
      <c r="S32" s="1907"/>
      <c r="T32" s="1907"/>
      <c r="U32" s="1907"/>
      <c r="V32" s="1907"/>
      <c r="W32" s="1907"/>
      <c r="X32" s="1907"/>
      <c r="Y32" s="1907"/>
      <c r="Z32" s="1907"/>
      <c r="AA32" s="1907"/>
      <c r="AB32" s="1907"/>
      <c r="AC32" s="1907"/>
      <c r="AD32" s="1907"/>
      <c r="AE32" s="1907"/>
      <c r="AF32" s="1907"/>
      <c r="AG32" s="1907"/>
      <c r="AH32" s="1907"/>
      <c r="AI32" s="1907"/>
      <c r="AJ32" s="1907"/>
      <c r="AK32" s="1907"/>
      <c r="AL32" s="1907"/>
      <c r="AM32" s="1907"/>
      <c r="AN32" s="1907"/>
      <c r="AO32" s="1907"/>
      <c r="AP32" s="1907"/>
      <c r="AQ32" s="1907"/>
      <c r="AR32" s="1907"/>
      <c r="AS32" s="1907"/>
    </row>
    <row r="33" spans="1:45" ht="13.5" customHeight="1">
      <c r="A33" s="1908"/>
      <c r="B33" s="1909"/>
      <c r="C33" s="1909"/>
      <c r="D33" s="1909"/>
      <c r="E33" s="1909"/>
      <c r="F33" s="1909"/>
      <c r="G33" s="1909"/>
      <c r="H33" s="1909"/>
      <c r="I33" s="1910"/>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7"/>
      <c r="AK33" s="1907"/>
      <c r="AL33" s="1907"/>
      <c r="AM33" s="1907"/>
      <c r="AN33" s="1907"/>
      <c r="AO33" s="1907"/>
      <c r="AP33" s="1907"/>
      <c r="AQ33" s="1907"/>
      <c r="AR33" s="1907"/>
      <c r="AS33" s="1907"/>
    </row>
    <row r="34" spans="1:45" ht="13.5" customHeight="1">
      <c r="A34" s="1908"/>
      <c r="B34" s="1909"/>
      <c r="C34" s="1909"/>
      <c r="D34" s="1909"/>
      <c r="E34" s="1909"/>
      <c r="F34" s="1909"/>
      <c r="G34" s="1909"/>
      <c r="H34" s="1909"/>
      <c r="I34" s="1910"/>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row>
    <row r="35" spans="1:45" ht="13.5" customHeight="1">
      <c r="A35" s="1908"/>
      <c r="B35" s="1909"/>
      <c r="C35" s="1909"/>
      <c r="D35" s="1909"/>
      <c r="E35" s="1909"/>
      <c r="F35" s="1909"/>
      <c r="G35" s="1909"/>
      <c r="H35" s="1909"/>
      <c r="I35" s="1910"/>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c r="AL35" s="1907"/>
      <c r="AM35" s="1907"/>
      <c r="AN35" s="1907"/>
      <c r="AO35" s="1907"/>
      <c r="AP35" s="1907"/>
      <c r="AQ35" s="1907"/>
      <c r="AR35" s="1907"/>
      <c r="AS35" s="1907"/>
    </row>
    <row r="36" spans="1:45" ht="13.5" customHeight="1">
      <c r="A36" s="1906" t="s">
        <v>533</v>
      </c>
      <c r="B36" s="1906"/>
      <c r="C36" s="1906"/>
      <c r="D36" s="1906"/>
      <c r="E36" s="1434" t="s">
        <v>532</v>
      </c>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1434"/>
      <c r="AL36" s="1434"/>
      <c r="AM36" s="1434"/>
      <c r="AN36" s="1434"/>
      <c r="AO36" s="1434"/>
      <c r="AP36" s="1434"/>
      <c r="AQ36" s="1434"/>
      <c r="AR36" s="1434"/>
      <c r="AS36" s="1434"/>
    </row>
    <row r="37" spans="1:45" ht="13.5" customHeight="1">
      <c r="A37" s="1434"/>
      <c r="B37" s="1434"/>
      <c r="C37" s="1434"/>
      <c r="D37" s="1434"/>
      <c r="E37" s="1434" t="s">
        <v>531</v>
      </c>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1434"/>
      <c r="AL37" s="1434"/>
      <c r="AM37" s="1434"/>
      <c r="AN37" s="1434"/>
      <c r="AO37" s="1434"/>
      <c r="AP37" s="1434"/>
      <c r="AQ37" s="1434"/>
      <c r="AR37" s="1434"/>
      <c r="AS37" s="1434"/>
    </row>
    <row r="38" spans="1:45" ht="13.5" customHeight="1"/>
    <row r="39" spans="1:45" ht="13.5" customHeight="1"/>
    <row r="40" spans="1:45" ht="12" customHeight="1"/>
    <row r="41" spans="1:45" ht="12" customHeight="1"/>
    <row r="42" spans="1:45" ht="12" customHeight="1"/>
  </sheetData>
  <mergeCells count="219">
    <mergeCell ref="E7:L7"/>
    <mergeCell ref="AM10:AS10"/>
    <mergeCell ref="A11:C11"/>
    <mergeCell ref="D11:AE11"/>
    <mergeCell ref="A12:C12"/>
    <mergeCell ref="E12:K12"/>
    <mergeCell ref="N12:S12"/>
    <mergeCell ref="AP1:AS1"/>
    <mergeCell ref="AH2:AK4"/>
    <mergeCell ref="AL2:AO4"/>
    <mergeCell ref="AP2:AS4"/>
    <mergeCell ref="T5:AB6"/>
    <mergeCell ref="AH5:AK8"/>
    <mergeCell ref="AL5:AO8"/>
    <mergeCell ref="AP5:AS8"/>
    <mergeCell ref="AS14:AS15"/>
    <mergeCell ref="H16:I17"/>
    <mergeCell ref="J16:K17"/>
    <mergeCell ref="L16:M17"/>
    <mergeCell ref="N16:O17"/>
    <mergeCell ref="P16:Q17"/>
    <mergeCell ref="R16:S17"/>
    <mergeCell ref="T16:U17"/>
    <mergeCell ref="V16:W17"/>
    <mergeCell ref="X16:Y17"/>
    <mergeCell ref="AA14:AA15"/>
    <mergeCell ref="AB14:AF15"/>
    <mergeCell ref="AG14:AG15"/>
    <mergeCell ref="AH14:AL15"/>
    <mergeCell ref="AM14:AM15"/>
    <mergeCell ref="AN14:AR15"/>
    <mergeCell ref="H14:I15"/>
    <mergeCell ref="J14:N15"/>
    <mergeCell ref="O14:O15"/>
    <mergeCell ref="P14:T15"/>
    <mergeCell ref="U14:U15"/>
    <mergeCell ref="V14:Z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V18:W19"/>
    <mergeCell ref="X18:Y19"/>
    <mergeCell ref="A20:I21"/>
    <mergeCell ref="J20:K21"/>
    <mergeCell ref="L20:M21"/>
    <mergeCell ref="N20:O21"/>
    <mergeCell ref="P20:Q21"/>
    <mergeCell ref="R20:S21"/>
    <mergeCell ref="T20:U21"/>
    <mergeCell ref="V20:W21"/>
    <mergeCell ref="X20:Y21"/>
    <mergeCell ref="Z18:AA19"/>
    <mergeCell ref="AB18:AC19"/>
    <mergeCell ref="AD18:AE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24:I25"/>
    <mergeCell ref="J24:K25"/>
    <mergeCell ref="L24:M25"/>
    <mergeCell ref="N24:O25"/>
    <mergeCell ref="P24:Q25"/>
    <mergeCell ref="R24:S25"/>
    <mergeCell ref="T24:U25"/>
    <mergeCell ref="V24:W25"/>
    <mergeCell ref="X24:Y25"/>
    <mergeCell ref="AN22:AO23"/>
    <mergeCell ref="AP22:AQ23"/>
    <mergeCell ref="T22:U23"/>
    <mergeCell ref="V22:W23"/>
    <mergeCell ref="X22:Y23"/>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V26:W27"/>
    <mergeCell ref="X26:Y27"/>
    <mergeCell ref="Z26:AA27"/>
    <mergeCell ref="A28:I29"/>
    <mergeCell ref="J28:K29"/>
    <mergeCell ref="L28:M29"/>
    <mergeCell ref="N28:O29"/>
    <mergeCell ref="P28:Q29"/>
    <mergeCell ref="R28:S29"/>
    <mergeCell ref="T28:U29"/>
    <mergeCell ref="V28:W29"/>
    <mergeCell ref="X28:Y29"/>
    <mergeCell ref="AB26:AC27"/>
    <mergeCell ref="AD26:AE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F30:AG31"/>
    <mergeCell ref="AH30:AI31"/>
    <mergeCell ref="AJ30:AK31"/>
    <mergeCell ref="AL30:AM31"/>
    <mergeCell ref="AN30:AO31"/>
    <mergeCell ref="AP30:AQ31"/>
    <mergeCell ref="T30:U31"/>
    <mergeCell ref="V30:W31"/>
    <mergeCell ref="X30:Y31"/>
    <mergeCell ref="Z30:AA31"/>
    <mergeCell ref="AB30:AC31"/>
    <mergeCell ref="AD30:AE31"/>
    <mergeCell ref="AL32:AM33"/>
    <mergeCell ref="AN32:AO33"/>
    <mergeCell ref="AP32:AQ33"/>
    <mergeCell ref="T32:U33"/>
    <mergeCell ref="V32:W33"/>
    <mergeCell ref="X32:Y33"/>
    <mergeCell ref="AR32:AS33"/>
    <mergeCell ref="A34:I35"/>
    <mergeCell ref="J34:K35"/>
    <mergeCell ref="L34:M35"/>
    <mergeCell ref="N34:O35"/>
    <mergeCell ref="P34:Q35"/>
    <mergeCell ref="R34:S35"/>
    <mergeCell ref="Z32:AA33"/>
    <mergeCell ref="AB32:AC33"/>
    <mergeCell ref="AD32:AE33"/>
    <mergeCell ref="AF32:AG33"/>
    <mergeCell ref="AH32:AI33"/>
    <mergeCell ref="AJ32:AK33"/>
    <mergeCell ref="AR34:AS35"/>
    <mergeCell ref="A32:I33"/>
    <mergeCell ref="J32:K33"/>
    <mergeCell ref="L32:M33"/>
    <mergeCell ref="N32:O33"/>
    <mergeCell ref="P32:Q33"/>
    <mergeCell ref="R32:S33"/>
    <mergeCell ref="A36:D36"/>
    <mergeCell ref="AF34:AG35"/>
    <mergeCell ref="AH34:AI35"/>
    <mergeCell ref="AJ34:AK35"/>
    <mergeCell ref="AL34:AM35"/>
    <mergeCell ref="AN34:AO35"/>
    <mergeCell ref="AP34:AQ35"/>
    <mergeCell ref="T34:U35"/>
    <mergeCell ref="V34:W35"/>
    <mergeCell ref="X34:Y35"/>
    <mergeCell ref="Z34:AA35"/>
    <mergeCell ref="AB34:AC35"/>
    <mergeCell ref="AD34:AE35"/>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6_3">
    <pageSetUpPr fitToPage="1"/>
  </sheetPr>
  <dimension ref="A1:N35"/>
  <sheetViews>
    <sheetView zoomScale="95" zoomScaleNormal="95" zoomScaleSheetLayoutView="95" workbookViewId="0">
      <selection activeCell="B2" sqref="B2:C4"/>
    </sheetView>
  </sheetViews>
  <sheetFormatPr defaultRowHeight="13.5"/>
  <cols>
    <col min="1" max="1" width="11.625" style="205" customWidth="1"/>
    <col min="2" max="2" width="9" style="205"/>
    <col min="3" max="3" width="5" style="205" bestFit="1" customWidth="1"/>
    <col min="4" max="4" width="9.875" style="205" customWidth="1"/>
    <col min="5" max="5" width="3" style="205" customWidth="1"/>
    <col min="6" max="6" width="6.625" style="205" customWidth="1"/>
    <col min="7" max="7" width="18.25" style="205" customWidth="1"/>
    <col min="8" max="8" width="11.625" style="205" customWidth="1"/>
    <col min="9" max="9" width="9" style="205"/>
    <col min="10" max="10" width="5" style="205" customWidth="1"/>
    <col min="11" max="11" width="9.875" style="205" customWidth="1"/>
    <col min="12" max="12" width="9" style="205"/>
    <col min="13" max="13" width="18.25" style="205" customWidth="1"/>
    <col min="14" max="14" width="17.875" style="205" customWidth="1"/>
    <col min="15" max="16384" width="9" style="205"/>
  </cols>
  <sheetData>
    <row r="1" spans="1:14" ht="16.5" customHeight="1" thickBot="1">
      <c r="A1" s="210" t="s">
        <v>689</v>
      </c>
      <c r="B1" s="392"/>
    </row>
    <row r="2" spans="1:14" ht="16.5" customHeight="1">
      <c r="A2" s="387"/>
      <c r="B2" s="2860"/>
      <c r="C2" s="2861"/>
      <c r="D2" s="2860"/>
      <c r="E2" s="2866"/>
      <c r="F2" s="476"/>
      <c r="G2" s="476"/>
      <c r="H2" s="476"/>
      <c r="I2" s="476"/>
      <c r="J2" s="476"/>
      <c r="K2" s="476"/>
      <c r="L2" s="476"/>
      <c r="M2" s="476"/>
      <c r="N2" s="477"/>
    </row>
    <row r="3" spans="1:14" ht="16.5" customHeight="1">
      <c r="A3" s="384" t="s">
        <v>688</v>
      </c>
      <c r="B3" s="2862"/>
      <c r="C3" s="2863"/>
      <c r="D3" s="2862" t="s">
        <v>687</v>
      </c>
      <c r="E3" s="2867"/>
      <c r="F3" s="475"/>
      <c r="G3" s="475"/>
      <c r="H3" s="475"/>
      <c r="I3" s="475"/>
      <c r="J3" s="475"/>
      <c r="K3" s="475"/>
      <c r="L3" s="475"/>
      <c r="M3" s="475"/>
      <c r="N3" s="391"/>
    </row>
    <row r="4" spans="1:14" ht="16.5" customHeight="1" thickBot="1">
      <c r="A4" s="390"/>
      <c r="B4" s="2864"/>
      <c r="C4" s="2865"/>
      <c r="D4" s="2864"/>
      <c r="E4" s="2868"/>
      <c r="F4" s="389"/>
      <c r="G4" s="389"/>
      <c r="H4" s="389"/>
      <c r="I4" s="389"/>
      <c r="J4" s="389"/>
      <c r="K4" s="389"/>
      <c r="L4" s="389"/>
      <c r="M4" s="389"/>
      <c r="N4" s="388"/>
    </row>
    <row r="5" spans="1:14" ht="16.5" customHeight="1" thickBot="1">
      <c r="A5" s="2869" t="s">
        <v>686</v>
      </c>
      <c r="B5" s="2869"/>
      <c r="C5" s="2869"/>
      <c r="D5" s="2869"/>
      <c r="E5" s="2869"/>
      <c r="F5" s="2869"/>
      <c r="G5" s="2869"/>
    </row>
    <row r="6" spans="1:14" ht="16.5" customHeight="1">
      <c r="A6" s="2870"/>
      <c r="B6" s="2871"/>
      <c r="C6" s="2871"/>
      <c r="D6" s="2871"/>
      <c r="E6" s="2871"/>
      <c r="F6" s="2871"/>
      <c r="G6" s="2871"/>
      <c r="H6" s="2870"/>
      <c r="I6" s="2871"/>
      <c r="J6" s="2871"/>
      <c r="K6" s="2871"/>
      <c r="L6" s="2871"/>
      <c r="M6" s="2884"/>
      <c r="N6" s="387"/>
    </row>
    <row r="7" spans="1:14" ht="16.5" customHeight="1">
      <c r="A7" s="2885" t="s">
        <v>685</v>
      </c>
      <c r="B7" s="2886"/>
      <c r="C7" s="2886"/>
      <c r="D7" s="2886"/>
      <c r="E7" s="2886"/>
      <c r="F7" s="2886"/>
      <c r="G7" s="386" t="s">
        <v>684</v>
      </c>
      <c r="H7" s="2885" t="s">
        <v>683</v>
      </c>
      <c r="I7" s="2886"/>
      <c r="J7" s="2886"/>
      <c r="K7" s="2886"/>
      <c r="L7" s="2886"/>
      <c r="M7" s="385" t="s">
        <v>682</v>
      </c>
      <c r="N7" s="380"/>
    </row>
    <row r="8" spans="1:14" ht="16.5" customHeight="1" thickBot="1">
      <c r="A8" s="2085"/>
      <c r="B8" s="2887"/>
      <c r="C8" s="2887"/>
      <c r="D8" s="2887"/>
      <c r="E8" s="2887"/>
      <c r="F8" s="2887"/>
      <c r="G8" s="2887"/>
      <c r="H8" s="2085"/>
      <c r="I8" s="2887"/>
      <c r="J8" s="2887"/>
      <c r="K8" s="2887"/>
      <c r="L8" s="2887"/>
      <c r="M8" s="2087"/>
      <c r="N8" s="384" t="s">
        <v>681</v>
      </c>
    </row>
    <row r="9" spans="1:14" ht="16.5" customHeight="1">
      <c r="A9" s="383"/>
      <c r="B9" s="382"/>
      <c r="C9" s="382"/>
      <c r="D9" s="382"/>
      <c r="E9" s="2888"/>
      <c r="F9" s="2889"/>
      <c r="G9" s="381"/>
      <c r="H9" s="383"/>
      <c r="I9" s="382"/>
      <c r="J9" s="382"/>
      <c r="K9" s="382"/>
      <c r="L9" s="382"/>
      <c r="M9" s="381"/>
      <c r="N9" s="380"/>
    </row>
    <row r="10" spans="1:14" s="375" customFormat="1" ht="16.5" customHeight="1" thickBot="1">
      <c r="A10" s="379" t="s">
        <v>680</v>
      </c>
      <c r="B10" s="378" t="s">
        <v>676</v>
      </c>
      <c r="C10" s="378" t="s">
        <v>291</v>
      </c>
      <c r="D10" s="378" t="s">
        <v>679</v>
      </c>
      <c r="E10" s="2872" t="s">
        <v>678</v>
      </c>
      <c r="F10" s="2873"/>
      <c r="G10" s="377" t="s">
        <v>673</v>
      </c>
      <c r="H10" s="379" t="s">
        <v>677</v>
      </c>
      <c r="I10" s="378" t="s">
        <v>676</v>
      </c>
      <c r="J10" s="378" t="s">
        <v>291</v>
      </c>
      <c r="K10" s="378" t="s">
        <v>675</v>
      </c>
      <c r="L10" s="378" t="s">
        <v>674</v>
      </c>
      <c r="M10" s="377" t="s">
        <v>673</v>
      </c>
      <c r="N10" s="376"/>
    </row>
    <row r="11" spans="1:14" ht="16.5" customHeight="1">
      <c r="A11" s="2874"/>
      <c r="B11" s="2876"/>
      <c r="C11" s="2876"/>
      <c r="D11" s="2878"/>
      <c r="E11" s="2880"/>
      <c r="F11" s="2881"/>
      <c r="G11" s="2890"/>
      <c r="H11" s="2874"/>
      <c r="I11" s="2876"/>
      <c r="J11" s="2876"/>
      <c r="K11" s="2876"/>
      <c r="L11" s="2876"/>
      <c r="M11" s="2890"/>
      <c r="N11" s="2892"/>
    </row>
    <row r="12" spans="1:14" ht="16.5" customHeight="1">
      <c r="A12" s="2875"/>
      <c r="B12" s="2877"/>
      <c r="C12" s="2877"/>
      <c r="D12" s="2879"/>
      <c r="E12" s="2882"/>
      <c r="F12" s="2883"/>
      <c r="G12" s="2891"/>
      <c r="H12" s="2875"/>
      <c r="I12" s="2877"/>
      <c r="J12" s="2877"/>
      <c r="K12" s="2877"/>
      <c r="L12" s="2877"/>
      <c r="M12" s="2891"/>
      <c r="N12" s="2893"/>
    </row>
    <row r="13" spans="1:14" ht="16.5" customHeight="1">
      <c r="A13" s="2875"/>
      <c r="B13" s="2877"/>
      <c r="C13" s="2877"/>
      <c r="D13" s="2879"/>
      <c r="E13" s="2882"/>
      <c r="F13" s="2883"/>
      <c r="G13" s="2891"/>
      <c r="H13" s="2875"/>
      <c r="I13" s="2877"/>
      <c r="J13" s="2877"/>
      <c r="K13" s="2877"/>
      <c r="L13" s="2877"/>
      <c r="M13" s="2891"/>
      <c r="N13" s="2893"/>
    </row>
    <row r="14" spans="1:14" ht="16.5" customHeight="1">
      <c r="A14" s="2875"/>
      <c r="B14" s="2877"/>
      <c r="C14" s="2877"/>
      <c r="D14" s="2879"/>
      <c r="E14" s="2882"/>
      <c r="F14" s="2883"/>
      <c r="G14" s="2891"/>
      <c r="H14" s="2875"/>
      <c r="I14" s="2877"/>
      <c r="J14" s="2877"/>
      <c r="K14" s="2877"/>
      <c r="L14" s="2877"/>
      <c r="M14" s="2891"/>
      <c r="N14" s="2893"/>
    </row>
    <row r="15" spans="1:14" ht="16.5" customHeight="1">
      <c r="A15" s="2875"/>
      <c r="B15" s="2877"/>
      <c r="C15" s="2877"/>
      <c r="D15" s="2879"/>
      <c r="E15" s="2882"/>
      <c r="F15" s="2883"/>
      <c r="G15" s="2891"/>
      <c r="H15" s="2875"/>
      <c r="I15" s="2877"/>
      <c r="J15" s="2877"/>
      <c r="K15" s="2877"/>
      <c r="L15" s="2877"/>
      <c r="M15" s="2891"/>
      <c r="N15" s="2893"/>
    </row>
    <row r="16" spans="1:14" ht="16.5" customHeight="1">
      <c r="A16" s="2875"/>
      <c r="B16" s="2877"/>
      <c r="C16" s="2877"/>
      <c r="D16" s="2879"/>
      <c r="E16" s="2882"/>
      <c r="F16" s="2883"/>
      <c r="G16" s="2891"/>
      <c r="H16" s="2875"/>
      <c r="I16" s="2877"/>
      <c r="J16" s="2877"/>
      <c r="K16" s="2877"/>
      <c r="L16" s="2877"/>
      <c r="M16" s="2891"/>
      <c r="N16" s="2893"/>
    </row>
    <row r="17" spans="1:14" ht="16.5" customHeight="1">
      <c r="A17" s="2875"/>
      <c r="B17" s="2877"/>
      <c r="C17" s="2877"/>
      <c r="D17" s="2879"/>
      <c r="E17" s="2882"/>
      <c r="F17" s="2883"/>
      <c r="G17" s="2891"/>
      <c r="H17" s="2875"/>
      <c r="I17" s="2877"/>
      <c r="J17" s="2877"/>
      <c r="K17" s="2877"/>
      <c r="L17" s="2877"/>
      <c r="M17" s="2891"/>
      <c r="N17" s="2893"/>
    </row>
    <row r="18" spans="1:14" ht="16.5" customHeight="1">
      <c r="A18" s="2875"/>
      <c r="B18" s="2877"/>
      <c r="C18" s="2877"/>
      <c r="D18" s="2879"/>
      <c r="E18" s="2882"/>
      <c r="F18" s="2883"/>
      <c r="G18" s="2891"/>
      <c r="H18" s="2875"/>
      <c r="I18" s="2877"/>
      <c r="J18" s="2877"/>
      <c r="K18" s="2877"/>
      <c r="L18" s="2877"/>
      <c r="M18" s="2891"/>
      <c r="N18" s="2893"/>
    </row>
    <row r="19" spans="1:14" ht="16.5" customHeight="1">
      <c r="A19" s="2875"/>
      <c r="B19" s="2877"/>
      <c r="C19" s="2877"/>
      <c r="D19" s="2879"/>
      <c r="E19" s="2882"/>
      <c r="F19" s="2883"/>
      <c r="G19" s="2891"/>
      <c r="H19" s="2875"/>
      <c r="I19" s="2877"/>
      <c r="J19" s="2877"/>
      <c r="K19" s="2877"/>
      <c r="L19" s="2877"/>
      <c r="M19" s="2891"/>
      <c r="N19" s="2893"/>
    </row>
    <row r="20" spans="1:14" ht="16.5" customHeight="1">
      <c r="A20" s="2875"/>
      <c r="B20" s="2877"/>
      <c r="C20" s="2877"/>
      <c r="D20" s="2879"/>
      <c r="E20" s="2882"/>
      <c r="F20" s="2883"/>
      <c r="G20" s="2891"/>
      <c r="H20" s="2875"/>
      <c r="I20" s="2877"/>
      <c r="J20" s="2877"/>
      <c r="K20" s="2877"/>
      <c r="L20" s="2877"/>
      <c r="M20" s="2891"/>
      <c r="N20" s="2893"/>
    </row>
    <row r="21" spans="1:14" ht="16.5" customHeight="1">
      <c r="A21" s="2875"/>
      <c r="B21" s="2877"/>
      <c r="C21" s="2877"/>
      <c r="D21" s="2879"/>
      <c r="E21" s="2882"/>
      <c r="F21" s="2883"/>
      <c r="G21" s="2891"/>
      <c r="H21" s="2875"/>
      <c r="I21" s="2877"/>
      <c r="J21" s="2877"/>
      <c r="K21" s="2877"/>
      <c r="L21" s="2877"/>
      <c r="M21" s="2891"/>
      <c r="N21" s="2893"/>
    </row>
    <row r="22" spans="1:14" ht="16.5" customHeight="1">
      <c r="A22" s="2875"/>
      <c r="B22" s="2877"/>
      <c r="C22" s="2877"/>
      <c r="D22" s="2879"/>
      <c r="E22" s="2882"/>
      <c r="F22" s="2883"/>
      <c r="G22" s="2891"/>
      <c r="H22" s="2875"/>
      <c r="I22" s="2877"/>
      <c r="J22" s="2877"/>
      <c r="K22" s="2877"/>
      <c r="L22" s="2877"/>
      <c r="M22" s="2891"/>
      <c r="N22" s="2893"/>
    </row>
    <row r="23" spans="1:14" ht="16.5" customHeight="1">
      <c r="A23" s="2875"/>
      <c r="B23" s="2877"/>
      <c r="C23" s="2877"/>
      <c r="D23" s="2879"/>
      <c r="E23" s="2882"/>
      <c r="F23" s="2883"/>
      <c r="G23" s="2891"/>
      <c r="H23" s="2875"/>
      <c r="I23" s="2877"/>
      <c r="J23" s="2877"/>
      <c r="K23" s="2877"/>
      <c r="L23" s="2877"/>
      <c r="M23" s="2891"/>
      <c r="N23" s="2893"/>
    </row>
    <row r="24" spans="1:14" ht="16.5" customHeight="1">
      <c r="A24" s="2875"/>
      <c r="B24" s="2877"/>
      <c r="C24" s="2877"/>
      <c r="D24" s="2879"/>
      <c r="E24" s="2882"/>
      <c r="F24" s="2883"/>
      <c r="G24" s="2891"/>
      <c r="H24" s="2875"/>
      <c r="I24" s="2877"/>
      <c r="J24" s="2877"/>
      <c r="K24" s="2877"/>
      <c r="L24" s="2877"/>
      <c r="M24" s="2891"/>
      <c r="N24" s="2893"/>
    </row>
    <row r="25" spans="1:14" ht="16.5" customHeight="1">
      <c r="A25" s="2875"/>
      <c r="B25" s="2877"/>
      <c r="C25" s="2877"/>
      <c r="D25" s="2879"/>
      <c r="E25" s="2882"/>
      <c r="F25" s="2883"/>
      <c r="G25" s="2891"/>
      <c r="H25" s="2875"/>
      <c r="I25" s="2877"/>
      <c r="J25" s="2877"/>
      <c r="K25" s="2877"/>
      <c r="L25" s="2877"/>
      <c r="M25" s="2891"/>
      <c r="N25" s="2893"/>
    </row>
    <row r="26" spans="1:14" ht="16.5" customHeight="1">
      <c r="A26" s="2875"/>
      <c r="B26" s="2877"/>
      <c r="C26" s="2877"/>
      <c r="D26" s="2879"/>
      <c r="E26" s="2882"/>
      <c r="F26" s="2883"/>
      <c r="G26" s="2891"/>
      <c r="H26" s="2875"/>
      <c r="I26" s="2877"/>
      <c r="J26" s="2877"/>
      <c r="K26" s="2877"/>
      <c r="L26" s="2877"/>
      <c r="M26" s="2891"/>
      <c r="N26" s="2893"/>
    </row>
    <row r="27" spans="1:14" ht="16.5" customHeight="1">
      <c r="A27" s="2875"/>
      <c r="B27" s="2877"/>
      <c r="C27" s="2877"/>
      <c r="D27" s="2879"/>
      <c r="E27" s="2882"/>
      <c r="F27" s="2883"/>
      <c r="G27" s="2891"/>
      <c r="H27" s="2875"/>
      <c r="I27" s="2877"/>
      <c r="J27" s="2877"/>
      <c r="K27" s="2877"/>
      <c r="L27" s="2877"/>
      <c r="M27" s="2891"/>
      <c r="N27" s="2893"/>
    </row>
    <row r="28" spans="1:14" ht="16.5" customHeight="1">
      <c r="A28" s="2875"/>
      <c r="B28" s="2877"/>
      <c r="C28" s="2877"/>
      <c r="D28" s="2879"/>
      <c r="E28" s="2882"/>
      <c r="F28" s="2883"/>
      <c r="G28" s="2891"/>
      <c r="H28" s="2875"/>
      <c r="I28" s="2877"/>
      <c r="J28" s="2877"/>
      <c r="K28" s="2877"/>
      <c r="L28" s="2877"/>
      <c r="M28" s="2891"/>
      <c r="N28" s="2893"/>
    </row>
    <row r="29" spans="1:14" ht="16.5" customHeight="1">
      <c r="A29" s="2875"/>
      <c r="B29" s="2877"/>
      <c r="C29" s="2877"/>
      <c r="D29" s="2879"/>
      <c r="E29" s="2882"/>
      <c r="F29" s="2883"/>
      <c r="G29" s="2891"/>
      <c r="H29" s="2875"/>
      <c r="I29" s="2877"/>
      <c r="J29" s="2877"/>
      <c r="K29" s="2877"/>
      <c r="L29" s="2877"/>
      <c r="M29" s="2891"/>
      <c r="N29" s="2893"/>
    </row>
    <row r="30" spans="1:14" ht="16.5" customHeight="1">
      <c r="A30" s="2875"/>
      <c r="B30" s="2877"/>
      <c r="C30" s="2877"/>
      <c r="D30" s="2879"/>
      <c r="E30" s="2882"/>
      <c r="F30" s="2883"/>
      <c r="G30" s="2891"/>
      <c r="H30" s="2875"/>
      <c r="I30" s="2877"/>
      <c r="J30" s="2877"/>
      <c r="K30" s="2877"/>
      <c r="L30" s="2877"/>
      <c r="M30" s="2891"/>
      <c r="N30" s="2893"/>
    </row>
    <row r="31" spans="1:14" ht="16.5" customHeight="1">
      <c r="A31" s="2875"/>
      <c r="B31" s="2877"/>
      <c r="C31" s="2877"/>
      <c r="D31" s="2879"/>
      <c r="E31" s="2882"/>
      <c r="F31" s="2883"/>
      <c r="G31" s="2891"/>
      <c r="H31" s="2875"/>
      <c r="I31" s="2877"/>
      <c r="J31" s="2877"/>
      <c r="K31" s="2877"/>
      <c r="L31" s="2877"/>
      <c r="M31" s="2891"/>
      <c r="N31" s="2893"/>
    </row>
    <row r="32" spans="1:14" ht="16.5" customHeight="1">
      <c r="A32" s="2875"/>
      <c r="B32" s="2877"/>
      <c r="C32" s="2877"/>
      <c r="D32" s="2879"/>
      <c r="E32" s="2882"/>
      <c r="F32" s="2883"/>
      <c r="G32" s="2891"/>
      <c r="H32" s="2875"/>
      <c r="I32" s="2877"/>
      <c r="J32" s="2877"/>
      <c r="K32" s="2877"/>
      <c r="L32" s="2877"/>
      <c r="M32" s="2891"/>
      <c r="N32" s="2893"/>
    </row>
    <row r="33" spans="1:14" ht="16.5" customHeight="1">
      <c r="A33" s="2875"/>
      <c r="B33" s="2877"/>
      <c r="C33" s="2877"/>
      <c r="D33" s="2879"/>
      <c r="E33" s="2882"/>
      <c r="F33" s="2883"/>
      <c r="G33" s="2891"/>
      <c r="H33" s="2875"/>
      <c r="I33" s="2877"/>
      <c r="J33" s="2877"/>
      <c r="K33" s="2877"/>
      <c r="L33" s="2877"/>
      <c r="M33" s="2891"/>
      <c r="N33" s="2893"/>
    </row>
    <row r="34" spans="1:14" ht="16.5" customHeight="1">
      <c r="A34" s="2875"/>
      <c r="B34" s="2877"/>
      <c r="C34" s="2877"/>
      <c r="D34" s="2879"/>
      <c r="E34" s="2882"/>
      <c r="F34" s="2883"/>
      <c r="G34" s="2891"/>
      <c r="H34" s="2875"/>
      <c r="I34" s="2877"/>
      <c r="J34" s="2877"/>
      <c r="K34" s="2877"/>
      <c r="L34" s="2877"/>
      <c r="M34" s="2891"/>
      <c r="N34" s="2893"/>
    </row>
    <row r="35" spans="1:14" ht="16.5" customHeight="1" thickBot="1">
      <c r="A35" s="2897"/>
      <c r="B35" s="2894"/>
      <c r="C35" s="2894"/>
      <c r="D35" s="2898"/>
      <c r="E35" s="2899"/>
      <c r="F35" s="2900"/>
      <c r="G35" s="2895"/>
      <c r="H35" s="2897"/>
      <c r="I35" s="2894"/>
      <c r="J35" s="2894"/>
      <c r="K35" s="2894"/>
      <c r="L35" s="2894"/>
      <c r="M35" s="2895"/>
      <c r="N35" s="2896"/>
    </row>
  </sheetData>
  <mergeCells count="169">
    <mergeCell ref="J33:J35"/>
    <mergeCell ref="K33:K35"/>
    <mergeCell ref="L33:L35"/>
    <mergeCell ref="M33:M35"/>
    <mergeCell ref="N33:N35"/>
    <mergeCell ref="M31:M32"/>
    <mergeCell ref="N31:N32"/>
    <mergeCell ref="A33:A35"/>
    <mergeCell ref="B33:B35"/>
    <mergeCell ref="C33:C35"/>
    <mergeCell ref="D33:D35"/>
    <mergeCell ref="E33:F35"/>
    <mergeCell ref="G33:G35"/>
    <mergeCell ref="H33:H35"/>
    <mergeCell ref="I33:I35"/>
    <mergeCell ref="G31:G32"/>
    <mergeCell ref="H31:H32"/>
    <mergeCell ref="I31:I32"/>
    <mergeCell ref="J31:J32"/>
    <mergeCell ref="K31:K32"/>
    <mergeCell ref="L31:L32"/>
    <mergeCell ref="J29:J30"/>
    <mergeCell ref="K29:K30"/>
    <mergeCell ref="L29:L30"/>
    <mergeCell ref="M29:M30"/>
    <mergeCell ref="N29:N30"/>
    <mergeCell ref="A31:A32"/>
    <mergeCell ref="B31:B32"/>
    <mergeCell ref="C31:C32"/>
    <mergeCell ref="D31:D32"/>
    <mergeCell ref="E31:F32"/>
    <mergeCell ref="A29:A30"/>
    <mergeCell ref="B29:B30"/>
    <mergeCell ref="C29:C30"/>
    <mergeCell ref="D29:D30"/>
    <mergeCell ref="E29:F30"/>
    <mergeCell ref="G29:G30"/>
    <mergeCell ref="H29:H30"/>
    <mergeCell ref="I29:I30"/>
    <mergeCell ref="G27:G28"/>
    <mergeCell ref="H27:H28"/>
    <mergeCell ref="I27:I28"/>
    <mergeCell ref="J25:J26"/>
    <mergeCell ref="K25:K26"/>
    <mergeCell ref="L25:L26"/>
    <mergeCell ref="M25:M26"/>
    <mergeCell ref="N25:N26"/>
    <mergeCell ref="A27:A28"/>
    <mergeCell ref="B27:B28"/>
    <mergeCell ref="C27:C28"/>
    <mergeCell ref="D27:D28"/>
    <mergeCell ref="E27:F28"/>
    <mergeCell ref="M27:M28"/>
    <mergeCell ref="N27:N28"/>
    <mergeCell ref="J27:J28"/>
    <mergeCell ref="K27:K28"/>
    <mergeCell ref="L27:L28"/>
    <mergeCell ref="A25:A26"/>
    <mergeCell ref="B25:B26"/>
    <mergeCell ref="C25:C26"/>
    <mergeCell ref="D25:D26"/>
    <mergeCell ref="E25:F26"/>
    <mergeCell ref="G25:G26"/>
    <mergeCell ref="H25:H26"/>
    <mergeCell ref="I25:I26"/>
    <mergeCell ref="G23:G24"/>
    <mergeCell ref="H23:H24"/>
    <mergeCell ref="I23:I24"/>
    <mergeCell ref="J21:J22"/>
    <mergeCell ref="K21:K22"/>
    <mergeCell ref="L21:L22"/>
    <mergeCell ref="M21:M22"/>
    <mergeCell ref="N21:N22"/>
    <mergeCell ref="A23:A24"/>
    <mergeCell ref="B23:B24"/>
    <mergeCell ref="C23:C24"/>
    <mergeCell ref="D23:D24"/>
    <mergeCell ref="E23:F24"/>
    <mergeCell ref="M23:M24"/>
    <mergeCell ref="N23:N24"/>
    <mergeCell ref="J23:J24"/>
    <mergeCell ref="K23:K24"/>
    <mergeCell ref="L23:L24"/>
    <mergeCell ref="A21:A22"/>
    <mergeCell ref="B21:B22"/>
    <mergeCell ref="C21:C22"/>
    <mergeCell ref="D21:D22"/>
    <mergeCell ref="E21:F22"/>
    <mergeCell ref="G21:G22"/>
    <mergeCell ref="H21:H22"/>
    <mergeCell ref="I21:I22"/>
    <mergeCell ref="G19:G20"/>
    <mergeCell ref="H19:H20"/>
    <mergeCell ref="I19:I20"/>
    <mergeCell ref="J17:J18"/>
    <mergeCell ref="K17:K18"/>
    <mergeCell ref="L17:L18"/>
    <mergeCell ref="M17:M18"/>
    <mergeCell ref="N17:N18"/>
    <mergeCell ref="A19:A20"/>
    <mergeCell ref="B19:B20"/>
    <mergeCell ref="C19:C20"/>
    <mergeCell ref="D19:D20"/>
    <mergeCell ref="E19:F20"/>
    <mergeCell ref="M19:M20"/>
    <mergeCell ref="N19:N20"/>
    <mergeCell ref="J19:J20"/>
    <mergeCell ref="K19:K20"/>
    <mergeCell ref="L19:L20"/>
    <mergeCell ref="A17:A18"/>
    <mergeCell ref="B17:B18"/>
    <mergeCell ref="C17:C18"/>
    <mergeCell ref="D17:D18"/>
    <mergeCell ref="E17:F18"/>
    <mergeCell ref="G17:G18"/>
    <mergeCell ref="H17:H18"/>
    <mergeCell ref="I17:I18"/>
    <mergeCell ref="G15:G16"/>
    <mergeCell ref="H15:H16"/>
    <mergeCell ref="I15:I16"/>
    <mergeCell ref="L13:L14"/>
    <mergeCell ref="M13:M14"/>
    <mergeCell ref="N13:N14"/>
    <mergeCell ref="A15:A16"/>
    <mergeCell ref="B15:B16"/>
    <mergeCell ref="C15:C16"/>
    <mergeCell ref="D15:D16"/>
    <mergeCell ref="E15:F16"/>
    <mergeCell ref="M15:M16"/>
    <mergeCell ref="N15:N16"/>
    <mergeCell ref="J15:J16"/>
    <mergeCell ref="K15:K16"/>
    <mergeCell ref="L15:L16"/>
    <mergeCell ref="H6:M6"/>
    <mergeCell ref="A7:F7"/>
    <mergeCell ref="H7:L7"/>
    <mergeCell ref="A8:G8"/>
    <mergeCell ref="H8:M8"/>
    <mergeCell ref="E9:F9"/>
    <mergeCell ref="M11:M12"/>
    <mergeCell ref="N11:N12"/>
    <mergeCell ref="A13:A14"/>
    <mergeCell ref="B13:B14"/>
    <mergeCell ref="C13:C14"/>
    <mergeCell ref="D13:D14"/>
    <mergeCell ref="E13:F14"/>
    <mergeCell ref="G13:G14"/>
    <mergeCell ref="H13:H14"/>
    <mergeCell ref="I13:I14"/>
    <mergeCell ref="G11:G12"/>
    <mergeCell ref="H11:H12"/>
    <mergeCell ref="I11:I12"/>
    <mergeCell ref="J11:J12"/>
    <mergeCell ref="K11:K12"/>
    <mergeCell ref="L11:L12"/>
    <mergeCell ref="J13:J14"/>
    <mergeCell ref="K13:K14"/>
    <mergeCell ref="B2:C4"/>
    <mergeCell ref="D2:E2"/>
    <mergeCell ref="D3:E3"/>
    <mergeCell ref="D4:E4"/>
    <mergeCell ref="A5:G5"/>
    <mergeCell ref="A6:G6"/>
    <mergeCell ref="E10:F10"/>
    <mergeCell ref="A11:A12"/>
    <mergeCell ref="B11:B12"/>
    <mergeCell ref="C11:C12"/>
    <mergeCell ref="D11:D12"/>
    <mergeCell ref="E11:F12"/>
  </mergeCells>
  <phoneticPr fontId="45"/>
  <printOptions horizontalCentered="1"/>
  <pageMargins left="0.70866141732283472" right="0.70866141732283472" top="0.74803149606299213" bottom="0.74803149606299213" header="0.31496062992125984" footer="0.31496062992125984"/>
  <pageSetup paperSize="9"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6_4">
    <pageSetUpPr fitToPage="1"/>
  </sheetPr>
  <dimension ref="A1:D39"/>
  <sheetViews>
    <sheetView zoomScale="95" zoomScaleNormal="95" zoomScaleSheetLayoutView="95" workbookViewId="0"/>
  </sheetViews>
  <sheetFormatPr defaultRowHeight="13.5"/>
  <cols>
    <col min="1" max="1" width="10.25" style="205" customWidth="1"/>
    <col min="2" max="2" width="18.375" style="205" customWidth="1"/>
    <col min="3" max="3" width="10.25" style="205" customWidth="1"/>
    <col min="4" max="4" width="50.125" style="205" customWidth="1"/>
    <col min="5" max="16384" width="9" style="205"/>
  </cols>
  <sheetData>
    <row r="1" spans="1:4" ht="14.25" thickBot="1">
      <c r="A1" s="366" t="s">
        <v>693</v>
      </c>
    </row>
    <row r="2" spans="1:4">
      <c r="A2" s="478"/>
      <c r="B2" s="2907"/>
      <c r="C2" s="478"/>
      <c r="D2" s="2907"/>
    </row>
    <row r="3" spans="1:4">
      <c r="A3" s="394" t="s">
        <v>692</v>
      </c>
      <c r="B3" s="2908"/>
      <c r="C3" s="394" t="s">
        <v>687</v>
      </c>
      <c r="D3" s="2908"/>
    </row>
    <row r="4" spans="1:4" ht="14.25" thickBot="1">
      <c r="A4" s="479"/>
      <c r="B4" s="2909"/>
      <c r="C4" s="479"/>
      <c r="D4" s="2909"/>
    </row>
    <row r="5" spans="1:4" ht="28.5" customHeight="1" thickBot="1">
      <c r="A5" s="393"/>
    </row>
    <row r="6" spans="1:4">
      <c r="A6" s="2910"/>
      <c r="B6" s="2911"/>
      <c r="C6" s="2911"/>
      <c r="D6" s="2912"/>
    </row>
    <row r="7" spans="1:4">
      <c r="A7" s="2901" t="s">
        <v>691</v>
      </c>
      <c r="B7" s="2902"/>
      <c r="C7" s="2902"/>
      <c r="D7" s="2903"/>
    </row>
    <row r="8" spans="1:4">
      <c r="A8" s="2901"/>
      <c r="B8" s="2902"/>
      <c r="C8" s="2902"/>
      <c r="D8" s="2903"/>
    </row>
    <row r="9" spans="1:4">
      <c r="A9" s="2901"/>
      <c r="B9" s="2902"/>
      <c r="C9" s="2902"/>
      <c r="D9" s="2903"/>
    </row>
    <row r="10" spans="1:4">
      <c r="A10" s="2901"/>
      <c r="B10" s="2902"/>
      <c r="C10" s="2902"/>
      <c r="D10" s="2903"/>
    </row>
    <row r="11" spans="1:4">
      <c r="A11" s="2901"/>
      <c r="B11" s="2902"/>
      <c r="C11" s="2902"/>
      <c r="D11" s="2903"/>
    </row>
    <row r="12" spans="1:4">
      <c r="A12" s="2901"/>
      <c r="B12" s="2902"/>
      <c r="C12" s="2902"/>
      <c r="D12" s="2903"/>
    </row>
    <row r="13" spans="1:4">
      <c r="A13" s="2901"/>
      <c r="B13" s="2902"/>
      <c r="C13" s="2902"/>
      <c r="D13" s="2903"/>
    </row>
    <row r="14" spans="1:4">
      <c r="A14" s="2901"/>
      <c r="B14" s="2902"/>
      <c r="C14" s="2902"/>
      <c r="D14" s="2903"/>
    </row>
    <row r="15" spans="1:4">
      <c r="A15" s="2901"/>
      <c r="B15" s="2902"/>
      <c r="C15" s="2902"/>
      <c r="D15" s="2903"/>
    </row>
    <row r="16" spans="1:4">
      <c r="A16" s="2901"/>
      <c r="B16" s="2902"/>
      <c r="C16" s="2902"/>
      <c r="D16" s="2903"/>
    </row>
    <row r="17" spans="1:4">
      <c r="A17" s="2901"/>
      <c r="B17" s="2902"/>
      <c r="C17" s="2902"/>
      <c r="D17" s="2903"/>
    </row>
    <row r="18" spans="1:4">
      <c r="A18" s="2901"/>
      <c r="B18" s="2902"/>
      <c r="C18" s="2902"/>
      <c r="D18" s="2903"/>
    </row>
    <row r="19" spans="1:4">
      <c r="A19" s="2901"/>
      <c r="B19" s="2902"/>
      <c r="C19" s="2902"/>
      <c r="D19" s="2903"/>
    </row>
    <row r="20" spans="1:4">
      <c r="A20" s="2901"/>
      <c r="B20" s="2902"/>
      <c r="C20" s="2902"/>
      <c r="D20" s="2903"/>
    </row>
    <row r="21" spans="1:4">
      <c r="A21" s="2901"/>
      <c r="B21" s="2902"/>
      <c r="C21" s="2902"/>
      <c r="D21" s="2903"/>
    </row>
    <row r="22" spans="1:4" ht="14.25" thickBot="1">
      <c r="A22" s="2904"/>
      <c r="B22" s="2905"/>
      <c r="C22" s="2905"/>
      <c r="D22" s="2906"/>
    </row>
    <row r="23" spans="1:4" ht="28.5" customHeight="1" thickBot="1">
      <c r="A23" s="393"/>
    </row>
    <row r="24" spans="1:4">
      <c r="A24" s="2910"/>
      <c r="B24" s="2911"/>
      <c r="C24" s="2911"/>
      <c r="D24" s="2912"/>
    </row>
    <row r="25" spans="1:4">
      <c r="A25" s="2901" t="s">
        <v>690</v>
      </c>
      <c r="B25" s="2902"/>
      <c r="C25" s="2902"/>
      <c r="D25" s="2903"/>
    </row>
    <row r="26" spans="1:4">
      <c r="A26" s="2901"/>
      <c r="B26" s="2902"/>
      <c r="C26" s="2902"/>
      <c r="D26" s="2903"/>
    </row>
    <row r="27" spans="1:4">
      <c r="A27" s="2901"/>
      <c r="B27" s="2902"/>
      <c r="C27" s="2902"/>
      <c r="D27" s="2903"/>
    </row>
    <row r="28" spans="1:4">
      <c r="A28" s="2901"/>
      <c r="B28" s="2902"/>
      <c r="C28" s="2902"/>
      <c r="D28" s="2903"/>
    </row>
    <row r="29" spans="1:4">
      <c r="A29" s="2901"/>
      <c r="B29" s="2902"/>
      <c r="C29" s="2902"/>
      <c r="D29" s="2903"/>
    </row>
    <row r="30" spans="1:4">
      <c r="A30" s="2901"/>
      <c r="B30" s="2902"/>
      <c r="C30" s="2902"/>
      <c r="D30" s="2903"/>
    </row>
    <row r="31" spans="1:4">
      <c r="A31" s="2901"/>
      <c r="B31" s="2902"/>
      <c r="C31" s="2902"/>
      <c r="D31" s="2903"/>
    </row>
    <row r="32" spans="1:4">
      <c r="A32" s="2901"/>
      <c r="B32" s="2902"/>
      <c r="C32" s="2902"/>
      <c r="D32" s="2903"/>
    </row>
    <row r="33" spans="1:4">
      <c r="A33" s="2901"/>
      <c r="B33" s="2902"/>
      <c r="C33" s="2902"/>
      <c r="D33" s="2903"/>
    </row>
    <row r="34" spans="1:4">
      <c r="A34" s="2901"/>
      <c r="B34" s="2902"/>
      <c r="C34" s="2902"/>
      <c r="D34" s="2903"/>
    </row>
    <row r="35" spans="1:4">
      <c r="A35" s="2901"/>
      <c r="B35" s="2902"/>
      <c r="C35" s="2902"/>
      <c r="D35" s="2903"/>
    </row>
    <row r="36" spans="1:4">
      <c r="A36" s="2901"/>
      <c r="B36" s="2902"/>
      <c r="C36" s="2902"/>
      <c r="D36" s="2903"/>
    </row>
    <row r="37" spans="1:4">
      <c r="A37" s="2901"/>
      <c r="B37" s="2902"/>
      <c r="C37" s="2902"/>
      <c r="D37" s="2903"/>
    </row>
    <row r="38" spans="1:4">
      <c r="A38" s="2901"/>
      <c r="B38" s="2902"/>
      <c r="C38" s="2902"/>
      <c r="D38" s="2903"/>
    </row>
    <row r="39" spans="1:4" ht="14.25" thickBot="1">
      <c r="A39" s="2904"/>
      <c r="B39" s="2905"/>
      <c r="C39" s="2905"/>
      <c r="D39" s="2906"/>
    </row>
  </sheetData>
  <mergeCells count="6">
    <mergeCell ref="A25:D39"/>
    <mergeCell ref="B2:B4"/>
    <mergeCell ref="D2:D4"/>
    <mergeCell ref="A6:D6"/>
    <mergeCell ref="A7:D22"/>
    <mergeCell ref="A24:D2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07">
    <pageSetUpPr fitToPage="1"/>
  </sheetPr>
  <dimension ref="A1:Y50"/>
  <sheetViews>
    <sheetView showGridLines="0" zoomScale="95" zoomScaleNormal="95" zoomScaleSheetLayoutView="95" workbookViewId="0">
      <selection activeCell="V23" sqref="V23"/>
    </sheetView>
  </sheetViews>
  <sheetFormatPr defaultColWidth="3.625" defaultRowHeight="13.5"/>
  <cols>
    <col min="1" max="16384" width="3.625" style="183"/>
  </cols>
  <sheetData>
    <row r="1" spans="1:25">
      <c r="A1" s="182" t="s">
        <v>212</v>
      </c>
    </row>
    <row r="3" spans="1:25" ht="18.75">
      <c r="A3" s="2913" t="s">
        <v>213</v>
      </c>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row>
    <row r="5" spans="1:25">
      <c r="B5" s="183" t="s">
        <v>205</v>
      </c>
      <c r="C5" s="183" t="s">
        <v>206</v>
      </c>
    </row>
    <row r="6" spans="1:25">
      <c r="S6" s="184" t="s">
        <v>28</v>
      </c>
      <c r="T6" s="2914"/>
      <c r="U6" s="2914"/>
      <c r="V6" s="2914"/>
      <c r="W6" s="2914"/>
      <c r="X6" s="2914"/>
    </row>
    <row r="8" spans="1:25">
      <c r="B8" s="185"/>
    </row>
    <row r="9" spans="1:25">
      <c r="E9" s="2915" t="s">
        <v>483</v>
      </c>
      <c r="F9" s="2915"/>
      <c r="G9" s="2915"/>
      <c r="H9" s="2915"/>
      <c r="I9" s="2915"/>
      <c r="J9" s="2915"/>
      <c r="K9" s="183" t="s">
        <v>207</v>
      </c>
    </row>
    <row r="12" spans="1:25">
      <c r="P12" s="184"/>
    </row>
    <row r="13" spans="1:25">
      <c r="N13" s="183" t="s">
        <v>208</v>
      </c>
      <c r="P13" s="184"/>
      <c r="Q13" s="2916"/>
      <c r="R13" s="2916"/>
      <c r="S13" s="2916"/>
      <c r="T13" s="2916"/>
      <c r="U13" s="2916"/>
      <c r="V13" s="2916"/>
      <c r="W13" s="2916"/>
      <c r="X13" s="183" t="s">
        <v>279</v>
      </c>
    </row>
    <row r="15" spans="1:25" ht="18.75">
      <c r="B15" s="186"/>
      <c r="C15" s="186"/>
      <c r="D15" s="186"/>
      <c r="E15" s="187"/>
      <c r="F15" s="187"/>
      <c r="G15" s="187"/>
      <c r="H15" s="187"/>
      <c r="I15" s="187"/>
      <c r="J15" s="187"/>
      <c r="K15" s="187"/>
      <c r="L15" s="187"/>
      <c r="M15" s="187"/>
      <c r="N15" s="187"/>
    </row>
    <row r="18" spans="1:25" ht="21.95" customHeight="1"/>
    <row r="19" spans="1:25">
      <c r="D19" s="2914" t="s">
        <v>260</v>
      </c>
      <c r="E19" s="2914"/>
      <c r="F19" s="2914"/>
      <c r="G19" s="2914"/>
      <c r="H19" s="183" t="s">
        <v>209</v>
      </c>
      <c r="P19" s="2917"/>
      <c r="Q19" s="2917"/>
      <c r="R19" s="2917"/>
      <c r="S19" s="2917"/>
      <c r="T19" s="2917"/>
      <c r="U19" s="183" t="s">
        <v>694</v>
      </c>
    </row>
    <row r="21" spans="1:25">
      <c r="D21" s="183" t="s">
        <v>695</v>
      </c>
    </row>
    <row r="26" spans="1:25">
      <c r="A26" s="2918" t="s">
        <v>109</v>
      </c>
      <c r="B26" s="2918"/>
      <c r="C26" s="2918"/>
      <c r="D26" s="2918"/>
      <c r="E26" s="2918"/>
      <c r="F26" s="2918"/>
      <c r="G26" s="2918"/>
      <c r="H26" s="2918"/>
      <c r="I26" s="2918"/>
      <c r="J26" s="2918"/>
      <c r="K26" s="2918"/>
      <c r="L26" s="2918"/>
      <c r="M26" s="2918"/>
      <c r="N26" s="2918"/>
      <c r="O26" s="2918"/>
      <c r="P26" s="2918"/>
      <c r="Q26" s="2918"/>
      <c r="R26" s="2918"/>
      <c r="S26" s="2918"/>
      <c r="T26" s="2918"/>
      <c r="U26" s="2918"/>
      <c r="V26" s="2918"/>
      <c r="W26" s="2918"/>
      <c r="X26" s="2918"/>
      <c r="Y26" s="2918"/>
    </row>
    <row r="29" spans="1:25">
      <c r="D29" s="183" t="s">
        <v>214</v>
      </c>
      <c r="I29" s="2916"/>
      <c r="J29" s="2916"/>
      <c r="K29" s="2916"/>
      <c r="L29" s="2916"/>
      <c r="M29" s="2916"/>
      <c r="N29" s="2916"/>
      <c r="O29" s="2916"/>
      <c r="P29" s="2916"/>
      <c r="Q29" s="2916"/>
      <c r="R29" s="2916"/>
    </row>
    <row r="33" spans="4:23">
      <c r="D33" s="183" t="s">
        <v>696</v>
      </c>
      <c r="I33" s="2916"/>
      <c r="J33" s="2916"/>
      <c r="K33" s="2916"/>
      <c r="L33" s="2916"/>
      <c r="M33" s="2916"/>
      <c r="N33" s="2916"/>
      <c r="O33" s="2916"/>
      <c r="P33" s="2916"/>
      <c r="Q33" s="2916"/>
      <c r="R33" s="2916"/>
    </row>
    <row r="36" spans="4:23">
      <c r="I36" s="2916"/>
      <c r="J36" s="2916"/>
      <c r="K36" s="2916"/>
      <c r="L36" s="2916"/>
      <c r="M36" s="2916"/>
      <c r="N36" s="2916"/>
      <c r="O36" s="2916"/>
      <c r="P36" s="2916"/>
      <c r="Q36" s="2916"/>
      <c r="R36" s="2916"/>
    </row>
    <row r="37" spans="4:23">
      <c r="D37" s="183" t="s">
        <v>215</v>
      </c>
    </row>
    <row r="41" spans="4:23">
      <c r="D41" s="183" t="s">
        <v>216</v>
      </c>
    </row>
    <row r="43" spans="4:23" ht="18.75" customHeight="1">
      <c r="E43" s="2919" t="s">
        <v>63</v>
      </c>
      <c r="F43" s="2920"/>
      <c r="G43" s="2921"/>
      <c r="H43" s="2919" t="s">
        <v>217</v>
      </c>
      <c r="I43" s="2920"/>
      <c r="J43" s="2920"/>
      <c r="K43" s="2920"/>
      <c r="L43" s="2921"/>
      <c r="M43" s="2919" t="s">
        <v>218</v>
      </c>
      <c r="N43" s="2920"/>
      <c r="O43" s="2920"/>
      <c r="P43" s="2920"/>
      <c r="Q43" s="2920"/>
      <c r="R43" s="2920"/>
      <c r="S43" s="2921"/>
      <c r="T43" s="2919" t="s">
        <v>219</v>
      </c>
      <c r="U43" s="2920"/>
      <c r="V43" s="2920"/>
      <c r="W43" s="2921"/>
    </row>
    <row r="44" spans="4:23" ht="18.75" customHeight="1">
      <c r="E44" s="189"/>
      <c r="F44" s="190"/>
      <c r="G44" s="191"/>
      <c r="H44" s="189"/>
      <c r="I44" s="190"/>
      <c r="J44" s="190"/>
      <c r="K44" s="190"/>
      <c r="L44" s="191"/>
      <c r="M44" s="189"/>
      <c r="N44" s="190"/>
      <c r="O44" s="190"/>
      <c r="P44" s="190"/>
      <c r="Q44" s="190"/>
      <c r="R44" s="190"/>
      <c r="S44" s="191"/>
      <c r="T44" s="190"/>
      <c r="U44" s="190"/>
      <c r="V44" s="190"/>
      <c r="W44" s="191"/>
    </row>
    <row r="45" spans="4:23" ht="18.75" customHeight="1">
      <c r="E45" s="189"/>
      <c r="F45" s="190"/>
      <c r="G45" s="191"/>
      <c r="H45" s="189"/>
      <c r="I45" s="190"/>
      <c r="J45" s="190"/>
      <c r="K45" s="190"/>
      <c r="L45" s="191"/>
      <c r="M45" s="189"/>
      <c r="N45" s="190"/>
      <c r="O45" s="190"/>
      <c r="P45" s="190"/>
      <c r="Q45" s="190"/>
      <c r="R45" s="190"/>
      <c r="S45" s="191"/>
      <c r="T45" s="190"/>
      <c r="U45" s="190"/>
      <c r="V45" s="190"/>
      <c r="W45" s="191"/>
    </row>
    <row r="46" spans="4:23" ht="18.75" customHeight="1">
      <c r="E46" s="189"/>
      <c r="F46" s="190"/>
      <c r="G46" s="191"/>
      <c r="H46" s="189"/>
      <c r="I46" s="190"/>
      <c r="J46" s="190"/>
      <c r="K46" s="190"/>
      <c r="L46" s="191"/>
      <c r="M46" s="189"/>
      <c r="N46" s="190"/>
      <c r="O46" s="190"/>
      <c r="P46" s="190"/>
      <c r="Q46" s="190"/>
      <c r="R46" s="190"/>
      <c r="S46" s="191"/>
      <c r="T46" s="190"/>
      <c r="U46" s="190"/>
      <c r="V46" s="190"/>
      <c r="W46" s="191"/>
    </row>
    <row r="47" spans="4:23" ht="18.75" customHeight="1">
      <c r="E47" s="189"/>
      <c r="F47" s="190"/>
      <c r="G47" s="191"/>
      <c r="H47" s="189"/>
      <c r="I47" s="190"/>
      <c r="J47" s="190"/>
      <c r="K47" s="190"/>
      <c r="L47" s="191"/>
      <c r="M47" s="189"/>
      <c r="N47" s="190"/>
      <c r="O47" s="190"/>
      <c r="P47" s="190"/>
      <c r="Q47" s="190"/>
      <c r="R47" s="190"/>
      <c r="S47" s="191"/>
      <c r="T47" s="190"/>
      <c r="U47" s="190"/>
      <c r="V47" s="190"/>
      <c r="W47" s="191"/>
    </row>
    <row r="48" spans="4:23" ht="18.75" customHeight="1">
      <c r="E48" s="189"/>
      <c r="F48" s="190" t="s">
        <v>220</v>
      </c>
      <c r="G48" s="191"/>
      <c r="H48" s="189"/>
      <c r="I48" s="190"/>
      <c r="J48" s="190"/>
      <c r="K48" s="190"/>
      <c r="L48" s="191"/>
      <c r="M48" s="189"/>
      <c r="N48" s="190"/>
      <c r="O48" s="190"/>
      <c r="P48" s="190"/>
      <c r="Q48" s="190"/>
      <c r="R48" s="190"/>
      <c r="S48" s="191"/>
      <c r="T48" s="190"/>
      <c r="U48" s="190"/>
      <c r="V48" s="190"/>
      <c r="W48" s="191"/>
    </row>
    <row r="49" spans="3:23" ht="18.75" customHeight="1">
      <c r="E49" s="188"/>
      <c r="F49" s="188"/>
      <c r="G49" s="188"/>
      <c r="H49" s="188"/>
      <c r="I49" s="188"/>
      <c r="J49" s="188"/>
      <c r="K49" s="188"/>
      <c r="L49" s="188"/>
      <c r="M49" s="188"/>
      <c r="N49" s="188"/>
      <c r="O49" s="188"/>
      <c r="P49" s="188"/>
      <c r="Q49" s="188"/>
      <c r="R49" s="188"/>
      <c r="S49" s="188"/>
      <c r="T49" s="188"/>
      <c r="U49" s="188"/>
      <c r="V49" s="188"/>
      <c r="W49" s="188"/>
    </row>
    <row r="50" spans="3:23">
      <c r="C50" s="183" t="s">
        <v>210</v>
      </c>
    </row>
  </sheetData>
  <mergeCells count="14">
    <mergeCell ref="A26:Y26"/>
    <mergeCell ref="I29:R29"/>
    <mergeCell ref="I33:R33"/>
    <mergeCell ref="I36:R36"/>
    <mergeCell ref="E43:G43"/>
    <mergeCell ref="H43:L43"/>
    <mergeCell ref="M43:S43"/>
    <mergeCell ref="T43:W43"/>
    <mergeCell ref="A3:Y3"/>
    <mergeCell ref="T6:X6"/>
    <mergeCell ref="E9:J9"/>
    <mergeCell ref="Q13:W13"/>
    <mergeCell ref="D19:G19"/>
    <mergeCell ref="P19:T19"/>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09">
    <pageSetUpPr fitToPage="1"/>
  </sheetPr>
  <dimension ref="A1:X47"/>
  <sheetViews>
    <sheetView zoomScale="95" zoomScaleNormal="95" zoomScaleSheetLayoutView="95" workbookViewId="0">
      <selection activeCell="B8" sqref="B8:W25"/>
    </sheetView>
  </sheetViews>
  <sheetFormatPr defaultRowHeight="13.5"/>
  <cols>
    <col min="1" max="163" width="3.625" customWidth="1"/>
    <col min="257" max="419" width="3.625" customWidth="1"/>
    <col min="513" max="675" width="3.625" customWidth="1"/>
    <col min="769" max="931" width="3.625" customWidth="1"/>
    <col min="1025" max="1187" width="3.625" customWidth="1"/>
    <col min="1281" max="1443" width="3.625" customWidth="1"/>
    <col min="1537" max="1699" width="3.625" customWidth="1"/>
    <col min="1793" max="1955" width="3.625" customWidth="1"/>
    <col min="2049" max="2211" width="3.625" customWidth="1"/>
    <col min="2305" max="2467" width="3.625" customWidth="1"/>
    <col min="2561" max="2723" width="3.625" customWidth="1"/>
    <col min="2817" max="2979" width="3.625" customWidth="1"/>
    <col min="3073" max="3235" width="3.625" customWidth="1"/>
    <col min="3329" max="3491" width="3.625" customWidth="1"/>
    <col min="3585" max="3747" width="3.625" customWidth="1"/>
    <col min="3841" max="4003" width="3.625" customWidth="1"/>
    <col min="4097" max="4259" width="3.625" customWidth="1"/>
    <col min="4353" max="4515" width="3.625" customWidth="1"/>
    <col min="4609" max="4771" width="3.625" customWidth="1"/>
    <col min="4865" max="5027" width="3.625" customWidth="1"/>
    <col min="5121" max="5283" width="3.625" customWidth="1"/>
    <col min="5377" max="5539" width="3.625" customWidth="1"/>
    <col min="5633" max="5795" width="3.625" customWidth="1"/>
    <col min="5889" max="6051" width="3.625" customWidth="1"/>
    <col min="6145" max="6307" width="3.625" customWidth="1"/>
    <col min="6401" max="6563" width="3.625" customWidth="1"/>
    <col min="6657" max="6819" width="3.625" customWidth="1"/>
    <col min="6913" max="7075" width="3.625" customWidth="1"/>
    <col min="7169" max="7331" width="3.625" customWidth="1"/>
    <col min="7425" max="7587" width="3.625" customWidth="1"/>
    <col min="7681" max="7843" width="3.625" customWidth="1"/>
    <col min="7937" max="8099" width="3.625" customWidth="1"/>
    <col min="8193" max="8355" width="3.625" customWidth="1"/>
    <col min="8449" max="8611" width="3.625" customWidth="1"/>
    <col min="8705" max="8867" width="3.625" customWidth="1"/>
    <col min="8961" max="9123" width="3.625" customWidth="1"/>
    <col min="9217" max="9379" width="3.625" customWidth="1"/>
    <col min="9473" max="9635" width="3.625" customWidth="1"/>
    <col min="9729" max="9891" width="3.625" customWidth="1"/>
    <col min="9985" max="10147" width="3.625" customWidth="1"/>
    <col min="10241" max="10403" width="3.625" customWidth="1"/>
    <col min="10497" max="10659" width="3.625" customWidth="1"/>
    <col min="10753" max="10915" width="3.625" customWidth="1"/>
    <col min="11009" max="11171" width="3.625" customWidth="1"/>
    <col min="11265" max="11427" width="3.625" customWidth="1"/>
    <col min="11521" max="11683" width="3.625" customWidth="1"/>
    <col min="11777" max="11939" width="3.625" customWidth="1"/>
    <col min="12033" max="12195" width="3.625" customWidth="1"/>
    <col min="12289" max="12451" width="3.625" customWidth="1"/>
    <col min="12545" max="12707" width="3.625" customWidth="1"/>
    <col min="12801" max="12963" width="3.625" customWidth="1"/>
    <col min="13057" max="13219" width="3.625" customWidth="1"/>
    <col min="13313" max="13475" width="3.625" customWidth="1"/>
    <col min="13569" max="13731" width="3.625" customWidth="1"/>
    <col min="13825" max="13987" width="3.625" customWidth="1"/>
    <col min="14081" max="14243" width="3.625" customWidth="1"/>
    <col min="14337" max="14499" width="3.625" customWidth="1"/>
    <col min="14593" max="14755" width="3.625" customWidth="1"/>
    <col min="14849" max="15011" width="3.625" customWidth="1"/>
    <col min="15105" max="15267" width="3.625" customWidth="1"/>
    <col min="15361" max="15523" width="3.625" customWidth="1"/>
    <col min="15617" max="15779" width="3.625" customWidth="1"/>
    <col min="15873" max="16035" width="3.625" customWidth="1"/>
    <col min="16129" max="16291" width="3.625" customWidth="1"/>
  </cols>
  <sheetData>
    <row r="1" spans="1:24">
      <c r="A1" s="1" t="s">
        <v>1</v>
      </c>
      <c r="B1" s="2"/>
      <c r="C1" s="2"/>
      <c r="D1" s="2"/>
      <c r="E1" s="2"/>
      <c r="F1" s="2"/>
      <c r="G1" s="2"/>
      <c r="H1" s="2"/>
      <c r="I1" s="2"/>
      <c r="J1" s="2"/>
      <c r="K1" s="2"/>
      <c r="L1" s="2"/>
      <c r="M1" s="2"/>
      <c r="N1" s="2"/>
      <c r="O1" s="2"/>
      <c r="P1" s="2"/>
      <c r="Q1" s="2"/>
      <c r="R1" s="2"/>
      <c r="S1" s="2"/>
      <c r="T1" s="2"/>
      <c r="U1" s="2"/>
      <c r="V1" s="2"/>
      <c r="W1" s="2"/>
      <c r="X1" s="2"/>
    </row>
    <row r="2" spans="1:24" ht="30" customHeight="1" thickBot="1">
      <c r="A2" s="2922" t="s">
        <v>2</v>
      </c>
      <c r="B2" s="2922"/>
      <c r="C2" s="2922"/>
      <c r="D2" s="2922"/>
      <c r="E2" s="2922"/>
      <c r="F2" s="2922"/>
      <c r="G2" s="2922"/>
      <c r="H2" s="2922"/>
      <c r="I2" s="2922"/>
      <c r="J2" s="2922"/>
      <c r="K2" s="2922"/>
      <c r="L2" s="2922"/>
      <c r="M2" s="2922"/>
      <c r="N2" s="2922"/>
      <c r="O2" s="2922"/>
      <c r="P2" s="2922"/>
      <c r="Q2" s="2922"/>
      <c r="R2" s="2922"/>
      <c r="S2" s="2922"/>
      <c r="T2" s="2922"/>
      <c r="U2" s="2922"/>
      <c r="V2" s="2922"/>
      <c r="W2" s="2922"/>
      <c r="X2" s="2922"/>
    </row>
    <row r="3" spans="1:24" ht="26.1" customHeight="1">
      <c r="A3" s="2923" t="s">
        <v>3</v>
      </c>
      <c r="B3" s="2924"/>
      <c r="C3" s="2924"/>
      <c r="D3" s="2925"/>
      <c r="E3" s="2926" t="s">
        <v>4</v>
      </c>
      <c r="F3" s="2927"/>
      <c r="G3" s="2927"/>
      <c r="H3" s="2924" t="s">
        <v>5</v>
      </c>
      <c r="I3" s="2928"/>
      <c r="J3" s="2929"/>
      <c r="K3" s="2930" t="s">
        <v>6</v>
      </c>
      <c r="L3" s="2924"/>
      <c r="M3" s="2931"/>
      <c r="N3" s="2932"/>
      <c r="O3" s="2933"/>
      <c r="P3" s="2933"/>
      <c r="Q3" s="2933"/>
      <c r="R3" s="2933"/>
      <c r="S3" s="2933"/>
      <c r="T3" s="2933"/>
      <c r="U3" s="2933"/>
      <c r="V3" s="2933"/>
      <c r="W3" s="2933"/>
      <c r="X3" s="2934"/>
    </row>
    <row r="4" spans="1:24" ht="26.1" customHeight="1">
      <c r="A4" s="2939" t="s">
        <v>7</v>
      </c>
      <c r="B4" s="2940"/>
      <c r="C4" s="2940"/>
      <c r="D4" s="2941"/>
      <c r="E4" s="2942" t="s">
        <v>8</v>
      </c>
      <c r="F4" s="2943"/>
      <c r="G4" s="2943"/>
      <c r="H4" s="2943"/>
      <c r="I4" s="2943"/>
      <c r="J4" s="2943"/>
      <c r="K4" s="2943"/>
      <c r="L4" s="2943"/>
      <c r="M4" s="2943"/>
      <c r="N4" s="2943"/>
      <c r="O4" s="2943"/>
      <c r="P4" s="2943"/>
      <c r="Q4" s="2943"/>
      <c r="R4" s="2943"/>
      <c r="S4" s="2943"/>
      <c r="T4" s="2943"/>
      <c r="U4" s="2943"/>
      <c r="V4" s="2943"/>
      <c r="W4" s="2943"/>
      <c r="X4" s="2944"/>
    </row>
    <row r="5" spans="1:24" ht="26.1" customHeight="1">
      <c r="A5" s="2939"/>
      <c r="B5" s="2940"/>
      <c r="C5" s="2940"/>
      <c r="D5" s="2941"/>
      <c r="E5" s="2935" t="s">
        <v>9</v>
      </c>
      <c r="F5" s="2935"/>
      <c r="G5" s="2935"/>
      <c r="H5" s="621" t="s">
        <v>11</v>
      </c>
      <c r="I5" s="2945"/>
      <c r="J5" s="2945"/>
      <c r="K5" s="2945"/>
      <c r="L5" s="2945"/>
      <c r="M5" s="2945"/>
      <c r="N5" s="2945"/>
      <c r="O5" s="2945"/>
      <c r="P5" s="2945"/>
      <c r="Q5" s="2945"/>
      <c r="R5" s="2945"/>
      <c r="S5" s="2945"/>
      <c r="T5" s="2945"/>
      <c r="U5" s="2945"/>
      <c r="V5" s="2945"/>
      <c r="W5" s="2945"/>
      <c r="X5" s="622" t="s">
        <v>12</v>
      </c>
    </row>
    <row r="6" spans="1:24" ht="26.1" customHeight="1" thickBot="1">
      <c r="A6" s="2949" t="s">
        <v>14</v>
      </c>
      <c r="B6" s="2950"/>
      <c r="C6" s="2950"/>
      <c r="D6" s="2951"/>
      <c r="E6" s="2952" t="e">
        <f>#REF!</f>
        <v>#REF!</v>
      </c>
      <c r="F6" s="2953"/>
      <c r="G6" s="2953"/>
      <c r="H6" s="2953"/>
      <c r="I6" s="2953"/>
      <c r="J6" s="2953"/>
      <c r="K6" s="2953"/>
      <c r="L6" s="2953"/>
      <c r="M6" s="2953"/>
      <c r="N6" s="2953"/>
      <c r="O6" s="2953"/>
      <c r="P6" s="2953"/>
      <c r="Q6" s="2953"/>
      <c r="R6" s="2953"/>
      <c r="S6" s="2953"/>
      <c r="T6" s="2953"/>
      <c r="U6" s="2953"/>
      <c r="V6" s="2953"/>
      <c r="W6" s="2953"/>
      <c r="X6" s="2954"/>
    </row>
    <row r="7" spans="1:24">
      <c r="A7" s="3"/>
      <c r="B7" s="4" t="s">
        <v>15</v>
      </c>
      <c r="C7" s="4"/>
      <c r="D7" s="4"/>
      <c r="E7" s="4"/>
      <c r="F7" s="4"/>
      <c r="G7" s="4"/>
      <c r="H7" s="4"/>
      <c r="I7" s="4"/>
      <c r="J7" s="4"/>
      <c r="K7" s="4"/>
      <c r="L7" s="4"/>
      <c r="M7" s="4"/>
      <c r="N7" s="4"/>
      <c r="O7" s="4"/>
      <c r="P7" s="4"/>
      <c r="Q7" s="4"/>
      <c r="R7" s="4"/>
      <c r="S7" s="4"/>
      <c r="T7" s="4"/>
      <c r="U7" s="4"/>
      <c r="V7" s="4"/>
      <c r="W7" s="4"/>
      <c r="X7" s="5"/>
    </row>
    <row r="8" spans="1:24">
      <c r="A8" s="6"/>
      <c r="B8" s="2946"/>
      <c r="C8" s="2946"/>
      <c r="D8" s="2946"/>
      <c r="E8" s="2946"/>
      <c r="F8" s="2946"/>
      <c r="G8" s="2946"/>
      <c r="H8" s="2946"/>
      <c r="I8" s="2946"/>
      <c r="J8" s="2946"/>
      <c r="K8" s="2946"/>
      <c r="L8" s="2946"/>
      <c r="M8" s="2946"/>
      <c r="N8" s="2946"/>
      <c r="O8" s="2946"/>
      <c r="P8" s="2946"/>
      <c r="Q8" s="2946"/>
      <c r="R8" s="2946"/>
      <c r="S8" s="2946"/>
      <c r="T8" s="2946"/>
      <c r="U8" s="2946"/>
      <c r="V8" s="2946"/>
      <c r="W8" s="2946"/>
      <c r="X8" s="7"/>
    </row>
    <row r="9" spans="1:24">
      <c r="A9" s="6"/>
      <c r="B9" s="2946"/>
      <c r="C9" s="2946"/>
      <c r="D9" s="2946"/>
      <c r="E9" s="2946"/>
      <c r="F9" s="2946"/>
      <c r="G9" s="2946"/>
      <c r="H9" s="2946"/>
      <c r="I9" s="2946"/>
      <c r="J9" s="2946"/>
      <c r="K9" s="2946"/>
      <c r="L9" s="2946"/>
      <c r="M9" s="2946"/>
      <c r="N9" s="2946"/>
      <c r="O9" s="2946"/>
      <c r="P9" s="2946"/>
      <c r="Q9" s="2946"/>
      <c r="R9" s="2946"/>
      <c r="S9" s="2946"/>
      <c r="T9" s="2946"/>
      <c r="U9" s="2946"/>
      <c r="V9" s="2946"/>
      <c r="W9" s="2946"/>
      <c r="X9" s="7"/>
    </row>
    <row r="10" spans="1:24">
      <c r="A10" s="6"/>
      <c r="B10" s="2946"/>
      <c r="C10" s="2946"/>
      <c r="D10" s="2946"/>
      <c r="E10" s="2946"/>
      <c r="F10" s="2946"/>
      <c r="G10" s="2946"/>
      <c r="H10" s="2946"/>
      <c r="I10" s="2946"/>
      <c r="J10" s="2946"/>
      <c r="K10" s="2946"/>
      <c r="L10" s="2946"/>
      <c r="M10" s="2946"/>
      <c r="N10" s="2946"/>
      <c r="O10" s="2946"/>
      <c r="P10" s="2946"/>
      <c r="Q10" s="2946"/>
      <c r="R10" s="2946"/>
      <c r="S10" s="2946"/>
      <c r="T10" s="2946"/>
      <c r="U10" s="2946"/>
      <c r="V10" s="2946"/>
      <c r="W10" s="2946"/>
      <c r="X10" s="7"/>
    </row>
    <row r="11" spans="1:24">
      <c r="A11" s="6"/>
      <c r="B11" s="2946"/>
      <c r="C11" s="2946"/>
      <c r="D11" s="2946"/>
      <c r="E11" s="2946"/>
      <c r="F11" s="2946"/>
      <c r="G11" s="2946"/>
      <c r="H11" s="2946"/>
      <c r="I11" s="2946"/>
      <c r="J11" s="2946"/>
      <c r="K11" s="2946"/>
      <c r="L11" s="2946"/>
      <c r="M11" s="2946"/>
      <c r="N11" s="2946"/>
      <c r="O11" s="2946"/>
      <c r="P11" s="2946"/>
      <c r="Q11" s="2946"/>
      <c r="R11" s="2946"/>
      <c r="S11" s="2946"/>
      <c r="T11" s="2946"/>
      <c r="U11" s="2946"/>
      <c r="V11" s="2946"/>
      <c r="W11" s="2946"/>
      <c r="X11" s="7"/>
    </row>
    <row r="12" spans="1:24">
      <c r="A12" s="6"/>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7"/>
    </row>
    <row r="13" spans="1:24">
      <c r="A13" s="6"/>
      <c r="B13" s="2946"/>
      <c r="C13" s="2946"/>
      <c r="D13" s="2946"/>
      <c r="E13" s="2946"/>
      <c r="F13" s="2946"/>
      <c r="G13" s="2946"/>
      <c r="H13" s="2946"/>
      <c r="I13" s="2946"/>
      <c r="J13" s="2946"/>
      <c r="K13" s="2946"/>
      <c r="L13" s="2946"/>
      <c r="M13" s="2946"/>
      <c r="N13" s="2946"/>
      <c r="O13" s="2946"/>
      <c r="P13" s="2946"/>
      <c r="Q13" s="2946"/>
      <c r="R13" s="2946"/>
      <c r="S13" s="2946"/>
      <c r="T13" s="2946"/>
      <c r="U13" s="2946"/>
      <c r="V13" s="2946"/>
      <c r="W13" s="2946"/>
      <c r="X13" s="7"/>
    </row>
    <row r="14" spans="1:24">
      <c r="A14" s="6"/>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7"/>
    </row>
    <row r="15" spans="1:24">
      <c r="A15" s="6"/>
      <c r="B15" s="2946"/>
      <c r="C15" s="2946"/>
      <c r="D15" s="2946"/>
      <c r="E15" s="2946"/>
      <c r="F15" s="2946"/>
      <c r="G15" s="2946"/>
      <c r="H15" s="2946"/>
      <c r="I15" s="2946"/>
      <c r="J15" s="2946"/>
      <c r="K15" s="2946"/>
      <c r="L15" s="2946"/>
      <c r="M15" s="2946"/>
      <c r="N15" s="2946"/>
      <c r="O15" s="2946"/>
      <c r="P15" s="2946"/>
      <c r="Q15" s="2946"/>
      <c r="R15" s="2946"/>
      <c r="S15" s="2946"/>
      <c r="T15" s="2946"/>
      <c r="U15" s="2946"/>
      <c r="V15" s="2946"/>
      <c r="W15" s="2946"/>
      <c r="X15" s="7"/>
    </row>
    <row r="16" spans="1:24">
      <c r="A16" s="6"/>
      <c r="B16" s="2946"/>
      <c r="C16" s="2946"/>
      <c r="D16" s="2946"/>
      <c r="E16" s="2946"/>
      <c r="F16" s="2946"/>
      <c r="G16" s="2946"/>
      <c r="H16" s="2946"/>
      <c r="I16" s="2946"/>
      <c r="J16" s="2946"/>
      <c r="K16" s="2946"/>
      <c r="L16" s="2946"/>
      <c r="M16" s="2946"/>
      <c r="N16" s="2946"/>
      <c r="O16" s="2946"/>
      <c r="P16" s="2946"/>
      <c r="Q16" s="2946"/>
      <c r="R16" s="2946"/>
      <c r="S16" s="2946"/>
      <c r="T16" s="2946"/>
      <c r="U16" s="2946"/>
      <c r="V16" s="2946"/>
      <c r="W16" s="2946"/>
      <c r="X16" s="7"/>
    </row>
    <row r="17" spans="1:24">
      <c r="A17" s="6"/>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7"/>
    </row>
    <row r="18" spans="1:24">
      <c r="A18" s="6"/>
      <c r="B18" s="2946"/>
      <c r="C18" s="2946"/>
      <c r="D18" s="2946"/>
      <c r="E18" s="2946"/>
      <c r="F18" s="2946"/>
      <c r="G18" s="2946"/>
      <c r="H18" s="2946"/>
      <c r="I18" s="2946"/>
      <c r="J18" s="2946"/>
      <c r="K18" s="2946"/>
      <c r="L18" s="2946"/>
      <c r="M18" s="2946"/>
      <c r="N18" s="2946"/>
      <c r="O18" s="2946"/>
      <c r="P18" s="2946"/>
      <c r="Q18" s="2946"/>
      <c r="R18" s="2946"/>
      <c r="S18" s="2946"/>
      <c r="T18" s="2946"/>
      <c r="U18" s="2946"/>
      <c r="V18" s="2946"/>
      <c r="W18" s="2946"/>
      <c r="X18" s="7"/>
    </row>
    <row r="19" spans="1:24">
      <c r="A19" s="6"/>
      <c r="B19" s="2946"/>
      <c r="C19" s="2946"/>
      <c r="D19" s="2946"/>
      <c r="E19" s="2946"/>
      <c r="F19" s="2946"/>
      <c r="G19" s="2946"/>
      <c r="H19" s="2946"/>
      <c r="I19" s="2946"/>
      <c r="J19" s="2946"/>
      <c r="K19" s="2946"/>
      <c r="L19" s="2946"/>
      <c r="M19" s="2946"/>
      <c r="N19" s="2946"/>
      <c r="O19" s="2946"/>
      <c r="P19" s="2946"/>
      <c r="Q19" s="2946"/>
      <c r="R19" s="2946"/>
      <c r="S19" s="2946"/>
      <c r="T19" s="2946"/>
      <c r="U19" s="2946"/>
      <c r="V19" s="2946"/>
      <c r="W19" s="2946"/>
      <c r="X19" s="7"/>
    </row>
    <row r="20" spans="1:24">
      <c r="A20" s="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7"/>
    </row>
    <row r="21" spans="1:24">
      <c r="A21" s="6"/>
      <c r="B21" s="2946"/>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7"/>
    </row>
    <row r="22" spans="1:24">
      <c r="A22" s="6"/>
      <c r="B22" s="2946"/>
      <c r="C22" s="2946"/>
      <c r="D22" s="2946"/>
      <c r="E22" s="2946"/>
      <c r="F22" s="2946"/>
      <c r="G22" s="2946"/>
      <c r="H22" s="2946"/>
      <c r="I22" s="2946"/>
      <c r="J22" s="2946"/>
      <c r="K22" s="2946"/>
      <c r="L22" s="2946"/>
      <c r="M22" s="2946"/>
      <c r="N22" s="2946"/>
      <c r="O22" s="2946"/>
      <c r="P22" s="2946"/>
      <c r="Q22" s="2946"/>
      <c r="R22" s="2946"/>
      <c r="S22" s="2946"/>
      <c r="T22" s="2946"/>
      <c r="U22" s="2946"/>
      <c r="V22" s="2946"/>
      <c r="W22" s="2946"/>
      <c r="X22" s="7"/>
    </row>
    <row r="23" spans="1:24">
      <c r="A23" s="6"/>
      <c r="B23" s="2946"/>
      <c r="C23" s="2946"/>
      <c r="D23" s="2946"/>
      <c r="E23" s="2946"/>
      <c r="F23" s="2946"/>
      <c r="G23" s="2946"/>
      <c r="H23" s="2946"/>
      <c r="I23" s="2946"/>
      <c r="J23" s="2946"/>
      <c r="K23" s="2946"/>
      <c r="L23" s="2946"/>
      <c r="M23" s="2946"/>
      <c r="N23" s="2946"/>
      <c r="O23" s="2946"/>
      <c r="P23" s="2946"/>
      <c r="Q23" s="2946"/>
      <c r="R23" s="2946"/>
      <c r="S23" s="2946"/>
      <c r="T23" s="2946"/>
      <c r="U23" s="2946"/>
      <c r="V23" s="2946"/>
      <c r="W23" s="2946"/>
      <c r="X23" s="7"/>
    </row>
    <row r="24" spans="1:24">
      <c r="A24" s="6"/>
      <c r="B24" s="2946"/>
      <c r="C24" s="2946"/>
      <c r="D24" s="2946"/>
      <c r="E24" s="2946"/>
      <c r="F24" s="2946"/>
      <c r="G24" s="2946"/>
      <c r="H24" s="2946"/>
      <c r="I24" s="2946"/>
      <c r="J24" s="2946"/>
      <c r="K24" s="2946"/>
      <c r="L24" s="2946"/>
      <c r="M24" s="2946"/>
      <c r="N24" s="2946"/>
      <c r="O24" s="2946"/>
      <c r="P24" s="2946"/>
      <c r="Q24" s="2946"/>
      <c r="R24" s="2946"/>
      <c r="S24" s="2946"/>
      <c r="T24" s="2946"/>
      <c r="U24" s="2946"/>
      <c r="V24" s="2946"/>
      <c r="W24" s="2946"/>
      <c r="X24" s="7"/>
    </row>
    <row r="25" spans="1:24">
      <c r="A25" s="6"/>
      <c r="B25" s="2946"/>
      <c r="C25" s="2946"/>
      <c r="D25" s="2946"/>
      <c r="E25" s="2946"/>
      <c r="F25" s="2946"/>
      <c r="G25" s="2946"/>
      <c r="H25" s="2946"/>
      <c r="I25" s="2946"/>
      <c r="J25" s="2946"/>
      <c r="K25" s="2946"/>
      <c r="L25" s="2946"/>
      <c r="M25" s="2946"/>
      <c r="N25" s="2946"/>
      <c r="O25" s="2946"/>
      <c r="P25" s="2946"/>
      <c r="Q25" s="2946"/>
      <c r="R25" s="2946"/>
      <c r="S25" s="2946"/>
      <c r="T25" s="2946"/>
      <c r="U25" s="2946"/>
      <c r="V25" s="2946"/>
      <c r="W25" s="2946"/>
      <c r="X25" s="7"/>
    </row>
    <row r="26" spans="1:24" ht="26.1" customHeight="1" thickBot="1">
      <c r="A26" s="8"/>
      <c r="B26" s="2947" t="s">
        <v>16</v>
      </c>
      <c r="C26" s="2947"/>
      <c r="D26" s="2947"/>
      <c r="E26" s="2947"/>
      <c r="F26" s="2947"/>
      <c r="G26" s="2947" t="s">
        <v>17</v>
      </c>
      <c r="H26" s="2947"/>
      <c r="I26" s="2947"/>
      <c r="J26" s="2947"/>
      <c r="K26" s="2947"/>
      <c r="L26" s="2948"/>
      <c r="M26" s="2948"/>
      <c r="N26" s="2948"/>
      <c r="O26" s="2948"/>
      <c r="P26" s="2948"/>
      <c r="Q26" s="2948"/>
      <c r="R26" s="2948"/>
      <c r="S26" s="2948"/>
      <c r="T26" s="2948"/>
      <c r="U26" s="2948"/>
      <c r="V26" s="2948"/>
      <c r="W26" s="2948"/>
      <c r="X26" s="9"/>
    </row>
    <row r="27" spans="1:24" ht="15.95" customHeight="1">
      <c r="A27" s="10"/>
      <c r="B27" s="2959" t="s">
        <v>18</v>
      </c>
      <c r="C27" s="2935" t="s">
        <v>19</v>
      </c>
      <c r="D27" s="2935"/>
      <c r="E27" s="2935"/>
      <c r="F27" s="2935"/>
      <c r="G27" s="2936" t="s">
        <v>20</v>
      </c>
      <c r="H27" s="2936"/>
      <c r="I27" s="2935"/>
      <c r="J27" s="2938" t="s">
        <v>21</v>
      </c>
      <c r="K27" s="2938"/>
      <c r="L27" s="2935"/>
      <c r="M27" s="2938" t="s">
        <v>22</v>
      </c>
      <c r="N27" s="2938"/>
      <c r="O27" s="2935"/>
      <c r="P27" s="2938" t="s">
        <v>23</v>
      </c>
      <c r="Q27" s="2938"/>
      <c r="R27" s="2935"/>
      <c r="S27" s="2938" t="s">
        <v>24</v>
      </c>
      <c r="T27" s="2938"/>
      <c r="U27" s="2935" t="s">
        <v>25</v>
      </c>
      <c r="V27" s="2935"/>
      <c r="W27" s="2935"/>
      <c r="X27" s="7"/>
    </row>
    <row r="28" spans="1:24" ht="15.95" customHeight="1">
      <c r="A28" s="2955" t="s">
        <v>26</v>
      </c>
      <c r="B28" s="2960"/>
      <c r="C28" s="2935"/>
      <c r="D28" s="2935"/>
      <c r="E28" s="2935"/>
      <c r="F28" s="2935"/>
      <c r="G28" s="2937"/>
      <c r="H28" s="2937"/>
      <c r="I28" s="2935"/>
      <c r="J28" s="2935"/>
      <c r="K28" s="2935"/>
      <c r="L28" s="2935"/>
      <c r="M28" s="2935"/>
      <c r="N28" s="2935"/>
      <c r="O28" s="2935"/>
      <c r="P28" s="2935"/>
      <c r="Q28" s="2935"/>
      <c r="R28" s="2935"/>
      <c r="S28" s="2935"/>
      <c r="T28" s="2935"/>
      <c r="U28" s="2935"/>
      <c r="V28" s="2935"/>
      <c r="W28" s="2935"/>
      <c r="X28" s="7"/>
    </row>
    <row r="29" spans="1:24" ht="15.95" customHeight="1">
      <c r="A29" s="2955"/>
      <c r="B29" s="2960"/>
      <c r="C29" s="11"/>
      <c r="D29" s="11"/>
      <c r="E29" s="11"/>
      <c r="F29" s="11"/>
      <c r="G29" s="2945" t="s">
        <v>9</v>
      </c>
      <c r="H29" s="2945"/>
      <c r="I29" s="2945"/>
      <c r="J29" s="2956"/>
      <c r="K29" s="2956"/>
      <c r="L29" s="2956"/>
      <c r="M29" s="2956"/>
      <c r="N29" s="2956"/>
      <c r="O29" s="2956"/>
      <c r="P29" s="2956"/>
      <c r="Q29" s="2956"/>
      <c r="R29" s="2956"/>
      <c r="S29" s="2956"/>
      <c r="T29" s="2956"/>
      <c r="U29" s="2956"/>
      <c r="V29" s="2956"/>
      <c r="W29" s="480"/>
      <c r="X29" s="7"/>
    </row>
    <row r="30" spans="1:24" ht="15.95" customHeight="1">
      <c r="A30" s="2955"/>
      <c r="B30" s="2960"/>
      <c r="C30" s="11"/>
      <c r="D30" s="11"/>
      <c r="E30" s="11"/>
      <c r="F30" s="11"/>
      <c r="G30" s="2945"/>
      <c r="H30" s="2945"/>
      <c r="I30" s="2945"/>
      <c r="J30" s="2956"/>
      <c r="K30" s="2956"/>
      <c r="L30" s="2956"/>
      <c r="M30" s="2956"/>
      <c r="N30" s="2956"/>
      <c r="O30" s="2956"/>
      <c r="P30" s="2956"/>
      <c r="Q30" s="2956"/>
      <c r="R30" s="2956"/>
      <c r="S30" s="2956"/>
      <c r="T30" s="2956"/>
      <c r="U30" s="2956"/>
      <c r="V30" s="2956"/>
      <c r="W30" s="480"/>
      <c r="X30" s="7"/>
    </row>
    <row r="31" spans="1:24" ht="15.95" customHeight="1">
      <c r="A31" s="2955"/>
      <c r="B31" s="2960"/>
      <c r="C31" s="11"/>
      <c r="D31" s="11"/>
      <c r="E31" s="11"/>
      <c r="F31" s="11"/>
      <c r="G31" s="2945"/>
      <c r="H31" s="2945"/>
      <c r="I31" s="2945"/>
      <c r="J31" s="2956"/>
      <c r="K31" s="2956"/>
      <c r="L31" s="2956"/>
      <c r="M31" s="2956"/>
      <c r="N31" s="2956"/>
      <c r="O31" s="2956"/>
      <c r="P31" s="2956"/>
      <c r="Q31" s="2956"/>
      <c r="R31" s="2956"/>
      <c r="S31" s="2956"/>
      <c r="T31" s="2956"/>
      <c r="U31" s="2956"/>
      <c r="V31" s="2956"/>
      <c r="W31" s="480"/>
      <c r="X31" s="7"/>
    </row>
    <row r="32" spans="1:24" ht="15.95" customHeight="1">
      <c r="A32" s="12" t="s">
        <v>27</v>
      </c>
      <c r="B32" s="2961"/>
      <c r="C32" s="13"/>
      <c r="D32" s="13"/>
      <c r="E32" s="13"/>
      <c r="F32" s="13"/>
      <c r="G32" s="13"/>
      <c r="H32" s="13"/>
      <c r="I32" s="13"/>
      <c r="J32" s="13"/>
      <c r="K32" s="13"/>
      <c r="L32" s="13"/>
      <c r="M32" s="2957"/>
      <c r="N32" s="2957"/>
      <c r="O32" s="2957" t="s">
        <v>28</v>
      </c>
      <c r="P32" s="2957"/>
      <c r="Q32" s="2958"/>
      <c r="R32" s="2958"/>
      <c r="S32" s="2958"/>
      <c r="T32" s="2958"/>
      <c r="U32" s="2958"/>
      <c r="V32" s="2958"/>
      <c r="W32" s="2958"/>
      <c r="X32" s="14"/>
    </row>
    <row r="33" spans="1:24" ht="15.95" customHeight="1">
      <c r="A33" s="15"/>
      <c r="B33" s="2964" t="s">
        <v>29</v>
      </c>
      <c r="C33" s="2950" t="s">
        <v>19</v>
      </c>
      <c r="D33" s="2950"/>
      <c r="E33" s="2950"/>
      <c r="F33" s="2950"/>
      <c r="G33" s="2966" t="s">
        <v>21</v>
      </c>
      <c r="H33" s="2943"/>
      <c r="I33" s="2950"/>
      <c r="J33" s="2950" t="s">
        <v>22</v>
      </c>
      <c r="K33" s="2950"/>
      <c r="L33" s="2950"/>
      <c r="M33" s="2950" t="s">
        <v>23</v>
      </c>
      <c r="N33" s="2950"/>
      <c r="O33" s="2950"/>
      <c r="P33" s="2950" t="s">
        <v>30</v>
      </c>
      <c r="Q33" s="2950"/>
      <c r="R33" s="2950"/>
      <c r="S33" s="2963" t="s">
        <v>24</v>
      </c>
      <c r="T33" s="2950"/>
      <c r="U33" s="2950" t="s">
        <v>25</v>
      </c>
      <c r="V33" s="2950"/>
      <c r="W33" s="2950"/>
      <c r="X33" s="16"/>
    </row>
    <row r="34" spans="1:24" ht="15.95" customHeight="1">
      <c r="A34" s="2955" t="s">
        <v>31</v>
      </c>
      <c r="B34" s="2960"/>
      <c r="C34" s="2935"/>
      <c r="D34" s="2935"/>
      <c r="E34" s="2935"/>
      <c r="F34" s="2935"/>
      <c r="G34" s="2945"/>
      <c r="H34" s="2945"/>
      <c r="I34" s="2935"/>
      <c r="J34" s="2935"/>
      <c r="K34" s="2935"/>
      <c r="L34" s="2935"/>
      <c r="M34" s="2935"/>
      <c r="N34" s="2935"/>
      <c r="O34" s="2935"/>
      <c r="P34" s="2935"/>
      <c r="Q34" s="2935"/>
      <c r="R34" s="2935"/>
      <c r="S34" s="2935"/>
      <c r="T34" s="2935"/>
      <c r="U34" s="2935"/>
      <c r="V34" s="2935"/>
      <c r="W34" s="2935"/>
      <c r="X34" s="7"/>
    </row>
    <row r="35" spans="1:24" ht="15.95" customHeight="1">
      <c r="A35" s="2955"/>
      <c r="B35" s="2960"/>
      <c r="C35" s="11"/>
      <c r="D35" s="11"/>
      <c r="E35" s="11"/>
      <c r="F35" s="11"/>
      <c r="G35" s="2945" t="s">
        <v>32</v>
      </c>
      <c r="H35" s="2945"/>
      <c r="I35" s="2945"/>
      <c r="J35" s="2956"/>
      <c r="K35" s="2956"/>
      <c r="L35" s="2956"/>
      <c r="M35" s="2956"/>
      <c r="N35" s="2956"/>
      <c r="O35" s="2956"/>
      <c r="P35" s="2956"/>
      <c r="Q35" s="2956"/>
      <c r="R35" s="2956"/>
      <c r="S35" s="2956"/>
      <c r="T35" s="2956"/>
      <c r="U35" s="2956"/>
      <c r="V35" s="2956"/>
      <c r="W35" s="480"/>
      <c r="X35" s="7"/>
    </row>
    <row r="36" spans="1:24" ht="15.95" customHeight="1">
      <c r="A36" s="2955"/>
      <c r="B36" s="2960"/>
      <c r="C36" s="11"/>
      <c r="D36" s="11"/>
      <c r="E36" s="11"/>
      <c r="F36" s="11"/>
      <c r="G36" s="2945"/>
      <c r="H36" s="2945"/>
      <c r="I36" s="2945"/>
      <c r="J36" s="2956"/>
      <c r="K36" s="2956"/>
      <c r="L36" s="2956"/>
      <c r="M36" s="2956"/>
      <c r="N36" s="2956"/>
      <c r="O36" s="2956"/>
      <c r="P36" s="2956"/>
      <c r="Q36" s="2956"/>
      <c r="R36" s="2956"/>
      <c r="S36" s="2956"/>
      <c r="T36" s="2956"/>
      <c r="U36" s="2956"/>
      <c r="V36" s="2956"/>
      <c r="W36" s="480"/>
      <c r="X36" s="7"/>
    </row>
    <row r="37" spans="1:24" ht="15.95" customHeight="1">
      <c r="A37" s="2955"/>
      <c r="B37" s="2960"/>
      <c r="C37" s="11"/>
      <c r="D37" s="11"/>
      <c r="E37" s="11"/>
      <c r="F37" s="11"/>
      <c r="G37" s="2945"/>
      <c r="H37" s="2945"/>
      <c r="I37" s="2945"/>
      <c r="J37" s="2956"/>
      <c r="K37" s="2956"/>
      <c r="L37" s="2956"/>
      <c r="M37" s="2956"/>
      <c r="N37" s="2956"/>
      <c r="O37" s="2956"/>
      <c r="P37" s="2956"/>
      <c r="Q37" s="2956"/>
      <c r="R37" s="2956"/>
      <c r="S37" s="2956"/>
      <c r="T37" s="2956"/>
      <c r="U37" s="2956"/>
      <c r="V37" s="2956"/>
      <c r="W37" s="480"/>
      <c r="X37" s="7"/>
    </row>
    <row r="38" spans="1:24" ht="15.95" customHeight="1" thickBot="1">
      <c r="A38" s="17"/>
      <c r="B38" s="2965"/>
      <c r="C38" s="18"/>
      <c r="D38" s="18"/>
      <c r="E38" s="18"/>
      <c r="F38" s="18"/>
      <c r="G38" s="18"/>
      <c r="H38" s="18"/>
      <c r="I38" s="18"/>
      <c r="J38" s="18"/>
      <c r="K38" s="18"/>
      <c r="L38" s="18"/>
      <c r="M38" s="2947"/>
      <c r="N38" s="2947"/>
      <c r="O38" s="2947" t="s">
        <v>28</v>
      </c>
      <c r="P38" s="2947"/>
      <c r="Q38" s="2962"/>
      <c r="R38" s="2962"/>
      <c r="S38" s="2962"/>
      <c r="T38" s="2962"/>
      <c r="U38" s="2962"/>
      <c r="V38" s="2962"/>
      <c r="W38" s="2962"/>
      <c r="X38" s="9"/>
    </row>
    <row r="39" spans="1:24" ht="14.25" thickBot="1">
      <c r="A39" s="2"/>
      <c r="B39" s="2"/>
      <c r="C39" s="2"/>
      <c r="D39" s="2"/>
      <c r="E39" s="2"/>
      <c r="F39" s="2"/>
      <c r="G39" s="2"/>
      <c r="H39" s="2"/>
      <c r="I39" s="2"/>
      <c r="J39" s="2"/>
      <c r="K39" s="2"/>
      <c r="L39" s="2"/>
      <c r="M39" s="2"/>
      <c r="N39" s="2"/>
      <c r="O39" s="2"/>
      <c r="P39" s="2"/>
      <c r="Q39" s="2"/>
      <c r="R39" s="2"/>
      <c r="S39" s="2"/>
      <c r="T39" s="2"/>
      <c r="U39" s="2"/>
      <c r="V39" s="2"/>
      <c r="W39" s="2"/>
      <c r="X39" s="2"/>
    </row>
    <row r="40" spans="1:24">
      <c r="A40" s="2"/>
      <c r="B40" s="2"/>
      <c r="C40" s="2"/>
      <c r="D40" s="2"/>
      <c r="E40" s="2971" t="s">
        <v>698</v>
      </c>
      <c r="F40" s="2972"/>
      <c r="G40" s="2972"/>
      <c r="H40" s="2975" t="s">
        <v>699</v>
      </c>
      <c r="I40" s="2972"/>
      <c r="J40" s="2972"/>
      <c r="K40" s="2976" t="s">
        <v>700</v>
      </c>
      <c r="L40" s="2924"/>
      <c r="M40" s="2925"/>
      <c r="N40" s="2977"/>
      <c r="O40" s="2978"/>
      <c r="P40" s="2978"/>
      <c r="Q40" s="2"/>
      <c r="R40" s="2979" t="s">
        <v>701</v>
      </c>
      <c r="S40" s="2924"/>
      <c r="T40" s="2931"/>
      <c r="U40" s="2976" t="s">
        <v>702</v>
      </c>
      <c r="V40" s="2924"/>
      <c r="W40" s="2925"/>
      <c r="X40" s="2"/>
    </row>
    <row r="41" spans="1:24">
      <c r="A41" s="2"/>
      <c r="B41" s="2"/>
      <c r="C41" s="2"/>
      <c r="D41" s="2"/>
      <c r="E41" s="2973"/>
      <c r="F41" s="2974"/>
      <c r="G41" s="2974"/>
      <c r="H41" s="2974"/>
      <c r="I41" s="2974"/>
      <c r="J41" s="2974"/>
      <c r="K41" s="2967"/>
      <c r="L41" s="2940"/>
      <c r="M41" s="2941"/>
      <c r="N41" s="2978"/>
      <c r="O41" s="2978"/>
      <c r="P41" s="2978"/>
      <c r="Q41" s="2"/>
      <c r="R41" s="2939"/>
      <c r="S41" s="2940"/>
      <c r="T41" s="2980"/>
      <c r="U41" s="2967"/>
      <c r="V41" s="2940"/>
      <c r="W41" s="2941"/>
      <c r="X41" s="2"/>
    </row>
    <row r="42" spans="1:24">
      <c r="A42" s="2"/>
      <c r="B42" s="2"/>
      <c r="C42" s="2"/>
      <c r="D42" s="2"/>
      <c r="E42" s="2973"/>
      <c r="F42" s="2974"/>
      <c r="G42" s="2974"/>
      <c r="H42" s="2974"/>
      <c r="I42" s="2974"/>
      <c r="J42" s="2974"/>
      <c r="K42" s="2967"/>
      <c r="L42" s="2940"/>
      <c r="M42" s="2941"/>
      <c r="N42" s="2978"/>
      <c r="O42" s="2978"/>
      <c r="P42" s="2978"/>
      <c r="Q42" s="2"/>
      <c r="R42" s="2939"/>
      <c r="S42" s="2940"/>
      <c r="T42" s="2980"/>
      <c r="U42" s="2967"/>
      <c r="V42" s="2940"/>
      <c r="W42" s="2941"/>
      <c r="X42" s="2"/>
    </row>
    <row r="43" spans="1:24">
      <c r="A43" s="2"/>
      <c r="B43" s="2"/>
      <c r="C43" s="2"/>
      <c r="D43" s="2"/>
      <c r="E43" s="2973"/>
      <c r="F43" s="2974"/>
      <c r="G43" s="2974"/>
      <c r="H43" s="2974"/>
      <c r="I43" s="2974"/>
      <c r="J43" s="2974"/>
      <c r="K43" s="2967"/>
      <c r="L43" s="2940"/>
      <c r="M43" s="2941"/>
      <c r="N43" s="2978"/>
      <c r="O43" s="2978"/>
      <c r="P43" s="2978"/>
      <c r="Q43" s="2"/>
      <c r="R43" s="2939"/>
      <c r="S43" s="2940"/>
      <c r="T43" s="2980"/>
      <c r="U43" s="2967"/>
      <c r="V43" s="2940"/>
      <c r="W43" s="2941"/>
      <c r="X43" s="2"/>
    </row>
    <row r="44" spans="1:24">
      <c r="A44" s="2"/>
      <c r="B44" s="2"/>
      <c r="C44" s="2"/>
      <c r="D44" s="2"/>
      <c r="E44" s="2973"/>
      <c r="F44" s="2974"/>
      <c r="G44" s="2974"/>
      <c r="H44" s="2974"/>
      <c r="I44" s="2974"/>
      <c r="J44" s="2974"/>
      <c r="K44" s="2967"/>
      <c r="L44" s="2940"/>
      <c r="M44" s="2941"/>
      <c r="N44" s="2935"/>
      <c r="O44" s="2935"/>
      <c r="P44" s="2935"/>
      <c r="Q44" s="2"/>
      <c r="R44" s="2939"/>
      <c r="S44" s="2940"/>
      <c r="T44" s="2980"/>
      <c r="U44" s="2967"/>
      <c r="V44" s="2940"/>
      <c r="W44" s="2941"/>
      <c r="X44" s="2"/>
    </row>
    <row r="45" spans="1:24">
      <c r="A45" s="2"/>
      <c r="B45" s="2"/>
      <c r="C45" s="2"/>
      <c r="D45" s="2"/>
      <c r="E45" s="2973"/>
      <c r="F45" s="2974"/>
      <c r="G45" s="2974"/>
      <c r="H45" s="2974"/>
      <c r="I45" s="2974"/>
      <c r="J45" s="2974"/>
      <c r="K45" s="2967"/>
      <c r="L45" s="2940"/>
      <c r="M45" s="2941"/>
      <c r="N45" s="2935"/>
      <c r="O45" s="2935"/>
      <c r="P45" s="2935"/>
      <c r="Q45" s="2"/>
      <c r="R45" s="2939"/>
      <c r="S45" s="2940"/>
      <c r="T45" s="2980"/>
      <c r="U45" s="2967"/>
      <c r="V45" s="2940"/>
      <c r="W45" s="2941"/>
      <c r="X45" s="2"/>
    </row>
    <row r="46" spans="1:24">
      <c r="A46" s="2"/>
      <c r="B46" s="2"/>
      <c r="C46" s="2"/>
      <c r="D46" s="2"/>
      <c r="E46" s="2973"/>
      <c r="F46" s="2974"/>
      <c r="G46" s="2974"/>
      <c r="H46" s="2974"/>
      <c r="I46" s="2974"/>
      <c r="J46" s="2974"/>
      <c r="K46" s="2967"/>
      <c r="L46" s="2940"/>
      <c r="M46" s="2941"/>
      <c r="N46" s="2935"/>
      <c r="O46" s="2935"/>
      <c r="P46" s="2935"/>
      <c r="Q46" s="2"/>
      <c r="R46" s="2939"/>
      <c r="S46" s="2940"/>
      <c r="T46" s="2980"/>
      <c r="U46" s="2967"/>
      <c r="V46" s="2940"/>
      <c r="W46" s="2941"/>
      <c r="X46" s="2"/>
    </row>
    <row r="47" spans="1:24" ht="14.25" thickBot="1">
      <c r="A47" s="2"/>
      <c r="B47" s="2"/>
      <c r="C47" s="2"/>
      <c r="D47" s="2"/>
      <c r="E47" s="2981"/>
      <c r="F47" s="2982"/>
      <c r="G47" s="2982"/>
      <c r="H47" s="2982"/>
      <c r="I47" s="2982"/>
      <c r="J47" s="2982"/>
      <c r="K47" s="2968"/>
      <c r="L47" s="2969"/>
      <c r="M47" s="2970"/>
      <c r="N47" s="2935"/>
      <c r="O47" s="2935"/>
      <c r="P47" s="2935"/>
      <c r="Q47" s="2"/>
      <c r="R47" s="2983"/>
      <c r="S47" s="2969"/>
      <c r="T47" s="2984"/>
      <c r="U47" s="2968"/>
      <c r="V47" s="2969"/>
      <c r="W47" s="2970"/>
      <c r="X47" s="2"/>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M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B8:W25"/>
    <mergeCell ref="B26:D26"/>
    <mergeCell ref="E26:F26"/>
    <mergeCell ref="G26:K26"/>
    <mergeCell ref="L26:W26"/>
    <mergeCell ref="A6:D6"/>
    <mergeCell ref="E6:X6"/>
    <mergeCell ref="A2:X2"/>
    <mergeCell ref="A3:D3"/>
    <mergeCell ref="E3:G3"/>
    <mergeCell ref="H3:J3"/>
    <mergeCell ref="K3:M3"/>
    <mergeCell ref="N3:X3"/>
  </mergeCells>
  <phoneticPr fontId="4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10">
    <pageSetUpPr fitToPage="1"/>
  </sheetPr>
  <dimension ref="A1:X37"/>
  <sheetViews>
    <sheetView zoomScale="95" zoomScaleNormal="95" zoomScaleSheetLayoutView="95" workbookViewId="0">
      <selection activeCell="A2" sqref="A2:X2"/>
    </sheetView>
  </sheetViews>
  <sheetFormatPr defaultColWidth="3.625" defaultRowHeight="13.5"/>
  <sheetData>
    <row r="1" spans="1:24" ht="14.45" customHeight="1">
      <c r="A1" s="1503" t="s">
        <v>33</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row>
    <row r="2" spans="1:24" ht="30" customHeight="1">
      <c r="A2" s="2205" t="s">
        <v>1645</v>
      </c>
      <c r="B2" s="2205"/>
      <c r="C2" s="2205"/>
      <c r="D2" s="2205"/>
      <c r="E2" s="2205"/>
      <c r="F2" s="2205"/>
      <c r="G2" s="2205"/>
      <c r="H2" s="2205"/>
      <c r="I2" s="2205"/>
      <c r="J2" s="2205"/>
      <c r="K2" s="2205"/>
      <c r="L2" s="2205"/>
      <c r="M2" s="2205"/>
      <c r="N2" s="2205"/>
      <c r="O2" s="2205"/>
      <c r="P2" s="2205"/>
      <c r="Q2" s="2205"/>
      <c r="R2" s="2205"/>
      <c r="S2" s="2205"/>
      <c r="T2" s="2205"/>
      <c r="U2" s="2205"/>
      <c r="V2" s="2205"/>
      <c r="W2" s="2205"/>
      <c r="X2" s="2205"/>
    </row>
    <row r="3" spans="1:24">
      <c r="A3" s="1525"/>
      <c r="B3" s="1526"/>
      <c r="C3" s="1526"/>
      <c r="D3" s="1526"/>
      <c r="E3" s="1526"/>
      <c r="F3" s="1526"/>
      <c r="G3" s="1526"/>
      <c r="H3" s="1526"/>
      <c r="I3" s="1526"/>
      <c r="J3" s="1526"/>
      <c r="K3" s="1526"/>
      <c r="L3" s="1526"/>
      <c r="M3" s="1526"/>
      <c r="N3" s="1526"/>
      <c r="O3" s="1526"/>
      <c r="P3" s="1526"/>
      <c r="Q3" s="1526"/>
      <c r="R3" s="1526"/>
      <c r="S3" s="1526"/>
      <c r="T3" s="1526"/>
      <c r="U3" s="1526"/>
      <c r="V3" s="1526"/>
      <c r="W3" s="1526"/>
      <c r="X3" s="1527"/>
    </row>
    <row r="4" spans="1:24">
      <c r="A4" s="1528"/>
      <c r="B4" s="1503"/>
      <c r="C4" s="1503"/>
      <c r="D4" s="1503"/>
      <c r="E4" s="1503"/>
      <c r="F4" s="1503"/>
      <c r="G4" s="1503"/>
      <c r="H4" s="1503"/>
      <c r="I4" s="1503"/>
      <c r="J4" s="1503"/>
      <c r="K4" s="1503"/>
      <c r="L4" s="1503"/>
      <c r="M4" s="1503"/>
      <c r="N4" s="1529"/>
      <c r="O4" s="1503"/>
      <c r="P4" s="1529" t="s">
        <v>28</v>
      </c>
      <c r="Q4" s="2206"/>
      <c r="R4" s="2206"/>
      <c r="S4" s="2206"/>
      <c r="T4" s="2206"/>
      <c r="U4" s="2206"/>
      <c r="V4" s="2206"/>
      <c r="W4" s="2206"/>
      <c r="X4" s="1530"/>
    </row>
    <row r="5" spans="1:24" ht="30" customHeight="1">
      <c r="A5" s="1528"/>
      <c r="B5" s="1503"/>
      <c r="C5" s="1503"/>
      <c r="D5" s="2989" t="s">
        <v>14</v>
      </c>
      <c r="E5" s="2989"/>
      <c r="F5" s="2989"/>
      <c r="G5" s="2990" t="e">
        <f>#REF!</f>
        <v>#REF!</v>
      </c>
      <c r="H5" s="2991"/>
      <c r="I5" s="2991"/>
      <c r="J5" s="2991"/>
      <c r="K5" s="2991"/>
      <c r="L5" s="2991"/>
      <c r="M5" s="2991"/>
      <c r="N5" s="2991"/>
      <c r="O5" s="2991"/>
      <c r="P5" s="2991"/>
      <c r="Q5" s="2991"/>
      <c r="R5" s="2991"/>
      <c r="S5" s="2991"/>
      <c r="T5" s="2991"/>
      <c r="U5" s="2991"/>
      <c r="V5" s="1503"/>
      <c r="W5" s="1503"/>
      <c r="X5" s="1530"/>
    </row>
    <row r="6" spans="1:24">
      <c r="A6" s="1528"/>
      <c r="B6" s="1503"/>
      <c r="C6" s="1503"/>
      <c r="D6" s="1503"/>
      <c r="E6" s="1503"/>
      <c r="F6" s="1503"/>
      <c r="G6" s="1503"/>
      <c r="H6" s="1503"/>
      <c r="I6" s="1503"/>
      <c r="J6" s="1503"/>
      <c r="K6" s="1503"/>
      <c r="L6" s="1503"/>
      <c r="M6" s="1503"/>
      <c r="N6" s="1503"/>
      <c r="O6" s="1503"/>
      <c r="P6" s="1503"/>
      <c r="Q6" s="1503"/>
      <c r="R6" s="1503"/>
      <c r="S6" s="1503"/>
      <c r="T6" s="1503"/>
      <c r="U6" s="1503"/>
      <c r="V6" s="1503"/>
      <c r="W6" s="1503"/>
      <c r="X6" s="1530"/>
    </row>
    <row r="7" spans="1:24">
      <c r="A7" s="1528"/>
      <c r="B7" s="1503"/>
      <c r="C7" s="1503"/>
      <c r="D7" s="1503" t="s">
        <v>1646</v>
      </c>
      <c r="E7" s="1531"/>
      <c r="F7" s="1503"/>
      <c r="G7" s="1503"/>
      <c r="H7" s="1503"/>
      <c r="I7" s="1503"/>
      <c r="J7" s="1503"/>
      <c r="K7" s="1503"/>
      <c r="L7" s="1503"/>
      <c r="M7" s="1503"/>
      <c r="N7" s="1503"/>
      <c r="O7" s="1503"/>
      <c r="P7" s="1503"/>
      <c r="Q7" s="1503"/>
      <c r="R7" s="1503"/>
      <c r="S7" s="1503"/>
      <c r="T7" s="1503"/>
      <c r="U7" s="1503"/>
      <c r="V7" s="1503"/>
      <c r="W7" s="1503"/>
      <c r="X7" s="1530"/>
    </row>
    <row r="8" spans="1:24">
      <c r="A8" s="1528"/>
      <c r="B8" s="1503"/>
      <c r="C8" s="1503"/>
      <c r="D8" s="1503"/>
      <c r="E8" s="1503"/>
      <c r="F8" s="1503"/>
      <c r="G8" s="1503"/>
      <c r="H8" s="1503"/>
      <c r="I8" s="1503"/>
      <c r="J8" s="1503"/>
      <c r="K8" s="1503"/>
      <c r="L8" s="1503"/>
      <c r="M8" s="1503"/>
      <c r="N8" s="1503"/>
      <c r="O8" s="1503"/>
      <c r="P8" s="1503"/>
      <c r="Q8" s="1503"/>
      <c r="R8" s="1503"/>
      <c r="S8" s="1503"/>
      <c r="T8" s="1503"/>
      <c r="U8" s="1503"/>
      <c r="V8" s="1503"/>
      <c r="W8" s="1503"/>
      <c r="X8" s="1530"/>
    </row>
    <row r="9" spans="1:24">
      <c r="A9" s="2179" t="s">
        <v>36</v>
      </c>
      <c r="B9" s="2210"/>
      <c r="C9" s="2210"/>
      <c r="D9" s="2210"/>
      <c r="E9" s="2210"/>
      <c r="F9" s="2210"/>
      <c r="G9" s="2210"/>
      <c r="H9" s="2210"/>
      <c r="I9" s="2210"/>
      <c r="J9" s="2210"/>
      <c r="K9" s="2210"/>
      <c r="L9" s="2210"/>
      <c r="M9" s="2210"/>
      <c r="N9" s="2210"/>
      <c r="O9" s="2210"/>
      <c r="P9" s="2210"/>
      <c r="Q9" s="2210"/>
      <c r="R9" s="2210"/>
      <c r="S9" s="2210"/>
      <c r="T9" s="2210"/>
      <c r="U9" s="2210"/>
      <c r="V9" s="2210"/>
      <c r="W9" s="2210"/>
      <c r="X9" s="2211"/>
    </row>
    <row r="10" spans="1:24">
      <c r="A10" s="1528"/>
      <c r="B10" s="1503"/>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30"/>
    </row>
    <row r="11" spans="1:24" ht="13.5" customHeight="1">
      <c r="A11" s="1528"/>
      <c r="B11" s="2212" t="s">
        <v>37</v>
      </c>
      <c r="C11" s="2212"/>
      <c r="D11" s="2212"/>
      <c r="E11" s="2212" t="s">
        <v>38</v>
      </c>
      <c r="F11" s="2212"/>
      <c r="G11" s="2212"/>
      <c r="H11" s="2212" t="s">
        <v>39</v>
      </c>
      <c r="I11" s="2212"/>
      <c r="J11" s="2212" t="s">
        <v>40</v>
      </c>
      <c r="K11" s="2212"/>
      <c r="L11" s="2212"/>
      <c r="M11" s="2212" t="s">
        <v>41</v>
      </c>
      <c r="N11" s="2212"/>
      <c r="O11" s="2212"/>
      <c r="P11" s="2212"/>
      <c r="Q11" s="2212"/>
      <c r="R11" s="2212"/>
      <c r="S11" s="2212"/>
      <c r="T11" s="2212"/>
      <c r="U11" s="2212"/>
      <c r="V11" s="2212" t="s">
        <v>42</v>
      </c>
      <c r="W11" s="2212"/>
      <c r="X11" s="1530"/>
    </row>
    <row r="12" spans="1:24" ht="13.5" customHeight="1">
      <c r="A12" s="1528"/>
      <c r="B12" s="2212"/>
      <c r="C12" s="2212"/>
      <c r="D12" s="2212"/>
      <c r="E12" s="2212"/>
      <c r="F12" s="2212"/>
      <c r="G12" s="2212"/>
      <c r="H12" s="2212"/>
      <c r="I12" s="2212"/>
      <c r="J12" s="2212"/>
      <c r="K12" s="2212"/>
      <c r="L12" s="2212"/>
      <c r="M12" s="2212" t="s">
        <v>43</v>
      </c>
      <c r="N12" s="2212"/>
      <c r="O12" s="2212"/>
      <c r="P12" s="2212" t="s">
        <v>44</v>
      </c>
      <c r="Q12" s="2212"/>
      <c r="R12" s="2212" t="s">
        <v>45</v>
      </c>
      <c r="S12" s="2212"/>
      <c r="T12" s="2212" t="s">
        <v>703</v>
      </c>
      <c r="U12" s="2212"/>
      <c r="V12" s="2212"/>
      <c r="W12" s="2212"/>
      <c r="X12" s="1530"/>
    </row>
    <row r="13" spans="1:24" ht="27" customHeight="1">
      <c r="A13" s="1528"/>
      <c r="B13" s="2992"/>
      <c r="C13" s="2992"/>
      <c r="D13" s="2992"/>
      <c r="E13" s="2992"/>
      <c r="F13" s="2992"/>
      <c r="G13" s="2992"/>
      <c r="H13" s="2992"/>
      <c r="I13" s="2992"/>
      <c r="J13" s="2992"/>
      <c r="K13" s="2992"/>
      <c r="L13" s="2992"/>
      <c r="M13" s="2202"/>
      <c r="N13" s="2203"/>
      <c r="O13" s="2204"/>
      <c r="P13" s="2985"/>
      <c r="Q13" s="2986"/>
      <c r="R13" s="2985"/>
      <c r="S13" s="2986"/>
      <c r="T13" s="2987"/>
      <c r="U13" s="2987"/>
      <c r="V13" s="2988"/>
      <c r="W13" s="2988"/>
      <c r="X13" s="1530"/>
    </row>
    <row r="14" spans="1:24" ht="27" customHeight="1">
      <c r="A14" s="1528"/>
      <c r="B14" s="2992"/>
      <c r="C14" s="2992"/>
      <c r="D14" s="2992"/>
      <c r="E14" s="2992"/>
      <c r="F14" s="2992"/>
      <c r="G14" s="2992"/>
      <c r="H14" s="2992"/>
      <c r="I14" s="2992"/>
      <c r="J14" s="2992"/>
      <c r="K14" s="2992"/>
      <c r="L14" s="2992"/>
      <c r="M14" s="2201"/>
      <c r="N14" s="2201"/>
      <c r="O14" s="2201"/>
      <c r="P14" s="2985"/>
      <c r="Q14" s="2986"/>
      <c r="R14" s="2985"/>
      <c r="S14" s="2986"/>
      <c r="T14" s="2987"/>
      <c r="U14" s="2987"/>
      <c r="V14" s="2988"/>
      <c r="W14" s="2988"/>
      <c r="X14" s="1530"/>
    </row>
    <row r="15" spans="1:24" ht="27" customHeight="1">
      <c r="A15" s="1528"/>
      <c r="B15" s="2992"/>
      <c r="C15" s="2992"/>
      <c r="D15" s="2992"/>
      <c r="E15" s="2992"/>
      <c r="F15" s="2992"/>
      <c r="G15" s="2992"/>
      <c r="H15" s="2992"/>
      <c r="I15" s="2992"/>
      <c r="J15" s="2992"/>
      <c r="K15" s="2992"/>
      <c r="L15" s="2992"/>
      <c r="M15" s="2201"/>
      <c r="N15" s="2201"/>
      <c r="O15" s="2201"/>
      <c r="P15" s="2985"/>
      <c r="Q15" s="2986"/>
      <c r="R15" s="2985"/>
      <c r="S15" s="2986"/>
      <c r="T15" s="2987"/>
      <c r="U15" s="2987"/>
      <c r="V15" s="2988"/>
      <c r="W15" s="2988"/>
      <c r="X15" s="1530"/>
    </row>
    <row r="16" spans="1:24" ht="27" customHeight="1">
      <c r="A16" s="1528"/>
      <c r="B16" s="2992"/>
      <c r="C16" s="2992"/>
      <c r="D16" s="2992"/>
      <c r="E16" s="2992"/>
      <c r="F16" s="2992"/>
      <c r="G16" s="2992"/>
      <c r="H16" s="2992"/>
      <c r="I16" s="2992"/>
      <c r="J16" s="2992"/>
      <c r="K16" s="2992"/>
      <c r="L16" s="2992"/>
      <c r="M16" s="2201"/>
      <c r="N16" s="2201"/>
      <c r="O16" s="2201"/>
      <c r="P16" s="2985"/>
      <c r="Q16" s="2986"/>
      <c r="R16" s="2985"/>
      <c r="S16" s="2986"/>
      <c r="T16" s="2987"/>
      <c r="U16" s="2987"/>
      <c r="V16" s="2988"/>
      <c r="W16" s="2988"/>
      <c r="X16" s="1530"/>
    </row>
    <row r="17" spans="1:24" ht="27" customHeight="1">
      <c r="A17" s="1528"/>
      <c r="B17" s="2992"/>
      <c r="C17" s="2992"/>
      <c r="D17" s="2992"/>
      <c r="E17" s="2992"/>
      <c r="F17" s="2992"/>
      <c r="G17" s="2992"/>
      <c r="H17" s="2992"/>
      <c r="I17" s="2992"/>
      <c r="J17" s="2992"/>
      <c r="K17" s="2992"/>
      <c r="L17" s="2992"/>
      <c r="M17" s="2201"/>
      <c r="N17" s="2201"/>
      <c r="O17" s="2201"/>
      <c r="P17" s="2985"/>
      <c r="Q17" s="2986"/>
      <c r="R17" s="2985"/>
      <c r="S17" s="2986"/>
      <c r="T17" s="2987"/>
      <c r="U17" s="2987"/>
      <c r="V17" s="2988"/>
      <c r="W17" s="2988"/>
      <c r="X17" s="1530"/>
    </row>
    <row r="18" spans="1:24" ht="27" customHeight="1">
      <c r="A18" s="1528"/>
      <c r="B18" s="2992"/>
      <c r="C18" s="2992"/>
      <c r="D18" s="2992"/>
      <c r="E18" s="2992"/>
      <c r="F18" s="2992"/>
      <c r="G18" s="2992"/>
      <c r="H18" s="2992"/>
      <c r="I18" s="2992"/>
      <c r="J18" s="2992"/>
      <c r="K18" s="2992"/>
      <c r="L18" s="2992"/>
      <c r="M18" s="2201"/>
      <c r="N18" s="2201"/>
      <c r="O18" s="2201"/>
      <c r="P18" s="2985"/>
      <c r="Q18" s="2986"/>
      <c r="R18" s="2985"/>
      <c r="S18" s="2986"/>
      <c r="T18" s="2987"/>
      <c r="U18" s="2987"/>
      <c r="V18" s="2988"/>
      <c r="W18" s="2988"/>
      <c r="X18" s="1530"/>
    </row>
    <row r="19" spans="1:24" ht="27" customHeight="1">
      <c r="A19" s="1528"/>
      <c r="B19" s="2992"/>
      <c r="C19" s="2992"/>
      <c r="D19" s="2992"/>
      <c r="E19" s="2992"/>
      <c r="F19" s="2992"/>
      <c r="G19" s="2992"/>
      <c r="H19" s="2992"/>
      <c r="I19" s="2992"/>
      <c r="J19" s="2992"/>
      <c r="K19" s="2992"/>
      <c r="L19" s="2992"/>
      <c r="M19" s="2201"/>
      <c r="N19" s="2201"/>
      <c r="O19" s="2201"/>
      <c r="P19" s="2985"/>
      <c r="Q19" s="2986"/>
      <c r="R19" s="2985"/>
      <c r="S19" s="2986"/>
      <c r="T19" s="2987"/>
      <c r="U19" s="2987"/>
      <c r="V19" s="2988"/>
      <c r="W19" s="2988"/>
      <c r="X19" s="1530"/>
    </row>
    <row r="20" spans="1:24" ht="27" customHeight="1">
      <c r="A20" s="1528"/>
      <c r="B20" s="2992"/>
      <c r="C20" s="2992"/>
      <c r="D20" s="2992"/>
      <c r="E20" s="2992"/>
      <c r="F20" s="2992"/>
      <c r="G20" s="2992"/>
      <c r="H20" s="2992"/>
      <c r="I20" s="2992"/>
      <c r="J20" s="2992"/>
      <c r="K20" s="2992"/>
      <c r="L20" s="2992"/>
      <c r="M20" s="2201"/>
      <c r="N20" s="2201"/>
      <c r="O20" s="2201"/>
      <c r="P20" s="2985"/>
      <c r="Q20" s="2986"/>
      <c r="R20" s="2985"/>
      <c r="S20" s="2986"/>
      <c r="T20" s="2987"/>
      <c r="U20" s="2987"/>
      <c r="V20" s="2988"/>
      <c r="W20" s="2988"/>
      <c r="X20" s="1530"/>
    </row>
    <row r="21" spans="1:24" ht="27" customHeight="1">
      <c r="A21" s="1528"/>
      <c r="B21" s="2993"/>
      <c r="C21" s="2994"/>
      <c r="D21" s="2995"/>
      <c r="E21" s="2993"/>
      <c r="F21" s="2994"/>
      <c r="G21" s="2995"/>
      <c r="H21" s="2993"/>
      <c r="I21" s="2995"/>
      <c r="J21" s="2993"/>
      <c r="K21" s="2994"/>
      <c r="L21" s="2995"/>
      <c r="M21" s="2202"/>
      <c r="N21" s="2203"/>
      <c r="O21" s="2204"/>
      <c r="P21" s="2985"/>
      <c r="Q21" s="2986"/>
      <c r="R21" s="2985"/>
      <c r="S21" s="2986"/>
      <c r="T21" s="2987"/>
      <c r="U21" s="2987"/>
      <c r="V21" s="2988"/>
      <c r="W21" s="2988"/>
      <c r="X21" s="1530"/>
    </row>
    <row r="22" spans="1:24" ht="27" customHeight="1">
      <c r="A22" s="1528"/>
      <c r="B22" s="2993"/>
      <c r="C22" s="2994"/>
      <c r="D22" s="2995"/>
      <c r="E22" s="2993"/>
      <c r="F22" s="2994"/>
      <c r="G22" s="2995"/>
      <c r="H22" s="2993"/>
      <c r="I22" s="2995"/>
      <c r="J22" s="2993"/>
      <c r="K22" s="2994"/>
      <c r="L22" s="2995"/>
      <c r="M22" s="2202"/>
      <c r="N22" s="2203"/>
      <c r="O22" s="2204"/>
      <c r="P22" s="2985"/>
      <c r="Q22" s="2986"/>
      <c r="R22" s="2985"/>
      <c r="S22" s="2986"/>
      <c r="T22" s="2987"/>
      <c r="U22" s="2987"/>
      <c r="V22" s="2988"/>
      <c r="W22" s="2988"/>
      <c r="X22" s="1530"/>
    </row>
    <row r="23" spans="1:24" ht="27" customHeight="1">
      <c r="A23" s="1528"/>
      <c r="B23" s="2992"/>
      <c r="C23" s="2992"/>
      <c r="D23" s="2992"/>
      <c r="E23" s="2992"/>
      <c r="F23" s="2992"/>
      <c r="G23" s="2992"/>
      <c r="H23" s="2992"/>
      <c r="I23" s="2992"/>
      <c r="J23" s="2992"/>
      <c r="K23" s="2992"/>
      <c r="L23" s="2992"/>
      <c r="M23" s="2201"/>
      <c r="N23" s="2201"/>
      <c r="O23" s="2201"/>
      <c r="P23" s="2985"/>
      <c r="Q23" s="2986"/>
      <c r="R23" s="2985"/>
      <c r="S23" s="2986"/>
      <c r="T23" s="2987"/>
      <c r="U23" s="2987"/>
      <c r="V23" s="2988"/>
      <c r="W23" s="2988"/>
      <c r="X23" s="1530"/>
    </row>
    <row r="24" spans="1:24" ht="27" customHeight="1">
      <c r="A24" s="1528"/>
      <c r="B24" s="2992"/>
      <c r="C24" s="2992"/>
      <c r="D24" s="2992"/>
      <c r="E24" s="2992"/>
      <c r="F24" s="2992"/>
      <c r="G24" s="2992"/>
      <c r="H24" s="2992"/>
      <c r="I24" s="2992"/>
      <c r="J24" s="2992"/>
      <c r="K24" s="2992"/>
      <c r="L24" s="2992"/>
      <c r="M24" s="2201"/>
      <c r="N24" s="2201"/>
      <c r="O24" s="2201"/>
      <c r="P24" s="2985"/>
      <c r="Q24" s="2986"/>
      <c r="R24" s="2985"/>
      <c r="S24" s="2986"/>
      <c r="T24" s="2987"/>
      <c r="U24" s="2987"/>
      <c r="V24" s="2988"/>
      <c r="W24" s="2988"/>
      <c r="X24" s="1530"/>
    </row>
    <row r="25" spans="1:24" ht="27" customHeight="1">
      <c r="A25" s="1528"/>
      <c r="B25" s="2992"/>
      <c r="C25" s="2992"/>
      <c r="D25" s="2992"/>
      <c r="E25" s="2992"/>
      <c r="F25" s="2992"/>
      <c r="G25" s="2992"/>
      <c r="H25" s="2992"/>
      <c r="I25" s="2992"/>
      <c r="J25" s="2992"/>
      <c r="K25" s="2992"/>
      <c r="L25" s="2992"/>
      <c r="M25" s="2201"/>
      <c r="N25" s="2201"/>
      <c r="O25" s="2201"/>
      <c r="P25" s="2985"/>
      <c r="Q25" s="2986"/>
      <c r="R25" s="2985"/>
      <c r="S25" s="2986"/>
      <c r="T25" s="2987"/>
      <c r="U25" s="2987"/>
      <c r="V25" s="2988"/>
      <c r="W25" s="2988"/>
      <c r="X25" s="1530"/>
    </row>
    <row r="26" spans="1:24" ht="27" customHeight="1">
      <c r="A26" s="1528"/>
      <c r="B26" s="2992"/>
      <c r="C26" s="2992"/>
      <c r="D26" s="2992"/>
      <c r="E26" s="2992"/>
      <c r="F26" s="2992"/>
      <c r="G26" s="2992"/>
      <c r="H26" s="2992"/>
      <c r="I26" s="2992"/>
      <c r="J26" s="2992"/>
      <c r="K26" s="2992"/>
      <c r="L26" s="2992"/>
      <c r="M26" s="2201"/>
      <c r="N26" s="2201"/>
      <c r="O26" s="2201"/>
      <c r="P26" s="2985"/>
      <c r="Q26" s="2986"/>
      <c r="R26" s="2985"/>
      <c r="S26" s="2986"/>
      <c r="T26" s="2987"/>
      <c r="U26" s="2987"/>
      <c r="V26" s="2988"/>
      <c r="W26" s="2988"/>
      <c r="X26" s="1530"/>
    </row>
    <row r="27" spans="1:24" ht="27" customHeight="1">
      <c r="A27" s="1528"/>
      <c r="B27" s="2992"/>
      <c r="C27" s="2992"/>
      <c r="D27" s="2992"/>
      <c r="E27" s="2992"/>
      <c r="F27" s="2992"/>
      <c r="G27" s="2992"/>
      <c r="H27" s="2992"/>
      <c r="I27" s="2992"/>
      <c r="J27" s="2992"/>
      <c r="K27" s="2992"/>
      <c r="L27" s="2992"/>
      <c r="M27" s="2201"/>
      <c r="N27" s="2201"/>
      <c r="O27" s="2201"/>
      <c r="P27" s="2985"/>
      <c r="Q27" s="2986"/>
      <c r="R27" s="2985"/>
      <c r="S27" s="2986"/>
      <c r="T27" s="2987"/>
      <c r="U27" s="2987"/>
      <c r="V27" s="2988"/>
      <c r="W27" s="2988"/>
      <c r="X27" s="1530"/>
    </row>
    <row r="28" spans="1:24">
      <c r="A28" s="1532"/>
      <c r="B28" s="1533"/>
      <c r="C28" s="1533"/>
      <c r="D28" s="1533"/>
      <c r="E28" s="1533"/>
      <c r="F28" s="1533"/>
      <c r="G28" s="1533"/>
      <c r="H28" s="1533"/>
      <c r="I28" s="1533"/>
      <c r="J28" s="1533"/>
      <c r="K28" s="1533"/>
      <c r="L28" s="1533"/>
      <c r="M28" s="1533"/>
      <c r="N28" s="1533"/>
      <c r="O28" s="1533"/>
      <c r="P28" s="1533"/>
      <c r="Q28" s="1533"/>
      <c r="R28" s="1533"/>
      <c r="S28" s="1533"/>
      <c r="T28" s="1533"/>
      <c r="U28" s="1533"/>
      <c r="V28" s="1533"/>
      <c r="W28" s="1533"/>
      <c r="X28" s="1534"/>
    </row>
    <row r="29" spans="1:24">
      <c r="A29" s="1503"/>
      <c r="B29" s="1503"/>
      <c r="C29" s="1503"/>
      <c r="D29" s="1503"/>
      <c r="E29" s="1503"/>
      <c r="F29" s="1503"/>
      <c r="G29" s="1503"/>
      <c r="H29" s="1503"/>
      <c r="I29" s="1503"/>
      <c r="J29" s="1503"/>
      <c r="K29" s="1503"/>
      <c r="L29" s="1503"/>
      <c r="M29" s="1503"/>
      <c r="N29" s="1503"/>
      <c r="O29" s="1503"/>
      <c r="P29" s="1503"/>
      <c r="Q29" s="1503"/>
      <c r="R29" s="1503"/>
      <c r="S29" s="1503"/>
      <c r="T29" s="1503"/>
      <c r="U29" s="1503"/>
      <c r="V29" s="1503"/>
      <c r="W29" s="1503"/>
      <c r="X29" s="1503"/>
    </row>
    <row r="30" spans="1:24" ht="13.5" customHeight="1">
      <c r="A30" s="1503"/>
      <c r="B30" s="1503"/>
      <c r="C30" s="1503"/>
      <c r="D30" s="1503"/>
      <c r="E30" s="2181" t="s">
        <v>1647</v>
      </c>
      <c r="F30" s="2182"/>
      <c r="G30" s="2183"/>
      <c r="H30" s="2181" t="s">
        <v>704</v>
      </c>
      <c r="I30" s="2182"/>
      <c r="J30" s="2183"/>
      <c r="K30" s="2190" t="s">
        <v>700</v>
      </c>
      <c r="L30" s="2191"/>
      <c r="M30" s="2192"/>
      <c r="N30" s="2184"/>
      <c r="O30" s="2185"/>
      <c r="P30" s="2185"/>
      <c r="Q30" s="1503"/>
      <c r="R30" s="2199" t="s">
        <v>701</v>
      </c>
      <c r="S30" s="2177"/>
      <c r="T30" s="2177"/>
      <c r="U30" s="2199" t="s">
        <v>702</v>
      </c>
      <c r="V30" s="2177"/>
      <c r="W30" s="2177"/>
      <c r="X30" s="1503"/>
    </row>
    <row r="31" spans="1:24">
      <c r="A31" s="1503"/>
      <c r="B31" s="1503"/>
      <c r="C31" s="1503"/>
      <c r="D31" s="1503"/>
      <c r="E31" s="2184"/>
      <c r="F31" s="2185"/>
      <c r="G31" s="2186"/>
      <c r="H31" s="2184"/>
      <c r="I31" s="2185"/>
      <c r="J31" s="2186"/>
      <c r="K31" s="2193"/>
      <c r="L31" s="2194"/>
      <c r="M31" s="2195"/>
      <c r="N31" s="2184"/>
      <c r="O31" s="2185"/>
      <c r="P31" s="2185"/>
      <c r="Q31" s="1503"/>
      <c r="R31" s="2177"/>
      <c r="S31" s="2177"/>
      <c r="T31" s="2177"/>
      <c r="U31" s="2177"/>
      <c r="V31" s="2177"/>
      <c r="W31" s="2177"/>
      <c r="X31" s="1503"/>
    </row>
    <row r="32" spans="1:24">
      <c r="A32" s="1503"/>
      <c r="B32" s="1503"/>
      <c r="C32" s="1503"/>
      <c r="D32" s="1503"/>
      <c r="E32" s="2184"/>
      <c r="F32" s="2185"/>
      <c r="G32" s="2186"/>
      <c r="H32" s="2184"/>
      <c r="I32" s="2185"/>
      <c r="J32" s="2186"/>
      <c r="K32" s="2193"/>
      <c r="L32" s="2194"/>
      <c r="M32" s="2195"/>
      <c r="N32" s="2184"/>
      <c r="O32" s="2185"/>
      <c r="P32" s="2185"/>
      <c r="Q32" s="1503"/>
      <c r="R32" s="2177"/>
      <c r="S32" s="2177"/>
      <c r="T32" s="2177"/>
      <c r="U32" s="2177"/>
      <c r="V32" s="2177"/>
      <c r="W32" s="2177"/>
      <c r="X32" s="1503"/>
    </row>
    <row r="33" spans="1:24">
      <c r="A33" s="1503"/>
      <c r="B33" s="1503"/>
      <c r="C33" s="1503"/>
      <c r="D33" s="1503"/>
      <c r="E33" s="2187"/>
      <c r="F33" s="2188"/>
      <c r="G33" s="2189"/>
      <c r="H33" s="2187"/>
      <c r="I33" s="2188"/>
      <c r="J33" s="2189"/>
      <c r="K33" s="2196"/>
      <c r="L33" s="2197"/>
      <c r="M33" s="2198"/>
      <c r="N33" s="2184"/>
      <c r="O33" s="2185"/>
      <c r="P33" s="2185"/>
      <c r="Q33" s="1503"/>
      <c r="R33" s="2177"/>
      <c r="S33" s="2177"/>
      <c r="T33" s="2177"/>
      <c r="U33" s="2177"/>
      <c r="V33" s="2177"/>
      <c r="W33" s="2177"/>
      <c r="X33" s="1503"/>
    </row>
    <row r="34" spans="1:24">
      <c r="A34" s="1503"/>
      <c r="B34" s="1503"/>
      <c r="C34" s="1503"/>
      <c r="D34" s="1503"/>
      <c r="E34" s="2177"/>
      <c r="F34" s="2177"/>
      <c r="G34" s="2177"/>
      <c r="H34" s="2177"/>
      <c r="I34" s="2177"/>
      <c r="J34" s="2177"/>
      <c r="K34" s="2177"/>
      <c r="L34" s="2177"/>
      <c r="M34" s="2177"/>
      <c r="N34" s="2178"/>
      <c r="O34" s="2178"/>
      <c r="P34" s="2179"/>
      <c r="Q34" s="1503"/>
      <c r="R34" s="2177"/>
      <c r="S34" s="2177"/>
      <c r="T34" s="2177"/>
      <c r="U34" s="2177"/>
      <c r="V34" s="2177"/>
      <c r="W34" s="2177"/>
      <c r="X34" s="1503"/>
    </row>
    <row r="35" spans="1:24">
      <c r="A35" s="1503"/>
      <c r="B35" s="1503"/>
      <c r="C35" s="1503"/>
      <c r="D35" s="1503"/>
      <c r="E35" s="2177"/>
      <c r="F35" s="2177"/>
      <c r="G35" s="2177"/>
      <c r="H35" s="2177"/>
      <c r="I35" s="2177"/>
      <c r="J35" s="2177"/>
      <c r="K35" s="2177"/>
      <c r="L35" s="2177"/>
      <c r="M35" s="2177"/>
      <c r="N35" s="2178"/>
      <c r="O35" s="2178"/>
      <c r="P35" s="2179"/>
      <c r="Q35" s="1503"/>
      <c r="R35" s="2177"/>
      <c r="S35" s="2177"/>
      <c r="T35" s="2177"/>
      <c r="U35" s="2177"/>
      <c r="V35" s="2177"/>
      <c r="W35" s="2177"/>
      <c r="X35" s="1503"/>
    </row>
    <row r="36" spans="1:24">
      <c r="A36" s="1503"/>
      <c r="B36" s="1503"/>
      <c r="C36" s="1503"/>
      <c r="D36" s="1503"/>
      <c r="E36" s="2177"/>
      <c r="F36" s="2177"/>
      <c r="G36" s="2177"/>
      <c r="H36" s="2177"/>
      <c r="I36" s="2177"/>
      <c r="J36" s="2177"/>
      <c r="K36" s="2177"/>
      <c r="L36" s="2177"/>
      <c r="M36" s="2177"/>
      <c r="N36" s="2178"/>
      <c r="O36" s="2178"/>
      <c r="P36" s="2179"/>
      <c r="Q36" s="1503"/>
      <c r="R36" s="2177"/>
      <c r="S36" s="2177"/>
      <c r="T36" s="2177"/>
      <c r="U36" s="2177"/>
      <c r="V36" s="2177"/>
      <c r="W36" s="2177"/>
      <c r="X36" s="1503"/>
    </row>
    <row r="37" spans="1:24">
      <c r="A37" s="1503"/>
      <c r="B37" s="1503"/>
      <c r="C37" s="1503"/>
      <c r="D37" s="1503"/>
      <c r="E37" s="2177"/>
      <c r="F37" s="2177"/>
      <c r="G37" s="2177"/>
      <c r="H37" s="2177"/>
      <c r="I37" s="2177"/>
      <c r="J37" s="2177"/>
      <c r="K37" s="2177"/>
      <c r="L37" s="2177"/>
      <c r="M37" s="2177"/>
      <c r="N37" s="2178"/>
      <c r="O37" s="2178"/>
      <c r="P37" s="2179"/>
      <c r="Q37" s="1503"/>
      <c r="R37" s="2177"/>
      <c r="S37" s="2177"/>
      <c r="T37" s="2177"/>
      <c r="U37" s="2177"/>
      <c r="V37" s="2177"/>
      <c r="W37" s="2177"/>
      <c r="X37" s="1503"/>
    </row>
  </sheetData>
  <mergeCells count="162">
    <mergeCell ref="U30:W33"/>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E30:G33"/>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V19:W19"/>
    <mergeCell ref="B20:D20"/>
    <mergeCell ref="E20:G20"/>
    <mergeCell ref="H20:I20"/>
    <mergeCell ref="J20:L20"/>
    <mergeCell ref="M20:O20"/>
    <mergeCell ref="P20:Q20"/>
    <mergeCell ref="R20:S20"/>
    <mergeCell ref="T20:U20"/>
    <mergeCell ref="V20:W20"/>
    <mergeCell ref="B19:D19"/>
    <mergeCell ref="E19:G19"/>
    <mergeCell ref="H19:I19"/>
    <mergeCell ref="J19:L19"/>
    <mergeCell ref="M19:O19"/>
    <mergeCell ref="P19:Q19"/>
    <mergeCell ref="R19:S19"/>
    <mergeCell ref="B18:D18"/>
    <mergeCell ref="E18:G18"/>
    <mergeCell ref="H18:I18"/>
    <mergeCell ref="J18:L18"/>
    <mergeCell ref="M18:O18"/>
    <mergeCell ref="P18:Q18"/>
    <mergeCell ref="B17:D17"/>
    <mergeCell ref="E17:G17"/>
    <mergeCell ref="H17:I17"/>
    <mergeCell ref="J17:L17"/>
    <mergeCell ref="M17:O17"/>
    <mergeCell ref="P17:Q17"/>
    <mergeCell ref="B16:D16"/>
    <mergeCell ref="E16:G16"/>
    <mergeCell ref="H16:I16"/>
    <mergeCell ref="J16:L16"/>
    <mergeCell ref="M16:O16"/>
    <mergeCell ref="P16:Q16"/>
    <mergeCell ref="R16:S16"/>
    <mergeCell ref="T16:U16"/>
    <mergeCell ref="V16:W16"/>
    <mergeCell ref="B15:D15"/>
    <mergeCell ref="E15:G15"/>
    <mergeCell ref="H15:I15"/>
    <mergeCell ref="J15:L15"/>
    <mergeCell ref="M15:O15"/>
    <mergeCell ref="P15:Q15"/>
    <mergeCell ref="R15:S15"/>
    <mergeCell ref="T15:U15"/>
    <mergeCell ref="V15:W15"/>
    <mergeCell ref="B13:D13"/>
    <mergeCell ref="E13:G13"/>
    <mergeCell ref="H13:I13"/>
    <mergeCell ref="J13:L13"/>
    <mergeCell ref="M13:O13"/>
    <mergeCell ref="V13:W13"/>
    <mergeCell ref="B14:D14"/>
    <mergeCell ref="E14:G14"/>
    <mergeCell ref="H14:I14"/>
    <mergeCell ref="J14:L14"/>
    <mergeCell ref="M14:O14"/>
    <mergeCell ref="V14:W14"/>
    <mergeCell ref="P14:Q14"/>
    <mergeCell ref="R14:S14"/>
    <mergeCell ref="T14:U14"/>
    <mergeCell ref="Q4:W4"/>
    <mergeCell ref="A9:X9"/>
    <mergeCell ref="B11:D12"/>
    <mergeCell ref="E11:G12"/>
    <mergeCell ref="H11:I12"/>
    <mergeCell ref="J11:L12"/>
    <mergeCell ref="V11:W12"/>
    <mergeCell ref="A2:X2"/>
    <mergeCell ref="D5:F5"/>
    <mergeCell ref="G5:U5"/>
    <mergeCell ref="M11:U11"/>
    <mergeCell ref="M12:O12"/>
    <mergeCell ref="P12:Q12"/>
    <mergeCell ref="R12:S12"/>
    <mergeCell ref="T12:U12"/>
    <mergeCell ref="E34:G37"/>
    <mergeCell ref="P13:Q13"/>
    <mergeCell ref="R13:S13"/>
    <mergeCell ref="T13:U13"/>
    <mergeCell ref="R18:S18"/>
    <mergeCell ref="T18:U18"/>
    <mergeCell ref="R22:S22"/>
    <mergeCell ref="T22:U22"/>
    <mergeCell ref="R26:S26"/>
    <mergeCell ref="T26:U26"/>
    <mergeCell ref="H34:J37"/>
    <mergeCell ref="K34:M37"/>
    <mergeCell ref="N34:P37"/>
    <mergeCell ref="R34:T37"/>
    <mergeCell ref="U34:W37"/>
    <mergeCell ref="H30:J33"/>
    <mergeCell ref="K30:M33"/>
    <mergeCell ref="N30:P33"/>
    <mergeCell ref="R30:T33"/>
    <mergeCell ref="V18:W18"/>
    <mergeCell ref="R17:S17"/>
    <mergeCell ref="T17:U17"/>
    <mergeCell ref="V17:W17"/>
    <mergeCell ref="T19:U19"/>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11">
    <pageSetUpPr fitToPage="1"/>
  </sheetPr>
  <dimension ref="A1:Y48"/>
  <sheetViews>
    <sheetView zoomScale="95" zoomScaleNormal="95" zoomScaleSheetLayoutView="95" workbookViewId="0">
      <selection activeCell="A3" sqref="A3:Y3"/>
    </sheetView>
  </sheetViews>
  <sheetFormatPr defaultColWidth="3.25" defaultRowHeight="13.5"/>
  <sheetData>
    <row r="1" spans="1:25">
      <c r="A1" s="1" t="s">
        <v>46</v>
      </c>
      <c r="B1" s="28"/>
      <c r="C1" s="28"/>
      <c r="D1" s="28"/>
      <c r="E1" s="28"/>
      <c r="F1" s="28"/>
      <c r="G1" s="28"/>
      <c r="H1" s="28"/>
      <c r="I1" s="28"/>
      <c r="J1" s="28"/>
      <c r="K1" s="28"/>
      <c r="L1" s="28"/>
      <c r="M1" s="28"/>
      <c r="N1" s="28"/>
      <c r="O1" s="28"/>
      <c r="P1" s="28"/>
      <c r="Q1" s="28"/>
      <c r="R1" s="28"/>
      <c r="S1" s="28"/>
      <c r="T1" s="28"/>
      <c r="U1" s="28"/>
      <c r="V1" s="28"/>
      <c r="W1" s="28"/>
      <c r="X1" s="28"/>
      <c r="Y1" s="28"/>
    </row>
    <row r="2" spans="1:25">
      <c r="A2" s="28"/>
      <c r="B2" s="28"/>
      <c r="C2" s="28"/>
      <c r="D2" s="28"/>
      <c r="E2" s="28"/>
      <c r="F2" s="28"/>
      <c r="G2" s="28"/>
      <c r="H2" s="28"/>
      <c r="I2" s="28"/>
      <c r="J2" s="28"/>
      <c r="K2" s="28"/>
      <c r="L2" s="28"/>
      <c r="M2" s="28"/>
      <c r="N2" s="28"/>
      <c r="O2" s="28"/>
      <c r="P2" s="28"/>
      <c r="Q2" s="28"/>
      <c r="R2" s="28"/>
      <c r="S2" s="28"/>
      <c r="T2" s="28"/>
      <c r="U2" s="28"/>
      <c r="V2" s="28"/>
      <c r="W2" s="28"/>
      <c r="X2" s="28"/>
      <c r="Y2" s="28"/>
    </row>
    <row r="3" spans="1:25" ht="26.1" customHeight="1">
      <c r="A3" s="2996" t="s">
        <v>47</v>
      </c>
      <c r="B3" s="2997"/>
      <c r="C3" s="2997"/>
      <c r="D3" s="2997"/>
      <c r="E3" s="2997"/>
      <c r="F3" s="2997"/>
      <c r="G3" s="2997"/>
      <c r="H3" s="2997"/>
      <c r="I3" s="2997"/>
      <c r="J3" s="2997"/>
      <c r="K3" s="2997"/>
      <c r="L3" s="2997"/>
      <c r="M3" s="2997"/>
      <c r="N3" s="2997"/>
      <c r="O3" s="2997"/>
      <c r="P3" s="2997"/>
      <c r="Q3" s="2997"/>
      <c r="R3" s="2997"/>
      <c r="S3" s="2997"/>
      <c r="T3" s="2997"/>
      <c r="U3" s="2997"/>
      <c r="V3" s="2997"/>
      <c r="W3" s="2997"/>
      <c r="X3" s="2997"/>
      <c r="Y3" s="2998"/>
    </row>
    <row r="4" spans="1:25" ht="26.1" customHeight="1">
      <c r="A4" s="2999" t="s">
        <v>48</v>
      </c>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1"/>
    </row>
    <row r="5" spans="1:25">
      <c r="A5" s="23"/>
      <c r="B5" s="19"/>
      <c r="C5" s="19"/>
      <c r="D5" s="19"/>
      <c r="E5" s="19"/>
      <c r="F5" s="19"/>
      <c r="G5" s="19"/>
      <c r="H5" s="19"/>
      <c r="I5" s="19"/>
      <c r="J5" s="19"/>
      <c r="K5" s="19"/>
      <c r="L5" s="19"/>
      <c r="M5" s="19"/>
      <c r="N5" s="19"/>
      <c r="O5" s="19"/>
      <c r="P5" s="19"/>
      <c r="Q5" s="1"/>
      <c r="R5" s="1"/>
      <c r="S5" s="1"/>
      <c r="T5" s="1"/>
      <c r="U5" s="1"/>
      <c r="V5" s="1"/>
      <c r="W5" s="1"/>
      <c r="X5" s="1"/>
      <c r="Y5" s="24"/>
    </row>
    <row r="6" spans="1:25">
      <c r="A6" s="23"/>
      <c r="B6" s="19"/>
      <c r="C6" s="19"/>
      <c r="D6" s="19"/>
      <c r="E6" s="19"/>
      <c r="F6" s="19"/>
      <c r="G6" s="19"/>
      <c r="H6" s="19"/>
      <c r="I6" s="19"/>
      <c r="J6" s="19"/>
      <c r="K6" s="19"/>
      <c r="L6" s="19"/>
      <c r="M6" s="19"/>
      <c r="N6" s="19"/>
      <c r="O6" s="1"/>
      <c r="P6" s="1"/>
      <c r="Q6" s="482" t="s">
        <v>28</v>
      </c>
      <c r="R6" s="3002"/>
      <c r="S6" s="3002"/>
      <c r="T6" s="3002"/>
      <c r="U6" s="3002"/>
      <c r="V6" s="3002"/>
      <c r="W6" s="3002"/>
      <c r="X6" s="3002"/>
      <c r="Y6" s="24"/>
    </row>
    <row r="7" spans="1:25">
      <c r="A7" s="23"/>
      <c r="B7" s="19"/>
      <c r="C7" s="19"/>
      <c r="D7" s="19"/>
      <c r="E7" s="19"/>
      <c r="F7" s="19"/>
      <c r="G7" s="19"/>
      <c r="H7" s="19"/>
      <c r="I7" s="19"/>
      <c r="J7" s="19"/>
      <c r="K7" s="19"/>
      <c r="L7" s="19"/>
      <c r="M7" s="19"/>
      <c r="N7" s="19"/>
      <c r="O7" s="19"/>
      <c r="P7" s="19"/>
      <c r="Q7" s="19"/>
      <c r="R7" s="19"/>
      <c r="S7" s="19"/>
      <c r="T7" s="19"/>
      <c r="U7" s="19"/>
      <c r="V7" s="19"/>
      <c r="W7" s="19"/>
      <c r="X7" s="19"/>
      <c r="Y7" s="24"/>
    </row>
    <row r="8" spans="1:25">
      <c r="A8" s="23"/>
      <c r="B8" s="693" t="s">
        <v>1648</v>
      </c>
      <c r="C8" s="694"/>
      <c r="D8" s="694"/>
      <c r="E8" s="694"/>
      <c r="F8" s="1111"/>
      <c r="G8" s="1111"/>
      <c r="H8" s="1149"/>
      <c r="I8" s="692"/>
      <c r="J8" s="692"/>
      <c r="K8" s="692"/>
      <c r="L8" s="692"/>
      <c r="M8" s="692"/>
      <c r="N8" s="19"/>
      <c r="O8" s="19"/>
      <c r="P8" s="19"/>
      <c r="Q8" s="19"/>
      <c r="R8" s="19"/>
      <c r="S8" s="19"/>
      <c r="T8" s="19"/>
      <c r="U8" s="19"/>
      <c r="V8" s="19"/>
      <c r="W8" s="19"/>
      <c r="X8" s="19"/>
      <c r="Y8" s="24"/>
    </row>
    <row r="9" spans="1:25">
      <c r="A9" s="23"/>
      <c r="B9" s="692"/>
      <c r="C9" s="692"/>
      <c r="D9" s="692"/>
      <c r="E9" s="692"/>
      <c r="F9" s="692"/>
      <c r="G9" s="692"/>
      <c r="H9" s="692"/>
      <c r="I9" s="692"/>
      <c r="J9" s="692"/>
      <c r="K9" s="692"/>
      <c r="L9" s="692"/>
      <c r="M9" s="692"/>
      <c r="N9" s="19"/>
      <c r="O9" s="19"/>
      <c r="P9" s="19"/>
      <c r="Q9" s="19"/>
      <c r="R9" s="19"/>
      <c r="S9" s="19"/>
      <c r="T9" s="19"/>
      <c r="U9" s="19"/>
      <c r="V9" s="19"/>
      <c r="W9" s="19"/>
      <c r="X9" s="19"/>
      <c r="Y9" s="24"/>
    </row>
    <row r="10" spans="1:25" ht="13.5" customHeight="1">
      <c r="A10" s="602"/>
      <c r="B10" s="1109"/>
      <c r="C10" s="1109"/>
      <c r="D10" s="1540"/>
      <c r="E10" s="1553"/>
      <c r="F10" s="1554"/>
      <c r="G10" s="1554"/>
      <c r="H10" s="1554"/>
      <c r="I10" s="1554"/>
      <c r="J10" s="1554"/>
      <c r="K10" s="1554"/>
      <c r="L10" s="1554"/>
      <c r="M10" s="1554"/>
      <c r="N10" s="692"/>
      <c r="O10" s="692"/>
      <c r="P10" s="692"/>
      <c r="Q10" s="692"/>
      <c r="R10" s="692"/>
      <c r="S10" s="692"/>
      <c r="T10" s="692"/>
      <c r="U10" s="692"/>
      <c r="V10" s="692"/>
      <c r="W10" s="692"/>
      <c r="X10" s="692"/>
      <c r="Y10" s="603"/>
    </row>
    <row r="11" spans="1:25">
      <c r="A11" s="23"/>
      <c r="B11" s="3005" t="s">
        <v>13</v>
      </c>
      <c r="C11" s="3005"/>
      <c r="D11" s="3007" t="e">
        <f>#REF!</f>
        <v>#REF!</v>
      </c>
      <c r="E11" s="3007"/>
      <c r="F11" s="3007"/>
      <c r="G11" s="3007"/>
      <c r="H11" s="3007"/>
      <c r="I11" s="3007"/>
      <c r="J11" s="3007"/>
      <c r="K11" s="3007"/>
      <c r="L11" s="3007"/>
      <c r="M11" s="3007"/>
      <c r="N11" s="3009" t="s">
        <v>50</v>
      </c>
      <c r="O11" s="3009"/>
      <c r="P11" s="3009"/>
      <c r="Q11" s="3009"/>
      <c r="R11" s="3009"/>
      <c r="S11" s="3010"/>
      <c r="T11" s="3010"/>
      <c r="U11" s="3010"/>
      <c r="V11" s="3010"/>
      <c r="W11" s="3010"/>
      <c r="X11" s="19"/>
      <c r="Y11" s="24"/>
    </row>
    <row r="12" spans="1:25">
      <c r="A12" s="23"/>
      <c r="B12" s="3006"/>
      <c r="C12" s="3006"/>
      <c r="D12" s="3008"/>
      <c r="E12" s="3008"/>
      <c r="F12" s="3008"/>
      <c r="G12" s="3008"/>
      <c r="H12" s="3008"/>
      <c r="I12" s="3008"/>
      <c r="J12" s="3008"/>
      <c r="K12" s="3008"/>
      <c r="L12" s="3008"/>
      <c r="M12" s="3008"/>
      <c r="N12" s="3011" t="s">
        <v>51</v>
      </c>
      <c r="O12" s="3011"/>
      <c r="P12" s="3011"/>
      <c r="Q12" s="3011"/>
      <c r="R12" s="3011"/>
      <c r="S12" s="3003"/>
      <c r="T12" s="3003"/>
      <c r="U12" s="3003"/>
      <c r="V12" s="3003"/>
      <c r="W12" s="3003"/>
      <c r="X12" s="26" t="s">
        <v>257</v>
      </c>
      <c r="Y12" s="24"/>
    </row>
    <row r="13" spans="1:25">
      <c r="A13" s="23"/>
      <c r="B13" s="19"/>
      <c r="C13" s="19"/>
      <c r="D13" s="19"/>
      <c r="E13" s="19"/>
      <c r="F13" s="19"/>
      <c r="G13" s="19"/>
      <c r="H13" s="19"/>
      <c r="I13" s="19"/>
      <c r="J13" s="19"/>
      <c r="K13" s="19"/>
      <c r="L13" s="19"/>
      <c r="M13" s="19"/>
      <c r="N13" s="19"/>
      <c r="O13" s="19"/>
      <c r="P13" s="19"/>
      <c r="Q13" s="19"/>
      <c r="R13" s="19"/>
      <c r="S13" s="19"/>
      <c r="T13" s="19"/>
      <c r="U13" s="19"/>
      <c r="V13" s="19"/>
      <c r="W13" s="19"/>
      <c r="X13" s="19"/>
      <c r="Y13" s="24"/>
    </row>
    <row r="14" spans="1:25" ht="15.95" customHeight="1">
      <c r="A14" s="23"/>
      <c r="B14" s="3004" t="s">
        <v>52</v>
      </c>
      <c r="C14" s="3004"/>
      <c r="D14" s="3004"/>
      <c r="E14" s="3004"/>
      <c r="F14" s="3004" t="s">
        <v>53</v>
      </c>
      <c r="G14" s="3004"/>
      <c r="H14" s="3004"/>
      <c r="I14" s="3004"/>
      <c r="J14" s="3004" t="s">
        <v>54</v>
      </c>
      <c r="K14" s="3004"/>
      <c r="L14" s="3004"/>
      <c r="M14" s="3004"/>
      <c r="N14" s="3004"/>
      <c r="O14" s="3004" t="s">
        <v>55</v>
      </c>
      <c r="P14" s="3004"/>
      <c r="Q14" s="3004"/>
      <c r="R14" s="3004"/>
      <c r="S14" s="3004"/>
      <c r="T14" s="3004" t="s">
        <v>56</v>
      </c>
      <c r="U14" s="3004"/>
      <c r="V14" s="3004"/>
      <c r="W14" s="3004"/>
      <c r="X14" s="3004"/>
      <c r="Y14" s="24"/>
    </row>
    <row r="15" spans="1:25" ht="15.95" customHeight="1">
      <c r="A15" s="23"/>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24"/>
    </row>
    <row r="16" spans="1:25" ht="15.95" customHeight="1">
      <c r="A16" s="23"/>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24"/>
    </row>
    <row r="17" spans="1:25" ht="15.95" customHeight="1">
      <c r="A17" s="23"/>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24"/>
    </row>
    <row r="18" spans="1:25" ht="15.95" customHeight="1">
      <c r="A18" s="23"/>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24"/>
    </row>
    <row r="19" spans="1:25" ht="15.95" customHeight="1">
      <c r="A19" s="23"/>
      <c r="B19" s="3012"/>
      <c r="C19" s="3012"/>
      <c r="D19" s="3012"/>
      <c r="E19" s="3012"/>
      <c r="F19" s="3012"/>
      <c r="G19" s="3012"/>
      <c r="H19" s="3012"/>
      <c r="I19" s="3012"/>
      <c r="J19" s="3012"/>
      <c r="K19" s="3012"/>
      <c r="L19" s="3012"/>
      <c r="M19" s="3012"/>
      <c r="N19" s="3012"/>
      <c r="O19" s="3012"/>
      <c r="P19" s="3012"/>
      <c r="Q19" s="3012"/>
      <c r="R19" s="3012"/>
      <c r="S19" s="3012"/>
      <c r="T19" s="3012"/>
      <c r="U19" s="3012"/>
      <c r="V19" s="3012"/>
      <c r="W19" s="3012"/>
      <c r="X19" s="3012"/>
      <c r="Y19" s="24"/>
    </row>
    <row r="20" spans="1:25" ht="15.95" customHeight="1">
      <c r="A20" s="23"/>
      <c r="B20" s="3012"/>
      <c r="C20" s="3012"/>
      <c r="D20" s="3012"/>
      <c r="E20" s="3012"/>
      <c r="F20" s="3012"/>
      <c r="G20" s="3012"/>
      <c r="H20" s="3012"/>
      <c r="I20" s="3012"/>
      <c r="J20" s="3012"/>
      <c r="K20" s="3012"/>
      <c r="L20" s="3012"/>
      <c r="M20" s="3012"/>
      <c r="N20" s="3012"/>
      <c r="O20" s="3012"/>
      <c r="P20" s="3012"/>
      <c r="Q20" s="3012"/>
      <c r="R20" s="3012"/>
      <c r="S20" s="3012"/>
      <c r="T20" s="3012"/>
      <c r="U20" s="3012"/>
      <c r="V20" s="3012"/>
      <c r="W20" s="3012"/>
      <c r="X20" s="3012"/>
      <c r="Y20" s="24"/>
    </row>
    <row r="21" spans="1:25" ht="15.95" customHeight="1">
      <c r="A21" s="23"/>
      <c r="B21" s="3012"/>
      <c r="C21" s="3012"/>
      <c r="D21" s="3012"/>
      <c r="E21" s="3012"/>
      <c r="F21" s="3012"/>
      <c r="G21" s="3012"/>
      <c r="H21" s="3012"/>
      <c r="I21" s="3012"/>
      <c r="J21" s="3012"/>
      <c r="K21" s="3012"/>
      <c r="L21" s="3012"/>
      <c r="M21" s="3012"/>
      <c r="N21" s="3012"/>
      <c r="O21" s="3012"/>
      <c r="P21" s="3012"/>
      <c r="Q21" s="3012"/>
      <c r="R21" s="3012"/>
      <c r="S21" s="3012"/>
      <c r="T21" s="3012"/>
      <c r="U21" s="3012"/>
      <c r="V21" s="3012"/>
      <c r="W21" s="3012"/>
      <c r="X21" s="3012"/>
      <c r="Y21" s="24"/>
    </row>
    <row r="22" spans="1:25" ht="15.95" customHeight="1">
      <c r="A22" s="23"/>
      <c r="B22" s="3012"/>
      <c r="C22" s="3012"/>
      <c r="D22" s="3012"/>
      <c r="E22" s="3012"/>
      <c r="F22" s="3012"/>
      <c r="G22" s="3012"/>
      <c r="H22" s="3012"/>
      <c r="I22" s="3012"/>
      <c r="J22" s="3012"/>
      <c r="K22" s="3012"/>
      <c r="L22" s="3012"/>
      <c r="M22" s="3012"/>
      <c r="N22" s="3012"/>
      <c r="O22" s="3012"/>
      <c r="P22" s="3012"/>
      <c r="Q22" s="3012"/>
      <c r="R22" s="3012"/>
      <c r="S22" s="3012"/>
      <c r="T22" s="3012"/>
      <c r="U22" s="3012"/>
      <c r="V22" s="3012"/>
      <c r="W22" s="3012"/>
      <c r="X22" s="3012"/>
      <c r="Y22" s="24"/>
    </row>
    <row r="23" spans="1:25">
      <c r="A23" s="23"/>
      <c r="B23" s="19"/>
      <c r="C23" s="19"/>
      <c r="D23" s="19"/>
      <c r="E23" s="19"/>
      <c r="F23" s="19"/>
      <c r="G23" s="19"/>
      <c r="H23" s="19"/>
      <c r="I23" s="19"/>
      <c r="J23" s="19"/>
      <c r="K23" s="19"/>
      <c r="L23" s="19"/>
      <c r="M23" s="19"/>
      <c r="N23" s="19"/>
      <c r="O23" s="19"/>
      <c r="P23" s="19"/>
      <c r="Q23" s="19"/>
      <c r="R23" s="19"/>
      <c r="S23" s="19"/>
      <c r="T23" s="19"/>
      <c r="U23" s="19"/>
      <c r="V23" s="19"/>
      <c r="W23" s="19"/>
      <c r="X23" s="19"/>
      <c r="Y23" s="24"/>
    </row>
    <row r="24" spans="1:25">
      <c r="A24" s="30"/>
      <c r="B24" s="31"/>
      <c r="C24" s="31"/>
      <c r="D24" s="31"/>
      <c r="E24" s="31"/>
      <c r="F24" s="31"/>
      <c r="G24" s="31"/>
      <c r="H24" s="31"/>
      <c r="I24" s="31"/>
      <c r="J24" s="31"/>
      <c r="K24" s="31"/>
      <c r="L24" s="31"/>
      <c r="M24" s="31"/>
      <c r="N24" s="31"/>
      <c r="O24" s="31"/>
      <c r="P24" s="31"/>
      <c r="Q24" s="31"/>
      <c r="R24" s="31"/>
      <c r="S24" s="31"/>
      <c r="T24" s="31"/>
      <c r="U24" s="31"/>
      <c r="V24" s="31"/>
      <c r="W24" s="31"/>
      <c r="X24" s="31"/>
      <c r="Y24" s="32"/>
    </row>
    <row r="25" spans="1:25">
      <c r="A25" s="23"/>
      <c r="B25" s="19"/>
      <c r="C25" s="19"/>
      <c r="D25" s="19"/>
      <c r="E25" s="19"/>
      <c r="F25" s="19"/>
      <c r="G25" s="19"/>
      <c r="H25" s="19"/>
      <c r="I25" s="19"/>
      <c r="J25" s="19"/>
      <c r="K25" s="19"/>
      <c r="L25" s="19"/>
      <c r="M25" s="19"/>
      <c r="N25" s="19"/>
      <c r="O25" s="482"/>
      <c r="P25" s="484"/>
      <c r="Q25" s="482" t="s">
        <v>28</v>
      </c>
      <c r="R25" s="3002"/>
      <c r="S25" s="3002"/>
      <c r="T25" s="3002"/>
      <c r="U25" s="3002"/>
      <c r="V25" s="3002"/>
      <c r="W25" s="3002"/>
      <c r="X25" s="3002"/>
      <c r="Y25" s="24"/>
    </row>
    <row r="26" spans="1:25">
      <c r="A26" s="33"/>
      <c r="B26" s="29"/>
      <c r="C26" s="29"/>
      <c r="D26" s="29"/>
      <c r="E26" s="29"/>
      <c r="F26" s="29"/>
      <c r="G26" s="29"/>
      <c r="H26" s="29"/>
      <c r="I26" s="29"/>
      <c r="J26" s="29"/>
      <c r="K26" s="29"/>
      <c r="L26" s="29"/>
      <c r="M26" s="29"/>
      <c r="N26" s="29"/>
      <c r="O26" s="29"/>
      <c r="P26" s="29"/>
      <c r="Q26" s="29"/>
      <c r="R26" s="29"/>
      <c r="S26" s="29"/>
      <c r="T26" s="29"/>
      <c r="U26" s="29"/>
      <c r="V26" s="29"/>
      <c r="W26" s="29"/>
      <c r="X26" s="29"/>
      <c r="Y26" s="34"/>
    </row>
    <row r="27" spans="1:25" ht="26.1" customHeight="1">
      <c r="A27" s="3013" t="s">
        <v>57</v>
      </c>
      <c r="B27" s="3014"/>
      <c r="C27" s="3014"/>
      <c r="D27" s="3014"/>
      <c r="E27" s="3014"/>
      <c r="F27" s="3014"/>
      <c r="G27" s="3014"/>
      <c r="H27" s="3014"/>
      <c r="I27" s="3014"/>
      <c r="J27" s="3014"/>
      <c r="K27" s="3014"/>
      <c r="L27" s="3014"/>
      <c r="M27" s="3014"/>
      <c r="N27" s="3014"/>
      <c r="O27" s="3014"/>
      <c r="P27" s="3014"/>
      <c r="Q27" s="3014"/>
      <c r="R27" s="3014"/>
      <c r="S27" s="3014"/>
      <c r="T27" s="3014"/>
      <c r="U27" s="3014"/>
      <c r="V27" s="3014"/>
      <c r="W27" s="3014"/>
      <c r="X27" s="3014"/>
      <c r="Y27" s="3015"/>
    </row>
    <row r="28" spans="1:25">
      <c r="A28" s="33"/>
      <c r="B28" s="29"/>
      <c r="C28" s="29"/>
      <c r="D28" s="29"/>
      <c r="E28" s="29"/>
      <c r="F28" s="29"/>
      <c r="G28" s="29"/>
      <c r="H28" s="29"/>
      <c r="I28" s="29"/>
      <c r="J28" s="29"/>
      <c r="K28" s="29"/>
      <c r="L28" s="29"/>
      <c r="M28" s="29"/>
      <c r="N28" s="29"/>
      <c r="O28" s="29"/>
      <c r="P28" s="29"/>
      <c r="Q28" s="29"/>
      <c r="R28" s="29"/>
      <c r="S28" s="29"/>
      <c r="T28" s="29"/>
      <c r="U28" s="29"/>
      <c r="V28" s="29"/>
      <c r="W28" s="29"/>
      <c r="X28" s="29"/>
      <c r="Y28" s="34"/>
    </row>
    <row r="29" spans="1:25">
      <c r="A29" s="3016" t="s">
        <v>1949</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8"/>
    </row>
    <row r="30" spans="1:25">
      <c r="A30" s="23"/>
      <c r="B30" s="19"/>
      <c r="C30" s="19"/>
      <c r="D30" s="19"/>
      <c r="E30" s="19"/>
      <c r="F30" s="19"/>
      <c r="G30" s="19"/>
      <c r="H30" s="19"/>
      <c r="I30" s="19"/>
      <c r="J30" s="19"/>
      <c r="K30" s="19"/>
      <c r="L30" s="19"/>
      <c r="M30" s="19"/>
      <c r="N30" s="19"/>
      <c r="O30" s="19"/>
      <c r="P30" s="484"/>
      <c r="Q30" s="484"/>
      <c r="R30" s="484"/>
      <c r="S30" s="482" t="s">
        <v>59</v>
      </c>
      <c r="T30" s="3010"/>
      <c r="U30" s="3010"/>
      <c r="V30" s="3010"/>
      <c r="W30" s="3010"/>
      <c r="X30" s="3010"/>
      <c r="Y30" s="24"/>
    </row>
    <row r="31" spans="1:25">
      <c r="A31" s="23"/>
      <c r="B31" s="19"/>
      <c r="C31" s="19"/>
      <c r="D31" s="19"/>
      <c r="E31" s="19"/>
      <c r="F31" s="19"/>
      <c r="G31" s="19"/>
      <c r="H31" s="19"/>
      <c r="I31" s="19"/>
      <c r="J31" s="19"/>
      <c r="K31" s="19"/>
      <c r="L31" s="19"/>
      <c r="M31" s="19"/>
      <c r="N31" s="19"/>
      <c r="O31" s="19"/>
      <c r="P31" s="19"/>
      <c r="Q31" s="19"/>
      <c r="R31" s="19"/>
      <c r="S31" s="19"/>
      <c r="T31" s="19"/>
      <c r="U31" s="19"/>
      <c r="V31" s="19"/>
      <c r="W31" s="19"/>
      <c r="X31" s="19"/>
      <c r="Y31" s="24"/>
    </row>
    <row r="32" spans="1:25" ht="15.95" customHeight="1">
      <c r="A32" s="23"/>
      <c r="B32" s="3004" t="s">
        <v>60</v>
      </c>
      <c r="C32" s="3004"/>
      <c r="D32" s="3004"/>
      <c r="E32" s="3004"/>
      <c r="F32" s="3004" t="s">
        <v>61</v>
      </c>
      <c r="G32" s="3004"/>
      <c r="H32" s="3004"/>
      <c r="I32" s="3004"/>
      <c r="J32" s="3004" t="s">
        <v>54</v>
      </c>
      <c r="K32" s="3004"/>
      <c r="L32" s="3004"/>
      <c r="M32" s="3004"/>
      <c r="N32" s="3004"/>
      <c r="O32" s="3004" t="s">
        <v>706</v>
      </c>
      <c r="P32" s="3004"/>
      <c r="Q32" s="3004"/>
      <c r="R32" s="3004"/>
      <c r="S32" s="3004"/>
      <c r="T32" s="3004" t="s">
        <v>707</v>
      </c>
      <c r="U32" s="3004"/>
      <c r="V32" s="3004"/>
      <c r="W32" s="3004"/>
      <c r="X32" s="3004"/>
      <c r="Y32" s="24"/>
    </row>
    <row r="33" spans="1:25" ht="15.95" customHeight="1">
      <c r="A33" s="23"/>
      <c r="B33" s="3012"/>
      <c r="C33" s="3012"/>
      <c r="D33" s="3012"/>
      <c r="E33" s="3012"/>
      <c r="F33" s="3012"/>
      <c r="G33" s="3012"/>
      <c r="H33" s="3012"/>
      <c r="I33" s="3012"/>
      <c r="J33" s="3012"/>
      <c r="K33" s="3012"/>
      <c r="L33" s="3012"/>
      <c r="M33" s="3012"/>
      <c r="N33" s="3012"/>
      <c r="O33" s="3012"/>
      <c r="P33" s="3012"/>
      <c r="Q33" s="3012"/>
      <c r="R33" s="3012"/>
      <c r="S33" s="3012"/>
      <c r="T33" s="3012"/>
      <c r="U33" s="3012"/>
      <c r="V33" s="3012"/>
      <c r="W33" s="3012"/>
      <c r="X33" s="3012"/>
      <c r="Y33" s="24"/>
    </row>
    <row r="34" spans="1:25" ht="15.95" customHeight="1">
      <c r="A34" s="23"/>
      <c r="B34" s="3012"/>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24"/>
    </row>
    <row r="35" spans="1:25" ht="15.95" customHeight="1">
      <c r="A35" s="23"/>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24"/>
    </row>
    <row r="36" spans="1:25" ht="15.95" customHeight="1">
      <c r="A36" s="23"/>
      <c r="B36" s="3012"/>
      <c r="C36" s="3012"/>
      <c r="D36" s="3012"/>
      <c r="E36" s="3012"/>
      <c r="F36" s="3012"/>
      <c r="G36" s="3012"/>
      <c r="H36" s="3012"/>
      <c r="I36" s="3012"/>
      <c r="J36" s="3012"/>
      <c r="K36" s="3012"/>
      <c r="L36" s="3012"/>
      <c r="M36" s="3012"/>
      <c r="N36" s="3012"/>
      <c r="O36" s="3012"/>
      <c r="P36" s="3012"/>
      <c r="Q36" s="3012"/>
      <c r="R36" s="3012"/>
      <c r="S36" s="3012"/>
      <c r="T36" s="3012"/>
      <c r="U36" s="3012"/>
      <c r="V36" s="3012"/>
      <c r="W36" s="3012"/>
      <c r="X36" s="3012"/>
      <c r="Y36" s="24"/>
    </row>
    <row r="37" spans="1:25" ht="15.95" customHeight="1">
      <c r="A37" s="23"/>
      <c r="B37" s="3012"/>
      <c r="C37" s="3012"/>
      <c r="D37" s="3012"/>
      <c r="E37" s="3012"/>
      <c r="F37" s="3012"/>
      <c r="G37" s="3012"/>
      <c r="H37" s="3012"/>
      <c r="I37" s="3012"/>
      <c r="J37" s="3012"/>
      <c r="K37" s="3012"/>
      <c r="L37" s="3012"/>
      <c r="M37" s="3012"/>
      <c r="N37" s="3012"/>
      <c r="O37" s="3012"/>
      <c r="P37" s="3012"/>
      <c r="Q37" s="3012"/>
      <c r="R37" s="3012"/>
      <c r="S37" s="3012"/>
      <c r="T37" s="3012"/>
      <c r="U37" s="3012"/>
      <c r="V37" s="3012"/>
      <c r="W37" s="3012"/>
      <c r="X37" s="3012"/>
      <c r="Y37" s="24"/>
    </row>
    <row r="38" spans="1:25" ht="15.95" customHeight="1">
      <c r="A38" s="23"/>
      <c r="B38" s="3012"/>
      <c r="C38" s="3012"/>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24"/>
    </row>
    <row r="39" spans="1:25">
      <c r="A39" s="23"/>
      <c r="B39" s="19"/>
      <c r="C39" s="19"/>
      <c r="D39" s="19"/>
      <c r="E39" s="19"/>
      <c r="F39" s="19"/>
      <c r="G39" s="19"/>
      <c r="H39" s="19"/>
      <c r="I39" s="19"/>
      <c r="J39" s="19"/>
      <c r="K39" s="19"/>
      <c r="L39" s="19"/>
      <c r="M39" s="19"/>
      <c r="N39" s="19"/>
      <c r="O39" s="19"/>
      <c r="P39" s="19"/>
      <c r="Q39" s="19"/>
      <c r="R39" s="19"/>
      <c r="S39" s="19"/>
      <c r="T39" s="19"/>
      <c r="U39" s="19"/>
      <c r="V39" s="19"/>
      <c r="W39" s="19"/>
      <c r="X39" s="19"/>
      <c r="Y39" s="24"/>
    </row>
    <row r="40" spans="1:25">
      <c r="A40" s="30"/>
      <c r="B40" s="31"/>
      <c r="C40" s="31"/>
      <c r="D40" s="31"/>
      <c r="E40" s="31"/>
      <c r="F40" s="31"/>
      <c r="G40" s="31"/>
      <c r="H40" s="31"/>
      <c r="I40" s="31"/>
      <c r="J40" s="31"/>
      <c r="K40" s="31"/>
      <c r="L40" s="31"/>
      <c r="M40" s="31"/>
      <c r="N40" s="31"/>
      <c r="O40" s="31"/>
      <c r="P40" s="31"/>
      <c r="Q40" s="31"/>
      <c r="R40" s="31"/>
      <c r="S40" s="31"/>
      <c r="T40" s="31"/>
      <c r="U40" s="31"/>
      <c r="V40" s="31"/>
      <c r="W40" s="31"/>
      <c r="X40" s="31"/>
      <c r="Y40" s="32"/>
    </row>
    <row r="41" spans="1:25">
      <c r="A41" s="23"/>
      <c r="B41" s="19"/>
      <c r="C41" s="19"/>
      <c r="D41" s="19"/>
      <c r="E41" s="19"/>
      <c r="F41" s="19"/>
      <c r="G41" s="19"/>
      <c r="H41" s="19"/>
      <c r="I41" s="19"/>
      <c r="J41" s="19"/>
      <c r="K41" s="19"/>
      <c r="L41" s="19"/>
      <c r="M41" s="19"/>
      <c r="N41" s="19"/>
      <c r="O41" s="482"/>
      <c r="P41" s="484"/>
      <c r="Q41" s="482" t="s">
        <v>28</v>
      </c>
      <c r="R41" s="3002"/>
      <c r="S41" s="3002"/>
      <c r="T41" s="3002"/>
      <c r="U41" s="3002"/>
      <c r="V41" s="3002"/>
      <c r="W41" s="3002"/>
      <c r="X41" s="3002"/>
      <c r="Y41" s="24"/>
    </row>
    <row r="42" spans="1:25">
      <c r="A42" s="23"/>
      <c r="B42" s="19"/>
      <c r="C42" s="19"/>
      <c r="D42" s="19"/>
      <c r="E42" s="19"/>
      <c r="F42" s="19"/>
      <c r="G42" s="19"/>
      <c r="H42" s="19"/>
      <c r="I42" s="19"/>
      <c r="J42" s="19"/>
      <c r="K42" s="19"/>
      <c r="L42" s="19"/>
      <c r="M42" s="19"/>
      <c r="N42" s="19"/>
      <c r="O42" s="19"/>
      <c r="P42" s="19"/>
      <c r="Q42" s="19"/>
      <c r="R42" s="19"/>
      <c r="S42" s="19"/>
      <c r="T42" s="19"/>
      <c r="U42" s="19"/>
      <c r="V42" s="19"/>
      <c r="W42" s="19"/>
      <c r="X42" s="19"/>
      <c r="Y42" s="24"/>
    </row>
    <row r="43" spans="1:25" ht="21">
      <c r="A43" s="3013" t="s">
        <v>62</v>
      </c>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3014"/>
      <c r="Y43" s="3015"/>
    </row>
    <row r="44" spans="1:25">
      <c r="A44" s="23"/>
      <c r="B44" s="19"/>
      <c r="C44" s="19"/>
      <c r="D44" s="19"/>
      <c r="E44" s="19"/>
      <c r="F44" s="19"/>
      <c r="G44" s="19"/>
      <c r="H44" s="19"/>
      <c r="I44" s="19"/>
      <c r="J44" s="19"/>
      <c r="K44" s="19"/>
      <c r="L44" s="19"/>
      <c r="M44" s="19"/>
      <c r="N44" s="19"/>
      <c r="O44" s="19"/>
      <c r="P44" s="19"/>
      <c r="Q44" s="19"/>
      <c r="R44" s="19"/>
      <c r="S44" s="19"/>
      <c r="T44" s="19"/>
      <c r="U44" s="19"/>
      <c r="V44" s="19"/>
      <c r="W44" s="19"/>
      <c r="X44" s="19"/>
      <c r="Y44" s="24"/>
    </row>
    <row r="45" spans="1:25">
      <c r="A45" s="23"/>
      <c r="B45" s="29" t="s">
        <v>708</v>
      </c>
      <c r="C45" s="19"/>
      <c r="D45" s="19"/>
      <c r="E45" s="19"/>
      <c r="F45" s="19"/>
      <c r="G45" s="19"/>
      <c r="H45" s="19"/>
      <c r="I45" s="19"/>
      <c r="J45" s="19"/>
      <c r="K45" s="19"/>
      <c r="L45" s="19"/>
      <c r="M45" s="19"/>
      <c r="N45" s="19"/>
      <c r="O45" s="19"/>
      <c r="P45" s="19"/>
      <c r="Q45" s="19"/>
      <c r="R45" s="19"/>
      <c r="S45" s="19"/>
      <c r="T45" s="19"/>
      <c r="U45" s="19"/>
      <c r="V45" s="19"/>
      <c r="W45" s="19"/>
      <c r="X45" s="19"/>
      <c r="Y45" s="24"/>
    </row>
    <row r="46" spans="1:25">
      <c r="A46" s="23"/>
      <c r="B46" s="19"/>
      <c r="C46" s="19"/>
      <c r="D46" s="19"/>
      <c r="E46" s="19"/>
      <c r="F46" s="19"/>
      <c r="G46" s="19"/>
      <c r="H46" s="19"/>
      <c r="I46" s="19"/>
      <c r="J46" s="19"/>
      <c r="K46" s="19"/>
      <c r="L46" s="19"/>
      <c r="M46" s="19"/>
      <c r="N46" s="19"/>
      <c r="O46" s="19"/>
      <c r="P46" s="19"/>
      <c r="Q46" s="19"/>
      <c r="R46" s="19"/>
      <c r="S46" s="19"/>
      <c r="T46" s="19"/>
      <c r="U46" s="19"/>
      <c r="V46" s="19"/>
      <c r="W46" s="19"/>
      <c r="X46" s="19"/>
      <c r="Y46" s="24"/>
    </row>
    <row r="47" spans="1:25">
      <c r="A47" s="23"/>
      <c r="B47" s="19"/>
      <c r="C47" s="19"/>
      <c r="D47" s="19"/>
      <c r="E47" s="19"/>
      <c r="F47" s="19"/>
      <c r="G47" s="19"/>
      <c r="H47" s="19"/>
      <c r="I47" s="19"/>
      <c r="J47" s="19"/>
      <c r="K47" s="19"/>
      <c r="L47" s="19"/>
      <c r="M47" s="19"/>
      <c r="N47" s="19"/>
      <c r="O47" s="483"/>
      <c r="P47" s="483"/>
      <c r="Q47" s="483"/>
      <c r="R47" s="485" t="s">
        <v>59</v>
      </c>
      <c r="S47" s="3003"/>
      <c r="T47" s="3003"/>
      <c r="U47" s="3003"/>
      <c r="V47" s="3003"/>
      <c r="W47" s="3003"/>
      <c r="X47" s="26" t="s">
        <v>257</v>
      </c>
      <c r="Y47" s="24"/>
    </row>
    <row r="48" spans="1:25">
      <c r="A48" s="25"/>
      <c r="B48" s="26"/>
      <c r="C48" s="26"/>
      <c r="D48" s="26"/>
      <c r="E48" s="26"/>
      <c r="F48" s="26"/>
      <c r="G48" s="26"/>
      <c r="H48" s="26"/>
      <c r="I48" s="26"/>
      <c r="J48" s="26"/>
      <c r="K48" s="26"/>
      <c r="L48" s="26"/>
      <c r="M48" s="26"/>
      <c r="N48" s="26"/>
      <c r="O48" s="26"/>
      <c r="P48" s="26"/>
      <c r="Q48" s="26"/>
      <c r="R48" s="26"/>
      <c r="S48" s="26"/>
      <c r="T48" s="26"/>
      <c r="U48" s="26"/>
      <c r="V48" s="26"/>
      <c r="W48" s="26"/>
      <c r="X48" s="26"/>
      <c r="Y48" s="27"/>
    </row>
  </sheetData>
  <mergeCells count="96">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A3:Y3"/>
    <mergeCell ref="A4:Y4"/>
    <mergeCell ref="R6:X6"/>
    <mergeCell ref="S12:W12"/>
    <mergeCell ref="B14:E14"/>
    <mergeCell ref="F14:I14"/>
    <mergeCell ref="J14:N14"/>
    <mergeCell ref="O14:S14"/>
    <mergeCell ref="T14:X14"/>
    <mergeCell ref="B11:C12"/>
    <mergeCell ref="D11:M12"/>
    <mergeCell ref="N11:R11"/>
    <mergeCell ref="S11:W11"/>
    <mergeCell ref="N12:R12"/>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12">
    <pageSetUpPr fitToPage="1"/>
  </sheetPr>
  <dimension ref="A1:Y41"/>
  <sheetViews>
    <sheetView zoomScale="95" zoomScaleNormal="95" zoomScaleSheetLayoutView="95" workbookViewId="0">
      <selection activeCell="AA19" sqref="AA19"/>
    </sheetView>
  </sheetViews>
  <sheetFormatPr defaultRowHeight="13.5"/>
  <cols>
    <col min="1" max="25" width="3.125" customWidth="1"/>
    <col min="27" max="27" width="21.875" bestFit="1" customWidth="1"/>
    <col min="257" max="281" width="3.125" customWidth="1"/>
    <col min="283" max="283" width="21.875" bestFit="1" customWidth="1"/>
    <col min="513" max="537" width="3.125" customWidth="1"/>
    <col min="539" max="539" width="21.875" bestFit="1" customWidth="1"/>
    <col min="769" max="793" width="3.125" customWidth="1"/>
    <col min="795" max="795" width="21.875" bestFit="1" customWidth="1"/>
    <col min="1025" max="1049" width="3.125" customWidth="1"/>
    <col min="1051" max="1051" width="21.875" bestFit="1" customWidth="1"/>
    <col min="1281" max="1305" width="3.125" customWidth="1"/>
    <col min="1307" max="1307" width="21.875" bestFit="1" customWidth="1"/>
    <col min="1537" max="1561" width="3.125" customWidth="1"/>
    <col min="1563" max="1563" width="21.875" bestFit="1" customWidth="1"/>
    <col min="1793" max="1817" width="3.125" customWidth="1"/>
    <col min="1819" max="1819" width="21.875" bestFit="1" customWidth="1"/>
    <col min="2049" max="2073" width="3.125" customWidth="1"/>
    <col min="2075" max="2075" width="21.875" bestFit="1" customWidth="1"/>
    <col min="2305" max="2329" width="3.125" customWidth="1"/>
    <col min="2331" max="2331" width="21.875" bestFit="1" customWidth="1"/>
    <col min="2561" max="2585" width="3.125" customWidth="1"/>
    <col min="2587" max="2587" width="21.875" bestFit="1" customWidth="1"/>
    <col min="2817" max="2841" width="3.125" customWidth="1"/>
    <col min="2843" max="2843" width="21.875" bestFit="1" customWidth="1"/>
    <col min="3073" max="3097" width="3.125" customWidth="1"/>
    <col min="3099" max="3099" width="21.875" bestFit="1" customWidth="1"/>
    <col min="3329" max="3353" width="3.125" customWidth="1"/>
    <col min="3355" max="3355" width="21.875" bestFit="1" customWidth="1"/>
    <col min="3585" max="3609" width="3.125" customWidth="1"/>
    <col min="3611" max="3611" width="21.875" bestFit="1" customWidth="1"/>
    <col min="3841" max="3865" width="3.125" customWidth="1"/>
    <col min="3867" max="3867" width="21.875" bestFit="1" customWidth="1"/>
    <col min="4097" max="4121" width="3.125" customWidth="1"/>
    <col min="4123" max="4123" width="21.875" bestFit="1" customWidth="1"/>
    <col min="4353" max="4377" width="3.125" customWidth="1"/>
    <col min="4379" max="4379" width="21.875" bestFit="1" customWidth="1"/>
    <col min="4609" max="4633" width="3.125" customWidth="1"/>
    <col min="4635" max="4635" width="21.875" bestFit="1" customWidth="1"/>
    <col min="4865" max="4889" width="3.125" customWidth="1"/>
    <col min="4891" max="4891" width="21.875" bestFit="1" customWidth="1"/>
    <col min="5121" max="5145" width="3.125" customWidth="1"/>
    <col min="5147" max="5147" width="21.875" bestFit="1" customWidth="1"/>
    <col min="5377" max="5401" width="3.125" customWidth="1"/>
    <col min="5403" max="5403" width="21.875" bestFit="1" customWidth="1"/>
    <col min="5633" max="5657" width="3.125" customWidth="1"/>
    <col min="5659" max="5659" width="21.875" bestFit="1" customWidth="1"/>
    <col min="5889" max="5913" width="3.125" customWidth="1"/>
    <col min="5915" max="5915" width="21.875" bestFit="1" customWidth="1"/>
    <col min="6145" max="6169" width="3.125" customWidth="1"/>
    <col min="6171" max="6171" width="21.875" bestFit="1" customWidth="1"/>
    <col min="6401" max="6425" width="3.125" customWidth="1"/>
    <col min="6427" max="6427" width="21.875" bestFit="1" customWidth="1"/>
    <col min="6657" max="6681" width="3.125" customWidth="1"/>
    <col min="6683" max="6683" width="21.875" bestFit="1" customWidth="1"/>
    <col min="6913" max="6937" width="3.125" customWidth="1"/>
    <col min="6939" max="6939" width="21.875" bestFit="1" customWidth="1"/>
    <col min="7169" max="7193" width="3.125" customWidth="1"/>
    <col min="7195" max="7195" width="21.875" bestFit="1" customWidth="1"/>
    <col min="7425" max="7449" width="3.125" customWidth="1"/>
    <col min="7451" max="7451" width="21.875" bestFit="1" customWidth="1"/>
    <col min="7681" max="7705" width="3.125" customWidth="1"/>
    <col min="7707" max="7707" width="21.875" bestFit="1" customWidth="1"/>
    <col min="7937" max="7961" width="3.125" customWidth="1"/>
    <col min="7963" max="7963" width="21.875" bestFit="1" customWidth="1"/>
    <col min="8193" max="8217" width="3.125" customWidth="1"/>
    <col min="8219" max="8219" width="21.875" bestFit="1" customWidth="1"/>
    <col min="8449" max="8473" width="3.125" customWidth="1"/>
    <col min="8475" max="8475" width="21.875" bestFit="1" customWidth="1"/>
    <col min="8705" max="8729" width="3.125" customWidth="1"/>
    <col min="8731" max="8731" width="21.875" bestFit="1" customWidth="1"/>
    <col min="8961" max="8985" width="3.125" customWidth="1"/>
    <col min="8987" max="8987" width="21.875" bestFit="1" customWidth="1"/>
    <col min="9217" max="9241" width="3.125" customWidth="1"/>
    <col min="9243" max="9243" width="21.875" bestFit="1" customWidth="1"/>
    <col min="9473" max="9497" width="3.125" customWidth="1"/>
    <col min="9499" max="9499" width="21.875" bestFit="1" customWidth="1"/>
    <col min="9729" max="9753" width="3.125" customWidth="1"/>
    <col min="9755" max="9755" width="21.875" bestFit="1" customWidth="1"/>
    <col min="9985" max="10009" width="3.125" customWidth="1"/>
    <col min="10011" max="10011" width="21.875" bestFit="1" customWidth="1"/>
    <col min="10241" max="10265" width="3.125" customWidth="1"/>
    <col min="10267" max="10267" width="21.875" bestFit="1" customWidth="1"/>
    <col min="10497" max="10521" width="3.125" customWidth="1"/>
    <col min="10523" max="10523" width="21.875" bestFit="1" customWidth="1"/>
    <col min="10753" max="10777" width="3.125" customWidth="1"/>
    <col min="10779" max="10779" width="21.875" bestFit="1" customWidth="1"/>
    <col min="11009" max="11033" width="3.125" customWidth="1"/>
    <col min="11035" max="11035" width="21.875" bestFit="1" customWidth="1"/>
    <col min="11265" max="11289" width="3.125" customWidth="1"/>
    <col min="11291" max="11291" width="21.875" bestFit="1" customWidth="1"/>
    <col min="11521" max="11545" width="3.125" customWidth="1"/>
    <col min="11547" max="11547" width="21.875" bestFit="1" customWidth="1"/>
    <col min="11777" max="11801" width="3.125" customWidth="1"/>
    <col min="11803" max="11803" width="21.875" bestFit="1" customWidth="1"/>
    <col min="12033" max="12057" width="3.125" customWidth="1"/>
    <col min="12059" max="12059" width="21.875" bestFit="1" customWidth="1"/>
    <col min="12289" max="12313" width="3.125" customWidth="1"/>
    <col min="12315" max="12315" width="21.875" bestFit="1" customWidth="1"/>
    <col min="12545" max="12569" width="3.125" customWidth="1"/>
    <col min="12571" max="12571" width="21.875" bestFit="1" customWidth="1"/>
    <col min="12801" max="12825" width="3.125" customWidth="1"/>
    <col min="12827" max="12827" width="21.875" bestFit="1" customWidth="1"/>
    <col min="13057" max="13081" width="3.125" customWidth="1"/>
    <col min="13083" max="13083" width="21.875" bestFit="1" customWidth="1"/>
    <col min="13313" max="13337" width="3.125" customWidth="1"/>
    <col min="13339" max="13339" width="21.875" bestFit="1" customWidth="1"/>
    <col min="13569" max="13593" width="3.125" customWidth="1"/>
    <col min="13595" max="13595" width="21.875" bestFit="1" customWidth="1"/>
    <col min="13825" max="13849" width="3.125" customWidth="1"/>
    <col min="13851" max="13851" width="21.875" bestFit="1" customWidth="1"/>
    <col min="14081" max="14105" width="3.125" customWidth="1"/>
    <col min="14107" max="14107" width="21.875" bestFit="1" customWidth="1"/>
    <col min="14337" max="14361" width="3.125" customWidth="1"/>
    <col min="14363" max="14363" width="21.875" bestFit="1" customWidth="1"/>
    <col min="14593" max="14617" width="3.125" customWidth="1"/>
    <col min="14619" max="14619" width="21.875" bestFit="1" customWidth="1"/>
    <col min="14849" max="14873" width="3.125" customWidth="1"/>
    <col min="14875" max="14875" width="21.875" bestFit="1" customWidth="1"/>
    <col min="15105" max="15129" width="3.125" customWidth="1"/>
    <col min="15131" max="15131" width="21.875" bestFit="1" customWidth="1"/>
    <col min="15361" max="15385" width="3.125" customWidth="1"/>
    <col min="15387" max="15387" width="21.875" bestFit="1" customWidth="1"/>
    <col min="15617" max="15641" width="3.125" customWidth="1"/>
    <col min="15643" max="15643" width="21.875" bestFit="1" customWidth="1"/>
    <col min="15873" max="15897" width="3.125" customWidth="1"/>
    <col min="15899" max="15899" width="21.875" bestFit="1" customWidth="1"/>
    <col min="16129" max="16153" width="3.125" customWidth="1"/>
    <col min="16155" max="16155" width="21.875" bestFit="1" customWidth="1"/>
  </cols>
  <sheetData>
    <row r="1" spans="1:25">
      <c r="A1" s="35" t="s">
        <v>65</v>
      </c>
      <c r="B1" s="35"/>
      <c r="C1" s="35"/>
      <c r="D1" s="35"/>
      <c r="E1" s="35"/>
      <c r="F1" s="35"/>
      <c r="G1" s="35"/>
      <c r="H1" s="35"/>
      <c r="I1" s="35"/>
      <c r="J1" s="35"/>
      <c r="K1" s="35"/>
      <c r="L1" s="35"/>
      <c r="M1" s="35"/>
      <c r="N1" s="35"/>
      <c r="O1" s="35"/>
      <c r="P1" s="35"/>
      <c r="Q1" s="35"/>
      <c r="R1" s="35"/>
      <c r="S1" s="35"/>
      <c r="T1" s="35"/>
      <c r="U1" s="35"/>
      <c r="V1" s="35"/>
      <c r="W1" s="35"/>
      <c r="X1" s="35"/>
      <c r="Y1" s="35"/>
    </row>
    <row r="2" spans="1:25">
      <c r="A2" s="35"/>
      <c r="B2" s="35"/>
      <c r="C2" s="35"/>
      <c r="D2" s="35"/>
      <c r="E2" s="35"/>
      <c r="F2" s="35"/>
      <c r="G2" s="35"/>
      <c r="H2" s="35"/>
      <c r="I2" s="35"/>
      <c r="J2" s="35"/>
      <c r="K2" s="35"/>
      <c r="L2" s="35"/>
      <c r="M2" s="35"/>
      <c r="N2" s="35"/>
      <c r="O2" s="35"/>
      <c r="P2" s="35"/>
      <c r="Q2" s="35"/>
      <c r="R2" s="35"/>
      <c r="S2" s="35"/>
      <c r="T2" s="35"/>
      <c r="U2" s="35"/>
      <c r="V2" s="35"/>
      <c r="W2" s="35"/>
      <c r="X2" s="35"/>
      <c r="Y2" s="35"/>
    </row>
    <row r="3" spans="1:25" ht="21">
      <c r="A3" s="35"/>
      <c r="B3" s="35"/>
      <c r="C3" s="35"/>
      <c r="D3" s="35"/>
      <c r="E3" s="35"/>
      <c r="F3" s="35"/>
      <c r="G3" s="35"/>
      <c r="H3" s="35"/>
      <c r="I3" s="35"/>
      <c r="J3" s="35"/>
      <c r="K3" s="35"/>
      <c r="L3" s="35"/>
      <c r="M3" s="395" t="s">
        <v>64</v>
      </c>
      <c r="N3" s="35"/>
      <c r="O3" s="35"/>
      <c r="P3" s="35"/>
      <c r="Q3" s="35"/>
      <c r="R3" s="35"/>
      <c r="S3" s="35"/>
      <c r="T3" s="35"/>
      <c r="U3" s="35"/>
      <c r="V3" s="35"/>
      <c r="W3" s="35"/>
      <c r="X3" s="35"/>
      <c r="Y3" s="35"/>
    </row>
    <row r="4" spans="1:25" ht="13.5" customHeight="1">
      <c r="A4" s="35"/>
      <c r="B4" s="35"/>
      <c r="C4" s="35"/>
      <c r="D4" s="35"/>
      <c r="E4" s="35"/>
      <c r="F4" s="35"/>
      <c r="G4" s="35"/>
      <c r="H4" s="35"/>
      <c r="I4" s="35"/>
      <c r="J4" s="35"/>
      <c r="K4" s="35"/>
      <c r="L4" s="35"/>
      <c r="M4" s="395"/>
      <c r="N4" s="35"/>
      <c r="O4" s="35"/>
      <c r="P4" s="35"/>
      <c r="Q4" s="35"/>
      <c r="R4" s="35"/>
      <c r="S4" s="35"/>
      <c r="T4" s="35"/>
      <c r="U4" s="35"/>
      <c r="V4" s="35"/>
      <c r="W4" s="35"/>
      <c r="X4" s="35"/>
      <c r="Y4" s="35"/>
    </row>
    <row r="5" spans="1:25">
      <c r="A5" s="35"/>
      <c r="B5" s="35"/>
      <c r="C5" s="35"/>
      <c r="D5" s="35"/>
      <c r="E5" s="35"/>
      <c r="F5" s="35"/>
      <c r="G5" s="35"/>
      <c r="H5" s="35"/>
      <c r="I5" s="35"/>
      <c r="J5" s="35"/>
      <c r="K5" s="35"/>
      <c r="L5" s="35"/>
      <c r="M5" s="35"/>
      <c r="N5" s="35"/>
      <c r="O5" s="35"/>
      <c r="P5" s="35"/>
      <c r="Q5" s="35"/>
      <c r="R5" s="35"/>
      <c r="S5" s="35"/>
      <c r="T5" s="35"/>
      <c r="U5" s="35"/>
      <c r="V5" s="35"/>
      <c r="W5" s="35"/>
      <c r="X5" s="35"/>
      <c r="Y5" s="35"/>
    </row>
    <row r="6" spans="1:25" ht="17.100000000000001" customHeight="1">
      <c r="A6" s="3026" t="s">
        <v>709</v>
      </c>
      <c r="B6" s="3027"/>
      <c r="C6" s="3028"/>
      <c r="D6" s="3026"/>
      <c r="E6" s="3027"/>
      <c r="F6" s="3028"/>
      <c r="G6" s="3029"/>
      <c r="H6" s="3005"/>
      <c r="I6" s="3005"/>
      <c r="J6" s="396"/>
      <c r="K6" s="396"/>
      <c r="L6" s="396"/>
      <c r="M6" s="396"/>
      <c r="N6" s="396"/>
      <c r="O6" s="396"/>
      <c r="P6" s="396"/>
      <c r="Q6" s="396"/>
      <c r="R6" s="396"/>
      <c r="S6" s="396"/>
      <c r="T6" s="3026" t="s">
        <v>710</v>
      </c>
      <c r="U6" s="3027"/>
      <c r="V6" s="3028"/>
      <c r="W6" s="3026" t="s">
        <v>709</v>
      </c>
      <c r="X6" s="3027"/>
      <c r="Y6" s="3028"/>
    </row>
    <row r="7" spans="1:25" ht="17.100000000000001" customHeight="1">
      <c r="A7" s="3029"/>
      <c r="B7" s="3005"/>
      <c r="C7" s="3030"/>
      <c r="D7" s="3029"/>
      <c r="E7" s="3005"/>
      <c r="F7" s="3030"/>
      <c r="G7" s="3029"/>
      <c r="H7" s="3005"/>
      <c r="I7" s="3005"/>
      <c r="J7" s="396"/>
      <c r="K7" s="396"/>
      <c r="L7" s="396"/>
      <c r="M7" s="396"/>
      <c r="N7" s="396"/>
      <c r="O7" s="396"/>
      <c r="P7" s="396"/>
      <c r="Q7" s="396"/>
      <c r="R7" s="396"/>
      <c r="S7" s="396"/>
      <c r="T7" s="3029"/>
      <c r="U7" s="3005"/>
      <c r="V7" s="3030"/>
      <c r="W7" s="3029" t="s">
        <v>711</v>
      </c>
      <c r="X7" s="3005"/>
      <c r="Y7" s="3030"/>
    </row>
    <row r="8" spans="1:25" ht="17.100000000000001" customHeight="1">
      <c r="A8" s="3043" t="s">
        <v>712</v>
      </c>
      <c r="B8" s="3006"/>
      <c r="C8" s="3044"/>
      <c r="D8" s="3043" t="s">
        <v>713</v>
      </c>
      <c r="E8" s="3006"/>
      <c r="F8" s="3044"/>
      <c r="G8" s="3029"/>
      <c r="H8" s="3005"/>
      <c r="I8" s="3005"/>
      <c r="J8" s="396"/>
      <c r="K8" s="396"/>
      <c r="L8" s="396"/>
      <c r="M8" s="396"/>
      <c r="N8" s="396"/>
      <c r="O8" s="396"/>
      <c r="P8" s="396"/>
      <c r="Q8" s="396"/>
      <c r="R8" s="396"/>
      <c r="S8" s="396"/>
      <c r="T8" s="3043" t="s">
        <v>714</v>
      </c>
      <c r="U8" s="3006"/>
      <c r="V8" s="3044"/>
      <c r="W8" s="3043" t="s">
        <v>715</v>
      </c>
      <c r="X8" s="3006"/>
      <c r="Y8" s="3044"/>
    </row>
    <row r="9" spans="1:25" ht="17.100000000000001" customHeight="1">
      <c r="A9" s="3031"/>
      <c r="B9" s="3031"/>
      <c r="C9" s="3031"/>
      <c r="D9" s="3031"/>
      <c r="E9" s="3031"/>
      <c r="F9" s="3031"/>
      <c r="G9" s="3032"/>
      <c r="H9" s="3032"/>
      <c r="I9" s="3034"/>
      <c r="J9" s="35"/>
      <c r="K9" s="35"/>
      <c r="L9" s="35"/>
      <c r="M9" s="35"/>
      <c r="N9" s="35"/>
      <c r="O9" s="35"/>
      <c r="P9" s="35"/>
      <c r="Q9" s="35"/>
      <c r="R9" s="35"/>
      <c r="S9" s="35"/>
      <c r="T9" s="3035"/>
      <c r="U9" s="3036"/>
      <c r="V9" s="3037"/>
      <c r="W9" s="3035"/>
      <c r="X9" s="3036"/>
      <c r="Y9" s="3037"/>
    </row>
    <row r="10" spans="1:25" ht="17.100000000000001" customHeight="1">
      <c r="A10" s="3032"/>
      <c r="B10" s="3032"/>
      <c r="C10" s="3032"/>
      <c r="D10" s="3032"/>
      <c r="E10" s="3032"/>
      <c r="F10" s="3032"/>
      <c r="G10" s="3032"/>
      <c r="H10" s="3032"/>
      <c r="I10" s="3034"/>
      <c r="J10" s="35"/>
      <c r="K10" s="35"/>
      <c r="L10" s="35"/>
      <c r="M10" s="35"/>
      <c r="N10" s="35"/>
      <c r="O10" s="35"/>
      <c r="P10" s="35"/>
      <c r="Q10" s="35"/>
      <c r="R10" s="35"/>
      <c r="S10" s="35"/>
      <c r="T10" s="3034"/>
      <c r="U10" s="3038"/>
      <c r="V10" s="3039"/>
      <c r="W10" s="3034"/>
      <c r="X10" s="3038"/>
      <c r="Y10" s="3039"/>
    </row>
    <row r="11" spans="1:25" ht="17.100000000000001" customHeight="1">
      <c r="A11" s="3033"/>
      <c r="B11" s="3033"/>
      <c r="C11" s="3033"/>
      <c r="D11" s="3033"/>
      <c r="E11" s="3033"/>
      <c r="F11" s="3033"/>
      <c r="G11" s="3032"/>
      <c r="H11" s="3032"/>
      <c r="I11" s="3034"/>
      <c r="J11" s="35"/>
      <c r="K11" s="35"/>
      <c r="L11" s="35"/>
      <c r="M11" s="35"/>
      <c r="N11" s="35"/>
      <c r="O11" s="35"/>
      <c r="P11" s="35"/>
      <c r="Q11" s="35"/>
      <c r="R11" s="35"/>
      <c r="S11" s="35"/>
      <c r="T11" s="3040"/>
      <c r="U11" s="3041"/>
      <c r="V11" s="3042"/>
      <c r="W11" s="3040"/>
      <c r="X11" s="3041"/>
      <c r="Y11" s="3042"/>
    </row>
    <row r="12" spans="1:25" ht="13.5" customHeight="1">
      <c r="A12" s="486"/>
      <c r="B12" s="486"/>
      <c r="C12" s="486"/>
      <c r="D12" s="486"/>
      <c r="E12" s="486"/>
      <c r="F12" s="486"/>
      <c r="G12" s="486"/>
      <c r="H12" s="486"/>
      <c r="I12" s="486"/>
      <c r="J12" s="35"/>
      <c r="K12" s="35"/>
      <c r="L12" s="35"/>
      <c r="M12" s="35"/>
      <c r="N12" s="35"/>
      <c r="O12" s="35"/>
      <c r="P12" s="35"/>
      <c r="Q12" s="35"/>
      <c r="R12" s="35"/>
      <c r="S12" s="35"/>
      <c r="T12" s="35"/>
      <c r="U12" s="35"/>
      <c r="V12" s="486"/>
      <c r="W12" s="486"/>
      <c r="X12" s="486"/>
      <c r="Y12" s="35"/>
    </row>
    <row r="13" spans="1:25">
      <c r="A13" s="35"/>
      <c r="B13" s="35"/>
      <c r="C13" s="35"/>
      <c r="D13" s="35"/>
      <c r="E13" s="35"/>
      <c r="F13" s="35"/>
      <c r="G13" s="35"/>
      <c r="H13" s="35"/>
      <c r="I13" s="35"/>
      <c r="J13" s="35"/>
      <c r="K13" s="35"/>
      <c r="L13" s="35"/>
      <c r="M13" s="35"/>
      <c r="N13" s="35"/>
      <c r="O13" s="35"/>
      <c r="P13" s="35"/>
      <c r="Q13" s="35"/>
      <c r="R13" s="35"/>
      <c r="S13" s="35"/>
      <c r="T13" s="35"/>
      <c r="U13" s="35"/>
      <c r="V13" s="35"/>
      <c r="W13" s="35"/>
      <c r="X13" s="35"/>
      <c r="Y13" s="35"/>
    </row>
    <row r="14" spans="1:25">
      <c r="A14" s="397"/>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9"/>
    </row>
    <row r="15" spans="1:25">
      <c r="A15" s="400"/>
      <c r="B15" s="36"/>
      <c r="C15" s="36"/>
      <c r="D15" s="36"/>
      <c r="E15" s="36"/>
      <c r="F15" s="36"/>
      <c r="G15" s="36"/>
      <c r="H15" s="36"/>
      <c r="I15" s="36"/>
      <c r="J15" s="36"/>
      <c r="K15" s="36"/>
      <c r="L15" s="36"/>
      <c r="M15" s="36"/>
      <c r="N15" s="36"/>
      <c r="O15" s="36"/>
      <c r="P15" s="36"/>
      <c r="Q15" s="36"/>
      <c r="R15" s="36"/>
      <c r="S15" s="36"/>
      <c r="T15" s="36"/>
      <c r="U15" s="36"/>
      <c r="V15" s="36"/>
      <c r="W15" s="36"/>
      <c r="X15" s="36"/>
      <c r="Y15" s="401"/>
    </row>
    <row r="16" spans="1:25" ht="21" thickBot="1">
      <c r="A16" s="400"/>
      <c r="B16" s="36"/>
      <c r="C16" s="36"/>
      <c r="D16" s="36"/>
      <c r="E16" s="36"/>
      <c r="F16" s="36"/>
      <c r="G16" s="36"/>
      <c r="H16" s="36"/>
      <c r="I16" s="402"/>
      <c r="J16" s="402"/>
      <c r="K16" s="402"/>
      <c r="L16" s="402"/>
      <c r="M16" s="403" t="s">
        <v>716</v>
      </c>
      <c r="N16" s="402"/>
      <c r="O16" s="402"/>
      <c r="P16" s="402"/>
      <c r="Q16" s="402"/>
      <c r="R16" s="36"/>
      <c r="S16" s="36"/>
      <c r="T16" s="36"/>
      <c r="U16" s="36"/>
      <c r="V16" s="36"/>
      <c r="W16" s="36"/>
      <c r="X16" s="36"/>
      <c r="Y16" s="401"/>
    </row>
    <row r="17" spans="1:25" ht="13.5" customHeight="1" thickTop="1">
      <c r="A17" s="400"/>
      <c r="B17" s="36"/>
      <c r="C17" s="36"/>
      <c r="D17" s="36"/>
      <c r="E17" s="36"/>
      <c r="F17" s="36"/>
      <c r="G17" s="36"/>
      <c r="H17" s="36"/>
      <c r="I17" s="36"/>
      <c r="J17" s="36"/>
      <c r="K17" s="36"/>
      <c r="L17" s="39"/>
      <c r="M17" s="36"/>
      <c r="N17" s="36"/>
      <c r="O17" s="36"/>
      <c r="P17" s="36"/>
      <c r="Q17" s="36"/>
      <c r="R17" s="36"/>
      <c r="S17" s="36"/>
      <c r="T17" s="36"/>
      <c r="U17" s="36"/>
      <c r="V17" s="36"/>
      <c r="W17" s="36"/>
      <c r="X17" s="36"/>
      <c r="Y17" s="401"/>
    </row>
    <row r="18" spans="1:25">
      <c r="A18" s="400"/>
      <c r="B18" s="36"/>
      <c r="C18" s="36"/>
      <c r="D18" s="36"/>
      <c r="E18" s="36"/>
      <c r="F18" s="36"/>
      <c r="G18" s="36"/>
      <c r="H18" s="36"/>
      <c r="I18" s="36"/>
      <c r="J18" s="36"/>
      <c r="K18" s="36"/>
      <c r="L18" s="36"/>
      <c r="M18" s="36"/>
      <c r="N18" s="36"/>
      <c r="O18" s="36"/>
      <c r="P18" s="36"/>
      <c r="Q18" s="36"/>
      <c r="R18" s="36"/>
      <c r="S18" s="36"/>
      <c r="T18" s="36"/>
      <c r="U18" s="36"/>
      <c r="V18" s="36"/>
      <c r="W18" s="36"/>
      <c r="X18" s="36"/>
      <c r="Y18" s="401"/>
    </row>
    <row r="19" spans="1:25" ht="14.25">
      <c r="A19" s="3019" t="s">
        <v>63</v>
      </c>
      <c r="B19" s="3020"/>
      <c r="C19" s="3020"/>
      <c r="D19" s="3021"/>
      <c r="E19" s="3021"/>
      <c r="F19" s="3021"/>
      <c r="G19" s="3021"/>
      <c r="H19" s="3021"/>
      <c r="I19" s="3021"/>
      <c r="J19" s="3021"/>
      <c r="K19" s="3021"/>
      <c r="L19" s="3021"/>
      <c r="M19" s="36"/>
      <c r="N19" s="36"/>
      <c r="O19" s="36"/>
      <c r="P19" s="404"/>
      <c r="Q19" s="405"/>
      <c r="R19" s="487" t="s">
        <v>28</v>
      </c>
      <c r="S19" s="3022"/>
      <c r="T19" s="3022"/>
      <c r="U19" s="3022"/>
      <c r="V19" s="3022"/>
      <c r="W19" s="3022"/>
      <c r="X19" s="3022"/>
      <c r="Y19" s="401"/>
    </row>
    <row r="20" spans="1:25" ht="14.25">
      <c r="A20" s="400"/>
      <c r="B20" s="37"/>
      <c r="C20" s="36"/>
      <c r="D20" s="36"/>
      <c r="E20" s="36"/>
      <c r="F20" s="36"/>
      <c r="G20" s="36"/>
      <c r="H20" s="36"/>
      <c r="I20" s="36"/>
      <c r="J20" s="36"/>
      <c r="K20" s="36"/>
      <c r="L20" s="36"/>
      <c r="M20" s="36"/>
      <c r="N20" s="36"/>
      <c r="O20" s="36"/>
      <c r="P20" s="36"/>
      <c r="Q20" s="36"/>
      <c r="R20" s="38"/>
      <c r="S20" s="36"/>
      <c r="T20" s="36"/>
      <c r="U20" s="36"/>
      <c r="V20" s="36"/>
      <c r="W20" s="36"/>
      <c r="X20" s="36"/>
      <c r="Y20" s="401"/>
    </row>
    <row r="21" spans="1:25">
      <c r="A21" s="400"/>
      <c r="B21" s="36"/>
      <c r="C21" s="36"/>
      <c r="D21" s="36"/>
      <c r="E21" s="36"/>
      <c r="F21" s="36"/>
      <c r="G21" s="36"/>
      <c r="H21" s="36"/>
      <c r="I21" s="36"/>
      <c r="J21" s="36"/>
      <c r="K21" s="36"/>
      <c r="L21" s="36"/>
      <c r="M21" s="36"/>
      <c r="N21" s="36"/>
      <c r="O21" s="36"/>
      <c r="P21" s="36"/>
      <c r="Q21" s="36"/>
      <c r="R21" s="36"/>
      <c r="S21" s="36"/>
      <c r="T21" s="36"/>
      <c r="U21" s="36"/>
      <c r="V21" s="36"/>
      <c r="W21" s="36"/>
      <c r="X21" s="36"/>
      <c r="Y21" s="401"/>
    </row>
    <row r="22" spans="1:25" ht="14.25">
      <c r="A22" s="400"/>
      <c r="B22" s="35"/>
      <c r="C22" s="37" t="s">
        <v>717</v>
      </c>
      <c r="D22" s="35"/>
      <c r="E22" s="36"/>
      <c r="F22" s="36"/>
      <c r="G22" s="36"/>
      <c r="H22" s="36"/>
      <c r="I22" s="35"/>
      <c r="J22" s="36"/>
      <c r="K22" s="36"/>
      <c r="L22" s="35"/>
      <c r="M22" s="36"/>
      <c r="N22" s="36"/>
      <c r="O22" s="36"/>
      <c r="P22" s="36"/>
      <c r="Q22" s="35"/>
      <c r="R22" s="35"/>
      <c r="S22" s="35"/>
      <c r="T22" s="35"/>
      <c r="U22" s="36"/>
      <c r="V22" s="36"/>
      <c r="W22" s="36"/>
      <c r="X22" s="36"/>
      <c r="Y22" s="401"/>
    </row>
    <row r="23" spans="1:25">
      <c r="A23" s="400"/>
      <c r="B23" s="36"/>
      <c r="C23" s="36"/>
      <c r="D23" s="36"/>
      <c r="E23" s="36"/>
      <c r="F23" s="36"/>
      <c r="G23" s="36"/>
      <c r="H23" s="36"/>
      <c r="I23" s="36"/>
      <c r="J23" s="36"/>
      <c r="K23" s="36"/>
      <c r="L23" s="36"/>
      <c r="M23" s="36"/>
      <c r="N23" s="36"/>
      <c r="O23" s="36"/>
      <c r="P23" s="36"/>
      <c r="Q23" s="36"/>
      <c r="R23" s="36"/>
      <c r="S23" s="36"/>
      <c r="T23" s="36"/>
      <c r="U23" s="36"/>
      <c r="V23" s="36"/>
      <c r="W23" s="36"/>
      <c r="X23" s="36"/>
      <c r="Y23" s="401"/>
    </row>
    <row r="24" spans="1:25">
      <c r="A24" s="400"/>
      <c r="B24" s="36"/>
      <c r="C24" s="36"/>
      <c r="D24" s="36"/>
      <c r="E24" s="36"/>
      <c r="F24" s="36"/>
      <c r="G24" s="36"/>
      <c r="H24" s="36"/>
      <c r="I24" s="36"/>
      <c r="J24" s="36"/>
      <c r="K24" s="36"/>
      <c r="L24" s="36"/>
      <c r="M24" s="36"/>
      <c r="N24" s="36"/>
      <c r="O24" s="36"/>
      <c r="P24" s="36"/>
      <c r="Q24" s="36"/>
      <c r="R24" s="36"/>
      <c r="S24" s="36"/>
      <c r="T24" s="36"/>
      <c r="U24" s="36"/>
      <c r="V24" s="36"/>
      <c r="W24" s="36"/>
      <c r="X24" s="36"/>
      <c r="Y24" s="401"/>
    </row>
    <row r="25" spans="1:25">
      <c r="A25" s="400"/>
      <c r="B25" s="36"/>
      <c r="C25" s="36"/>
      <c r="D25" s="36"/>
      <c r="E25" s="36"/>
      <c r="F25" s="36"/>
      <c r="G25" s="36"/>
      <c r="H25" s="36"/>
      <c r="I25" s="36"/>
      <c r="J25" s="36"/>
      <c r="K25" s="36"/>
      <c r="L25" s="36"/>
      <c r="M25" s="36"/>
      <c r="N25" s="36"/>
      <c r="O25" s="36"/>
      <c r="P25" s="36"/>
      <c r="Q25" s="36"/>
      <c r="R25" s="36"/>
      <c r="S25" s="36"/>
      <c r="T25" s="36"/>
      <c r="U25" s="36"/>
      <c r="V25" s="36"/>
      <c r="W25" s="36"/>
      <c r="X25" s="36"/>
      <c r="Y25" s="401"/>
    </row>
    <row r="26" spans="1:25">
      <c r="A26" s="400"/>
      <c r="B26" s="36"/>
      <c r="C26" s="36"/>
      <c r="D26" s="36"/>
      <c r="E26" s="36"/>
      <c r="F26" s="36"/>
      <c r="G26" s="36"/>
      <c r="H26" s="36"/>
      <c r="I26" s="36"/>
      <c r="J26" s="36"/>
      <c r="K26" s="36"/>
      <c r="L26" s="36"/>
      <c r="M26" s="36"/>
      <c r="N26" s="36"/>
      <c r="O26" s="36"/>
      <c r="P26" s="36"/>
      <c r="Q26" s="36"/>
      <c r="R26" s="36"/>
      <c r="S26" s="36"/>
      <c r="T26" s="36"/>
      <c r="U26" s="36"/>
      <c r="V26" s="36"/>
      <c r="W26" s="36"/>
      <c r="X26" s="36"/>
      <c r="Y26" s="401"/>
    </row>
    <row r="27" spans="1:25" ht="14.25">
      <c r="A27" s="400"/>
      <c r="B27" s="36"/>
      <c r="C27" s="36"/>
      <c r="D27" s="36"/>
      <c r="E27" s="36"/>
      <c r="F27" s="36"/>
      <c r="G27" s="36"/>
      <c r="H27" s="36"/>
      <c r="I27" s="36"/>
      <c r="J27" s="36"/>
      <c r="K27" s="35"/>
      <c r="L27" s="35"/>
      <c r="M27" s="37" t="s">
        <v>36</v>
      </c>
      <c r="N27" s="35"/>
      <c r="O27" s="36"/>
      <c r="P27" s="36"/>
      <c r="Q27" s="36"/>
      <c r="R27" s="36"/>
      <c r="S27" s="36"/>
      <c r="T27" s="36"/>
      <c r="U27" s="36"/>
      <c r="V27" s="36"/>
      <c r="W27" s="36"/>
      <c r="X27" s="36"/>
      <c r="Y27" s="401"/>
    </row>
    <row r="28" spans="1:25">
      <c r="A28" s="400"/>
      <c r="B28" s="36"/>
      <c r="C28" s="36"/>
      <c r="D28" s="36"/>
      <c r="E28" s="36"/>
      <c r="F28" s="36"/>
      <c r="G28" s="36"/>
      <c r="H28" s="36"/>
      <c r="I28" s="36"/>
      <c r="J28" s="36"/>
      <c r="K28" s="36"/>
      <c r="L28" s="36"/>
      <c r="M28" s="36"/>
      <c r="N28" s="36"/>
      <c r="O28" s="36"/>
      <c r="P28" s="36"/>
      <c r="Q28" s="36"/>
      <c r="R28" s="36"/>
      <c r="S28" s="36"/>
      <c r="T28" s="36"/>
      <c r="U28" s="36"/>
      <c r="V28" s="36"/>
      <c r="W28" s="36"/>
      <c r="X28" s="36"/>
      <c r="Y28" s="401"/>
    </row>
    <row r="29" spans="1:25">
      <c r="A29" s="400"/>
      <c r="B29" s="36"/>
      <c r="C29" s="36"/>
      <c r="D29" s="36"/>
      <c r="E29" s="36"/>
      <c r="F29" s="36"/>
      <c r="G29" s="36"/>
      <c r="H29" s="36"/>
      <c r="I29" s="36"/>
      <c r="J29" s="36"/>
      <c r="K29" s="36"/>
      <c r="L29" s="36"/>
      <c r="M29" s="36"/>
      <c r="N29" s="36"/>
      <c r="O29" s="36"/>
      <c r="P29" s="36"/>
      <c r="Q29" s="36"/>
      <c r="R29" s="36"/>
      <c r="S29" s="36"/>
      <c r="T29" s="36"/>
      <c r="U29" s="36"/>
      <c r="V29" s="36"/>
      <c r="W29" s="36"/>
      <c r="X29" s="36"/>
      <c r="Y29" s="401"/>
    </row>
    <row r="30" spans="1:25">
      <c r="A30" s="400"/>
      <c r="B30" s="36"/>
      <c r="C30" s="36"/>
      <c r="D30" s="36"/>
      <c r="E30" s="36"/>
      <c r="F30" s="36"/>
      <c r="G30" s="36"/>
      <c r="H30" s="36"/>
      <c r="I30" s="36"/>
      <c r="J30" s="36"/>
      <c r="K30" s="36"/>
      <c r="L30" s="36"/>
      <c r="M30" s="36"/>
      <c r="N30" s="36"/>
      <c r="O30" s="36"/>
      <c r="P30" s="36"/>
      <c r="Q30" s="36"/>
      <c r="R30" s="36"/>
      <c r="S30" s="36"/>
      <c r="T30" s="36"/>
      <c r="U30" s="36"/>
      <c r="V30" s="36"/>
      <c r="W30" s="36"/>
      <c r="X30" s="36"/>
      <c r="Y30" s="401"/>
    </row>
    <row r="31" spans="1:25">
      <c r="A31" s="400"/>
      <c r="B31" s="36"/>
      <c r="C31" s="36"/>
      <c r="D31" s="36"/>
      <c r="E31" s="36"/>
      <c r="F31" s="36"/>
      <c r="G31" s="36"/>
      <c r="H31" s="36"/>
      <c r="I31" s="36"/>
      <c r="J31" s="36"/>
      <c r="K31" s="36"/>
      <c r="L31" s="36"/>
      <c r="M31" s="36"/>
      <c r="N31" s="36"/>
      <c r="O31" s="36"/>
      <c r="P31" s="36"/>
      <c r="Q31" s="36"/>
      <c r="R31" s="36"/>
      <c r="S31" s="36"/>
      <c r="T31" s="36"/>
      <c r="U31" s="36"/>
      <c r="V31" s="36"/>
      <c r="W31" s="36"/>
      <c r="X31" s="36"/>
      <c r="Y31" s="401"/>
    </row>
    <row r="32" spans="1:25" ht="33" customHeight="1">
      <c r="A32" s="400"/>
      <c r="B32" s="36"/>
      <c r="C32" s="3023" t="s">
        <v>718</v>
      </c>
      <c r="D32" s="3024"/>
      <c r="E32" s="3024"/>
      <c r="F32" s="3024"/>
      <c r="G32" s="3025"/>
      <c r="H32" s="3045"/>
      <c r="I32" s="3046"/>
      <c r="J32" s="3046"/>
      <c r="K32" s="3046"/>
      <c r="L32" s="3046"/>
      <c r="M32" s="3046"/>
      <c r="N32" s="3046"/>
      <c r="O32" s="3046"/>
      <c r="P32" s="3046"/>
      <c r="Q32" s="3046"/>
      <c r="R32" s="3046"/>
      <c r="S32" s="3046"/>
      <c r="T32" s="3046"/>
      <c r="U32" s="3046"/>
      <c r="V32" s="3046"/>
      <c r="W32" s="3047"/>
      <c r="X32" s="36"/>
      <c r="Y32" s="401"/>
    </row>
    <row r="33" spans="1:25" ht="33" customHeight="1">
      <c r="A33" s="400"/>
      <c r="B33" s="36"/>
      <c r="C33" s="3023" t="s">
        <v>719</v>
      </c>
      <c r="D33" s="3024"/>
      <c r="E33" s="3024"/>
      <c r="F33" s="3024"/>
      <c r="G33" s="3025"/>
      <c r="H33" s="3048"/>
      <c r="I33" s="3049"/>
      <c r="J33" s="3049"/>
      <c r="K33" s="3049"/>
      <c r="L33" s="3049"/>
      <c r="M33" s="3049"/>
      <c r="N33" s="3049"/>
      <c r="O33" s="3049"/>
      <c r="P33" s="3049"/>
      <c r="Q33" s="3049"/>
      <c r="R33" s="3049"/>
      <c r="S33" s="3049"/>
      <c r="T33" s="3049"/>
      <c r="U33" s="3049"/>
      <c r="V33" s="3049"/>
      <c r="W33" s="3050"/>
      <c r="X33" s="36"/>
      <c r="Y33" s="401"/>
    </row>
    <row r="34" spans="1:25" ht="33" customHeight="1">
      <c r="A34" s="400"/>
      <c r="B34" s="36"/>
      <c r="C34" s="3023" t="s">
        <v>720</v>
      </c>
      <c r="D34" s="3024"/>
      <c r="E34" s="3024"/>
      <c r="F34" s="3024"/>
      <c r="G34" s="3025"/>
      <c r="H34" s="3048"/>
      <c r="I34" s="3049"/>
      <c r="J34" s="3049"/>
      <c r="K34" s="3049"/>
      <c r="L34" s="3049"/>
      <c r="M34" s="3049"/>
      <c r="N34" s="3049"/>
      <c r="O34" s="3049"/>
      <c r="P34" s="3049"/>
      <c r="Q34" s="3049"/>
      <c r="R34" s="3049"/>
      <c r="S34" s="3049"/>
      <c r="T34" s="3049"/>
      <c r="U34" s="3049"/>
      <c r="V34" s="3049"/>
      <c r="W34" s="3050"/>
      <c r="X34" s="36"/>
      <c r="Y34" s="401"/>
    </row>
    <row r="35" spans="1:25" ht="33" customHeight="1">
      <c r="A35" s="400"/>
      <c r="B35" s="36"/>
      <c r="C35" s="3023" t="s">
        <v>721</v>
      </c>
      <c r="D35" s="3024"/>
      <c r="E35" s="3024"/>
      <c r="F35" s="3024"/>
      <c r="G35" s="3025"/>
      <c r="H35" s="3051"/>
      <c r="I35" s="3052"/>
      <c r="J35" s="3052"/>
      <c r="K35" s="3052"/>
      <c r="L35" s="3052"/>
      <c r="M35" s="3052"/>
      <c r="N35" s="3052"/>
      <c r="O35" s="3052"/>
      <c r="P35" s="3052"/>
      <c r="Q35" s="3052"/>
      <c r="R35" s="3023"/>
      <c r="S35" s="3024"/>
      <c r="T35" s="3024"/>
      <c r="U35" s="3024"/>
      <c r="V35" s="3024" t="s">
        <v>722</v>
      </c>
      <c r="W35" s="3025"/>
      <c r="X35" s="36"/>
      <c r="Y35" s="401"/>
    </row>
    <row r="36" spans="1:25">
      <c r="A36" s="400"/>
      <c r="B36" s="36"/>
      <c r="C36" s="36"/>
      <c r="D36" s="36"/>
      <c r="E36" s="36"/>
      <c r="F36" s="36"/>
      <c r="G36" s="36"/>
      <c r="H36" s="36"/>
      <c r="I36" s="36"/>
      <c r="J36" s="36"/>
      <c r="K36" s="36"/>
      <c r="L36" s="36"/>
      <c r="M36" s="36"/>
      <c r="N36" s="36"/>
      <c r="O36" s="36"/>
      <c r="P36" s="36"/>
      <c r="Q36" s="36"/>
      <c r="R36" s="36"/>
      <c r="S36" s="36"/>
      <c r="T36" s="36"/>
      <c r="U36" s="36"/>
      <c r="V36" s="36"/>
      <c r="W36" s="36"/>
      <c r="X36" s="36"/>
      <c r="Y36" s="401"/>
    </row>
    <row r="37" spans="1:25">
      <c r="A37" s="400"/>
      <c r="B37" s="36"/>
      <c r="C37" s="36"/>
      <c r="D37" s="36"/>
      <c r="E37" s="36"/>
      <c r="F37" s="36"/>
      <c r="G37" s="36"/>
      <c r="H37" s="36"/>
      <c r="I37" s="36"/>
      <c r="J37" s="36"/>
      <c r="K37" s="36"/>
      <c r="L37" s="36"/>
      <c r="M37" s="36"/>
      <c r="N37" s="36"/>
      <c r="O37" s="36"/>
      <c r="P37" s="36"/>
      <c r="Q37" s="36"/>
      <c r="R37" s="36"/>
      <c r="S37" s="36"/>
      <c r="T37" s="36"/>
      <c r="U37" s="36"/>
      <c r="V37" s="36"/>
      <c r="W37" s="36"/>
      <c r="X37" s="36"/>
      <c r="Y37" s="401"/>
    </row>
    <row r="38" spans="1:25">
      <c r="A38" s="400"/>
      <c r="B38" s="36"/>
      <c r="C38" s="36"/>
      <c r="D38" s="36"/>
      <c r="E38" s="36"/>
      <c r="F38" s="36"/>
      <c r="G38" s="36"/>
      <c r="H38" s="36"/>
      <c r="I38" s="36"/>
      <c r="J38" s="36"/>
      <c r="K38" s="36"/>
      <c r="L38" s="36"/>
      <c r="M38" s="36"/>
      <c r="N38" s="36"/>
      <c r="O38" s="36"/>
      <c r="P38" s="36"/>
      <c r="Q38" s="36"/>
      <c r="R38" s="36"/>
      <c r="S38" s="36"/>
      <c r="T38" s="36"/>
      <c r="U38" s="36"/>
      <c r="V38" s="36"/>
      <c r="W38" s="36"/>
      <c r="X38" s="36"/>
      <c r="Y38" s="401"/>
    </row>
    <row r="39" spans="1:25" ht="33" customHeight="1">
      <c r="A39" s="3023" t="s">
        <v>723</v>
      </c>
      <c r="B39" s="3024"/>
      <c r="C39" s="3024"/>
      <c r="D39" s="3024"/>
      <c r="E39" s="3024"/>
      <c r="F39" s="3024"/>
      <c r="G39" s="3023"/>
      <c r="H39" s="3024"/>
      <c r="I39" s="3024"/>
      <c r="J39" s="3024"/>
      <c r="K39" s="3024"/>
      <c r="L39" s="3024"/>
      <c r="M39" s="3024"/>
      <c r="N39" s="3024"/>
      <c r="O39" s="3024"/>
      <c r="P39" s="3025"/>
      <c r="Q39" s="36"/>
      <c r="R39" s="36"/>
      <c r="S39" s="36"/>
      <c r="T39" s="36"/>
      <c r="U39" s="36"/>
      <c r="V39" s="36"/>
      <c r="W39" s="36"/>
      <c r="X39" s="36"/>
      <c r="Y39" s="401"/>
    </row>
    <row r="40" spans="1:25" ht="33" customHeight="1">
      <c r="A40" s="3023" t="s">
        <v>724</v>
      </c>
      <c r="B40" s="3024"/>
      <c r="C40" s="3024"/>
      <c r="D40" s="3024"/>
      <c r="E40" s="3024"/>
      <c r="F40" s="3024"/>
      <c r="G40" s="3051"/>
      <c r="H40" s="3052"/>
      <c r="I40" s="3052"/>
      <c r="J40" s="3052"/>
      <c r="K40" s="3052"/>
      <c r="L40" s="3052"/>
      <c r="M40" s="3023"/>
      <c r="N40" s="3024"/>
      <c r="O40" s="3024" t="s">
        <v>722</v>
      </c>
      <c r="P40" s="3025"/>
      <c r="Q40" s="36"/>
      <c r="R40" s="36"/>
      <c r="S40" s="36"/>
      <c r="T40" s="36"/>
      <c r="U40" s="36"/>
      <c r="V40" s="36"/>
      <c r="W40" s="36"/>
      <c r="X40" s="36"/>
      <c r="Y40" s="401"/>
    </row>
    <row r="41" spans="1:25" ht="33" customHeight="1">
      <c r="A41" s="3023" t="s">
        <v>725</v>
      </c>
      <c r="B41" s="3024"/>
      <c r="C41" s="3024"/>
      <c r="D41" s="3024"/>
      <c r="E41" s="3024"/>
      <c r="F41" s="3024"/>
      <c r="G41" s="3048"/>
      <c r="H41" s="3049"/>
      <c r="I41" s="3049"/>
      <c r="J41" s="3049"/>
      <c r="K41" s="3049"/>
      <c r="L41" s="3049"/>
      <c r="M41" s="3049"/>
      <c r="N41" s="3049"/>
      <c r="O41" s="3049"/>
      <c r="P41" s="3050"/>
      <c r="Q41" s="404"/>
      <c r="R41" s="404"/>
      <c r="S41" s="404"/>
      <c r="T41" s="404"/>
      <c r="U41" s="404"/>
      <c r="V41" s="404"/>
      <c r="W41" s="404"/>
      <c r="X41" s="404"/>
      <c r="Y41" s="406"/>
    </row>
  </sheetData>
  <mergeCells count="41">
    <mergeCell ref="A41:F41"/>
    <mergeCell ref="G41:P41"/>
    <mergeCell ref="A39:F39"/>
    <mergeCell ref="G39:P39"/>
    <mergeCell ref="A40:F40"/>
    <mergeCell ref="G40:L40"/>
    <mergeCell ref="M40:N40"/>
    <mergeCell ref="O40:P40"/>
    <mergeCell ref="H32:W32"/>
    <mergeCell ref="C34:G34"/>
    <mergeCell ref="H34:W34"/>
    <mergeCell ref="C35:G35"/>
    <mergeCell ref="H35:Q35"/>
    <mergeCell ref="R35:U35"/>
    <mergeCell ref="V35:W35"/>
    <mergeCell ref="C33:G33"/>
    <mergeCell ref="H33:W33"/>
    <mergeCell ref="G9:I11"/>
    <mergeCell ref="T9:V11"/>
    <mergeCell ref="W9:Y11"/>
    <mergeCell ref="A8:C8"/>
    <mergeCell ref="D8:F8"/>
    <mergeCell ref="G8:I8"/>
    <mergeCell ref="T8:V8"/>
    <mergeCell ref="W8:Y8"/>
    <mergeCell ref="A19:C19"/>
    <mergeCell ref="D19:L19"/>
    <mergeCell ref="S19:X19"/>
    <mergeCell ref="C32:G32"/>
    <mergeCell ref="A6:C6"/>
    <mergeCell ref="D6:F6"/>
    <mergeCell ref="G6:I6"/>
    <mergeCell ref="T6:V6"/>
    <mergeCell ref="W6:Y6"/>
    <mergeCell ref="A7:C7"/>
    <mergeCell ref="D7:F7"/>
    <mergeCell ref="G7:I7"/>
    <mergeCell ref="T7:V7"/>
    <mergeCell ref="W7:Y7"/>
    <mergeCell ref="A9:C11"/>
    <mergeCell ref="D9:F11"/>
  </mergeCells>
  <phoneticPr fontId="45"/>
  <dataValidations count="1">
    <dataValidation type="whole" allowBlank="1" showInputMessage="1" showErrorMessage="1" error="時刻は、24時間表記で入力してください。" prompt="時刻は、24時間表記で入力してください。" sqref="R35:U35">
      <formula1>1</formula1>
      <formula2>24</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13">
    <pageSetUpPr fitToPage="1"/>
  </sheetPr>
  <dimension ref="A1:T49"/>
  <sheetViews>
    <sheetView zoomScale="95" zoomScaleNormal="95" zoomScaleSheetLayoutView="95" workbookViewId="0">
      <selection activeCell="D17" sqref="D17:T17"/>
    </sheetView>
  </sheetViews>
  <sheetFormatPr defaultRowHeight="11.25"/>
  <cols>
    <col min="1" max="1" width="2.625" style="41" customWidth="1"/>
    <col min="2" max="9" width="4.75" style="41" customWidth="1"/>
    <col min="10" max="15" width="3.375" style="41" customWidth="1"/>
    <col min="16" max="19" width="4.75" style="41" customWidth="1"/>
    <col min="20" max="20" width="2.625" style="41" customWidth="1"/>
    <col min="21" max="16384" width="9" style="41"/>
  </cols>
  <sheetData>
    <row r="1" spans="1:20" ht="14.25" thickBot="1">
      <c r="A1" s="40" t="s">
        <v>66</v>
      </c>
    </row>
    <row r="2" spans="1:20">
      <c r="A2" s="3053"/>
      <c r="B2" s="3054"/>
      <c r="C2" s="3054"/>
      <c r="D2" s="3054"/>
      <c r="E2" s="3054"/>
      <c r="F2" s="3054"/>
      <c r="G2" s="3054"/>
      <c r="H2" s="3054"/>
      <c r="I2" s="3054"/>
      <c r="J2" s="3054"/>
      <c r="K2" s="3054"/>
      <c r="L2" s="3054"/>
      <c r="M2" s="3054"/>
      <c r="N2" s="3054"/>
      <c r="O2" s="3054"/>
      <c r="P2" s="3054"/>
      <c r="Q2" s="3054"/>
      <c r="R2" s="3054"/>
      <c r="S2" s="3054"/>
      <c r="T2" s="3055"/>
    </row>
    <row r="3" spans="1:20" s="42" customFormat="1" ht="21">
      <c r="A3" s="1152" t="s">
        <v>67</v>
      </c>
      <c r="B3" s="1153"/>
      <c r="C3" s="1153"/>
      <c r="D3" s="1154"/>
      <c r="E3" s="1153"/>
      <c r="F3" s="1153"/>
      <c r="G3" s="1153"/>
      <c r="H3" s="1153"/>
      <c r="I3" s="1153"/>
      <c r="J3" s="1153"/>
      <c r="K3" s="1153"/>
      <c r="L3" s="1153"/>
      <c r="M3" s="1153"/>
      <c r="N3" s="1153"/>
      <c r="O3" s="1153"/>
      <c r="P3" s="1153"/>
      <c r="Q3" s="1153"/>
      <c r="R3" s="1153"/>
      <c r="S3" s="1153"/>
      <c r="T3" s="1155"/>
    </row>
    <row r="4" spans="1:20">
      <c r="A4" s="2345"/>
      <c r="B4" s="3056"/>
      <c r="C4" s="3056"/>
      <c r="D4" s="3056"/>
      <c r="E4" s="3056"/>
      <c r="F4" s="3056"/>
      <c r="G4" s="3056"/>
      <c r="H4" s="3056"/>
      <c r="I4" s="3056"/>
      <c r="J4" s="3056"/>
      <c r="K4" s="3056"/>
      <c r="L4" s="3056"/>
      <c r="M4" s="3056"/>
      <c r="N4" s="3056"/>
      <c r="O4" s="3056"/>
      <c r="P4" s="3056"/>
      <c r="Q4" s="3056"/>
      <c r="R4" s="3056"/>
      <c r="S4" s="3056"/>
      <c r="T4" s="2347"/>
    </row>
    <row r="5" spans="1:20" ht="11.25" customHeight="1">
      <c r="A5" s="46"/>
      <c r="B5" s="47"/>
      <c r="C5" s="47"/>
      <c r="D5" s="47"/>
      <c r="E5" s="47"/>
      <c r="F5" s="47"/>
      <c r="G5" s="47"/>
      <c r="H5" s="47"/>
      <c r="I5" s="47"/>
      <c r="J5" s="47"/>
      <c r="K5" s="47"/>
      <c r="L5" s="47"/>
      <c r="M5" s="47"/>
      <c r="N5" s="47"/>
      <c r="O5" s="47"/>
      <c r="P5" s="47"/>
      <c r="Q5" s="47"/>
      <c r="R5" s="47"/>
      <c r="S5" s="47"/>
      <c r="T5" s="1156"/>
    </row>
    <row r="6" spans="1:20" ht="20.100000000000001" customHeight="1">
      <c r="A6" s="75" t="s">
        <v>68</v>
      </c>
      <c r="B6" s="45"/>
      <c r="C6" s="45"/>
      <c r="D6" s="48"/>
      <c r="E6" s="45" t="s">
        <v>69</v>
      </c>
      <c r="F6" s="45"/>
      <c r="G6" s="45"/>
      <c r="H6" s="45"/>
      <c r="I6" s="48"/>
      <c r="J6" s="47"/>
      <c r="K6" s="47"/>
      <c r="L6" s="47"/>
      <c r="M6" s="47"/>
      <c r="N6" s="47"/>
      <c r="O6" s="47"/>
      <c r="P6" s="47"/>
      <c r="Q6" s="47"/>
      <c r="R6" s="47"/>
      <c r="S6" s="47"/>
      <c r="T6" s="1156"/>
    </row>
    <row r="7" spans="1:20" ht="13.5" customHeight="1">
      <c r="A7" s="46"/>
      <c r="B7" s="47"/>
      <c r="C7" s="47"/>
      <c r="D7" s="47"/>
      <c r="E7" s="47"/>
      <c r="F7" s="47"/>
      <c r="G7" s="47"/>
      <c r="H7" s="47"/>
      <c r="I7" s="47"/>
      <c r="J7" s="47"/>
      <c r="K7" s="47"/>
      <c r="L7" s="47"/>
      <c r="M7" s="47"/>
      <c r="N7" s="47"/>
      <c r="O7" s="47"/>
      <c r="P7" s="47"/>
      <c r="Q7" s="47"/>
      <c r="R7" s="47"/>
      <c r="S7" s="47"/>
      <c r="T7" s="1157" t="s">
        <v>1194</v>
      </c>
    </row>
    <row r="8" spans="1:20">
      <c r="A8" s="46"/>
      <c r="B8" s="47"/>
      <c r="C8" s="47"/>
      <c r="D8" s="47"/>
      <c r="E8" s="47"/>
      <c r="F8" s="47"/>
      <c r="G8" s="47"/>
      <c r="H8" s="47"/>
      <c r="I8" s="47"/>
      <c r="J8" s="47"/>
      <c r="K8" s="47"/>
      <c r="L8" s="47"/>
      <c r="M8" s="47"/>
      <c r="N8" s="47"/>
      <c r="O8" s="47"/>
      <c r="P8" s="47"/>
      <c r="Q8" s="47"/>
      <c r="R8" s="2303" t="s">
        <v>1570</v>
      </c>
      <c r="S8" s="2303"/>
      <c r="T8" s="1156"/>
    </row>
    <row r="9" spans="1:20" ht="30" customHeight="1">
      <c r="A9" s="2345"/>
      <c r="B9" s="3057"/>
      <c r="C9" s="3057"/>
      <c r="D9" s="3057"/>
      <c r="E9" s="3057"/>
      <c r="F9" s="3057"/>
      <c r="G9" s="3057"/>
      <c r="H9" s="3057"/>
      <c r="I9" s="3057"/>
      <c r="J9" s="3057"/>
      <c r="K9" s="3057"/>
      <c r="L9" s="3057"/>
      <c r="M9" s="3057"/>
      <c r="N9" s="3057"/>
      <c r="O9" s="3057"/>
      <c r="P9" s="3057"/>
      <c r="Q9" s="3057"/>
      <c r="R9" s="2329"/>
      <c r="S9" s="2329"/>
      <c r="T9" s="1156"/>
    </row>
    <row r="10" spans="1:20" ht="44.25" customHeight="1">
      <c r="A10" s="2345"/>
      <c r="B10" s="3058"/>
      <c r="C10" s="3058"/>
      <c r="D10" s="3058"/>
      <c r="E10" s="3058"/>
      <c r="F10" s="3058"/>
      <c r="G10" s="3058"/>
      <c r="H10" s="3058"/>
      <c r="I10" s="3058"/>
      <c r="J10" s="3058"/>
      <c r="K10" s="3058"/>
      <c r="L10" s="3058"/>
      <c r="M10" s="3058"/>
      <c r="N10" s="3058"/>
      <c r="O10" s="3058"/>
      <c r="P10" s="3058"/>
      <c r="Q10" s="3058"/>
      <c r="R10" s="2329"/>
      <c r="S10" s="2329"/>
      <c r="T10" s="1156"/>
    </row>
    <row r="11" spans="1:20" ht="30" customHeight="1">
      <c r="A11" s="2345"/>
      <c r="B11" s="3058"/>
      <c r="C11" s="3058"/>
      <c r="D11" s="3058"/>
      <c r="E11" s="3058"/>
      <c r="F11" s="3058"/>
      <c r="G11" s="3058"/>
      <c r="H11" s="3058"/>
      <c r="I11" s="3058"/>
      <c r="J11" s="3058"/>
      <c r="K11" s="3058"/>
      <c r="L11" s="3058"/>
      <c r="M11" s="3058"/>
      <c r="N11" s="3058"/>
      <c r="O11" s="3058"/>
      <c r="P11" s="3058"/>
      <c r="Q11" s="3058"/>
      <c r="R11" s="2329"/>
      <c r="S11" s="2329"/>
      <c r="T11" s="1156"/>
    </row>
    <row r="12" spans="1:20" ht="44.25" customHeight="1">
      <c r="A12" s="2345"/>
      <c r="B12" s="3058"/>
      <c r="C12" s="3058"/>
      <c r="D12" s="3058"/>
      <c r="E12" s="3058"/>
      <c r="F12" s="3058"/>
      <c r="G12" s="3058"/>
      <c r="H12" s="3058"/>
      <c r="I12" s="3058"/>
      <c r="J12" s="3058"/>
      <c r="K12" s="3058"/>
      <c r="L12" s="3058"/>
      <c r="M12" s="3058"/>
      <c r="N12" s="3058"/>
      <c r="O12" s="3058"/>
      <c r="P12" s="3058"/>
      <c r="Q12" s="3058"/>
      <c r="R12" s="2329"/>
      <c r="S12" s="2329"/>
      <c r="T12" s="1156"/>
    </row>
    <row r="13" spans="1:20">
      <c r="A13" s="2345"/>
      <c r="B13" s="3056"/>
      <c r="C13" s="3056"/>
      <c r="D13" s="3056"/>
      <c r="E13" s="3056"/>
      <c r="F13" s="3056"/>
      <c r="G13" s="3056"/>
      <c r="H13" s="3056"/>
      <c r="I13" s="3056"/>
      <c r="J13" s="3056"/>
      <c r="K13" s="3056"/>
      <c r="L13" s="3056"/>
      <c r="M13" s="3056"/>
      <c r="N13" s="3056"/>
      <c r="O13" s="3056"/>
      <c r="P13" s="3056"/>
      <c r="Q13" s="3056"/>
      <c r="R13" s="1158"/>
      <c r="S13" s="1158"/>
      <c r="T13" s="1156"/>
    </row>
    <row r="14" spans="1:20" ht="20.100000000000001" customHeight="1">
      <c r="A14" s="75" t="s">
        <v>71</v>
      </c>
      <c r="B14" s="45"/>
      <c r="C14" s="48"/>
      <c r="D14" s="49"/>
      <c r="E14" s="49"/>
      <c r="F14" s="49"/>
      <c r="G14" s="49"/>
      <c r="H14" s="49"/>
      <c r="I14" s="49"/>
      <c r="J14" s="49"/>
      <c r="K14" s="49"/>
      <c r="L14" s="49"/>
      <c r="M14" s="49"/>
      <c r="N14" s="49"/>
      <c r="O14" s="1159"/>
      <c r="P14" s="2329" t="s">
        <v>72</v>
      </c>
      <c r="Q14" s="2329"/>
      <c r="R14" s="1160"/>
      <c r="S14" s="49"/>
      <c r="T14" s="53"/>
    </row>
    <row r="15" spans="1:20" ht="20.100000000000001" customHeight="1">
      <c r="A15" s="75" t="s">
        <v>73</v>
      </c>
      <c r="B15" s="48"/>
      <c r="C15" s="1161"/>
      <c r="D15" s="49"/>
      <c r="E15" s="49"/>
      <c r="F15" s="49"/>
      <c r="G15" s="49"/>
      <c r="H15" s="49"/>
      <c r="I15" s="49"/>
      <c r="J15" s="49"/>
      <c r="K15" s="49"/>
      <c r="L15" s="49"/>
      <c r="M15" s="49"/>
      <c r="N15" s="49"/>
      <c r="O15" s="1159" t="s">
        <v>1179</v>
      </c>
      <c r="P15" s="2329" t="s">
        <v>74</v>
      </c>
      <c r="Q15" s="2329"/>
      <c r="R15" s="1160"/>
      <c r="S15" s="49"/>
      <c r="T15" s="53"/>
    </row>
    <row r="16" spans="1:20" ht="20.100000000000001" customHeight="1">
      <c r="A16" s="75" t="s">
        <v>75</v>
      </c>
      <c r="B16" s="45"/>
      <c r="C16" s="48"/>
      <c r="D16" s="49"/>
      <c r="E16" s="49"/>
      <c r="F16" s="49"/>
      <c r="G16" s="49"/>
      <c r="H16" s="49"/>
      <c r="I16" s="49"/>
      <c r="J16" s="49"/>
      <c r="K16" s="49"/>
      <c r="L16" s="49"/>
      <c r="M16" s="49"/>
      <c r="N16" s="49"/>
      <c r="O16" s="49"/>
      <c r="P16" s="49"/>
      <c r="Q16" s="49"/>
      <c r="R16" s="49"/>
      <c r="S16" s="49"/>
      <c r="T16" s="53"/>
    </row>
    <row r="17" spans="1:20" ht="20.100000000000001" customHeight="1">
      <c r="A17" s="75" t="s">
        <v>76</v>
      </c>
      <c r="B17" s="45"/>
      <c r="C17" s="48"/>
      <c r="D17" s="3059" t="e">
        <f>#REF!</f>
        <v>#REF!</v>
      </c>
      <c r="E17" s="3060"/>
      <c r="F17" s="3060"/>
      <c r="G17" s="3060"/>
      <c r="H17" s="3060"/>
      <c r="I17" s="3060"/>
      <c r="J17" s="3060"/>
      <c r="K17" s="3060"/>
      <c r="L17" s="3060"/>
      <c r="M17" s="3060"/>
      <c r="N17" s="3060"/>
      <c r="O17" s="3060"/>
      <c r="P17" s="3060"/>
      <c r="Q17" s="3060"/>
      <c r="R17" s="3060"/>
      <c r="S17" s="3060"/>
      <c r="T17" s="3061"/>
    </row>
    <row r="18" spans="1:20">
      <c r="A18" s="54"/>
      <c r="B18" s="55"/>
      <c r="C18" s="56"/>
      <c r="D18" s="57"/>
      <c r="E18" s="971"/>
      <c r="F18" s="971"/>
      <c r="G18" s="971"/>
      <c r="H18" s="193"/>
      <c r="I18" s="58"/>
      <c r="J18" s="58"/>
      <c r="K18" s="58"/>
      <c r="L18" s="58"/>
      <c r="M18" s="58"/>
      <c r="N18" s="58"/>
      <c r="O18" s="58"/>
      <c r="P18" s="58"/>
      <c r="Q18" s="58"/>
      <c r="R18" s="58"/>
      <c r="S18" s="58"/>
      <c r="T18" s="61"/>
    </row>
    <row r="19" spans="1:20">
      <c r="A19" s="62" t="s">
        <v>1429</v>
      </c>
      <c r="B19" s="63"/>
      <c r="C19" s="64"/>
      <c r="D19" s="47"/>
      <c r="E19" s="3062"/>
      <c r="F19" s="3062"/>
      <c r="G19" s="3062"/>
      <c r="H19" s="3062"/>
      <c r="I19" s="1162" t="s">
        <v>991</v>
      </c>
      <c r="J19" s="47"/>
      <c r="K19" s="3062"/>
      <c r="L19" s="3062"/>
      <c r="M19" s="3062"/>
      <c r="N19" s="3062"/>
      <c r="O19" s="3062"/>
      <c r="P19" s="1162" t="s">
        <v>1430</v>
      </c>
      <c r="Q19" s="63"/>
      <c r="R19" s="63"/>
      <c r="S19" s="63"/>
      <c r="T19" s="66"/>
    </row>
    <row r="20" spans="1:20">
      <c r="A20" s="67"/>
      <c r="B20" s="68"/>
      <c r="C20" s="69"/>
      <c r="D20" s="70"/>
      <c r="E20" s="972"/>
      <c r="F20" s="972"/>
      <c r="G20" s="972"/>
      <c r="H20" s="194"/>
      <c r="I20" s="71"/>
      <c r="J20" s="71"/>
      <c r="K20" s="71"/>
      <c r="L20" s="71"/>
      <c r="M20" s="71"/>
      <c r="N20" s="71"/>
      <c r="O20" s="71"/>
      <c r="P20" s="71"/>
      <c r="Q20" s="71"/>
      <c r="R20" s="71"/>
      <c r="S20" s="71"/>
      <c r="T20" s="74"/>
    </row>
    <row r="21" spans="1:20" ht="20.100000000000001" customHeight="1">
      <c r="A21" s="75" t="s">
        <v>80</v>
      </c>
      <c r="B21" s="45"/>
      <c r="C21" s="48"/>
      <c r="D21" s="3063"/>
      <c r="E21" s="3064"/>
      <c r="F21" s="3064"/>
      <c r="G21" s="3064"/>
      <c r="H21" s="3064"/>
      <c r="I21" s="3064"/>
      <c r="J21" s="3064"/>
      <c r="K21" s="3064"/>
      <c r="L21" s="3064"/>
      <c r="M21" s="3064"/>
      <c r="N21" s="3064"/>
      <c r="O21" s="3064"/>
      <c r="P21" s="3064"/>
      <c r="Q21" s="3064"/>
      <c r="R21" s="3064"/>
      <c r="S21" s="3064"/>
      <c r="T21" s="3065"/>
    </row>
    <row r="22" spans="1:20" ht="20.100000000000001" customHeight="1">
      <c r="A22" s="3066" t="s">
        <v>81</v>
      </c>
      <c r="B22" s="76" t="s">
        <v>82</v>
      </c>
      <c r="C22" s="77"/>
      <c r="D22" s="78"/>
      <c r="E22" s="77" t="s">
        <v>83</v>
      </c>
      <c r="F22" s="77"/>
      <c r="G22" s="76" t="s">
        <v>84</v>
      </c>
      <c r="H22" s="78"/>
      <c r="I22" s="77" t="s">
        <v>85</v>
      </c>
      <c r="J22" s="77"/>
      <c r="K22" s="77"/>
      <c r="L22" s="76" t="s">
        <v>86</v>
      </c>
      <c r="M22" s="77"/>
      <c r="N22" s="78"/>
      <c r="O22" s="77" t="s">
        <v>87</v>
      </c>
      <c r="P22" s="77"/>
      <c r="Q22" s="77"/>
      <c r="R22" s="77"/>
      <c r="S22" s="77"/>
      <c r="T22" s="79"/>
    </row>
    <row r="23" spans="1:20" ht="20.100000000000001" customHeight="1">
      <c r="A23" s="3067"/>
      <c r="B23" s="80"/>
      <c r="C23" s="81"/>
      <c r="D23" s="82"/>
      <c r="E23" s="81"/>
      <c r="F23" s="81"/>
      <c r="G23" s="80"/>
      <c r="H23" s="82"/>
      <c r="I23" s="81"/>
      <c r="J23" s="81"/>
      <c r="K23" s="81"/>
      <c r="L23" s="80"/>
      <c r="M23" s="81"/>
      <c r="N23" s="82"/>
      <c r="O23" s="81"/>
      <c r="P23" s="81"/>
      <c r="Q23" s="81"/>
      <c r="R23" s="81"/>
      <c r="S23" s="81"/>
      <c r="T23" s="83"/>
    </row>
    <row r="24" spans="1:20" ht="20.100000000000001" customHeight="1">
      <c r="A24" s="3067"/>
      <c r="B24" s="50"/>
      <c r="C24" s="51"/>
      <c r="D24" s="84"/>
      <c r="E24" s="51"/>
      <c r="F24" s="51"/>
      <c r="G24" s="50"/>
      <c r="H24" s="84"/>
      <c r="I24" s="51"/>
      <c r="J24" s="51"/>
      <c r="K24" s="51"/>
      <c r="L24" s="50"/>
      <c r="M24" s="51"/>
      <c r="N24" s="84"/>
      <c r="O24" s="51"/>
      <c r="P24" s="51"/>
      <c r="Q24" s="51"/>
      <c r="R24" s="51"/>
      <c r="S24" s="51"/>
      <c r="T24" s="52"/>
    </row>
    <row r="25" spans="1:20" ht="20.100000000000001" customHeight="1">
      <c r="A25" s="3068"/>
      <c r="B25" s="50"/>
      <c r="C25" s="51"/>
      <c r="D25" s="84"/>
      <c r="E25" s="51"/>
      <c r="F25" s="51"/>
      <c r="G25" s="50"/>
      <c r="H25" s="84"/>
      <c r="I25" s="51"/>
      <c r="J25" s="51"/>
      <c r="K25" s="51"/>
      <c r="L25" s="50"/>
      <c r="M25" s="51"/>
      <c r="N25" s="84"/>
      <c r="O25" s="51"/>
      <c r="P25" s="51"/>
      <c r="Q25" s="51"/>
      <c r="R25" s="51"/>
      <c r="S25" s="51"/>
      <c r="T25" s="52"/>
    </row>
    <row r="26" spans="1:20" ht="13.5" customHeight="1">
      <c r="A26" s="3066" t="s">
        <v>88</v>
      </c>
      <c r="B26" s="85" t="s">
        <v>89</v>
      </c>
      <c r="C26" s="86"/>
      <c r="D26" s="86"/>
      <c r="E26" s="86"/>
      <c r="F26" s="86"/>
      <c r="G26" s="86"/>
      <c r="H26" s="86"/>
      <c r="I26" s="86"/>
      <c r="J26" s="86"/>
      <c r="K26" s="86"/>
      <c r="L26" s="86"/>
      <c r="M26" s="86"/>
      <c r="N26" s="86"/>
      <c r="O26" s="86"/>
      <c r="P26" s="86"/>
      <c r="Q26" s="86"/>
      <c r="R26" s="86"/>
      <c r="S26" s="86"/>
      <c r="T26" s="87"/>
    </row>
    <row r="27" spans="1:20">
      <c r="A27" s="3067"/>
      <c r="B27" s="88"/>
      <c r="C27" s="43"/>
      <c r="D27" s="43"/>
      <c r="E27" s="43"/>
      <c r="F27" s="43"/>
      <c r="G27" s="43"/>
      <c r="H27" s="43"/>
      <c r="I27" s="43"/>
      <c r="J27" s="43"/>
      <c r="K27" s="43"/>
      <c r="L27" s="43"/>
      <c r="M27" s="43"/>
      <c r="N27" s="43"/>
      <c r="O27" s="43"/>
      <c r="P27" s="43"/>
      <c r="Q27" s="43"/>
      <c r="R27" s="43"/>
      <c r="S27" s="43"/>
      <c r="T27" s="44"/>
    </row>
    <row r="28" spans="1:20">
      <c r="A28" s="3067"/>
      <c r="B28" s="88"/>
      <c r="C28" s="43"/>
      <c r="D28" s="43"/>
      <c r="E28" s="43"/>
      <c r="F28" s="43"/>
      <c r="G28" s="43"/>
      <c r="H28" s="43"/>
      <c r="I28" s="43"/>
      <c r="J28" s="43"/>
      <c r="K28" s="43"/>
      <c r="L28" s="43"/>
      <c r="M28" s="43"/>
      <c r="N28" s="43"/>
      <c r="O28" s="43"/>
      <c r="P28" s="43"/>
      <c r="Q28" s="43"/>
      <c r="R28" s="43"/>
      <c r="S28" s="43"/>
      <c r="T28" s="44"/>
    </row>
    <row r="29" spans="1:20">
      <c r="A29" s="3067"/>
      <c r="B29" s="88"/>
      <c r="C29" s="43"/>
      <c r="D29" s="43"/>
      <c r="E29" s="43"/>
      <c r="F29" s="43"/>
      <c r="G29" s="43"/>
      <c r="H29" s="43"/>
      <c r="I29" s="43"/>
      <c r="J29" s="43"/>
      <c r="K29" s="43"/>
      <c r="L29" s="43"/>
      <c r="M29" s="43"/>
      <c r="N29" s="43"/>
      <c r="O29" s="43"/>
      <c r="P29" s="43"/>
      <c r="Q29" s="43"/>
      <c r="R29" s="43"/>
      <c r="S29" s="43"/>
      <c r="T29" s="44"/>
    </row>
    <row r="30" spans="1:20">
      <c r="A30" s="3067"/>
      <c r="B30" s="88"/>
      <c r="C30" s="43"/>
      <c r="D30" s="43"/>
      <c r="E30" s="43"/>
      <c r="F30" s="43"/>
      <c r="G30" s="43"/>
      <c r="H30" s="43"/>
      <c r="I30" s="43"/>
      <c r="J30" s="43"/>
      <c r="K30" s="43"/>
      <c r="L30" s="43"/>
      <c r="M30" s="43"/>
      <c r="N30" s="43"/>
      <c r="O30" s="43"/>
      <c r="P30" s="43"/>
      <c r="Q30" s="43"/>
      <c r="R30" s="43"/>
      <c r="S30" s="43"/>
      <c r="T30" s="44"/>
    </row>
    <row r="31" spans="1:20">
      <c r="A31" s="3067"/>
      <c r="B31" s="88"/>
      <c r="C31" s="43"/>
      <c r="D31" s="43"/>
      <c r="E31" s="43"/>
      <c r="F31" s="43"/>
      <c r="G31" s="43"/>
      <c r="H31" s="43"/>
      <c r="I31" s="43"/>
      <c r="J31" s="43"/>
      <c r="K31" s="43"/>
      <c r="L31" s="43"/>
      <c r="M31" s="43"/>
      <c r="N31" s="43"/>
      <c r="O31" s="43"/>
      <c r="P31" s="43"/>
      <c r="Q31" s="43"/>
      <c r="R31" s="43"/>
      <c r="S31" s="43"/>
      <c r="T31" s="44"/>
    </row>
    <row r="32" spans="1:20">
      <c r="A32" s="3067"/>
      <c r="B32" s="88"/>
      <c r="C32" s="43"/>
      <c r="D32" s="43"/>
      <c r="E32" s="43"/>
      <c r="F32" s="43"/>
      <c r="G32" s="43"/>
      <c r="H32" s="43"/>
      <c r="I32" s="43"/>
      <c r="J32" s="43"/>
      <c r="K32" s="43"/>
      <c r="L32" s="43"/>
      <c r="M32" s="43"/>
      <c r="N32" s="43"/>
      <c r="O32" s="43"/>
      <c r="P32" s="43"/>
      <c r="Q32" s="43"/>
      <c r="R32" s="43"/>
      <c r="S32" s="43"/>
      <c r="T32" s="44"/>
    </row>
    <row r="33" spans="1:20">
      <c r="A33" s="3067"/>
      <c r="B33" s="88"/>
      <c r="C33" s="43"/>
      <c r="D33" s="43"/>
      <c r="E33" s="43"/>
      <c r="F33" s="43"/>
      <c r="G33" s="43"/>
      <c r="H33" s="43"/>
      <c r="I33" s="43"/>
      <c r="J33" s="43"/>
      <c r="K33" s="43"/>
      <c r="L33" s="43"/>
      <c r="M33" s="43"/>
      <c r="N33" s="43"/>
      <c r="O33" s="43"/>
      <c r="P33" s="43"/>
      <c r="Q33" s="43"/>
      <c r="R33" s="43"/>
      <c r="S33" s="43"/>
      <c r="T33" s="44"/>
    </row>
    <row r="34" spans="1:20">
      <c r="A34" s="3067"/>
      <c r="B34" s="88"/>
      <c r="C34" s="43"/>
      <c r="D34" s="43"/>
      <c r="E34" s="43"/>
      <c r="F34" s="43"/>
      <c r="G34" s="43"/>
      <c r="H34" s="43"/>
      <c r="I34" s="43"/>
      <c r="J34" s="43"/>
      <c r="K34" s="43"/>
      <c r="L34" s="43"/>
      <c r="M34" s="43"/>
      <c r="N34" s="43"/>
      <c r="O34" s="43"/>
      <c r="P34" s="43"/>
      <c r="Q34" s="43"/>
      <c r="R34" s="43"/>
      <c r="S34" s="43"/>
      <c r="T34" s="44"/>
    </row>
    <row r="35" spans="1:20">
      <c r="A35" s="3067"/>
      <c r="B35" s="88"/>
      <c r="C35" s="43"/>
      <c r="D35" s="43"/>
      <c r="E35" s="43"/>
      <c r="F35" s="43"/>
      <c r="G35" s="43"/>
      <c r="H35" s="43"/>
      <c r="I35" s="43"/>
      <c r="J35" s="43"/>
      <c r="K35" s="43"/>
      <c r="L35" s="43"/>
      <c r="M35" s="43"/>
      <c r="N35" s="43"/>
      <c r="O35" s="43"/>
      <c r="P35" s="43"/>
      <c r="Q35" s="43"/>
      <c r="R35" s="43"/>
      <c r="S35" s="43"/>
      <c r="T35" s="44"/>
    </row>
    <row r="36" spans="1:20">
      <c r="A36" s="3067"/>
      <c r="B36" s="88"/>
      <c r="C36" s="43"/>
      <c r="D36" s="43"/>
      <c r="E36" s="43"/>
      <c r="F36" s="43"/>
      <c r="G36" s="43"/>
      <c r="H36" s="43"/>
      <c r="I36" s="43"/>
      <c r="J36" s="43"/>
      <c r="K36" s="43"/>
      <c r="L36" s="43"/>
      <c r="M36" s="43"/>
      <c r="N36" s="43"/>
      <c r="O36" s="43"/>
      <c r="P36" s="43"/>
      <c r="Q36" s="43"/>
      <c r="R36" s="43"/>
      <c r="S36" s="43"/>
      <c r="T36" s="44"/>
    </row>
    <row r="37" spans="1:20">
      <c r="A37" s="3068"/>
      <c r="B37" s="89"/>
      <c r="C37" s="90"/>
      <c r="D37" s="90"/>
      <c r="E37" s="90"/>
      <c r="F37" s="90"/>
      <c r="G37" s="90"/>
      <c r="H37" s="90"/>
      <c r="I37" s="90"/>
      <c r="J37" s="90"/>
      <c r="K37" s="90"/>
      <c r="L37" s="90"/>
      <c r="M37" s="90"/>
      <c r="N37" s="90"/>
      <c r="O37" s="90"/>
      <c r="P37" s="90"/>
      <c r="Q37" s="90"/>
      <c r="R37" s="90"/>
      <c r="S37" s="90"/>
      <c r="T37" s="91"/>
    </row>
    <row r="38" spans="1:20">
      <c r="A38" s="3066" t="s">
        <v>90</v>
      </c>
      <c r="B38" s="85"/>
      <c r="C38" s="86"/>
      <c r="D38" s="86"/>
      <c r="E38" s="86"/>
      <c r="F38" s="86"/>
      <c r="G38" s="86"/>
      <c r="H38" s="86"/>
      <c r="I38" s="86"/>
      <c r="J38" s="86"/>
      <c r="K38" s="86"/>
      <c r="L38" s="86"/>
      <c r="M38" s="86"/>
      <c r="N38" s="86"/>
      <c r="O38" s="86"/>
      <c r="P38" s="86"/>
      <c r="Q38" s="86"/>
      <c r="R38" s="86"/>
      <c r="S38" s="86"/>
      <c r="T38" s="87"/>
    </row>
    <row r="39" spans="1:20" ht="13.5" customHeight="1">
      <c r="A39" s="3067"/>
      <c r="B39" s="88" t="s">
        <v>91</v>
      </c>
      <c r="C39" s="43"/>
      <c r="D39" s="43"/>
      <c r="E39" s="43"/>
      <c r="F39" s="43"/>
      <c r="G39" s="43"/>
      <c r="H39" s="43"/>
      <c r="I39" s="43"/>
      <c r="J39" s="43"/>
      <c r="K39" s="43"/>
      <c r="L39" s="43"/>
      <c r="M39" s="43"/>
      <c r="N39" s="43"/>
      <c r="O39" s="43"/>
      <c r="P39" s="43"/>
      <c r="Q39" s="43"/>
      <c r="R39" s="43"/>
      <c r="S39" s="43"/>
      <c r="T39" s="44"/>
    </row>
    <row r="40" spans="1:20" ht="13.5" customHeight="1">
      <c r="A40" s="3067"/>
      <c r="B40" s="88" t="s">
        <v>92</v>
      </c>
      <c r="C40" s="43"/>
      <c r="D40" s="43"/>
      <c r="E40" s="43"/>
      <c r="F40" s="43"/>
      <c r="G40" s="43"/>
      <c r="H40" s="43"/>
      <c r="I40" s="43"/>
      <c r="J40" s="43"/>
      <c r="K40" s="43"/>
      <c r="L40" s="43"/>
      <c r="M40" s="43"/>
      <c r="N40" s="43"/>
      <c r="O40" s="43"/>
      <c r="P40" s="43"/>
      <c r="Q40" s="43"/>
      <c r="R40" s="43"/>
      <c r="S40" s="43"/>
      <c r="T40" s="44"/>
    </row>
    <row r="41" spans="1:20" ht="13.5" customHeight="1">
      <c r="A41" s="3067"/>
      <c r="B41" s="88" t="s">
        <v>93</v>
      </c>
      <c r="C41" s="43"/>
      <c r="D41" s="43"/>
      <c r="E41" s="43"/>
      <c r="F41" s="43"/>
      <c r="G41" s="43"/>
      <c r="H41" s="43"/>
      <c r="I41" s="43"/>
      <c r="J41" s="43"/>
      <c r="K41" s="43"/>
      <c r="L41" s="43"/>
      <c r="M41" s="43"/>
      <c r="N41" s="43"/>
      <c r="O41" s="43"/>
      <c r="P41" s="43"/>
      <c r="Q41" s="43"/>
      <c r="R41" s="43"/>
      <c r="S41" s="43"/>
      <c r="T41" s="44"/>
    </row>
    <row r="42" spans="1:20" ht="13.5" customHeight="1">
      <c r="A42" s="3067"/>
      <c r="B42" s="88" t="s">
        <v>94</v>
      </c>
      <c r="C42" s="43"/>
      <c r="D42" s="43"/>
      <c r="E42" s="43"/>
      <c r="F42" s="43"/>
      <c r="G42" s="43"/>
      <c r="H42" s="43"/>
      <c r="I42" s="43"/>
      <c r="J42" s="43"/>
      <c r="K42" s="43"/>
      <c r="L42" s="43"/>
      <c r="M42" s="43"/>
      <c r="N42" s="43"/>
      <c r="O42" s="43"/>
      <c r="P42" s="43"/>
      <c r="Q42" s="43"/>
      <c r="R42" s="43"/>
      <c r="S42" s="43"/>
      <c r="T42" s="44"/>
    </row>
    <row r="43" spans="1:20" ht="13.5" customHeight="1">
      <c r="A43" s="3067"/>
      <c r="B43" s="88" t="s">
        <v>95</v>
      </c>
      <c r="C43" s="43"/>
      <c r="D43" s="43"/>
      <c r="E43" s="43"/>
      <c r="F43" s="43"/>
      <c r="G43" s="43"/>
      <c r="H43" s="43"/>
      <c r="I43" s="43"/>
      <c r="J43" s="43"/>
      <c r="K43" s="43"/>
      <c r="L43" s="43"/>
      <c r="M43" s="43"/>
      <c r="N43" s="43"/>
      <c r="O43" s="43"/>
      <c r="P43" s="43"/>
      <c r="Q43" s="43"/>
      <c r="R43" s="43"/>
      <c r="S43" s="43"/>
      <c r="T43" s="44"/>
    </row>
    <row r="44" spans="1:20" ht="13.5" customHeight="1">
      <c r="A44" s="3067"/>
      <c r="B44" s="88"/>
      <c r="C44" s="43"/>
      <c r="D44" s="43"/>
      <c r="E44" s="43"/>
      <c r="F44" s="43"/>
      <c r="G44" s="43"/>
      <c r="H44" s="43"/>
      <c r="I44" s="43"/>
      <c r="J44" s="43"/>
      <c r="K44" s="43"/>
      <c r="L44" s="43"/>
      <c r="M44" s="43"/>
      <c r="N44" s="43"/>
      <c r="O44" s="43"/>
      <c r="P44" s="43"/>
      <c r="Q44" s="43"/>
      <c r="R44" s="43"/>
      <c r="S44" s="43"/>
      <c r="T44" s="44"/>
    </row>
    <row r="45" spans="1:20" ht="13.5" customHeight="1">
      <c r="A45" s="3067"/>
      <c r="B45" s="88"/>
      <c r="C45" s="43"/>
      <c r="D45" s="43"/>
      <c r="E45" s="43"/>
      <c r="F45" s="43"/>
      <c r="G45" s="43"/>
      <c r="H45" s="43"/>
      <c r="I45" s="43"/>
      <c r="J45" s="43"/>
      <c r="K45" s="43"/>
      <c r="L45" s="43"/>
      <c r="M45" s="43"/>
      <c r="N45" s="43"/>
      <c r="O45" s="43"/>
      <c r="P45" s="43"/>
      <c r="Q45" s="43"/>
      <c r="R45" s="43"/>
      <c r="S45" s="43"/>
      <c r="T45" s="44"/>
    </row>
    <row r="46" spans="1:20" ht="14.25" customHeight="1" thickBot="1">
      <c r="A46" s="3069"/>
      <c r="B46" s="92"/>
      <c r="C46" s="93"/>
      <c r="D46" s="93"/>
      <c r="E46" s="93"/>
      <c r="F46" s="93"/>
      <c r="G46" s="93"/>
      <c r="H46" s="93"/>
      <c r="I46" s="93"/>
      <c r="J46" s="93"/>
      <c r="K46" s="93"/>
      <c r="L46" s="93"/>
      <c r="M46" s="93"/>
      <c r="N46" s="93"/>
      <c r="O46" s="93"/>
      <c r="P46" s="93"/>
      <c r="Q46" s="93"/>
      <c r="R46" s="93"/>
      <c r="S46" s="93"/>
      <c r="T46" s="94"/>
    </row>
    <row r="47" spans="1:20">
      <c r="A47" s="41" t="s">
        <v>96</v>
      </c>
      <c r="B47" s="41" t="s">
        <v>97</v>
      </c>
    </row>
    <row r="48" spans="1:20">
      <c r="B48" s="2277" t="s">
        <v>98</v>
      </c>
      <c r="C48" s="2277"/>
      <c r="D48" s="2277"/>
      <c r="E48" s="2277"/>
      <c r="F48" s="2277"/>
      <c r="G48" s="2277"/>
      <c r="H48" s="2277"/>
      <c r="I48" s="2277"/>
      <c r="J48" s="2277"/>
      <c r="K48" s="2277"/>
      <c r="L48" s="2277"/>
      <c r="M48" s="2277"/>
      <c r="N48" s="2277"/>
      <c r="O48" s="2277"/>
      <c r="P48" s="2277"/>
      <c r="Q48" s="2277"/>
      <c r="R48" s="2277"/>
      <c r="S48" s="2277"/>
      <c r="T48" s="2277"/>
    </row>
    <row r="49" spans="2:20">
      <c r="B49" s="2277"/>
      <c r="C49" s="2277"/>
      <c r="D49" s="2277"/>
      <c r="E49" s="2277"/>
      <c r="F49" s="2277"/>
      <c r="G49" s="2277"/>
      <c r="H49" s="2277"/>
      <c r="I49" s="2277"/>
      <c r="J49" s="2277"/>
      <c r="K49" s="2277"/>
      <c r="L49" s="2277"/>
      <c r="M49" s="2277"/>
      <c r="N49" s="2277"/>
      <c r="O49" s="2277"/>
      <c r="P49" s="2277"/>
      <c r="Q49" s="2277"/>
      <c r="R49" s="2277"/>
      <c r="S49" s="2277"/>
      <c r="T49" s="2277"/>
    </row>
  </sheetData>
  <mergeCells count="53">
    <mergeCell ref="A38:A46"/>
    <mergeCell ref="M12:O12"/>
    <mergeCell ref="P12:Q12"/>
    <mergeCell ref="R12:S12"/>
    <mergeCell ref="B11:C11"/>
    <mergeCell ref="D11:E11"/>
    <mergeCell ref="F11:G11"/>
    <mergeCell ref="H11:I11"/>
    <mergeCell ref="J11:L11"/>
    <mergeCell ref="M11:O11"/>
    <mergeCell ref="B12:C12"/>
    <mergeCell ref="D12:E12"/>
    <mergeCell ref="P15:Q15"/>
    <mergeCell ref="R8:S8"/>
    <mergeCell ref="D21:T21"/>
    <mergeCell ref="A22:A25"/>
    <mergeCell ref="A26:A37"/>
    <mergeCell ref="J12:L12"/>
    <mergeCell ref="J10:L10"/>
    <mergeCell ref="M10:O10"/>
    <mergeCell ref="P11:Q11"/>
    <mergeCell ref="R11:S11"/>
    <mergeCell ref="H10:I10"/>
    <mergeCell ref="P10:Q10"/>
    <mergeCell ref="R10:S10"/>
    <mergeCell ref="B48:T49"/>
    <mergeCell ref="D17:T17"/>
    <mergeCell ref="J13:L13"/>
    <mergeCell ref="M13:O13"/>
    <mergeCell ref="E19:H19"/>
    <mergeCell ref="K19:O19"/>
    <mergeCell ref="B13:C13"/>
    <mergeCell ref="D13:E13"/>
    <mergeCell ref="F13:G13"/>
    <mergeCell ref="H13:I13"/>
    <mergeCell ref="P13:Q13"/>
    <mergeCell ref="P14:Q14"/>
    <mergeCell ref="A2:T2"/>
    <mergeCell ref="A4:T4"/>
    <mergeCell ref="A9:A13"/>
    <mergeCell ref="B9:C9"/>
    <mergeCell ref="D9:E9"/>
    <mergeCell ref="F9:G9"/>
    <mergeCell ref="H9:I9"/>
    <mergeCell ref="J9:L9"/>
    <mergeCell ref="M9:O9"/>
    <mergeCell ref="P9:Q9"/>
    <mergeCell ref="R9:S9"/>
    <mergeCell ref="B10:C10"/>
    <mergeCell ref="F12:G12"/>
    <mergeCell ref="H12:I12"/>
    <mergeCell ref="D10:E10"/>
    <mergeCell ref="F10:G10"/>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14">
    <pageSetUpPr fitToPage="1"/>
  </sheetPr>
  <dimension ref="A1:Y34"/>
  <sheetViews>
    <sheetView zoomScale="95" zoomScaleNormal="95" zoomScaleSheetLayoutView="95" workbookViewId="0">
      <selection activeCell="A2" sqref="A2:Y2"/>
    </sheetView>
  </sheetViews>
  <sheetFormatPr defaultColWidth="3.25" defaultRowHeight="13.5"/>
  <sheetData>
    <row r="1" spans="1:25">
      <c r="A1" s="1" t="s">
        <v>99</v>
      </c>
      <c r="B1" s="1"/>
      <c r="C1" s="1"/>
      <c r="D1" s="1"/>
      <c r="E1" s="1"/>
      <c r="F1" s="1"/>
      <c r="G1" s="1"/>
      <c r="H1" s="1"/>
      <c r="I1" s="1"/>
      <c r="J1" s="1"/>
      <c r="K1" s="1"/>
      <c r="L1" s="1"/>
      <c r="M1" s="1"/>
      <c r="N1" s="1"/>
      <c r="O1" s="1"/>
      <c r="P1" s="1"/>
      <c r="Q1" s="1"/>
      <c r="R1" s="1"/>
      <c r="S1" s="1"/>
      <c r="T1" s="1"/>
      <c r="U1" s="1"/>
      <c r="V1" s="1"/>
      <c r="W1" s="1"/>
      <c r="X1" s="1"/>
      <c r="Y1" s="1"/>
    </row>
    <row r="2" spans="1:25" ht="26.1" customHeight="1">
      <c r="A2" s="3071" t="s">
        <v>100</v>
      </c>
      <c r="B2" s="3071"/>
      <c r="C2" s="3071"/>
      <c r="D2" s="3071"/>
      <c r="E2" s="3071"/>
      <c r="F2" s="3071"/>
      <c r="G2" s="3071"/>
      <c r="H2" s="3071"/>
      <c r="I2" s="3071"/>
      <c r="J2" s="3071"/>
      <c r="K2" s="3071"/>
      <c r="L2" s="3071"/>
      <c r="M2" s="3071"/>
      <c r="N2" s="3071"/>
      <c r="O2" s="3071"/>
      <c r="P2" s="3071"/>
      <c r="Q2" s="3071"/>
      <c r="R2" s="3071"/>
      <c r="S2" s="3071"/>
      <c r="T2" s="3071"/>
      <c r="U2" s="3071"/>
      <c r="V2" s="3071"/>
      <c r="W2" s="3071"/>
      <c r="X2" s="3071"/>
      <c r="Y2" s="3071"/>
    </row>
    <row r="3" spans="1:25" ht="26.1" customHeight="1">
      <c r="A3" s="509"/>
      <c r="B3" s="509"/>
      <c r="C3" s="509"/>
      <c r="D3" s="509"/>
      <c r="E3" s="509"/>
      <c r="F3" s="509"/>
      <c r="G3" s="509"/>
      <c r="H3" s="509"/>
      <c r="I3" s="509"/>
      <c r="J3" s="509"/>
      <c r="K3" s="509"/>
      <c r="L3" s="509"/>
      <c r="M3" s="509"/>
      <c r="N3" s="509"/>
      <c r="O3" s="509"/>
      <c r="P3" s="509"/>
      <c r="Q3" s="509"/>
      <c r="R3" s="509"/>
      <c r="S3" s="509"/>
      <c r="T3" s="509"/>
      <c r="U3" s="509"/>
      <c r="V3" s="509"/>
      <c r="W3" s="509"/>
      <c r="X3" s="509"/>
      <c r="Y3" s="509"/>
    </row>
    <row r="4" spans="1:25" ht="30" customHeight="1">
      <c r="A4" s="3004" t="s">
        <v>13</v>
      </c>
      <c r="B4" s="3004"/>
      <c r="C4" s="3072" t="e">
        <f>#REF!</f>
        <v>#REF!</v>
      </c>
      <c r="D4" s="3072"/>
      <c r="E4" s="3072"/>
      <c r="F4" s="3072"/>
      <c r="G4" s="3072"/>
      <c r="H4" s="3072"/>
      <c r="I4" s="3072"/>
      <c r="J4" s="3072"/>
      <c r="K4" s="3072"/>
      <c r="L4" s="3072"/>
      <c r="M4" s="3072"/>
      <c r="N4" s="3072"/>
      <c r="O4" s="3072"/>
      <c r="P4" s="3072"/>
      <c r="Q4" s="3072"/>
      <c r="R4" s="3072"/>
      <c r="S4" s="3072"/>
      <c r="T4" s="3072"/>
      <c r="U4" s="3072"/>
      <c r="V4" s="3072"/>
      <c r="W4" s="3072"/>
      <c r="X4" s="3072"/>
      <c r="Y4" s="3072"/>
    </row>
    <row r="5" spans="1:25" ht="30" customHeight="1">
      <c r="A5" s="3004" t="s">
        <v>0</v>
      </c>
      <c r="B5" s="3004"/>
      <c r="C5" s="3051"/>
      <c r="D5" s="3052"/>
      <c r="E5" s="3052"/>
      <c r="F5" s="3052"/>
      <c r="G5" s="3052"/>
      <c r="H5" s="3052"/>
      <c r="I5" s="3052"/>
      <c r="J5" s="3052"/>
      <c r="K5" s="3052"/>
      <c r="L5" s="3052"/>
      <c r="M5" s="3052"/>
      <c r="N5" s="1114" t="s">
        <v>101</v>
      </c>
      <c r="O5" s="3052"/>
      <c r="P5" s="3052"/>
      <c r="Q5" s="3052"/>
      <c r="R5" s="3052"/>
      <c r="S5" s="3052"/>
      <c r="T5" s="3052"/>
      <c r="U5" s="3052"/>
      <c r="V5" s="3052"/>
      <c r="W5" s="3052"/>
      <c r="X5" s="3052"/>
      <c r="Y5" s="3073"/>
    </row>
    <row r="6" spans="1:25" ht="30" customHeight="1">
      <c r="A6" s="3004" t="s">
        <v>102</v>
      </c>
      <c r="B6" s="3004"/>
      <c r="C6" s="3051"/>
      <c r="D6" s="3052"/>
      <c r="E6" s="3052"/>
      <c r="F6" s="3052"/>
      <c r="G6" s="3052"/>
      <c r="H6" s="3052"/>
      <c r="I6" s="3052"/>
      <c r="J6" s="3052"/>
      <c r="K6" s="3052"/>
      <c r="L6" s="3052"/>
      <c r="M6" s="3052"/>
      <c r="N6" s="95" t="s">
        <v>10</v>
      </c>
      <c r="O6" s="3046"/>
      <c r="P6" s="3046"/>
      <c r="Q6" s="95" t="s">
        <v>103</v>
      </c>
      <c r="R6" s="95"/>
      <c r="S6" s="95"/>
      <c r="T6" s="95"/>
      <c r="U6" s="95"/>
      <c r="V6" s="95"/>
      <c r="W6" s="95"/>
      <c r="X6" s="95"/>
      <c r="Y6" s="96"/>
    </row>
    <row r="7" spans="1:25" ht="30" customHeight="1">
      <c r="A7" s="3004" t="s">
        <v>104</v>
      </c>
      <c r="B7" s="3004"/>
      <c r="C7" s="3004"/>
      <c r="D7" s="3004"/>
      <c r="E7" s="3004"/>
      <c r="F7" s="3004"/>
      <c r="G7" s="3070" t="s">
        <v>105</v>
      </c>
      <c r="H7" s="3004"/>
      <c r="I7" s="3004"/>
      <c r="J7" s="3004"/>
      <c r="K7" s="3004"/>
      <c r="L7" s="3004"/>
      <c r="M7" s="3004"/>
      <c r="N7" s="3004" t="s">
        <v>106</v>
      </c>
      <c r="O7" s="3004"/>
      <c r="P7" s="3004"/>
      <c r="Q7" s="3004"/>
      <c r="R7" s="3004"/>
      <c r="S7" s="3004"/>
      <c r="T7" s="3004" t="s">
        <v>107</v>
      </c>
      <c r="U7" s="3004"/>
      <c r="V7" s="3004"/>
      <c r="W7" s="3004"/>
      <c r="X7" s="3004"/>
      <c r="Y7" s="3004"/>
    </row>
    <row r="8" spans="1:25" ht="30" customHeight="1">
      <c r="A8" s="3012"/>
      <c r="B8" s="3012"/>
      <c r="C8" s="3012"/>
      <c r="D8" s="3012"/>
      <c r="E8" s="3012"/>
      <c r="F8" s="3012"/>
      <c r="G8" s="3012"/>
      <c r="H8" s="3012"/>
      <c r="I8" s="3012"/>
      <c r="J8" s="3012"/>
      <c r="K8" s="3012"/>
      <c r="L8" s="3012"/>
      <c r="M8" s="3012"/>
      <c r="N8" s="3012"/>
      <c r="O8" s="3012"/>
      <c r="P8" s="3012"/>
      <c r="Q8" s="3012"/>
      <c r="R8" s="3012"/>
      <c r="S8" s="3012"/>
      <c r="T8" s="3012"/>
      <c r="U8" s="3012"/>
      <c r="V8" s="3012"/>
      <c r="W8" s="3012"/>
      <c r="X8" s="3012"/>
      <c r="Y8" s="3012"/>
    </row>
    <row r="9" spans="1:25" ht="30" customHeight="1">
      <c r="A9" s="3012"/>
      <c r="B9" s="3012"/>
      <c r="C9" s="3012"/>
      <c r="D9" s="3012"/>
      <c r="E9" s="3012"/>
      <c r="F9" s="3012"/>
      <c r="G9" s="3012"/>
      <c r="H9" s="3012"/>
      <c r="I9" s="3012"/>
      <c r="J9" s="3012"/>
      <c r="K9" s="3012"/>
      <c r="L9" s="3012"/>
      <c r="M9" s="3012"/>
      <c r="N9" s="3012"/>
      <c r="O9" s="3012"/>
      <c r="P9" s="3012"/>
      <c r="Q9" s="3012"/>
      <c r="R9" s="3012"/>
      <c r="S9" s="3012"/>
      <c r="T9" s="3012"/>
      <c r="U9" s="3012"/>
      <c r="V9" s="3012"/>
      <c r="W9" s="3012"/>
      <c r="X9" s="3012"/>
      <c r="Y9" s="3012"/>
    </row>
    <row r="10" spans="1:25" ht="30" customHeight="1">
      <c r="A10" s="3012"/>
      <c r="B10" s="3012"/>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row>
    <row r="11" spans="1:25" ht="30" customHeight="1">
      <c r="A11" s="3012"/>
      <c r="B11" s="3012"/>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row>
    <row r="12" spans="1:25" ht="30" customHeight="1">
      <c r="A12" s="3012"/>
      <c r="B12" s="3012"/>
      <c r="C12" s="3012"/>
      <c r="D12" s="3012"/>
      <c r="E12" s="3012"/>
      <c r="F12" s="3012"/>
      <c r="G12" s="3012"/>
      <c r="H12" s="3012"/>
      <c r="I12" s="3012"/>
      <c r="J12" s="3012"/>
      <c r="K12" s="3012"/>
      <c r="L12" s="3012"/>
      <c r="M12" s="3012"/>
      <c r="N12" s="3012"/>
      <c r="O12" s="3012"/>
      <c r="P12" s="3012"/>
      <c r="Q12" s="3012"/>
      <c r="R12" s="3012"/>
      <c r="S12" s="3012"/>
      <c r="T12" s="3012"/>
      <c r="U12" s="3012"/>
      <c r="V12" s="3012"/>
      <c r="W12" s="3012"/>
      <c r="X12" s="3012"/>
      <c r="Y12" s="3012"/>
    </row>
    <row r="13" spans="1:25" ht="30" customHeight="1">
      <c r="A13" s="3012"/>
      <c r="B13" s="3012"/>
      <c r="C13" s="3012"/>
      <c r="D13" s="3012"/>
      <c r="E13" s="3012"/>
      <c r="F13" s="3012"/>
      <c r="G13" s="3012"/>
      <c r="H13" s="3012"/>
      <c r="I13" s="3012"/>
      <c r="J13" s="3012"/>
      <c r="K13" s="3012"/>
      <c r="L13" s="3012"/>
      <c r="M13" s="3012"/>
      <c r="N13" s="3012"/>
      <c r="O13" s="3012"/>
      <c r="P13" s="3012"/>
      <c r="Q13" s="3012"/>
      <c r="R13" s="3012"/>
      <c r="S13" s="3012"/>
      <c r="T13" s="3012"/>
      <c r="U13" s="3012"/>
      <c r="V13" s="3012"/>
      <c r="W13" s="3012"/>
      <c r="X13" s="3012"/>
      <c r="Y13" s="3012"/>
    </row>
    <row r="14" spans="1:25" ht="30" customHeight="1">
      <c r="A14" s="3012"/>
      <c r="B14" s="3012"/>
      <c r="C14" s="3012"/>
      <c r="D14" s="3012"/>
      <c r="E14" s="3012"/>
      <c r="F14" s="3012"/>
      <c r="G14" s="3012"/>
      <c r="H14" s="3012"/>
      <c r="I14" s="3012"/>
      <c r="J14" s="3012"/>
      <c r="K14" s="3012"/>
      <c r="L14" s="3012"/>
      <c r="M14" s="3012"/>
      <c r="N14" s="3012"/>
      <c r="O14" s="3012"/>
      <c r="P14" s="3012"/>
      <c r="Q14" s="3012"/>
      <c r="R14" s="3012"/>
      <c r="S14" s="3012"/>
      <c r="T14" s="3012"/>
      <c r="U14" s="3012"/>
      <c r="V14" s="3012"/>
      <c r="W14" s="3012"/>
      <c r="X14" s="3012"/>
      <c r="Y14" s="3012"/>
    </row>
    <row r="15" spans="1:25" ht="30" customHeight="1">
      <c r="A15" s="3012"/>
      <c r="B15" s="3012"/>
      <c r="C15" s="3012"/>
      <c r="D15" s="3012"/>
      <c r="E15" s="3012"/>
      <c r="F15" s="3012"/>
      <c r="G15" s="3012"/>
      <c r="H15" s="3012"/>
      <c r="I15" s="3012"/>
      <c r="J15" s="3012"/>
      <c r="K15" s="3012"/>
      <c r="L15" s="3012"/>
      <c r="M15" s="3012"/>
      <c r="N15" s="3012"/>
      <c r="O15" s="3012"/>
      <c r="P15" s="3012"/>
      <c r="Q15" s="3012"/>
      <c r="R15" s="3012"/>
      <c r="S15" s="3012"/>
      <c r="T15" s="3012"/>
      <c r="U15" s="3012"/>
      <c r="V15" s="3012"/>
      <c r="W15" s="3012"/>
      <c r="X15" s="3012"/>
      <c r="Y15" s="3012"/>
    </row>
    <row r="16" spans="1:25" ht="30" customHeight="1">
      <c r="A16" s="3012"/>
      <c r="B16" s="3012"/>
      <c r="C16" s="3012"/>
      <c r="D16" s="3012"/>
      <c r="E16" s="3012"/>
      <c r="F16" s="3012"/>
      <c r="G16" s="3012"/>
      <c r="H16" s="3012"/>
      <c r="I16" s="3012"/>
      <c r="J16" s="3012"/>
      <c r="K16" s="3012"/>
      <c r="L16" s="3012"/>
      <c r="M16" s="3012"/>
      <c r="N16" s="3012"/>
      <c r="O16" s="3012"/>
      <c r="P16" s="3012"/>
      <c r="Q16" s="3012"/>
      <c r="R16" s="3012"/>
      <c r="S16" s="3012"/>
      <c r="T16" s="3012"/>
      <c r="U16" s="3012"/>
      <c r="V16" s="3012"/>
      <c r="W16" s="3012"/>
      <c r="X16" s="3012"/>
      <c r="Y16" s="3012"/>
    </row>
    <row r="17" spans="1:25" ht="30" customHeight="1">
      <c r="A17" s="3012"/>
      <c r="B17" s="3012"/>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row>
    <row r="18" spans="1:25" ht="30" customHeight="1">
      <c r="A18" s="3012"/>
      <c r="B18" s="3012"/>
      <c r="C18" s="3012"/>
      <c r="D18" s="3012"/>
      <c r="E18" s="3012"/>
      <c r="F18" s="3012"/>
      <c r="G18" s="3012"/>
      <c r="H18" s="3012"/>
      <c r="I18" s="3012"/>
      <c r="J18" s="3012"/>
      <c r="K18" s="3012"/>
      <c r="L18" s="3012"/>
      <c r="M18" s="3012"/>
      <c r="N18" s="3012"/>
      <c r="O18" s="3012"/>
      <c r="P18" s="3012"/>
      <c r="Q18" s="3012"/>
      <c r="R18" s="3012"/>
      <c r="S18" s="3012"/>
      <c r="T18" s="3012"/>
      <c r="U18" s="3012"/>
      <c r="V18" s="3012"/>
      <c r="W18" s="3012"/>
      <c r="X18" s="3012"/>
      <c r="Y18" s="3012"/>
    </row>
    <row r="19" spans="1:25">
      <c r="A19" s="20" t="s">
        <v>108</v>
      </c>
      <c r="B19" s="21"/>
      <c r="C19" s="21"/>
      <c r="D19" s="21"/>
      <c r="E19" s="21"/>
      <c r="F19" s="21"/>
      <c r="G19" s="21"/>
      <c r="H19" s="21"/>
      <c r="I19" s="21"/>
      <c r="J19" s="21"/>
      <c r="K19" s="21"/>
      <c r="L19" s="21"/>
      <c r="M19" s="21"/>
      <c r="N19" s="21"/>
      <c r="O19" s="21"/>
      <c r="P19" s="21"/>
      <c r="Q19" s="21"/>
      <c r="R19" s="21"/>
      <c r="S19" s="21"/>
      <c r="T19" s="21"/>
      <c r="U19" s="21"/>
      <c r="V19" s="21"/>
      <c r="W19" s="21"/>
      <c r="X19" s="21"/>
      <c r="Y19" s="22"/>
    </row>
    <row r="20" spans="1:25">
      <c r="A20" s="3076"/>
      <c r="B20" s="3077"/>
      <c r="C20" s="3077"/>
      <c r="D20" s="3077"/>
      <c r="E20" s="3077"/>
      <c r="F20" s="3077"/>
      <c r="G20" s="3077"/>
      <c r="H20" s="3077"/>
      <c r="I20" s="3077"/>
      <c r="J20" s="3077"/>
      <c r="K20" s="3077"/>
      <c r="L20" s="3077"/>
      <c r="M20" s="3077"/>
      <c r="N20" s="3077"/>
      <c r="O20" s="3077"/>
      <c r="P20" s="3077"/>
      <c r="Q20" s="3077"/>
      <c r="R20" s="3077"/>
      <c r="S20" s="3077"/>
      <c r="T20" s="3077"/>
      <c r="U20" s="3077"/>
      <c r="V20" s="3077"/>
      <c r="W20" s="3077"/>
      <c r="X20" s="3077"/>
      <c r="Y20" s="3078"/>
    </row>
    <row r="21" spans="1:25">
      <c r="A21" s="3076"/>
      <c r="B21" s="3077"/>
      <c r="C21" s="3077"/>
      <c r="D21" s="3077"/>
      <c r="E21" s="3077"/>
      <c r="F21" s="3077"/>
      <c r="G21" s="3077"/>
      <c r="H21" s="3077"/>
      <c r="I21" s="3077"/>
      <c r="J21" s="3077"/>
      <c r="K21" s="3077"/>
      <c r="L21" s="3077"/>
      <c r="M21" s="3077"/>
      <c r="N21" s="3077"/>
      <c r="O21" s="3077"/>
      <c r="P21" s="3077"/>
      <c r="Q21" s="3077"/>
      <c r="R21" s="3077"/>
      <c r="S21" s="3077"/>
      <c r="T21" s="3077"/>
      <c r="U21" s="3077"/>
      <c r="V21" s="3077"/>
      <c r="W21" s="3077"/>
      <c r="X21" s="3077"/>
      <c r="Y21" s="3078"/>
    </row>
    <row r="22" spans="1:25">
      <c r="A22" s="3076"/>
      <c r="B22" s="3077"/>
      <c r="C22" s="3077"/>
      <c r="D22" s="3077"/>
      <c r="E22" s="3077"/>
      <c r="F22" s="3077"/>
      <c r="G22" s="3077"/>
      <c r="H22" s="3077"/>
      <c r="I22" s="3077"/>
      <c r="J22" s="3077"/>
      <c r="K22" s="3077"/>
      <c r="L22" s="3077"/>
      <c r="M22" s="3077"/>
      <c r="N22" s="3077"/>
      <c r="O22" s="3077"/>
      <c r="P22" s="3077"/>
      <c r="Q22" s="3077"/>
      <c r="R22" s="3077"/>
      <c r="S22" s="3077"/>
      <c r="T22" s="3077"/>
      <c r="U22" s="3077"/>
      <c r="V22" s="3077"/>
      <c r="W22" s="3077"/>
      <c r="X22" s="3077"/>
      <c r="Y22" s="3078"/>
    </row>
    <row r="23" spans="1:25">
      <c r="A23" s="3076"/>
      <c r="B23" s="3077"/>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8"/>
    </row>
    <row r="24" spans="1:25">
      <c r="A24" s="3076"/>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8"/>
    </row>
    <row r="25" spans="1:25">
      <c r="A25" s="3079"/>
      <c r="B25" s="3080"/>
      <c r="C25" s="3080"/>
      <c r="D25" s="3080"/>
      <c r="E25" s="3080"/>
      <c r="F25" s="3080"/>
      <c r="G25" s="3080"/>
      <c r="H25" s="3080"/>
      <c r="I25" s="3080"/>
      <c r="J25" s="3080"/>
      <c r="K25" s="3080"/>
      <c r="L25" s="3080"/>
      <c r="M25" s="3080"/>
      <c r="N25" s="3080"/>
      <c r="O25" s="3080"/>
      <c r="P25" s="3080"/>
      <c r="Q25" s="3080"/>
      <c r="R25" s="3080"/>
      <c r="S25" s="3080"/>
      <c r="T25" s="3080"/>
      <c r="U25" s="3080"/>
      <c r="V25" s="3080"/>
      <c r="W25" s="3080"/>
      <c r="X25" s="3080"/>
      <c r="Y25" s="308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3070" t="s">
        <v>834</v>
      </c>
      <c r="H27" s="3004"/>
      <c r="I27" s="3004"/>
      <c r="J27" s="3070" t="s">
        <v>726</v>
      </c>
      <c r="K27" s="3004"/>
      <c r="L27" s="3004"/>
      <c r="M27" s="3070" t="s">
        <v>700</v>
      </c>
      <c r="N27" s="3004"/>
      <c r="O27" s="3004"/>
      <c r="P27" s="3074"/>
      <c r="Q27" s="3075"/>
      <c r="R27" s="3029"/>
      <c r="S27" s="1"/>
      <c r="T27" s="3070" t="s">
        <v>701</v>
      </c>
      <c r="U27" s="3004"/>
      <c r="V27" s="3004"/>
      <c r="W27" s="3070" t="s">
        <v>727</v>
      </c>
      <c r="X27" s="3004"/>
      <c r="Y27" s="3004"/>
    </row>
    <row r="28" spans="1:25">
      <c r="A28" s="1"/>
      <c r="B28" s="1"/>
      <c r="C28" s="1"/>
      <c r="D28" s="1"/>
      <c r="E28" s="1"/>
      <c r="F28" s="1"/>
      <c r="G28" s="3004"/>
      <c r="H28" s="3004"/>
      <c r="I28" s="3004"/>
      <c r="J28" s="3004"/>
      <c r="K28" s="3004"/>
      <c r="L28" s="3004"/>
      <c r="M28" s="3004"/>
      <c r="N28" s="3004"/>
      <c r="O28" s="3004"/>
      <c r="P28" s="3075"/>
      <c r="Q28" s="3075"/>
      <c r="R28" s="3029"/>
      <c r="S28" s="1"/>
      <c r="T28" s="3004"/>
      <c r="U28" s="3004"/>
      <c r="V28" s="3004"/>
      <c r="W28" s="3004"/>
      <c r="X28" s="3004"/>
      <c r="Y28" s="3004"/>
    </row>
    <row r="29" spans="1:25">
      <c r="A29" s="1"/>
      <c r="B29" s="1"/>
      <c r="C29" s="1"/>
      <c r="D29" s="1"/>
      <c r="E29" s="1"/>
      <c r="F29" s="1"/>
      <c r="G29" s="3004"/>
      <c r="H29" s="3004"/>
      <c r="I29" s="3004"/>
      <c r="J29" s="3004"/>
      <c r="K29" s="3004"/>
      <c r="L29" s="3004"/>
      <c r="M29" s="3004"/>
      <c r="N29" s="3004"/>
      <c r="O29" s="3004"/>
      <c r="P29" s="3075"/>
      <c r="Q29" s="3075"/>
      <c r="R29" s="3029"/>
      <c r="S29" s="1"/>
      <c r="T29" s="3004"/>
      <c r="U29" s="3004"/>
      <c r="V29" s="3004"/>
      <c r="W29" s="3004"/>
      <c r="X29" s="3004"/>
      <c r="Y29" s="3004"/>
    </row>
    <row r="30" spans="1:25">
      <c r="A30" s="1"/>
      <c r="B30" s="1"/>
      <c r="C30" s="1"/>
      <c r="D30" s="1"/>
      <c r="E30" s="1"/>
      <c r="F30" s="1"/>
      <c r="G30" s="3004"/>
      <c r="H30" s="3004"/>
      <c r="I30" s="3004"/>
      <c r="J30" s="3004"/>
      <c r="K30" s="3004"/>
      <c r="L30" s="3004"/>
      <c r="M30" s="3004"/>
      <c r="N30" s="3004"/>
      <c r="O30" s="3004"/>
      <c r="P30" s="3075"/>
      <c r="Q30" s="3075"/>
      <c r="R30" s="3029"/>
      <c r="S30" s="1"/>
      <c r="T30" s="3004"/>
      <c r="U30" s="3004"/>
      <c r="V30" s="3004"/>
      <c r="W30" s="3004"/>
      <c r="X30" s="3004"/>
      <c r="Y30" s="3004"/>
    </row>
    <row r="31" spans="1:25">
      <c r="A31" s="1"/>
      <c r="B31" s="1"/>
      <c r="C31" s="1"/>
      <c r="D31" s="1"/>
      <c r="E31" s="1"/>
      <c r="F31" s="1"/>
      <c r="G31" s="3004"/>
      <c r="H31" s="3004"/>
      <c r="I31" s="3004"/>
      <c r="J31" s="3004"/>
      <c r="K31" s="3004"/>
      <c r="L31" s="3004"/>
      <c r="M31" s="3004"/>
      <c r="N31" s="3004"/>
      <c r="O31" s="3004"/>
      <c r="P31" s="3075"/>
      <c r="Q31" s="3075"/>
      <c r="R31" s="3029"/>
      <c r="S31" s="1"/>
      <c r="T31" s="3004"/>
      <c r="U31" s="3004"/>
      <c r="V31" s="3004"/>
      <c r="W31" s="3004"/>
      <c r="X31" s="3004"/>
      <c r="Y31" s="3004"/>
    </row>
    <row r="32" spans="1:25">
      <c r="A32" s="1"/>
      <c r="B32" s="1"/>
      <c r="C32" s="1"/>
      <c r="D32" s="1"/>
      <c r="E32" s="1"/>
      <c r="F32" s="1"/>
      <c r="G32" s="3004"/>
      <c r="H32" s="3004"/>
      <c r="I32" s="3004"/>
      <c r="J32" s="3004"/>
      <c r="K32" s="3004"/>
      <c r="L32" s="3004"/>
      <c r="M32" s="3004"/>
      <c r="N32" s="3004"/>
      <c r="O32" s="3004"/>
      <c r="P32" s="3075"/>
      <c r="Q32" s="3075"/>
      <c r="R32" s="3029"/>
      <c r="S32" s="1"/>
      <c r="T32" s="3004"/>
      <c r="U32" s="3004"/>
      <c r="V32" s="3004"/>
      <c r="W32" s="3004"/>
      <c r="X32" s="3004"/>
      <c r="Y32" s="3004"/>
    </row>
    <row r="33" spans="1:25">
      <c r="A33" s="1"/>
      <c r="B33" s="1"/>
      <c r="C33" s="1"/>
      <c r="D33" s="1"/>
      <c r="E33" s="1"/>
      <c r="F33" s="1"/>
      <c r="G33" s="3004"/>
      <c r="H33" s="3004"/>
      <c r="I33" s="3004"/>
      <c r="J33" s="3004"/>
      <c r="K33" s="3004"/>
      <c r="L33" s="3004"/>
      <c r="M33" s="3004"/>
      <c r="N33" s="3004"/>
      <c r="O33" s="3004"/>
      <c r="P33" s="3075"/>
      <c r="Q33" s="3075"/>
      <c r="R33" s="3029"/>
      <c r="S33" s="1"/>
      <c r="T33" s="3004"/>
      <c r="U33" s="3004"/>
      <c r="V33" s="3004"/>
      <c r="W33" s="3004"/>
      <c r="X33" s="3004"/>
      <c r="Y33" s="3004"/>
    </row>
    <row r="34" spans="1:25">
      <c r="A34" s="1"/>
      <c r="B34" s="1"/>
      <c r="C34" s="1"/>
      <c r="D34" s="1"/>
      <c r="E34" s="1"/>
      <c r="F34" s="1"/>
      <c r="G34" s="3004"/>
      <c r="H34" s="3004"/>
      <c r="I34" s="3004"/>
      <c r="J34" s="3004"/>
      <c r="K34" s="3004"/>
      <c r="L34" s="3004"/>
      <c r="M34" s="3004"/>
      <c r="N34" s="3004"/>
      <c r="O34" s="3004"/>
      <c r="P34" s="3075"/>
      <c r="Q34" s="3075"/>
      <c r="R34" s="3029"/>
      <c r="S34" s="1"/>
      <c r="T34" s="3004"/>
      <c r="U34" s="3004"/>
      <c r="V34" s="3004"/>
      <c r="W34" s="3004"/>
      <c r="X34" s="3004"/>
      <c r="Y34" s="3004"/>
    </row>
  </sheetData>
  <mergeCells count="70">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G7:M7"/>
    <mergeCell ref="N7:S7"/>
    <mergeCell ref="T7:Y7"/>
    <mergeCell ref="A8:F8"/>
    <mergeCell ref="G8:M8"/>
    <mergeCell ref="N8:S8"/>
    <mergeCell ref="T8:Y8"/>
    <mergeCell ref="G31:I34"/>
    <mergeCell ref="G27:I30"/>
    <mergeCell ref="A2:Y2"/>
    <mergeCell ref="A4:B4"/>
    <mergeCell ref="C4:Y4"/>
    <mergeCell ref="A5:B5"/>
    <mergeCell ref="C5:M5"/>
    <mergeCell ref="O5:Y5"/>
    <mergeCell ref="A9:F9"/>
    <mergeCell ref="G9:M9"/>
    <mergeCell ref="N9:S9"/>
    <mergeCell ref="T9:Y9"/>
    <mergeCell ref="A6:B6"/>
    <mergeCell ref="C6:M6"/>
    <mergeCell ref="O6:P6"/>
    <mergeCell ref="A7:F7"/>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15">
    <pageSetUpPr fitToPage="1"/>
  </sheetPr>
  <dimension ref="A1:K38"/>
  <sheetViews>
    <sheetView showGridLines="0" zoomScale="95" zoomScaleNormal="95" zoomScaleSheetLayoutView="95" workbookViewId="0">
      <selection activeCell="E34" sqref="E34"/>
    </sheetView>
  </sheetViews>
  <sheetFormatPr defaultRowHeight="13.5"/>
  <cols>
    <col min="1" max="1" width="4.375" style="196" customWidth="1"/>
    <col min="2" max="10" width="8.875" style="196" customWidth="1"/>
    <col min="11" max="11" width="4.375" style="196" customWidth="1"/>
    <col min="12" max="16384" width="9" style="196"/>
  </cols>
  <sheetData>
    <row r="1" spans="1:11">
      <c r="A1" s="623" t="s">
        <v>1963</v>
      </c>
      <c r="B1" s="623"/>
      <c r="C1" s="623"/>
      <c r="D1" s="623"/>
      <c r="E1" s="623"/>
      <c r="F1" s="623"/>
      <c r="G1" s="623"/>
      <c r="H1" s="623"/>
      <c r="I1" s="623"/>
      <c r="J1" s="623"/>
      <c r="K1" s="623"/>
    </row>
    <row r="2" spans="1:11" ht="19.5" customHeight="1">
      <c r="A2" s="623"/>
      <c r="B2" s="623"/>
      <c r="C2" s="623"/>
      <c r="D2" s="623"/>
      <c r="E2" s="623"/>
      <c r="F2" s="623"/>
      <c r="G2" s="623"/>
      <c r="H2" s="623"/>
      <c r="I2" s="623"/>
      <c r="J2" s="623"/>
      <c r="K2" s="623"/>
    </row>
    <row r="3" spans="1:11" ht="19.5" customHeight="1">
      <c r="A3" s="623"/>
      <c r="B3" s="623"/>
      <c r="C3" s="623"/>
      <c r="D3" s="623"/>
      <c r="E3" s="623"/>
      <c r="F3" s="623"/>
      <c r="G3" s="623"/>
      <c r="H3" s="623"/>
      <c r="I3" s="623"/>
      <c r="J3" s="623"/>
      <c r="K3" s="623"/>
    </row>
    <row r="4" spans="1:11" ht="26.25" customHeight="1">
      <c r="A4" s="578" t="s">
        <v>1964</v>
      </c>
      <c r="B4" s="577"/>
      <c r="C4" s="577"/>
      <c r="D4" s="577"/>
      <c r="E4" s="577"/>
      <c r="F4" s="577"/>
      <c r="G4" s="577"/>
      <c r="H4" s="577"/>
      <c r="I4" s="577"/>
      <c r="J4" s="576"/>
      <c r="K4" s="623"/>
    </row>
    <row r="5" spans="1:11">
      <c r="A5" s="623"/>
      <c r="B5" s="623"/>
      <c r="C5" s="623"/>
      <c r="D5" s="623"/>
      <c r="E5" s="623"/>
      <c r="F5" s="623"/>
      <c r="G5" s="623"/>
      <c r="H5" s="623"/>
      <c r="I5" s="623"/>
      <c r="J5" s="623"/>
      <c r="K5" s="623"/>
    </row>
    <row r="6" spans="1:11" ht="19.5" customHeight="1">
      <c r="A6" s="623"/>
      <c r="B6" s="2368" t="s">
        <v>1965</v>
      </c>
      <c r="C6" s="2368"/>
      <c r="D6" s="3082" t="e">
        <f>#REF!</f>
        <v>#REF!</v>
      </c>
      <c r="E6" s="3083"/>
      <c r="F6" s="3083"/>
      <c r="G6" s="3083"/>
      <c r="H6" s="3083"/>
      <c r="I6" s="3083"/>
      <c r="J6" s="3083"/>
      <c r="K6" s="623"/>
    </row>
    <row r="7" spans="1:11" ht="19.5" customHeight="1">
      <c r="A7" s="623"/>
      <c r="B7" s="2369"/>
      <c r="C7" s="2369"/>
      <c r="D7" s="3084"/>
      <c r="E7" s="3084"/>
      <c r="F7" s="3084"/>
      <c r="G7" s="3084"/>
      <c r="H7" s="3084"/>
      <c r="I7" s="3084"/>
      <c r="J7" s="3084"/>
      <c r="K7" s="623"/>
    </row>
    <row r="8" spans="1:11" ht="19.5" customHeight="1">
      <c r="A8" s="623"/>
      <c r="B8" s="2370"/>
      <c r="C8" s="2370"/>
      <c r="D8" s="3085"/>
      <c r="E8" s="3085"/>
      <c r="F8" s="3085"/>
      <c r="G8" s="3085"/>
      <c r="H8" s="3085"/>
      <c r="I8" s="3085"/>
      <c r="J8" s="3085"/>
      <c r="K8" s="623"/>
    </row>
    <row r="9" spans="1:11" ht="19.5" customHeight="1">
      <c r="A9" s="623"/>
      <c r="B9" s="2368" t="s">
        <v>1966</v>
      </c>
      <c r="C9" s="2368"/>
      <c r="D9" s="2368"/>
      <c r="E9" s="2368"/>
      <c r="F9" s="2368"/>
      <c r="G9" s="2368"/>
      <c r="H9" s="2368"/>
      <c r="I9" s="2368"/>
      <c r="J9" s="2368"/>
      <c r="K9" s="623"/>
    </row>
    <row r="10" spans="1:11" ht="19.5" customHeight="1">
      <c r="A10" s="623"/>
      <c r="B10" s="2369"/>
      <c r="C10" s="2369"/>
      <c r="D10" s="2369"/>
      <c r="E10" s="2369"/>
      <c r="F10" s="2369"/>
      <c r="G10" s="2369"/>
      <c r="H10" s="2369"/>
      <c r="I10" s="2369"/>
      <c r="J10" s="2369"/>
      <c r="K10" s="623"/>
    </row>
    <row r="11" spans="1:11" ht="19.5" customHeight="1">
      <c r="A11" s="623"/>
      <c r="B11" s="2370"/>
      <c r="C11" s="2370"/>
      <c r="D11" s="2370"/>
      <c r="E11" s="2370"/>
      <c r="F11" s="2370"/>
      <c r="G11" s="2370"/>
      <c r="H11" s="2370"/>
      <c r="I11" s="2370"/>
      <c r="J11" s="2370"/>
      <c r="K11" s="623"/>
    </row>
    <row r="12" spans="1:11" ht="19.5" customHeight="1">
      <c r="A12" s="623"/>
      <c r="B12" s="2368" t="s">
        <v>1967</v>
      </c>
      <c r="C12" s="2368"/>
      <c r="D12" s="1555"/>
      <c r="E12" s="1556"/>
      <c r="F12" s="1556"/>
      <c r="G12" s="1556"/>
      <c r="H12" s="1556"/>
      <c r="I12" s="1556"/>
      <c r="J12" s="1557"/>
      <c r="K12" s="623"/>
    </row>
    <row r="13" spans="1:11" ht="19.5" customHeight="1">
      <c r="A13" s="623"/>
      <c r="B13" s="2369"/>
      <c r="C13" s="2369"/>
      <c r="D13" s="1548" t="s">
        <v>237</v>
      </c>
      <c r="E13" s="2362"/>
      <c r="F13" s="2362"/>
      <c r="G13" s="1548" t="s">
        <v>238</v>
      </c>
      <c r="H13" s="2362"/>
      <c r="I13" s="2362"/>
      <c r="J13" s="1558"/>
      <c r="K13" s="623"/>
    </row>
    <row r="14" spans="1:11" ht="19.5" customHeight="1">
      <c r="A14" s="623"/>
      <c r="B14" s="2370"/>
      <c r="C14" s="2370"/>
      <c r="D14" s="1559"/>
      <c r="E14" s="1560"/>
      <c r="F14" s="1560"/>
      <c r="G14" s="1560"/>
      <c r="H14" s="1560"/>
      <c r="I14" s="1560"/>
      <c r="J14" s="1561"/>
      <c r="K14" s="623"/>
    </row>
    <row r="15" spans="1:11" ht="19.5" customHeight="1">
      <c r="A15" s="623"/>
      <c r="B15" s="2368" t="s">
        <v>1968</v>
      </c>
      <c r="C15" s="2368"/>
      <c r="D15" s="3093" t="s">
        <v>241</v>
      </c>
      <c r="E15" s="3096"/>
      <c r="F15" s="3096"/>
      <c r="G15" s="3096"/>
      <c r="H15" s="3096"/>
      <c r="I15" s="3096"/>
      <c r="J15" s="3097"/>
      <c r="K15" s="623"/>
    </row>
    <row r="16" spans="1:11" ht="19.5" customHeight="1">
      <c r="A16" s="623"/>
      <c r="B16" s="2369"/>
      <c r="C16" s="2369"/>
      <c r="D16" s="3094"/>
      <c r="E16" s="3098"/>
      <c r="F16" s="3098"/>
      <c r="G16" s="3098"/>
      <c r="H16" s="3098"/>
      <c r="I16" s="3098"/>
      <c r="J16" s="3099"/>
      <c r="K16" s="623"/>
    </row>
    <row r="17" spans="1:11" ht="19.5" customHeight="1">
      <c r="A17" s="623"/>
      <c r="B17" s="2370"/>
      <c r="C17" s="2370"/>
      <c r="D17" s="3095"/>
      <c r="E17" s="3100"/>
      <c r="F17" s="3100"/>
      <c r="G17" s="3100"/>
      <c r="H17" s="3100"/>
      <c r="I17" s="3100"/>
      <c r="J17" s="3101"/>
      <c r="K17" s="623"/>
    </row>
    <row r="18" spans="1:11" ht="19.5" customHeight="1">
      <c r="A18" s="623"/>
      <c r="B18" s="1549"/>
      <c r="C18" s="1550"/>
      <c r="D18" s="1550"/>
      <c r="E18" s="1550"/>
      <c r="F18" s="1550"/>
      <c r="G18" s="1550"/>
      <c r="H18" s="1550"/>
      <c r="I18" s="1550"/>
      <c r="J18" s="1562"/>
      <c r="K18" s="623"/>
    </row>
    <row r="19" spans="1:11" ht="19.5" customHeight="1">
      <c r="A19" s="623"/>
      <c r="B19" s="1563"/>
      <c r="C19" s="623"/>
      <c r="D19" s="623"/>
      <c r="E19" s="623"/>
      <c r="F19" s="623"/>
      <c r="G19" s="177"/>
      <c r="H19" s="177"/>
      <c r="I19" s="177"/>
      <c r="J19" s="1564"/>
      <c r="K19" s="623"/>
    </row>
    <row r="20" spans="1:11" ht="19.5" customHeight="1">
      <c r="A20" s="623"/>
      <c r="B20" s="1563"/>
      <c r="C20" s="623"/>
      <c r="D20" s="623"/>
      <c r="E20" s="623"/>
      <c r="F20" s="623"/>
      <c r="G20" s="177"/>
      <c r="H20" s="177"/>
      <c r="I20" s="177"/>
      <c r="J20" s="1564"/>
      <c r="K20" s="623"/>
    </row>
    <row r="21" spans="1:11" ht="19.5" customHeight="1">
      <c r="A21" s="623"/>
      <c r="B21" s="1563" t="s">
        <v>1969</v>
      </c>
      <c r="C21" s="623"/>
      <c r="D21" s="623"/>
      <c r="E21" s="623"/>
      <c r="F21" s="623"/>
      <c r="G21" s="177"/>
      <c r="H21" s="177"/>
      <c r="I21" s="177"/>
      <c r="J21" s="1564"/>
      <c r="K21" s="623"/>
    </row>
    <row r="22" spans="1:11" ht="19.5" customHeight="1">
      <c r="A22" s="623"/>
      <c r="B22" s="1563"/>
      <c r="C22" s="623"/>
      <c r="D22" s="623"/>
      <c r="E22" s="623"/>
      <c r="F22" s="623"/>
      <c r="G22" s="1565"/>
      <c r="H22" s="623"/>
      <c r="I22" s="623"/>
      <c r="J22" s="1558"/>
      <c r="K22" s="623"/>
    </row>
    <row r="23" spans="1:11" ht="19.5" customHeight="1">
      <c r="A23" s="623"/>
      <c r="B23" s="1563"/>
      <c r="C23" s="623"/>
      <c r="D23" s="623"/>
      <c r="E23" s="623"/>
      <c r="F23" s="623"/>
      <c r="G23" s="623"/>
      <c r="H23" s="623"/>
      <c r="I23" s="623"/>
      <c r="J23" s="1558"/>
      <c r="K23" s="623"/>
    </row>
    <row r="24" spans="1:11" ht="19.5" customHeight="1">
      <c r="A24" s="623"/>
      <c r="B24" s="1563"/>
      <c r="C24" s="2426" t="s">
        <v>1970</v>
      </c>
      <c r="D24" s="2426"/>
      <c r="E24" s="2426"/>
      <c r="F24" s="623"/>
      <c r="G24" s="623"/>
      <c r="H24" s="623"/>
      <c r="I24" s="623"/>
      <c r="J24" s="1558"/>
      <c r="K24" s="623"/>
    </row>
    <row r="25" spans="1:11" ht="19.5" customHeight="1">
      <c r="A25" s="623"/>
      <c r="B25" s="1563"/>
      <c r="C25" s="623"/>
      <c r="D25" s="623"/>
      <c r="E25" s="623"/>
      <c r="F25" s="623"/>
      <c r="G25" s="623"/>
      <c r="H25" s="623"/>
      <c r="I25" s="623"/>
      <c r="J25" s="1558"/>
      <c r="K25" s="623"/>
    </row>
    <row r="26" spans="1:11" s="510" customFormat="1" ht="19.5" customHeight="1">
      <c r="A26" s="623"/>
      <c r="B26" s="1563"/>
      <c r="C26" s="623"/>
      <c r="D26" s="623"/>
      <c r="E26" s="623"/>
      <c r="F26" s="623"/>
      <c r="G26" s="623"/>
      <c r="H26" s="623"/>
      <c r="I26" s="623"/>
      <c r="J26" s="1558"/>
      <c r="K26" s="623"/>
    </row>
    <row r="27" spans="1:11" s="510" customFormat="1" ht="19.5" customHeight="1">
      <c r="A27" s="623"/>
      <c r="B27" s="1563"/>
      <c r="C27" s="623"/>
      <c r="D27" s="623"/>
      <c r="E27" s="623"/>
      <c r="F27" s="1566" t="s">
        <v>1971</v>
      </c>
      <c r="G27" s="3086"/>
      <c r="H27" s="3087"/>
      <c r="I27" s="3087"/>
      <c r="J27" s="3088"/>
      <c r="K27" s="623"/>
    </row>
    <row r="28" spans="1:11" s="510" customFormat="1" ht="19.5" customHeight="1">
      <c r="A28" s="623"/>
      <c r="B28" s="1563"/>
      <c r="C28" s="623"/>
      <c r="D28" s="623"/>
      <c r="E28" s="623"/>
      <c r="F28" s="623"/>
      <c r="G28" s="3087"/>
      <c r="H28" s="3087"/>
      <c r="I28" s="3087"/>
      <c r="J28" s="3088"/>
      <c r="K28" s="623"/>
    </row>
    <row r="29" spans="1:11" ht="19.5" customHeight="1">
      <c r="A29" s="1548"/>
      <c r="B29" s="1567"/>
      <c r="C29" s="1548"/>
      <c r="D29" s="1548"/>
      <c r="E29" s="1548"/>
      <c r="F29" s="1566" t="s">
        <v>1972</v>
      </c>
      <c r="G29" s="3089"/>
      <c r="H29" s="3090"/>
      <c r="I29" s="3090"/>
      <c r="J29" s="3091"/>
      <c r="K29" s="623"/>
    </row>
    <row r="30" spans="1:11" ht="19.5" customHeight="1">
      <c r="A30" s="623"/>
      <c r="B30" s="1563"/>
      <c r="C30" s="623"/>
      <c r="D30" s="623"/>
      <c r="E30" s="623"/>
      <c r="F30" s="623"/>
      <c r="G30" s="1568" t="s">
        <v>1973</v>
      </c>
      <c r="H30" s="623"/>
      <c r="I30" s="1568"/>
      <c r="J30" s="1569"/>
      <c r="K30" s="623"/>
    </row>
    <row r="31" spans="1:11" ht="19.5" customHeight="1">
      <c r="A31" s="623"/>
      <c r="B31" s="1563"/>
      <c r="C31" s="623"/>
      <c r="D31" s="623"/>
      <c r="E31" s="623"/>
      <c r="F31" s="623"/>
      <c r="G31" s="623"/>
      <c r="H31" s="623"/>
      <c r="I31" s="623"/>
      <c r="J31" s="1558"/>
      <c r="K31" s="623"/>
    </row>
    <row r="32" spans="1:11" ht="19.5" customHeight="1">
      <c r="A32" s="623"/>
      <c r="B32" s="1563"/>
      <c r="C32" s="623"/>
      <c r="D32" s="623"/>
      <c r="E32" s="623"/>
      <c r="F32" s="623"/>
      <c r="G32" s="623"/>
      <c r="H32" s="623"/>
      <c r="I32" s="623"/>
      <c r="J32" s="1558"/>
      <c r="K32" s="623"/>
    </row>
    <row r="33" spans="1:11" ht="19.5" customHeight="1">
      <c r="A33" s="623"/>
      <c r="B33" s="1563"/>
      <c r="C33" s="623"/>
      <c r="D33" s="623"/>
      <c r="E33" s="623"/>
      <c r="F33" s="623"/>
      <c r="G33" s="623"/>
      <c r="H33" s="623"/>
      <c r="I33" s="623"/>
      <c r="J33" s="1558"/>
      <c r="K33" s="623"/>
    </row>
    <row r="34" spans="1:11" ht="19.5" customHeight="1">
      <c r="A34" s="623"/>
      <c r="B34" s="3092" t="s">
        <v>1974</v>
      </c>
      <c r="C34" s="2426"/>
      <c r="D34" s="623"/>
      <c r="E34" s="623"/>
      <c r="F34" s="623"/>
      <c r="G34" s="623"/>
      <c r="H34" s="623"/>
      <c r="I34" s="623"/>
      <c r="J34" s="1558"/>
      <c r="K34" s="623"/>
    </row>
    <row r="35" spans="1:11" ht="19.5" customHeight="1">
      <c r="A35" s="623"/>
      <c r="B35" s="1567"/>
      <c r="C35" s="1548"/>
      <c r="D35" s="623"/>
      <c r="E35" s="623"/>
      <c r="F35" s="623"/>
      <c r="G35" s="623"/>
      <c r="H35" s="623"/>
      <c r="I35" s="623"/>
      <c r="J35" s="1558"/>
      <c r="K35" s="623"/>
    </row>
    <row r="36" spans="1:11" ht="19.5" customHeight="1">
      <c r="A36" s="623"/>
      <c r="B36" s="1563"/>
      <c r="C36" s="623"/>
      <c r="D36" s="623"/>
      <c r="E36" s="623"/>
      <c r="F36" s="623"/>
      <c r="G36" s="623"/>
      <c r="H36" s="623"/>
      <c r="I36" s="623"/>
      <c r="J36" s="1558"/>
      <c r="K36" s="623"/>
    </row>
    <row r="37" spans="1:11" ht="19.5" customHeight="1">
      <c r="A37" s="623"/>
      <c r="B37" s="1559"/>
      <c r="C37" s="1560"/>
      <c r="D37" s="1560"/>
      <c r="E37" s="1560"/>
      <c r="F37" s="1560"/>
      <c r="G37" s="1560"/>
      <c r="H37" s="1560"/>
      <c r="I37" s="1560"/>
      <c r="J37" s="1561"/>
      <c r="K37" s="623"/>
    </row>
    <row r="38" spans="1:11">
      <c r="A38" s="623"/>
      <c r="B38" s="623"/>
      <c r="C38" s="623"/>
      <c r="D38" s="623"/>
      <c r="E38" s="623"/>
      <c r="F38" s="623"/>
      <c r="G38" s="623"/>
      <c r="H38" s="623"/>
      <c r="I38" s="623"/>
      <c r="J38" s="623"/>
      <c r="K38" s="623"/>
    </row>
  </sheetData>
  <mergeCells count="14">
    <mergeCell ref="G27:J28"/>
    <mergeCell ref="G29:J29"/>
    <mergeCell ref="B34:C34"/>
    <mergeCell ref="H13:I13"/>
    <mergeCell ref="B15:C17"/>
    <mergeCell ref="D15:D17"/>
    <mergeCell ref="E15:J17"/>
    <mergeCell ref="C24:E24"/>
    <mergeCell ref="B6:C8"/>
    <mergeCell ref="D6:J8"/>
    <mergeCell ref="B9:C11"/>
    <mergeCell ref="D9:J11"/>
    <mergeCell ref="B12:C14"/>
    <mergeCell ref="E13:F13"/>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3_2">
    <pageSetUpPr fitToPage="1"/>
  </sheetPr>
  <dimension ref="A1:AS42"/>
  <sheetViews>
    <sheetView showGridLines="0" topLeftCell="A19" zoomScale="95" zoomScaleNormal="95" zoomScaleSheetLayoutView="95" workbookViewId="0">
      <selection activeCell="B4" sqref="B4:E4"/>
    </sheetView>
  </sheetViews>
  <sheetFormatPr defaultColWidth="2.375" defaultRowHeight="13.5"/>
  <cols>
    <col min="1" max="9" width="2.375" style="1149" customWidth="1"/>
    <col min="10" max="51" width="2.875" style="1149" customWidth="1"/>
    <col min="52" max="16384" width="2.375" style="1149"/>
  </cols>
  <sheetData>
    <row r="1" spans="1:45" ht="13.5" customHeight="1">
      <c r="A1" s="1434" t="s">
        <v>541</v>
      </c>
      <c r="AP1" s="1929"/>
      <c r="AQ1" s="1929"/>
      <c r="AR1" s="1929"/>
      <c r="AS1" s="1929"/>
    </row>
    <row r="2" spans="1:45" ht="13.5" customHeight="1">
      <c r="AH2" s="1924"/>
      <c r="AI2" s="1924"/>
      <c r="AJ2" s="1924"/>
      <c r="AK2" s="1924"/>
      <c r="AL2" s="1924"/>
      <c r="AM2" s="1924"/>
      <c r="AN2" s="1924"/>
      <c r="AO2" s="1924"/>
      <c r="AP2" s="1924"/>
      <c r="AQ2" s="1924"/>
      <c r="AR2" s="1924"/>
      <c r="AS2" s="1924"/>
    </row>
    <row r="3" spans="1:45" ht="13.5" customHeight="1">
      <c r="AH3" s="1924"/>
      <c r="AI3" s="1924"/>
      <c r="AJ3" s="1924"/>
      <c r="AK3" s="1924"/>
      <c r="AL3" s="1924"/>
      <c r="AM3" s="1924"/>
      <c r="AN3" s="1924"/>
      <c r="AO3" s="1924"/>
      <c r="AP3" s="1924"/>
      <c r="AQ3" s="1924"/>
      <c r="AR3" s="1924"/>
      <c r="AS3" s="1924"/>
    </row>
    <row r="4" spans="1:45" ht="13.5" customHeight="1">
      <c r="AH4" s="1924"/>
      <c r="AI4" s="1924"/>
      <c r="AJ4" s="1924"/>
      <c r="AK4" s="1924"/>
      <c r="AL4" s="1924"/>
      <c r="AM4" s="1924"/>
      <c r="AN4" s="1924"/>
      <c r="AO4" s="1924"/>
      <c r="AP4" s="1924"/>
      <c r="AQ4" s="1924"/>
      <c r="AR4" s="1924"/>
      <c r="AS4" s="1924"/>
    </row>
    <row r="5" spans="1:45" ht="13.5" customHeight="1">
      <c r="P5" s="1870" t="s">
        <v>1081</v>
      </c>
      <c r="Q5" s="1870"/>
      <c r="R5" s="1870"/>
      <c r="S5" s="1870"/>
      <c r="T5" s="1870"/>
      <c r="U5" s="1870"/>
      <c r="V5" s="1870"/>
      <c r="W5" s="1870"/>
      <c r="X5" s="1870"/>
      <c r="Y5" s="1870"/>
      <c r="Z5" s="1870"/>
      <c r="AA5" s="1870"/>
      <c r="AB5" s="1870"/>
      <c r="AC5" s="1870"/>
      <c r="AD5" s="1870"/>
      <c r="AE5" s="1870"/>
      <c r="AH5" s="1924"/>
      <c r="AI5" s="1924"/>
      <c r="AJ5" s="1924"/>
      <c r="AK5" s="1924"/>
      <c r="AL5" s="1924"/>
      <c r="AM5" s="1924"/>
      <c r="AN5" s="1924"/>
      <c r="AO5" s="1924"/>
      <c r="AP5" s="1924"/>
      <c r="AQ5" s="1924"/>
      <c r="AR5" s="1924"/>
      <c r="AS5" s="1924"/>
    </row>
    <row r="6" spans="1:45" ht="13.5" customHeight="1">
      <c r="P6" s="1870"/>
      <c r="Q6" s="1870"/>
      <c r="R6" s="1870"/>
      <c r="S6" s="1870"/>
      <c r="T6" s="1870"/>
      <c r="U6" s="1870"/>
      <c r="V6" s="1870"/>
      <c r="W6" s="1870"/>
      <c r="X6" s="1870"/>
      <c r="Y6" s="1870"/>
      <c r="Z6" s="1870"/>
      <c r="AA6" s="1870"/>
      <c r="AB6" s="1870"/>
      <c r="AC6" s="1870"/>
      <c r="AD6" s="1870"/>
      <c r="AE6" s="1870"/>
      <c r="AH6" s="1924"/>
      <c r="AI6" s="1924"/>
      <c r="AJ6" s="1924"/>
      <c r="AK6" s="1924"/>
      <c r="AL6" s="1924"/>
      <c r="AM6" s="1924"/>
      <c r="AN6" s="1924"/>
      <c r="AO6" s="1924"/>
      <c r="AP6" s="1924"/>
      <c r="AQ6" s="1924"/>
      <c r="AR6" s="1924"/>
      <c r="AS6" s="1924"/>
    </row>
    <row r="7" spans="1:45" ht="13.5" customHeight="1">
      <c r="D7" s="1620" t="s">
        <v>535</v>
      </c>
      <c r="E7" s="1926"/>
      <c r="F7" s="1926"/>
      <c r="G7" s="1926"/>
      <c r="H7" s="1926"/>
      <c r="I7" s="1926"/>
      <c r="J7" s="1926"/>
      <c r="K7" s="1926"/>
      <c r="L7" s="1926"/>
      <c r="M7" s="1434"/>
      <c r="AH7" s="1924"/>
      <c r="AI7" s="1924"/>
      <c r="AJ7" s="1924"/>
      <c r="AK7" s="1924"/>
      <c r="AL7" s="1924"/>
      <c r="AM7" s="1924"/>
      <c r="AN7" s="1924"/>
      <c r="AO7" s="1924"/>
      <c r="AP7" s="1924"/>
      <c r="AQ7" s="1924"/>
      <c r="AR7" s="1924"/>
      <c r="AS7" s="1924"/>
    </row>
    <row r="8" spans="1:45" ht="13.5" customHeight="1">
      <c r="N8" s="1149" t="s">
        <v>1986</v>
      </c>
      <c r="AH8" s="1924"/>
      <c r="AI8" s="1924"/>
      <c r="AJ8" s="1924"/>
      <c r="AK8" s="1924"/>
      <c r="AL8" s="1924"/>
      <c r="AM8" s="1924"/>
      <c r="AN8" s="1924"/>
      <c r="AO8" s="1924"/>
      <c r="AP8" s="1924"/>
      <c r="AQ8" s="1924"/>
      <c r="AR8" s="1924"/>
      <c r="AS8" s="1924"/>
    </row>
    <row r="9" spans="1:45" ht="13.5" customHeight="1">
      <c r="AH9" s="1611"/>
      <c r="AI9" s="1611"/>
      <c r="AJ9" s="1611"/>
      <c r="AK9" s="1611"/>
      <c r="AL9" s="1611"/>
      <c r="AM9" s="1611"/>
      <c r="AN9" s="1611"/>
      <c r="AO9" s="1611"/>
      <c r="AP9" s="1611"/>
      <c r="AQ9" s="1611"/>
      <c r="AR9" s="1611"/>
      <c r="AS9" s="1611"/>
    </row>
    <row r="10" spans="1:45" ht="13.5" customHeight="1">
      <c r="AL10" s="1596" t="s">
        <v>28</v>
      </c>
      <c r="AM10" s="1902"/>
      <c r="AN10" s="1902"/>
      <c r="AO10" s="1902"/>
      <c r="AP10" s="1902"/>
      <c r="AQ10" s="1902"/>
      <c r="AR10" s="1902"/>
      <c r="AS10" s="1902"/>
    </row>
    <row r="11" spans="1:45" ht="13.5" customHeight="1">
      <c r="A11" s="1924" t="s">
        <v>13</v>
      </c>
      <c r="B11" s="1924"/>
      <c r="C11" s="1924"/>
      <c r="D11" s="1927" t="e">
        <f>#REF!</f>
        <v>#REF!</v>
      </c>
      <c r="E11" s="1928"/>
      <c r="F11" s="1928"/>
      <c r="G11" s="1928"/>
      <c r="H11" s="1928"/>
      <c r="I11" s="1928"/>
      <c r="J11" s="1928"/>
      <c r="K11" s="1928"/>
      <c r="L11" s="1928"/>
      <c r="M11" s="1928"/>
      <c r="N11" s="1928"/>
      <c r="O11" s="1928"/>
      <c r="P11" s="1928"/>
      <c r="Q11" s="1928"/>
      <c r="R11" s="1928"/>
      <c r="S11" s="1928"/>
      <c r="T11" s="1928"/>
      <c r="U11" s="1928"/>
      <c r="V11" s="1928"/>
      <c r="W11" s="1928"/>
      <c r="X11" s="1928"/>
      <c r="Y11" s="1928"/>
      <c r="Z11" s="1928"/>
      <c r="AA11" s="1928"/>
      <c r="AB11" s="1928"/>
      <c r="AC11" s="1928"/>
      <c r="AD11" s="1928"/>
      <c r="AE11" s="1928"/>
      <c r="AG11" s="1930"/>
      <c r="AH11" s="1930"/>
      <c r="AI11" s="1930"/>
      <c r="AJ11" s="1930"/>
      <c r="AK11" s="1930"/>
      <c r="AL11" s="1930"/>
      <c r="AM11" s="1930"/>
      <c r="AN11" s="1930"/>
      <c r="AO11" s="1930"/>
      <c r="AP11" s="1930"/>
      <c r="AQ11" s="1930"/>
      <c r="AR11" s="1930"/>
      <c r="AS11" s="1930"/>
    </row>
    <row r="12" spans="1:45" ht="13.5" customHeight="1">
      <c r="A12" s="1924" t="s">
        <v>526</v>
      </c>
      <c r="B12" s="1924"/>
      <c r="C12" s="1924"/>
      <c r="D12" s="1434" t="s">
        <v>226</v>
      </c>
      <c r="E12" s="1902"/>
      <c r="F12" s="1902"/>
      <c r="G12" s="1902"/>
      <c r="H12" s="1902" ph="1"/>
      <c r="I12" s="1902"/>
      <c r="J12" s="1902"/>
      <c r="K12" s="1902"/>
      <c r="M12" s="1434" t="s">
        <v>225</v>
      </c>
      <c r="N12" s="1902"/>
      <c r="O12" s="1902"/>
      <c r="P12" s="1902"/>
      <c r="Q12" s="1902"/>
      <c r="R12" s="1902"/>
      <c r="S12" s="1902"/>
      <c r="T12" s="1621"/>
      <c r="AE12" s="1611"/>
      <c r="AF12" s="1611" t="s">
        <v>208</v>
      </c>
      <c r="AG12" s="1622"/>
      <c r="AH12" s="1622"/>
      <c r="AI12" s="1622"/>
      <c r="AJ12" s="1622"/>
      <c r="AK12" s="1622"/>
      <c r="AL12" s="1622"/>
      <c r="AM12" s="1622"/>
      <c r="AN12" s="1622"/>
      <c r="AO12" s="1622"/>
      <c r="AP12" s="1622"/>
      <c r="AQ12" s="1622"/>
      <c r="AR12" s="1622"/>
      <c r="AS12" s="1622"/>
    </row>
    <row r="13" spans="1:45" ht="13.5" customHeight="1">
      <c r="A13" s="1924" t="s">
        <v>539</v>
      </c>
      <c r="B13" s="1924"/>
      <c r="C13" s="1924"/>
      <c r="D13" s="1434" t="s">
        <v>226</v>
      </c>
      <c r="E13" s="1902"/>
      <c r="F13" s="1902"/>
      <c r="G13" s="1902"/>
      <c r="H13" s="1902" ph="1"/>
      <c r="I13" s="1902"/>
      <c r="J13" s="1902"/>
      <c r="K13" s="1902"/>
      <c r="M13" s="1434" t="s">
        <v>225</v>
      </c>
      <c r="N13" s="1902"/>
      <c r="O13" s="1902"/>
      <c r="P13" s="1902"/>
      <c r="Q13" s="1902"/>
      <c r="R13" s="1902"/>
      <c r="S13" s="1902"/>
    </row>
    <row r="14" spans="1:45" ht="13.5" customHeight="1">
      <c r="A14" s="1623"/>
      <c r="B14" s="1624"/>
      <c r="C14" s="1624"/>
      <c r="D14" s="1624"/>
      <c r="E14" s="1624"/>
      <c r="F14" s="1624"/>
      <c r="G14" s="1624"/>
      <c r="H14" s="1906" t="s">
        <v>534</v>
      </c>
      <c r="I14" s="1912"/>
      <c r="J14" s="1918"/>
      <c r="K14" s="1919"/>
      <c r="L14" s="1919"/>
      <c r="M14" s="1919"/>
      <c r="N14" s="1920"/>
      <c r="O14" s="1912" t="s">
        <v>534</v>
      </c>
      <c r="P14" s="1918"/>
      <c r="Q14" s="1919"/>
      <c r="R14" s="1919"/>
      <c r="S14" s="1919"/>
      <c r="T14" s="1920"/>
      <c r="U14" s="1912" t="s">
        <v>534</v>
      </c>
      <c r="V14" s="1918"/>
      <c r="W14" s="1919"/>
      <c r="X14" s="1919"/>
      <c r="Y14" s="1919"/>
      <c r="Z14" s="1920"/>
      <c r="AA14" s="1912" t="s">
        <v>534</v>
      </c>
      <c r="AB14" s="1918"/>
      <c r="AC14" s="1919"/>
      <c r="AD14" s="1919"/>
      <c r="AE14" s="1919"/>
      <c r="AF14" s="1920"/>
      <c r="AG14" s="1912" t="s">
        <v>534</v>
      </c>
      <c r="AH14" s="1918"/>
      <c r="AI14" s="1919"/>
      <c r="AJ14" s="1919"/>
      <c r="AK14" s="1919"/>
      <c r="AL14" s="1920"/>
      <c r="AM14" s="1912" t="s">
        <v>534</v>
      </c>
      <c r="AN14" s="1918"/>
      <c r="AO14" s="1919"/>
      <c r="AP14" s="1919"/>
      <c r="AQ14" s="1919"/>
      <c r="AR14" s="1920"/>
      <c r="AS14" s="1912" t="s">
        <v>534</v>
      </c>
    </row>
    <row r="15" spans="1:45" ht="13.5" customHeight="1">
      <c r="A15" s="1625"/>
      <c r="B15" s="1434"/>
      <c r="C15" s="1434"/>
      <c r="D15" s="1434"/>
      <c r="E15" s="1434"/>
      <c r="F15" s="1434"/>
      <c r="G15" s="1434"/>
      <c r="H15" s="1924"/>
      <c r="I15" s="1925"/>
      <c r="J15" s="1921"/>
      <c r="K15" s="1922"/>
      <c r="L15" s="1922"/>
      <c r="M15" s="1922"/>
      <c r="N15" s="1923"/>
      <c r="O15" s="1913"/>
      <c r="P15" s="1921"/>
      <c r="Q15" s="1922"/>
      <c r="R15" s="1922"/>
      <c r="S15" s="1922"/>
      <c r="T15" s="1923"/>
      <c r="U15" s="1913"/>
      <c r="V15" s="1921"/>
      <c r="W15" s="1922"/>
      <c r="X15" s="1922"/>
      <c r="Y15" s="1922"/>
      <c r="Z15" s="1923"/>
      <c r="AA15" s="1913"/>
      <c r="AB15" s="1921"/>
      <c r="AC15" s="1922"/>
      <c r="AD15" s="1922"/>
      <c r="AE15" s="1922"/>
      <c r="AF15" s="1923"/>
      <c r="AG15" s="1913"/>
      <c r="AH15" s="1921"/>
      <c r="AI15" s="1922"/>
      <c r="AJ15" s="1922"/>
      <c r="AK15" s="1922"/>
      <c r="AL15" s="1923"/>
      <c r="AM15" s="1913"/>
      <c r="AN15" s="1921"/>
      <c r="AO15" s="1922"/>
      <c r="AP15" s="1922"/>
      <c r="AQ15" s="1922"/>
      <c r="AR15" s="1923"/>
      <c r="AS15" s="1913"/>
    </row>
    <row r="16" spans="1:45" ht="13.5" customHeight="1">
      <c r="A16" s="1625"/>
      <c r="B16" s="1434"/>
      <c r="C16" s="1434"/>
      <c r="D16" s="1434"/>
      <c r="E16" s="1434"/>
      <c r="F16" s="1434"/>
      <c r="G16" s="1434"/>
      <c r="H16" s="1914" t="s">
        <v>412</v>
      </c>
      <c r="I16" s="1915"/>
      <c r="J16" s="1911">
        <v>1</v>
      </c>
      <c r="K16" s="1911"/>
      <c r="L16" s="1911">
        <v>11</v>
      </c>
      <c r="M16" s="1911"/>
      <c r="N16" s="1911">
        <v>21</v>
      </c>
      <c r="O16" s="1911"/>
      <c r="P16" s="1911">
        <v>1</v>
      </c>
      <c r="Q16" s="1911"/>
      <c r="R16" s="1911">
        <v>11</v>
      </c>
      <c r="S16" s="1911"/>
      <c r="T16" s="1911">
        <v>21</v>
      </c>
      <c r="U16" s="1911"/>
      <c r="V16" s="1911">
        <v>1</v>
      </c>
      <c r="W16" s="1911"/>
      <c r="X16" s="1911">
        <v>11</v>
      </c>
      <c r="Y16" s="1911"/>
      <c r="Z16" s="1911">
        <v>21</v>
      </c>
      <c r="AA16" s="1911"/>
      <c r="AB16" s="1911">
        <v>1</v>
      </c>
      <c r="AC16" s="1911"/>
      <c r="AD16" s="1911">
        <v>11</v>
      </c>
      <c r="AE16" s="1911"/>
      <c r="AF16" s="1911">
        <v>21</v>
      </c>
      <c r="AG16" s="1911"/>
      <c r="AH16" s="1911">
        <v>1</v>
      </c>
      <c r="AI16" s="1911"/>
      <c r="AJ16" s="1911">
        <v>11</v>
      </c>
      <c r="AK16" s="1911"/>
      <c r="AL16" s="1911">
        <v>21</v>
      </c>
      <c r="AM16" s="1911"/>
      <c r="AN16" s="1911">
        <v>1</v>
      </c>
      <c r="AO16" s="1911"/>
      <c r="AP16" s="1911">
        <v>11</v>
      </c>
      <c r="AQ16" s="1911"/>
      <c r="AR16" s="1911">
        <v>21</v>
      </c>
      <c r="AS16" s="1911"/>
    </row>
    <row r="17" spans="1:45" ht="13.5" customHeight="1">
      <c r="A17" s="1626"/>
      <c r="B17" s="1627" t="s">
        <v>523</v>
      </c>
      <c r="C17" s="1627"/>
      <c r="D17" s="1627"/>
      <c r="E17" s="1627"/>
      <c r="F17" s="1627"/>
      <c r="G17" s="1627"/>
      <c r="H17" s="1916"/>
      <c r="I17" s="1917"/>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row>
    <row r="18" spans="1:45" ht="13.5" customHeight="1">
      <c r="A18" s="1908"/>
      <c r="B18" s="1909"/>
      <c r="C18" s="1909"/>
      <c r="D18" s="1909"/>
      <c r="E18" s="1909"/>
      <c r="F18" s="1909"/>
      <c r="G18" s="1909"/>
      <c r="H18" s="1909"/>
      <c r="I18" s="1910"/>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c r="AL18" s="1907"/>
      <c r="AM18" s="1907"/>
      <c r="AN18" s="1907"/>
      <c r="AO18" s="1907"/>
      <c r="AP18" s="1907"/>
      <c r="AQ18" s="1907"/>
      <c r="AR18" s="1907"/>
      <c r="AS18" s="1907"/>
    </row>
    <row r="19" spans="1:45" ht="13.5" customHeight="1">
      <c r="A19" s="1908"/>
      <c r="B19" s="1909"/>
      <c r="C19" s="1909"/>
      <c r="D19" s="1909"/>
      <c r="E19" s="1909"/>
      <c r="F19" s="1909"/>
      <c r="G19" s="1909"/>
      <c r="H19" s="1909"/>
      <c r="I19" s="1910"/>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row>
    <row r="20" spans="1:45" ht="13.5" customHeight="1">
      <c r="A20" s="1908"/>
      <c r="B20" s="1909"/>
      <c r="C20" s="1909"/>
      <c r="D20" s="1909"/>
      <c r="E20" s="1909"/>
      <c r="F20" s="1909"/>
      <c r="G20" s="1909"/>
      <c r="H20" s="1909"/>
      <c r="I20" s="1910"/>
      <c r="J20" s="1907"/>
      <c r="K20" s="1907"/>
      <c r="L20" s="1907"/>
      <c r="M20" s="1907"/>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c r="AL20" s="1907"/>
      <c r="AM20" s="1907"/>
      <c r="AN20" s="1907"/>
      <c r="AO20" s="1907"/>
      <c r="AP20" s="1907"/>
      <c r="AQ20" s="1907"/>
      <c r="AR20" s="1907"/>
      <c r="AS20" s="1907"/>
    </row>
    <row r="21" spans="1:45" ht="13.5" customHeight="1">
      <c r="A21" s="1908"/>
      <c r="B21" s="1909"/>
      <c r="C21" s="1909"/>
      <c r="D21" s="1909"/>
      <c r="E21" s="1909"/>
      <c r="F21" s="1909"/>
      <c r="G21" s="1909"/>
      <c r="H21" s="1909"/>
      <c r="I21" s="1910"/>
      <c r="J21" s="1907"/>
      <c r="K21" s="1907"/>
      <c r="L21" s="1907"/>
      <c r="M21" s="1907"/>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c r="AL21" s="1907"/>
      <c r="AM21" s="1907"/>
      <c r="AN21" s="1907"/>
      <c r="AO21" s="1907"/>
      <c r="AP21" s="1907"/>
      <c r="AQ21" s="1907"/>
      <c r="AR21" s="1907"/>
      <c r="AS21" s="1907"/>
    </row>
    <row r="22" spans="1:45" ht="13.5" customHeight="1">
      <c r="A22" s="1908"/>
      <c r="B22" s="1909"/>
      <c r="C22" s="1909"/>
      <c r="D22" s="1909"/>
      <c r="E22" s="1909"/>
      <c r="F22" s="1909"/>
      <c r="G22" s="1909"/>
      <c r="H22" s="1909"/>
      <c r="I22" s="1910"/>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7"/>
      <c r="AK22" s="1907"/>
      <c r="AL22" s="1907"/>
      <c r="AM22" s="1907"/>
      <c r="AN22" s="1907"/>
      <c r="AO22" s="1907"/>
      <c r="AP22" s="1907"/>
      <c r="AQ22" s="1907"/>
      <c r="AR22" s="1907"/>
      <c r="AS22" s="1907"/>
    </row>
    <row r="23" spans="1:45" ht="13.5" customHeight="1">
      <c r="A23" s="1908"/>
      <c r="B23" s="1909"/>
      <c r="C23" s="1909"/>
      <c r="D23" s="1909"/>
      <c r="E23" s="1909"/>
      <c r="F23" s="1909"/>
      <c r="G23" s="1909"/>
      <c r="H23" s="1909"/>
      <c r="I23" s="1910"/>
      <c r="J23" s="1907"/>
      <c r="K23" s="1907"/>
      <c r="L23" s="1907"/>
      <c r="M23" s="1907"/>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c r="AL23" s="1907"/>
      <c r="AM23" s="1907"/>
      <c r="AN23" s="1907"/>
      <c r="AO23" s="1907"/>
      <c r="AP23" s="1907"/>
      <c r="AQ23" s="1907"/>
      <c r="AR23" s="1907"/>
      <c r="AS23" s="1907"/>
    </row>
    <row r="24" spans="1:45" ht="13.5" customHeight="1">
      <c r="A24" s="1908"/>
      <c r="B24" s="1909"/>
      <c r="C24" s="1909"/>
      <c r="D24" s="1909"/>
      <c r="E24" s="1909"/>
      <c r="F24" s="1909"/>
      <c r="G24" s="1909"/>
      <c r="H24" s="1909"/>
      <c r="I24" s="1910"/>
      <c r="J24" s="1907"/>
      <c r="K24" s="1907"/>
      <c r="L24" s="1907"/>
      <c r="M24" s="1907"/>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c r="AL24" s="1907"/>
      <c r="AM24" s="1907"/>
      <c r="AN24" s="1907"/>
      <c r="AO24" s="1907"/>
      <c r="AP24" s="1907"/>
      <c r="AQ24" s="1907"/>
      <c r="AR24" s="1907"/>
      <c r="AS24" s="1907"/>
    </row>
    <row r="25" spans="1:45" ht="13.5" customHeight="1">
      <c r="A25" s="1908"/>
      <c r="B25" s="1909"/>
      <c r="C25" s="1909"/>
      <c r="D25" s="1909"/>
      <c r="E25" s="1909"/>
      <c r="F25" s="1909"/>
      <c r="G25" s="1909"/>
      <c r="H25" s="1909"/>
      <c r="I25" s="1910"/>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7"/>
      <c r="AQ25" s="1907"/>
      <c r="AR25" s="1907"/>
      <c r="AS25" s="1907"/>
    </row>
    <row r="26" spans="1:45" ht="13.5" customHeight="1">
      <c r="A26" s="1908"/>
      <c r="B26" s="1909"/>
      <c r="C26" s="1909"/>
      <c r="D26" s="1909"/>
      <c r="E26" s="1909"/>
      <c r="F26" s="1909"/>
      <c r="G26" s="1909"/>
      <c r="H26" s="1909"/>
      <c r="I26" s="1910"/>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7"/>
      <c r="AK26" s="1907"/>
      <c r="AL26" s="1907"/>
      <c r="AM26" s="1907"/>
      <c r="AN26" s="1907"/>
      <c r="AO26" s="1907"/>
      <c r="AP26" s="1907"/>
      <c r="AQ26" s="1907"/>
      <c r="AR26" s="1907"/>
      <c r="AS26" s="1907"/>
    </row>
    <row r="27" spans="1:45" ht="13.5" customHeight="1">
      <c r="A27" s="1908"/>
      <c r="B27" s="1909"/>
      <c r="C27" s="1909"/>
      <c r="D27" s="1909"/>
      <c r="E27" s="1909"/>
      <c r="F27" s="1909"/>
      <c r="G27" s="1909"/>
      <c r="H27" s="1909"/>
      <c r="I27" s="1910"/>
      <c r="J27" s="1907"/>
      <c r="K27" s="1907"/>
      <c r="L27" s="1907"/>
      <c r="M27" s="1907"/>
      <c r="N27" s="1907"/>
      <c r="O27" s="1907"/>
      <c r="P27" s="1907"/>
      <c r="Q27" s="1907"/>
      <c r="R27" s="1907"/>
      <c r="S27" s="1907"/>
      <c r="T27" s="1907"/>
      <c r="U27" s="1907"/>
      <c r="V27" s="1907"/>
      <c r="W27" s="1907"/>
      <c r="X27" s="1907"/>
      <c r="Y27" s="1907"/>
      <c r="Z27" s="1907"/>
      <c r="AA27" s="1907"/>
      <c r="AB27" s="1907"/>
      <c r="AC27" s="1907"/>
      <c r="AD27" s="1907"/>
      <c r="AE27" s="1907"/>
      <c r="AF27" s="1907"/>
      <c r="AG27" s="1907"/>
      <c r="AH27" s="1907"/>
      <c r="AI27" s="1907"/>
      <c r="AJ27" s="1907"/>
      <c r="AK27" s="1907"/>
      <c r="AL27" s="1907"/>
      <c r="AM27" s="1907"/>
      <c r="AN27" s="1907"/>
      <c r="AO27" s="1907"/>
      <c r="AP27" s="1907"/>
      <c r="AQ27" s="1907"/>
      <c r="AR27" s="1907"/>
      <c r="AS27" s="1907"/>
    </row>
    <row r="28" spans="1:45" ht="13.5" customHeight="1">
      <c r="A28" s="1908"/>
      <c r="B28" s="1909"/>
      <c r="C28" s="1909"/>
      <c r="D28" s="1909"/>
      <c r="E28" s="1909"/>
      <c r="F28" s="1909"/>
      <c r="G28" s="1909"/>
      <c r="H28" s="1909"/>
      <c r="I28" s="1910"/>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row>
    <row r="29" spans="1:45" ht="13.5" customHeight="1">
      <c r="A29" s="1908"/>
      <c r="B29" s="1909"/>
      <c r="C29" s="1909"/>
      <c r="D29" s="1909"/>
      <c r="E29" s="1909"/>
      <c r="F29" s="1909"/>
      <c r="G29" s="1909"/>
      <c r="H29" s="1909"/>
      <c r="I29" s="1910"/>
      <c r="J29" s="1907"/>
      <c r="K29" s="1907"/>
      <c r="L29" s="1907"/>
      <c r="M29" s="1907"/>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c r="AL29" s="1907"/>
      <c r="AM29" s="1907"/>
      <c r="AN29" s="1907"/>
      <c r="AO29" s="1907"/>
      <c r="AP29" s="1907"/>
      <c r="AQ29" s="1907"/>
      <c r="AR29" s="1907"/>
      <c r="AS29" s="1907"/>
    </row>
    <row r="30" spans="1:45" ht="13.5" customHeight="1">
      <c r="A30" s="1908"/>
      <c r="B30" s="1909"/>
      <c r="C30" s="1909"/>
      <c r="D30" s="1909"/>
      <c r="E30" s="1909"/>
      <c r="F30" s="1909"/>
      <c r="G30" s="1909"/>
      <c r="H30" s="1909"/>
      <c r="I30" s="1910"/>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1907"/>
      <c r="AJ30" s="1907"/>
      <c r="AK30" s="1907"/>
      <c r="AL30" s="1907"/>
      <c r="AM30" s="1907"/>
      <c r="AN30" s="1907"/>
      <c r="AO30" s="1907"/>
      <c r="AP30" s="1907"/>
      <c r="AQ30" s="1907"/>
      <c r="AR30" s="1907"/>
      <c r="AS30" s="1907"/>
    </row>
    <row r="31" spans="1:45" ht="13.5" customHeight="1">
      <c r="A31" s="1908"/>
      <c r="B31" s="1909"/>
      <c r="C31" s="1909"/>
      <c r="D31" s="1909"/>
      <c r="E31" s="1909"/>
      <c r="F31" s="1909"/>
      <c r="G31" s="1909"/>
      <c r="H31" s="1909"/>
      <c r="I31" s="1910"/>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1907"/>
      <c r="AO31" s="1907"/>
      <c r="AP31" s="1907"/>
      <c r="AQ31" s="1907"/>
      <c r="AR31" s="1907"/>
      <c r="AS31" s="1907"/>
    </row>
    <row r="32" spans="1:45" ht="13.5" customHeight="1">
      <c r="A32" s="1908"/>
      <c r="B32" s="1909"/>
      <c r="C32" s="1909"/>
      <c r="D32" s="1909"/>
      <c r="E32" s="1909"/>
      <c r="F32" s="1909"/>
      <c r="G32" s="1909"/>
      <c r="H32" s="1909"/>
      <c r="I32" s="1910"/>
      <c r="J32" s="1907"/>
      <c r="K32" s="1907"/>
      <c r="L32" s="1907"/>
      <c r="M32" s="1907"/>
      <c r="N32" s="1907"/>
      <c r="O32" s="1907"/>
      <c r="P32" s="1907"/>
      <c r="Q32" s="1907"/>
      <c r="R32" s="1907"/>
      <c r="S32" s="1907"/>
      <c r="T32" s="1907"/>
      <c r="U32" s="1907"/>
      <c r="V32" s="1907"/>
      <c r="W32" s="1907"/>
      <c r="X32" s="1907"/>
      <c r="Y32" s="1907"/>
      <c r="Z32" s="1907"/>
      <c r="AA32" s="1907"/>
      <c r="AB32" s="1907"/>
      <c r="AC32" s="1907"/>
      <c r="AD32" s="1907"/>
      <c r="AE32" s="1907"/>
      <c r="AF32" s="1907"/>
      <c r="AG32" s="1907"/>
      <c r="AH32" s="1907"/>
      <c r="AI32" s="1907"/>
      <c r="AJ32" s="1907"/>
      <c r="AK32" s="1907"/>
      <c r="AL32" s="1907"/>
      <c r="AM32" s="1907"/>
      <c r="AN32" s="1907"/>
      <c r="AO32" s="1907"/>
      <c r="AP32" s="1907"/>
      <c r="AQ32" s="1907"/>
      <c r="AR32" s="1907"/>
      <c r="AS32" s="1907"/>
    </row>
    <row r="33" spans="1:45" ht="13.5" customHeight="1">
      <c r="A33" s="1908"/>
      <c r="B33" s="1909"/>
      <c r="C33" s="1909"/>
      <c r="D33" s="1909"/>
      <c r="E33" s="1909"/>
      <c r="F33" s="1909"/>
      <c r="G33" s="1909"/>
      <c r="H33" s="1909"/>
      <c r="I33" s="1910"/>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7"/>
      <c r="AK33" s="1907"/>
      <c r="AL33" s="1907"/>
      <c r="AM33" s="1907"/>
      <c r="AN33" s="1907"/>
      <c r="AO33" s="1907"/>
      <c r="AP33" s="1907"/>
      <c r="AQ33" s="1907"/>
      <c r="AR33" s="1907"/>
      <c r="AS33" s="1907"/>
    </row>
    <row r="34" spans="1:45" ht="13.5" customHeight="1">
      <c r="A34" s="1908"/>
      <c r="B34" s="1909"/>
      <c r="C34" s="1909"/>
      <c r="D34" s="1909"/>
      <c r="E34" s="1909"/>
      <c r="F34" s="1909"/>
      <c r="G34" s="1909"/>
      <c r="H34" s="1909"/>
      <c r="I34" s="1910"/>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row>
    <row r="35" spans="1:45" ht="13.5" customHeight="1">
      <c r="A35" s="1908"/>
      <c r="B35" s="1909"/>
      <c r="C35" s="1909"/>
      <c r="D35" s="1909"/>
      <c r="E35" s="1909"/>
      <c r="F35" s="1909"/>
      <c r="G35" s="1909"/>
      <c r="H35" s="1909"/>
      <c r="I35" s="1910"/>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c r="AL35" s="1907"/>
      <c r="AM35" s="1907"/>
      <c r="AN35" s="1907"/>
      <c r="AO35" s="1907"/>
      <c r="AP35" s="1907"/>
      <c r="AQ35" s="1907"/>
      <c r="AR35" s="1907"/>
      <c r="AS35" s="1907"/>
    </row>
    <row r="36" spans="1:45" ht="13.5" customHeight="1">
      <c r="A36" s="1906" t="s">
        <v>533</v>
      </c>
      <c r="B36" s="1906"/>
      <c r="C36" s="1906"/>
      <c r="D36" s="1906"/>
      <c r="E36" s="1434" t="s">
        <v>532</v>
      </c>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1434"/>
      <c r="AL36" s="1434"/>
      <c r="AM36" s="1434"/>
      <c r="AN36" s="1434"/>
      <c r="AO36" s="1434"/>
      <c r="AP36" s="1434"/>
      <c r="AQ36" s="1434"/>
      <c r="AR36" s="1434"/>
      <c r="AS36" s="1434"/>
    </row>
    <row r="37" spans="1:45" ht="13.5" customHeight="1">
      <c r="A37" s="1434"/>
      <c r="B37" s="1434"/>
      <c r="C37" s="1434"/>
      <c r="D37" s="1434"/>
      <c r="E37" s="1434" t="s">
        <v>538</v>
      </c>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1434"/>
      <c r="AL37" s="1434"/>
      <c r="AM37" s="1434"/>
      <c r="AN37" s="1434"/>
      <c r="AO37" s="1434"/>
      <c r="AP37" s="1434"/>
      <c r="AQ37" s="1434"/>
      <c r="AR37" s="1434"/>
      <c r="AS37" s="1434"/>
    </row>
    <row r="38" spans="1:45" ht="13.5" customHeight="1"/>
    <row r="39" spans="1:45" ht="13.5" customHeight="1"/>
    <row r="40" spans="1:45" ht="12" customHeight="1"/>
    <row r="41" spans="1:45" ht="12" customHeight="1"/>
    <row r="42" spans="1:45" ht="12" customHeight="1"/>
  </sheetData>
  <mergeCells count="223">
    <mergeCell ref="AR16:AS17"/>
    <mergeCell ref="V16:W17"/>
    <mergeCell ref="X16:Y17"/>
    <mergeCell ref="A13:C13"/>
    <mergeCell ref="E13:K13"/>
    <mergeCell ref="N13:S13"/>
    <mergeCell ref="E7:L7"/>
    <mergeCell ref="AM10:AS10"/>
    <mergeCell ref="A11:C11"/>
    <mergeCell ref="D11:AE11"/>
    <mergeCell ref="AG11:AS11"/>
    <mergeCell ref="A12:C12"/>
    <mergeCell ref="E12:K12"/>
    <mergeCell ref="N12:S12"/>
    <mergeCell ref="H16:I17"/>
    <mergeCell ref="J16:K17"/>
    <mergeCell ref="L16:M17"/>
    <mergeCell ref="N16:O17"/>
    <mergeCell ref="P16:Q17"/>
    <mergeCell ref="R16:S17"/>
    <mergeCell ref="T16:U17"/>
    <mergeCell ref="U14:U15"/>
    <mergeCell ref="V14:Z15"/>
    <mergeCell ref="H14:I15"/>
    <mergeCell ref="J14:N15"/>
    <mergeCell ref="O14:O15"/>
    <mergeCell ref="P14:T15"/>
    <mergeCell ref="AM14:AM15"/>
    <mergeCell ref="AN14:AR15"/>
    <mergeCell ref="AS14:AS15"/>
    <mergeCell ref="AA14:AA15"/>
    <mergeCell ref="AB14:AF15"/>
    <mergeCell ref="AG14:AG15"/>
    <mergeCell ref="AH14:AL15"/>
    <mergeCell ref="AP1:AS1"/>
    <mergeCell ref="AH2:AK4"/>
    <mergeCell ref="AL2:AO4"/>
    <mergeCell ref="AP2:AS4"/>
    <mergeCell ref="P5:AE6"/>
    <mergeCell ref="AH5:AK8"/>
    <mergeCell ref="AL5:AO8"/>
    <mergeCell ref="AP5:AS8"/>
    <mergeCell ref="L18:M19"/>
    <mergeCell ref="N18:O19"/>
    <mergeCell ref="P18:Q19"/>
    <mergeCell ref="R18:S19"/>
    <mergeCell ref="AH16:AI17"/>
    <mergeCell ref="AJ16:AK17"/>
    <mergeCell ref="AL16:AM17"/>
    <mergeCell ref="AN16:AO17"/>
    <mergeCell ref="AP16:AQ17"/>
    <mergeCell ref="Z16:AA17"/>
    <mergeCell ref="AB16:AC17"/>
    <mergeCell ref="AD16:AE17"/>
    <mergeCell ref="AF16:AG17"/>
    <mergeCell ref="AR18:AS19"/>
    <mergeCell ref="AF18:AG19"/>
    <mergeCell ref="AH18:AI19"/>
    <mergeCell ref="A20:I21"/>
    <mergeCell ref="J20:K21"/>
    <mergeCell ref="L20:M21"/>
    <mergeCell ref="N20:O21"/>
    <mergeCell ref="P20:Q21"/>
    <mergeCell ref="R20:S21"/>
    <mergeCell ref="T20:U21"/>
    <mergeCell ref="V20:W21"/>
    <mergeCell ref="X20:Y21"/>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P24:AQ25"/>
    <mergeCell ref="AR24:AS25"/>
    <mergeCell ref="AF24:AG25"/>
    <mergeCell ref="AH24:AI25"/>
    <mergeCell ref="AJ24:AK25"/>
    <mergeCell ref="A24:I25"/>
    <mergeCell ref="J24:K25"/>
    <mergeCell ref="L24:M25"/>
    <mergeCell ref="N24:O25"/>
    <mergeCell ref="P24:Q25"/>
    <mergeCell ref="R24:S25"/>
    <mergeCell ref="T24:U25"/>
    <mergeCell ref="V24:W25"/>
    <mergeCell ref="X24:Y25"/>
    <mergeCell ref="Z24:AA25"/>
    <mergeCell ref="AB24:AC25"/>
    <mergeCell ref="AD24:AE25"/>
    <mergeCell ref="N26:O27"/>
    <mergeCell ref="P26:Q27"/>
    <mergeCell ref="R26:S27"/>
    <mergeCell ref="AN30:AO31"/>
    <mergeCell ref="AB30:AC31"/>
    <mergeCell ref="AD30:AE31"/>
    <mergeCell ref="V22:W23"/>
    <mergeCell ref="X22:Y23"/>
    <mergeCell ref="Z22:AA23"/>
    <mergeCell ref="AB22:AC23"/>
    <mergeCell ref="AD22:AE23"/>
    <mergeCell ref="AL24:AM25"/>
    <mergeCell ref="Z26:AA27"/>
    <mergeCell ref="AB26:AC27"/>
    <mergeCell ref="AD26:AE27"/>
    <mergeCell ref="AN24:AO25"/>
    <mergeCell ref="X30:Y31"/>
    <mergeCell ref="Z30:AA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V26:W27"/>
    <mergeCell ref="X26:Y27"/>
    <mergeCell ref="AL28:AM29"/>
    <mergeCell ref="AN28:AO29"/>
    <mergeCell ref="A26:I27"/>
    <mergeCell ref="J26:K27"/>
    <mergeCell ref="L26:M27"/>
    <mergeCell ref="V32:W33"/>
    <mergeCell ref="X32:Y33"/>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F30:AG31"/>
    <mergeCell ref="AH30:AI31"/>
    <mergeCell ref="AJ30:AK31"/>
    <mergeCell ref="AL30:AM31"/>
    <mergeCell ref="AP30:AQ31"/>
    <mergeCell ref="T30:U31"/>
    <mergeCell ref="V30:W31"/>
    <mergeCell ref="AL32:AM33"/>
    <mergeCell ref="AN32:AO33"/>
    <mergeCell ref="AP32:AQ33"/>
    <mergeCell ref="AR32:AS33"/>
    <mergeCell ref="A34:I35"/>
    <mergeCell ref="J34:K35"/>
    <mergeCell ref="L34:M35"/>
    <mergeCell ref="N34:O35"/>
    <mergeCell ref="P34:Q35"/>
    <mergeCell ref="R34:S35"/>
    <mergeCell ref="Z32:AA33"/>
    <mergeCell ref="AB32:AC33"/>
    <mergeCell ref="AD32:AE33"/>
    <mergeCell ref="AF32:AG33"/>
    <mergeCell ref="AH32:AI33"/>
    <mergeCell ref="AJ32:AK33"/>
    <mergeCell ref="AR34:AS35"/>
    <mergeCell ref="A32:I33"/>
    <mergeCell ref="J32:K33"/>
    <mergeCell ref="L32:M33"/>
    <mergeCell ref="N32:O33"/>
    <mergeCell ref="P32:Q33"/>
    <mergeCell ref="R32:S33"/>
    <mergeCell ref="T32:U33"/>
    <mergeCell ref="A36:D36"/>
    <mergeCell ref="AF34:AG35"/>
    <mergeCell ref="AH34:AI35"/>
    <mergeCell ref="AJ34:AK35"/>
    <mergeCell ref="AL34:AM35"/>
    <mergeCell ref="AN34:AO35"/>
    <mergeCell ref="AP34:AQ35"/>
    <mergeCell ref="T34:U35"/>
    <mergeCell ref="V34:W35"/>
    <mergeCell ref="X34:Y35"/>
    <mergeCell ref="Z34:AA35"/>
    <mergeCell ref="AB34:AC35"/>
    <mergeCell ref="AD34:AE35"/>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16">
    <pageSetUpPr fitToPage="1"/>
  </sheetPr>
  <dimension ref="A1:AI58"/>
  <sheetViews>
    <sheetView showGridLines="0" zoomScale="95" zoomScaleNormal="95" zoomScaleSheetLayoutView="95" workbookViewId="0">
      <selection activeCell="A51" sqref="A51:AI51"/>
    </sheetView>
  </sheetViews>
  <sheetFormatPr defaultColWidth="2.375" defaultRowHeight="13.5"/>
  <cols>
    <col min="1" max="16384" width="2.375" style="195"/>
  </cols>
  <sheetData>
    <row r="1" spans="1:35">
      <c r="A1" s="195" t="s">
        <v>252</v>
      </c>
    </row>
    <row r="3" spans="1:35">
      <c r="Z3" s="464" t="s">
        <v>253</v>
      </c>
      <c r="AA3" s="2813"/>
      <c r="AB3" s="2813"/>
      <c r="AC3" s="2813"/>
      <c r="AD3" s="2813"/>
      <c r="AE3" s="2813"/>
      <c r="AF3" s="2813"/>
      <c r="AG3" s="2813"/>
      <c r="AH3" s="2813"/>
      <c r="AI3" s="2813"/>
    </row>
    <row r="6" spans="1:35">
      <c r="D6" s="2815"/>
      <c r="E6" s="2815"/>
      <c r="F6" s="2815"/>
      <c r="G6" s="2815"/>
      <c r="H6" s="2815"/>
      <c r="I6" s="2815"/>
      <c r="J6" s="2815"/>
      <c r="K6" s="2815"/>
      <c r="L6" s="2815"/>
      <c r="M6" s="195" t="s">
        <v>255</v>
      </c>
    </row>
    <row r="8" spans="1:35">
      <c r="Y8" s="2748"/>
      <c r="Z8" s="2748"/>
      <c r="AA8" s="2748"/>
      <c r="AB8" s="2748"/>
      <c r="AC8" s="2748"/>
      <c r="AD8" s="2748"/>
      <c r="AE8" s="2748"/>
      <c r="AF8" s="2748"/>
      <c r="AG8" s="2748"/>
      <c r="AH8" s="2748"/>
      <c r="AI8" s="2748"/>
    </row>
    <row r="9" spans="1:35">
      <c r="Y9" s="2748"/>
      <c r="Z9" s="2748"/>
      <c r="AA9" s="2748"/>
      <c r="AB9" s="2748"/>
      <c r="AC9" s="2748"/>
      <c r="AD9" s="2748"/>
      <c r="AE9" s="2748"/>
      <c r="AF9" s="2748"/>
      <c r="AG9" s="2748"/>
      <c r="AH9" s="2748"/>
      <c r="AI9" s="2748"/>
    </row>
    <row r="10" spans="1:35">
      <c r="Y10" s="2748"/>
      <c r="Z10" s="2748"/>
      <c r="AA10" s="2748"/>
      <c r="AB10" s="2748"/>
      <c r="AC10" s="2748"/>
      <c r="AD10" s="2748"/>
      <c r="AE10" s="2748"/>
      <c r="AF10" s="2748"/>
      <c r="AG10" s="2748"/>
      <c r="AH10" s="2748"/>
      <c r="AI10" s="2748"/>
    </row>
    <row r="11" spans="1:35">
      <c r="X11" s="464" t="s">
        <v>256</v>
      </c>
      <c r="Y11" s="2815"/>
      <c r="Z11" s="2815"/>
      <c r="AA11" s="2815"/>
      <c r="AB11" s="2815"/>
      <c r="AC11" s="2815"/>
      <c r="AD11" s="2815"/>
      <c r="AE11" s="2815"/>
      <c r="AF11" s="2815"/>
      <c r="AG11" s="2815"/>
      <c r="AH11" s="2750"/>
      <c r="AI11" s="2750"/>
    </row>
    <row r="14" spans="1:35" ht="30" customHeight="1">
      <c r="A14" s="2749" t="s">
        <v>258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7" spans="1:35">
      <c r="D17" s="195" t="s">
        <v>259</v>
      </c>
      <c r="M17" s="2813" t="s">
        <v>260</v>
      </c>
      <c r="N17" s="2813"/>
      <c r="O17" s="2813"/>
      <c r="P17" s="2813"/>
      <c r="Q17" s="2813"/>
      <c r="R17" s="2813"/>
      <c r="S17" s="2813"/>
      <c r="T17" s="2813"/>
      <c r="U17" s="2813"/>
      <c r="V17" s="195" t="s">
        <v>261</v>
      </c>
    </row>
    <row r="19" spans="1:35">
      <c r="C19" s="195" t="s">
        <v>1417</v>
      </c>
    </row>
    <row r="22" spans="1:35">
      <c r="A22" s="2750" t="s">
        <v>262</v>
      </c>
      <c r="B22" s="2750"/>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row>
    <row r="23" spans="1:35" s="511" customFormat="1">
      <c r="A23" s="512"/>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row>
    <row r="24" spans="1:35" s="511" customFormat="1">
      <c r="A24" s="512"/>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row>
    <row r="25" spans="1:35">
      <c r="D25" s="690" t="s">
        <v>263</v>
      </c>
      <c r="E25" s="690"/>
      <c r="F25" s="690"/>
      <c r="G25" s="690"/>
      <c r="H25" s="3102" t="e">
        <f>#REF!</f>
        <v>#REF!</v>
      </c>
      <c r="I25" s="3102"/>
      <c r="J25" s="3102"/>
      <c r="K25" s="3102"/>
      <c r="L25" s="3102"/>
      <c r="M25" s="3102"/>
      <c r="N25" s="3102"/>
      <c r="O25" s="3102"/>
      <c r="P25" s="3102"/>
      <c r="Q25" s="3102"/>
      <c r="R25" s="3102"/>
      <c r="S25" s="3102"/>
      <c r="T25" s="3102"/>
      <c r="U25" s="3102"/>
      <c r="V25" s="3102"/>
      <c r="W25" s="3102"/>
      <c r="X25" s="3102"/>
      <c r="Y25" s="3102"/>
      <c r="Z25" s="3102"/>
      <c r="AA25" s="3102"/>
      <c r="AB25" s="3102"/>
      <c r="AC25" s="3102"/>
      <c r="AD25" s="3102"/>
      <c r="AE25" s="3102"/>
      <c r="AF25" s="3102"/>
    </row>
    <row r="28" spans="1:35">
      <c r="D28" s="195" t="s">
        <v>264</v>
      </c>
      <c r="H28" s="195" t="s">
        <v>226</v>
      </c>
      <c r="I28" s="2813"/>
      <c r="J28" s="2813"/>
      <c r="K28" s="2813"/>
      <c r="L28" s="2813"/>
      <c r="M28" s="2813"/>
      <c r="N28" s="2813"/>
      <c r="O28" s="2813"/>
      <c r="P28" s="2813"/>
      <c r="Q28" s="2813"/>
      <c r="T28" s="195" t="s">
        <v>225</v>
      </c>
      <c r="U28" s="2813"/>
      <c r="V28" s="2813"/>
      <c r="W28" s="2813"/>
      <c r="X28" s="2813"/>
      <c r="Y28" s="2813"/>
      <c r="Z28" s="2813"/>
      <c r="AA28" s="2813"/>
      <c r="AB28" s="2813"/>
      <c r="AC28" s="2813"/>
    </row>
    <row r="31" spans="1:35">
      <c r="D31" s="195" t="s">
        <v>265</v>
      </c>
      <c r="I31" s="195" t="s">
        <v>266</v>
      </c>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row>
    <row r="34" spans="1:35">
      <c r="D34" s="195" t="s">
        <v>267</v>
      </c>
      <c r="J34" s="195" t="s">
        <v>226</v>
      </c>
      <c r="K34" s="2813"/>
      <c r="L34" s="2813"/>
      <c r="M34" s="2813"/>
      <c r="N34" s="2813"/>
      <c r="O34" s="2813"/>
      <c r="P34" s="2813"/>
      <c r="Q34" s="2813"/>
      <c r="R34" s="2813"/>
      <c r="S34" s="2813"/>
      <c r="V34" s="195" t="s">
        <v>225</v>
      </c>
      <c r="W34" s="2813"/>
      <c r="X34" s="2813"/>
      <c r="Y34" s="2813"/>
      <c r="Z34" s="2813"/>
      <c r="AA34" s="2813"/>
      <c r="AB34" s="2813"/>
      <c r="AC34" s="2813"/>
      <c r="AD34" s="2813"/>
      <c r="AE34" s="2813"/>
    </row>
    <row r="37" spans="1:35">
      <c r="D37" s="195" t="s">
        <v>268</v>
      </c>
      <c r="P37" s="195" t="s">
        <v>266</v>
      </c>
      <c r="Q37" s="2373"/>
      <c r="R37" s="2373"/>
      <c r="S37" s="2373"/>
      <c r="T37" s="2373"/>
      <c r="U37" s="2373"/>
      <c r="V37" s="2373"/>
      <c r="W37" s="2373"/>
      <c r="X37" s="2373"/>
      <c r="Y37" s="2373"/>
      <c r="Z37" s="2373"/>
      <c r="AA37" s="2373"/>
      <c r="AB37" s="2373"/>
      <c r="AC37" s="2373"/>
      <c r="AD37" s="2373"/>
      <c r="AE37" s="2373"/>
      <c r="AF37" s="2373"/>
    </row>
    <row r="39" spans="1:3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row>
    <row r="41" spans="1:35">
      <c r="D41" s="195" t="s">
        <v>269</v>
      </c>
      <c r="F41" s="196" t="s">
        <v>243</v>
      </c>
      <c r="G41" s="196"/>
      <c r="H41" s="196"/>
      <c r="I41" s="196"/>
      <c r="J41" s="196"/>
      <c r="K41" s="196"/>
      <c r="L41" s="196"/>
      <c r="M41" s="196"/>
    </row>
    <row r="42" spans="1:35">
      <c r="F42" s="196" t="s">
        <v>244</v>
      </c>
      <c r="G42" s="196"/>
      <c r="H42" s="196"/>
      <c r="I42" s="196"/>
      <c r="J42" s="196"/>
      <c r="K42" s="196"/>
      <c r="L42" s="196"/>
      <c r="M42" s="196"/>
    </row>
    <row r="43" spans="1:35">
      <c r="F43" s="196" t="s">
        <v>245</v>
      </c>
      <c r="G43" s="196"/>
      <c r="H43" s="196"/>
      <c r="I43" s="196"/>
      <c r="J43" s="196"/>
      <c r="K43" s="196"/>
      <c r="L43" s="196"/>
      <c r="M43" s="196"/>
    </row>
    <row r="44" spans="1:35">
      <c r="F44" s="196"/>
      <c r="G44" s="196" t="s">
        <v>246</v>
      </c>
      <c r="H44" s="196"/>
      <c r="L44" s="196"/>
      <c r="M44" s="196"/>
      <c r="O44" s="196" t="s">
        <v>247</v>
      </c>
      <c r="P44" s="196"/>
      <c r="W44" s="196" t="s">
        <v>248</v>
      </c>
    </row>
    <row r="45" spans="1:35" ht="15">
      <c r="F45" s="196"/>
      <c r="G45" s="196"/>
      <c r="H45" s="196"/>
      <c r="L45" s="196"/>
      <c r="M45" s="196"/>
      <c r="O45" s="196"/>
      <c r="P45" s="196"/>
      <c r="Q45" s="203" t="s">
        <v>249</v>
      </c>
      <c r="W45" s="201" t="s">
        <v>249</v>
      </c>
    </row>
    <row r="46" spans="1:35">
      <c r="F46" s="196"/>
      <c r="G46" s="196"/>
      <c r="H46" s="196"/>
      <c r="L46" s="196"/>
      <c r="M46" s="196"/>
      <c r="O46" s="196" t="s">
        <v>250</v>
      </c>
      <c r="P46" s="196"/>
      <c r="W46" s="196" t="s">
        <v>251</v>
      </c>
    </row>
    <row r="48" spans="1:35">
      <c r="A48" s="59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3"/>
      <c r="Z48" s="593"/>
      <c r="AA48" s="593"/>
      <c r="AB48" s="593"/>
      <c r="AC48" s="593"/>
      <c r="AD48" s="593"/>
      <c r="AE48" s="593"/>
      <c r="AF48" s="593"/>
      <c r="AG48" s="593"/>
      <c r="AH48" s="593"/>
      <c r="AI48" s="593"/>
    </row>
    <row r="49" spans="1:35">
      <c r="A49" s="1570"/>
      <c r="B49" s="1570"/>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row>
    <row r="50" spans="1:35">
      <c r="A50" s="593"/>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3"/>
      <c r="AI50" s="593"/>
    </row>
    <row r="51" spans="1:35">
      <c r="A51" s="1904" t="s">
        <v>1975</v>
      </c>
      <c r="B51" s="1904"/>
      <c r="C51" s="1904"/>
      <c r="D51" s="1904"/>
      <c r="E51" s="1904"/>
      <c r="F51" s="1904"/>
      <c r="G51" s="1904"/>
      <c r="H51" s="1904"/>
      <c r="I51" s="1904"/>
      <c r="J51" s="1904"/>
      <c r="K51" s="1904"/>
      <c r="L51" s="1904"/>
      <c r="M51" s="1904"/>
      <c r="N51" s="1904"/>
      <c r="O51" s="1904"/>
      <c r="P51" s="1904"/>
      <c r="Q51" s="1904"/>
      <c r="R51" s="1904"/>
      <c r="S51" s="1904"/>
      <c r="T51" s="1904"/>
      <c r="U51" s="1904"/>
      <c r="V51" s="1904"/>
      <c r="W51" s="1904"/>
      <c r="X51" s="1904"/>
      <c r="Y51" s="1904"/>
      <c r="Z51" s="1904"/>
      <c r="AA51" s="1904"/>
      <c r="AB51" s="1904"/>
      <c r="AC51" s="1904"/>
      <c r="AD51" s="1904"/>
      <c r="AE51" s="1904"/>
      <c r="AF51" s="1904"/>
      <c r="AG51" s="1904"/>
      <c r="AH51" s="1904"/>
      <c r="AI51" s="1904"/>
    </row>
    <row r="52" spans="1:35">
      <c r="A52" s="1547"/>
      <c r="B52" s="1547"/>
      <c r="C52" s="1547"/>
      <c r="D52" s="1547"/>
      <c r="E52" s="1547"/>
      <c r="F52" s="1547"/>
      <c r="G52" s="1547"/>
      <c r="H52" s="1547"/>
      <c r="I52" s="1547"/>
      <c r="J52" s="1547"/>
      <c r="K52" s="1547"/>
      <c r="L52" s="1547"/>
      <c r="M52" s="1547"/>
      <c r="N52" s="1547"/>
      <c r="O52" s="1547"/>
      <c r="P52" s="1547"/>
      <c r="Q52" s="1547"/>
      <c r="R52" s="1547"/>
      <c r="S52" s="1547"/>
      <c r="T52" s="1547"/>
      <c r="U52" s="1547"/>
      <c r="V52" s="1547"/>
      <c r="W52" s="1547"/>
      <c r="X52" s="1547"/>
      <c r="Y52" s="1547"/>
      <c r="Z52" s="1547"/>
      <c r="AA52" s="1547"/>
      <c r="AB52" s="1547"/>
      <c r="AC52" s="1547"/>
      <c r="AD52" s="1547"/>
      <c r="AE52" s="1547"/>
      <c r="AF52" s="1547"/>
      <c r="AG52" s="1547"/>
      <c r="AH52" s="1547"/>
      <c r="AI52" s="1547"/>
    </row>
    <row r="53" spans="1:35">
      <c r="A53" s="593"/>
      <c r="B53" s="593"/>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3"/>
      <c r="AI53" s="593"/>
    </row>
    <row r="54" spans="1:35">
      <c r="A54" s="593"/>
      <c r="B54" s="593"/>
      <c r="C54" s="593"/>
      <c r="D54" s="593" t="s">
        <v>1976</v>
      </c>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3"/>
      <c r="AG54" s="593"/>
      <c r="AH54" s="593"/>
      <c r="AI54" s="593"/>
    </row>
    <row r="55" spans="1:35">
      <c r="A55" s="593"/>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row>
    <row r="56" spans="1:35">
      <c r="A56" s="593"/>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row>
    <row r="57" spans="1:35">
      <c r="A57" s="593"/>
      <c r="B57" s="593"/>
      <c r="C57" s="593"/>
      <c r="D57" s="593" t="s">
        <v>1977</v>
      </c>
      <c r="E57" s="593"/>
      <c r="F57" s="593"/>
      <c r="G57" s="593"/>
      <c r="H57" s="593"/>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3"/>
      <c r="AG57" s="593"/>
      <c r="AH57" s="593"/>
      <c r="AI57" s="593"/>
    </row>
    <row r="58" spans="1:35">
      <c r="A58" s="593"/>
      <c r="B58" s="593"/>
      <c r="C58" s="593"/>
      <c r="D58" s="593"/>
      <c r="E58" s="593"/>
      <c r="F58" s="593" t="s">
        <v>1978</v>
      </c>
      <c r="G58" s="593"/>
      <c r="H58" s="593" t="s">
        <v>1972</v>
      </c>
      <c r="I58" s="593"/>
      <c r="J58" s="593"/>
      <c r="K58" s="593"/>
      <c r="L58" s="593"/>
      <c r="M58" s="593"/>
      <c r="N58" s="593"/>
      <c r="O58" s="593"/>
      <c r="P58" s="593"/>
      <c r="Q58" s="593"/>
      <c r="R58" s="593"/>
      <c r="S58" s="593"/>
      <c r="T58" s="593"/>
      <c r="U58" s="593"/>
      <c r="V58" s="593"/>
      <c r="W58" s="593"/>
      <c r="X58" s="593"/>
      <c r="Y58" s="593"/>
      <c r="Z58" s="593"/>
      <c r="AA58" s="593"/>
      <c r="AB58" s="593"/>
      <c r="AC58" s="593"/>
      <c r="AD58" s="593"/>
      <c r="AE58" s="593"/>
      <c r="AF58" s="593"/>
      <c r="AG58" s="593"/>
      <c r="AH58" s="593"/>
      <c r="AI58" s="593"/>
    </row>
  </sheetData>
  <mergeCells count="16">
    <mergeCell ref="A51:AI51"/>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17">
    <pageSetUpPr fitToPage="1"/>
  </sheetPr>
  <dimension ref="A1:AI25"/>
  <sheetViews>
    <sheetView showGridLines="0" zoomScale="95" zoomScaleNormal="95" zoomScaleSheetLayoutView="95" workbookViewId="0">
      <selection activeCell="A17" sqref="A17"/>
    </sheetView>
  </sheetViews>
  <sheetFormatPr defaultColWidth="2.375" defaultRowHeight="13.5"/>
  <sheetData>
    <row r="1" spans="1:35">
      <c r="A1" s="195" t="s">
        <v>280</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row>
    <row r="2" spans="1:35">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row>
    <row r="3" spans="1:35">
      <c r="A3" s="195"/>
      <c r="B3" s="195"/>
      <c r="C3" s="195"/>
      <c r="D3" s="195"/>
      <c r="E3" s="195"/>
      <c r="F3" s="195"/>
      <c r="G3" s="195"/>
      <c r="H3" s="195"/>
      <c r="I3" s="195"/>
      <c r="J3" s="195"/>
      <c r="K3" s="195"/>
      <c r="L3" s="195"/>
      <c r="M3" s="195"/>
      <c r="N3" s="195"/>
      <c r="O3" s="195"/>
      <c r="P3" s="195"/>
      <c r="Q3" s="195"/>
      <c r="R3" s="195"/>
      <c r="S3" s="195"/>
      <c r="T3" s="195"/>
      <c r="U3" s="195"/>
      <c r="V3" s="195"/>
      <c r="W3" s="195"/>
      <c r="X3" s="195"/>
      <c r="Y3" s="195"/>
      <c r="Z3" s="464" t="s">
        <v>253</v>
      </c>
      <c r="AA3" s="2813"/>
      <c r="AB3" s="2813"/>
      <c r="AC3" s="2813"/>
      <c r="AD3" s="2813"/>
      <c r="AE3" s="2813"/>
      <c r="AF3" s="2813"/>
      <c r="AG3" s="2813"/>
      <c r="AH3" s="2813"/>
      <c r="AI3" s="2813"/>
    </row>
    <row r="4" spans="1:35">
      <c r="A4" s="19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row>
    <row r="5" spans="1:35">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row>
    <row r="6" spans="1:35">
      <c r="A6" s="195"/>
      <c r="B6" s="195"/>
      <c r="C6" s="195"/>
      <c r="D6" s="2815"/>
      <c r="E6" s="2815"/>
      <c r="F6" s="2815"/>
      <c r="G6" s="2815"/>
      <c r="H6" s="2815"/>
      <c r="I6" s="2815"/>
      <c r="J6" s="2815"/>
      <c r="K6" s="2815"/>
      <c r="L6" s="2815"/>
      <c r="M6" s="195" t="s">
        <v>255</v>
      </c>
      <c r="N6" s="195"/>
      <c r="O6" s="195"/>
      <c r="P6" s="195"/>
      <c r="Q6" s="195"/>
      <c r="R6" s="195"/>
      <c r="S6" s="195"/>
      <c r="T6" s="195"/>
      <c r="U6" s="195"/>
      <c r="V6" s="195"/>
      <c r="W6" s="195"/>
      <c r="X6" s="195"/>
      <c r="Y6" s="195"/>
      <c r="Z6" s="195"/>
      <c r="AA6" s="195"/>
      <c r="AB6" s="195"/>
      <c r="AC6" s="195"/>
      <c r="AD6" s="195"/>
      <c r="AE6" s="195"/>
      <c r="AF6" s="195"/>
      <c r="AG6" s="195"/>
      <c r="AH6" s="195"/>
      <c r="AI6" s="195"/>
    </row>
    <row r="7" spans="1:3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row>
    <row r="8" spans="1:35">
      <c r="A8" s="195"/>
      <c r="B8" s="195"/>
      <c r="C8" s="195"/>
      <c r="D8" s="195"/>
      <c r="E8" s="195"/>
      <c r="F8" s="195"/>
      <c r="G8" s="195"/>
      <c r="H8" s="195"/>
      <c r="I8" s="195"/>
      <c r="J8" s="195"/>
      <c r="K8" s="195"/>
      <c r="L8" s="195"/>
      <c r="M8" s="195"/>
      <c r="N8" s="195"/>
      <c r="O8" s="195"/>
      <c r="P8" s="195"/>
      <c r="Q8" s="195"/>
      <c r="R8" s="195"/>
      <c r="S8" s="195"/>
      <c r="T8" s="195"/>
      <c r="U8" s="195"/>
      <c r="V8" s="195"/>
      <c r="W8" s="195"/>
      <c r="X8" s="195"/>
      <c r="Y8" s="2748"/>
      <c r="Z8" s="2748"/>
      <c r="AA8" s="2748"/>
      <c r="AB8" s="2748"/>
      <c r="AC8" s="2748"/>
      <c r="AD8" s="2748"/>
      <c r="AE8" s="2748"/>
      <c r="AF8" s="2748"/>
      <c r="AG8" s="2748"/>
      <c r="AH8" s="2748"/>
      <c r="AI8" s="2748"/>
    </row>
    <row r="9" spans="1:35">
      <c r="A9" s="195"/>
      <c r="B9" s="195"/>
      <c r="C9" s="195"/>
      <c r="D9" s="195"/>
      <c r="E9" s="195"/>
      <c r="F9" s="195"/>
      <c r="G9" s="195"/>
      <c r="H9" s="195"/>
      <c r="I9" s="195"/>
      <c r="J9" s="195"/>
      <c r="K9" s="195"/>
      <c r="L9" s="195"/>
      <c r="M9" s="195"/>
      <c r="N9" s="195"/>
      <c r="O9" s="195"/>
      <c r="P9" s="195"/>
      <c r="Q9" s="195"/>
      <c r="R9" s="195"/>
      <c r="S9" s="195"/>
      <c r="T9" s="195"/>
      <c r="U9" s="195"/>
      <c r="V9" s="195"/>
      <c r="W9" s="195"/>
      <c r="X9" s="195"/>
      <c r="Y9" s="2748"/>
      <c r="Z9" s="2748"/>
      <c r="AA9" s="2748"/>
      <c r="AB9" s="2748"/>
      <c r="AC9" s="2748"/>
      <c r="AD9" s="2748"/>
      <c r="AE9" s="2748"/>
      <c r="AF9" s="2748"/>
      <c r="AG9" s="2748"/>
      <c r="AH9" s="2748"/>
      <c r="AI9" s="2748"/>
    </row>
    <row r="10" spans="1:35">
      <c r="A10" s="195"/>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2748"/>
      <c r="Z10" s="2748"/>
      <c r="AA10" s="2748"/>
      <c r="AB10" s="2748"/>
      <c r="AC10" s="2748"/>
      <c r="AD10" s="2748"/>
      <c r="AE10" s="2748"/>
      <c r="AF10" s="2748"/>
      <c r="AG10" s="2748"/>
      <c r="AH10" s="2748"/>
      <c r="AI10" s="2748"/>
    </row>
    <row r="11" spans="1:35">
      <c r="A11" s="195"/>
      <c r="B11" s="195"/>
      <c r="C11" s="195"/>
      <c r="D11" s="195"/>
      <c r="E11" s="195"/>
      <c r="F11" s="195"/>
      <c r="G11" s="195"/>
      <c r="H11" s="195"/>
      <c r="I11" s="195"/>
      <c r="J11" s="195"/>
      <c r="K11" s="195"/>
      <c r="L11" s="195"/>
      <c r="M11" s="195"/>
      <c r="N11" s="195"/>
      <c r="O11" s="195"/>
      <c r="P11" s="195"/>
      <c r="Q11" s="195"/>
      <c r="R11" s="195"/>
      <c r="S11" s="195"/>
      <c r="T11" s="195"/>
      <c r="U11" s="195"/>
      <c r="V11" s="195"/>
      <c r="W11" s="195"/>
      <c r="X11" s="464" t="s">
        <v>256</v>
      </c>
      <c r="Y11" s="2815"/>
      <c r="Z11" s="2815"/>
      <c r="AA11" s="2815"/>
      <c r="AB11" s="2815"/>
      <c r="AC11" s="2815"/>
      <c r="AD11" s="2815"/>
      <c r="AE11" s="2815"/>
      <c r="AF11" s="2815"/>
      <c r="AG11" s="2815"/>
      <c r="AH11" s="2750"/>
      <c r="AI11" s="2750"/>
    </row>
    <row r="12" spans="1:35">
      <c r="A12" s="195"/>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row>
    <row r="13" spans="1:3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row>
    <row r="14" spans="1:35" ht="27" customHeight="1">
      <c r="A14" s="2749" t="s">
        <v>278</v>
      </c>
      <c r="B14" s="2749"/>
      <c r="C14" s="2749"/>
      <c r="D14" s="2749"/>
      <c r="E14" s="2749"/>
      <c r="F14" s="2749"/>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row>
    <row r="15" spans="1:3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row>
    <row r="16" spans="1:3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row>
    <row r="17" spans="1:35">
      <c r="A17" s="195"/>
      <c r="B17" s="195"/>
      <c r="C17" s="195"/>
      <c r="D17" s="195" t="s">
        <v>1893</v>
      </c>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row>
    <row r="18" spans="1:35">
      <c r="A18" s="195"/>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row>
    <row r="19" spans="1:35" ht="45" customHeight="1">
      <c r="A19" s="513"/>
      <c r="B19" s="3103" t="s">
        <v>277</v>
      </c>
      <c r="C19" s="3104"/>
      <c r="D19" s="3104"/>
      <c r="E19" s="3104"/>
      <c r="F19" s="3104"/>
      <c r="G19" s="3104"/>
      <c r="H19" s="3104"/>
      <c r="I19" s="3105"/>
      <c r="J19" s="3106" t="e">
        <f>#REF!</f>
        <v>#REF!</v>
      </c>
      <c r="K19" s="3107"/>
      <c r="L19" s="3107"/>
      <c r="M19" s="3107"/>
      <c r="N19" s="3107"/>
      <c r="O19" s="3107"/>
      <c r="P19" s="3107"/>
      <c r="Q19" s="3107"/>
      <c r="R19" s="3107"/>
      <c r="S19" s="3107"/>
      <c r="T19" s="3107"/>
      <c r="U19" s="3107"/>
      <c r="V19" s="3107"/>
      <c r="W19" s="3107"/>
      <c r="X19" s="3107"/>
      <c r="Y19" s="3107"/>
      <c r="Z19" s="3107"/>
      <c r="AA19" s="3107"/>
      <c r="AB19" s="3107"/>
      <c r="AC19" s="3107"/>
      <c r="AD19" s="3107"/>
      <c r="AE19" s="3107"/>
      <c r="AF19" s="3107"/>
      <c r="AG19" s="3107"/>
      <c r="AH19" s="3108"/>
      <c r="AI19" s="513"/>
    </row>
    <row r="20" spans="1:35" ht="45" customHeight="1">
      <c r="A20" s="195"/>
      <c r="B20" s="3103" t="s">
        <v>276</v>
      </c>
      <c r="C20" s="3104"/>
      <c r="D20" s="3104"/>
      <c r="E20" s="3104"/>
      <c r="F20" s="3104"/>
      <c r="G20" s="3104"/>
      <c r="H20" s="3104"/>
      <c r="I20" s="3105"/>
      <c r="J20" s="3111"/>
      <c r="K20" s="3112"/>
      <c r="L20" s="3112"/>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3"/>
      <c r="AI20" s="195"/>
    </row>
    <row r="21" spans="1:35" ht="45" customHeight="1">
      <c r="A21" s="195"/>
      <c r="B21" s="3103" t="s">
        <v>275</v>
      </c>
      <c r="C21" s="3104"/>
      <c r="D21" s="3104"/>
      <c r="E21" s="3104"/>
      <c r="F21" s="3104"/>
      <c r="G21" s="3104"/>
      <c r="H21" s="3104"/>
      <c r="I21" s="3105"/>
      <c r="J21" s="3103" t="s">
        <v>226</v>
      </c>
      <c r="K21" s="3104"/>
      <c r="L21" s="3109"/>
      <c r="M21" s="3109"/>
      <c r="N21" s="3109"/>
      <c r="O21" s="3109"/>
      <c r="P21" s="3109"/>
      <c r="Q21" s="3109"/>
      <c r="R21" s="3109"/>
      <c r="S21" s="3109"/>
      <c r="T21" s="3109"/>
      <c r="U21" s="3109"/>
      <c r="V21" s="3104" t="s">
        <v>225</v>
      </c>
      <c r="W21" s="3104"/>
      <c r="X21" s="3109"/>
      <c r="Y21" s="3109"/>
      <c r="Z21" s="3109"/>
      <c r="AA21" s="3109"/>
      <c r="AB21" s="3109"/>
      <c r="AC21" s="3109"/>
      <c r="AD21" s="3109"/>
      <c r="AE21" s="3109"/>
      <c r="AF21" s="3109"/>
      <c r="AG21" s="3109"/>
      <c r="AH21" s="3110"/>
      <c r="AI21" s="195"/>
    </row>
    <row r="22" spans="1:35" ht="45" customHeight="1">
      <c r="A22" s="195"/>
      <c r="B22" s="3103" t="s">
        <v>274</v>
      </c>
      <c r="C22" s="3104"/>
      <c r="D22" s="3104"/>
      <c r="E22" s="3104"/>
      <c r="F22" s="3104"/>
      <c r="G22" s="3104"/>
      <c r="H22" s="3104"/>
      <c r="I22" s="3105"/>
      <c r="J22" s="3103" t="s">
        <v>226</v>
      </c>
      <c r="K22" s="3104"/>
      <c r="L22" s="3109"/>
      <c r="M22" s="3109"/>
      <c r="N22" s="3109"/>
      <c r="O22" s="3109"/>
      <c r="P22" s="3109"/>
      <c r="Q22" s="3109"/>
      <c r="R22" s="3109"/>
      <c r="S22" s="3109"/>
      <c r="T22" s="3109"/>
      <c r="U22" s="3109"/>
      <c r="V22" s="3104" t="s">
        <v>225</v>
      </c>
      <c r="W22" s="3104"/>
      <c r="X22" s="3109"/>
      <c r="Y22" s="3109"/>
      <c r="Z22" s="3109"/>
      <c r="AA22" s="3109"/>
      <c r="AB22" s="3109"/>
      <c r="AC22" s="3109"/>
      <c r="AD22" s="3109"/>
      <c r="AE22" s="3109"/>
      <c r="AF22" s="3109"/>
      <c r="AG22" s="3109"/>
      <c r="AH22" s="3110"/>
      <c r="AI22" s="195"/>
    </row>
    <row r="23" spans="1:35" ht="45" customHeight="1">
      <c r="A23" s="195"/>
      <c r="B23" s="3103" t="s">
        <v>272</v>
      </c>
      <c r="C23" s="3104"/>
      <c r="D23" s="3104"/>
      <c r="E23" s="3104"/>
      <c r="F23" s="3104"/>
      <c r="G23" s="3104"/>
      <c r="H23" s="3104"/>
      <c r="I23" s="3105"/>
      <c r="J23" s="3103" t="s">
        <v>266</v>
      </c>
      <c r="K23" s="3104"/>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400"/>
      <c r="AI23" s="195"/>
    </row>
    <row r="24" spans="1:35" ht="45" customHeight="1">
      <c r="A24" s="195"/>
      <c r="B24" s="3111" t="s">
        <v>271</v>
      </c>
      <c r="C24" s="3112"/>
      <c r="D24" s="3112"/>
      <c r="E24" s="3112"/>
      <c r="F24" s="3112"/>
      <c r="G24" s="3112"/>
      <c r="H24" s="3112"/>
      <c r="I24" s="3113"/>
      <c r="J24" s="3103" t="s">
        <v>266</v>
      </c>
      <c r="K24" s="3104"/>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400"/>
      <c r="AI24" s="195"/>
    </row>
    <row r="25" spans="1:35" ht="45" customHeight="1">
      <c r="A25" s="195"/>
      <c r="B25" s="3111" t="s">
        <v>270</v>
      </c>
      <c r="C25" s="3112"/>
      <c r="D25" s="3112"/>
      <c r="E25" s="3112"/>
      <c r="F25" s="3112"/>
      <c r="G25" s="3112"/>
      <c r="H25" s="3112"/>
      <c r="I25" s="3113"/>
      <c r="J25" s="3114"/>
      <c r="K25" s="3109"/>
      <c r="L25" s="310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10"/>
      <c r="AI25" s="195"/>
    </row>
  </sheetData>
  <mergeCells count="28">
    <mergeCell ref="B23:I23"/>
    <mergeCell ref="J23:K23"/>
    <mergeCell ref="L23:AH23"/>
    <mergeCell ref="B22:I22"/>
    <mergeCell ref="J22:K22"/>
    <mergeCell ref="L22:U22"/>
    <mergeCell ref="V22:W22"/>
    <mergeCell ref="B24:I24"/>
    <mergeCell ref="J24:K24"/>
    <mergeCell ref="L24:AH24"/>
    <mergeCell ref="B25:I25"/>
    <mergeCell ref="J25:AH25"/>
    <mergeCell ref="B19:I19"/>
    <mergeCell ref="J19:AH19"/>
    <mergeCell ref="X22:AH22"/>
    <mergeCell ref="B20:I20"/>
    <mergeCell ref="J20:AH20"/>
    <mergeCell ref="B21:I21"/>
    <mergeCell ref="J21:K21"/>
    <mergeCell ref="L21:U21"/>
    <mergeCell ref="V21:W21"/>
    <mergeCell ref="X21:AH21"/>
    <mergeCell ref="A14:AI14"/>
    <mergeCell ref="AA3:AI3"/>
    <mergeCell ref="D6:L6"/>
    <mergeCell ref="Y8:AI10"/>
    <mergeCell ref="Y11:AG11"/>
    <mergeCell ref="AH11:AI11"/>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18">
    <pageSetUpPr fitToPage="1"/>
  </sheetPr>
  <dimension ref="A1:L20"/>
  <sheetViews>
    <sheetView zoomScale="95" zoomScaleNormal="95" zoomScaleSheetLayoutView="95" workbookViewId="0">
      <selection activeCell="A3" sqref="A3"/>
    </sheetView>
  </sheetViews>
  <sheetFormatPr defaultRowHeight="13.5"/>
  <cols>
    <col min="1" max="1" width="10.25" bestFit="1" customWidth="1"/>
    <col min="3" max="3" width="16.625" customWidth="1"/>
    <col min="4" max="4" width="4.5" bestFit="1" customWidth="1"/>
    <col min="5" max="11" width="8" customWidth="1"/>
    <col min="12" max="12" width="46.625" customWidth="1"/>
  </cols>
  <sheetData>
    <row r="1" spans="1:12">
      <c r="A1" s="204" t="s">
        <v>110</v>
      </c>
      <c r="B1" s="204"/>
      <c r="C1" s="204"/>
      <c r="D1" s="204"/>
      <c r="E1" s="204"/>
      <c r="F1" s="204"/>
      <c r="G1" s="204"/>
      <c r="H1" s="204"/>
      <c r="I1" s="204"/>
      <c r="J1" s="204"/>
      <c r="K1" s="204"/>
      <c r="L1" s="204"/>
    </row>
    <row r="2" spans="1:12" ht="14.25">
      <c r="A2" s="213" t="s">
        <v>297</v>
      </c>
      <c r="B2" s="211"/>
      <c r="C2" s="211"/>
      <c r="D2" s="211"/>
      <c r="E2" s="211"/>
      <c r="F2" s="211"/>
      <c r="G2" s="211"/>
      <c r="H2" s="211"/>
      <c r="I2" s="211"/>
      <c r="J2" s="211"/>
      <c r="K2" s="211"/>
      <c r="L2" s="211"/>
    </row>
    <row r="3" spans="1:12">
      <c r="A3" s="212" t="s">
        <v>296</v>
      </c>
      <c r="B3" s="211"/>
      <c r="C3" s="204"/>
      <c r="D3" s="204"/>
      <c r="E3" s="204"/>
      <c r="F3" s="204"/>
      <c r="G3" s="204"/>
      <c r="H3" s="204"/>
      <c r="I3" s="204"/>
      <c r="J3" s="210"/>
      <c r="K3" s="204"/>
      <c r="L3" s="209" t="s">
        <v>295</v>
      </c>
    </row>
    <row r="4" spans="1:12" ht="45">
      <c r="A4" s="208" t="s">
        <v>294</v>
      </c>
      <c r="B4" s="208" t="s">
        <v>293</v>
      </c>
      <c r="C4" s="208" t="s">
        <v>292</v>
      </c>
      <c r="D4" s="208" t="s">
        <v>291</v>
      </c>
      <c r="E4" s="208" t="s">
        <v>290</v>
      </c>
      <c r="F4" s="208" t="s">
        <v>289</v>
      </c>
      <c r="G4" s="208" t="s">
        <v>288</v>
      </c>
      <c r="H4" s="208" t="s">
        <v>287</v>
      </c>
      <c r="I4" s="208" t="s">
        <v>286</v>
      </c>
      <c r="J4" s="208" t="s">
        <v>285</v>
      </c>
      <c r="K4" s="208" t="s">
        <v>284</v>
      </c>
      <c r="L4" s="208" t="s">
        <v>283</v>
      </c>
    </row>
    <row r="5" spans="1:12" ht="27" customHeight="1">
      <c r="A5" s="207"/>
      <c r="B5" s="207"/>
      <c r="C5" s="207"/>
      <c r="D5" s="207"/>
      <c r="E5" s="207"/>
      <c r="F5" s="207"/>
      <c r="G5" s="207"/>
      <c r="H5" s="207"/>
      <c r="I5" s="207"/>
      <c r="J5" s="207"/>
      <c r="K5" s="207"/>
      <c r="L5" s="207"/>
    </row>
    <row r="6" spans="1:12" ht="27" customHeight="1">
      <c r="A6" s="207"/>
      <c r="B6" s="207"/>
      <c r="C6" s="207"/>
      <c r="D6" s="207"/>
      <c r="E6" s="207"/>
      <c r="F6" s="207"/>
      <c r="G6" s="207"/>
      <c r="H6" s="207"/>
      <c r="I6" s="207"/>
      <c r="J6" s="207"/>
      <c r="K6" s="207"/>
      <c r="L6" s="207"/>
    </row>
    <row r="7" spans="1:12" ht="27" customHeight="1">
      <c r="A7" s="207"/>
      <c r="B7" s="207"/>
      <c r="C7" s="207"/>
      <c r="D7" s="207"/>
      <c r="E7" s="207"/>
      <c r="F7" s="207"/>
      <c r="G7" s="207"/>
      <c r="H7" s="207"/>
      <c r="I7" s="207"/>
      <c r="J7" s="207"/>
      <c r="K7" s="207"/>
      <c r="L7" s="207"/>
    </row>
    <row r="8" spans="1:12" ht="27" customHeight="1">
      <c r="A8" s="207"/>
      <c r="B8" s="207"/>
      <c r="C8" s="207"/>
      <c r="D8" s="207"/>
      <c r="E8" s="207"/>
      <c r="F8" s="207"/>
      <c r="G8" s="207"/>
      <c r="H8" s="207"/>
      <c r="I8" s="207"/>
      <c r="J8" s="207"/>
      <c r="K8" s="207"/>
      <c r="L8" s="207"/>
    </row>
    <row r="9" spans="1:12" ht="27" customHeight="1">
      <c r="A9" s="207"/>
      <c r="B9" s="207"/>
      <c r="C9" s="207"/>
      <c r="D9" s="207"/>
      <c r="E9" s="207"/>
      <c r="F9" s="207"/>
      <c r="G9" s="207"/>
      <c r="H9" s="207"/>
      <c r="I9" s="207"/>
      <c r="J9" s="207"/>
      <c r="K9" s="207"/>
      <c r="L9" s="207"/>
    </row>
    <row r="10" spans="1:12" ht="27" customHeight="1">
      <c r="A10" s="207"/>
      <c r="B10" s="207"/>
      <c r="C10" s="207"/>
      <c r="D10" s="207"/>
      <c r="E10" s="207"/>
      <c r="F10" s="207"/>
      <c r="G10" s="207"/>
      <c r="H10" s="207"/>
      <c r="I10" s="207"/>
      <c r="J10" s="207"/>
      <c r="K10" s="207"/>
      <c r="L10" s="207"/>
    </row>
    <row r="11" spans="1:12" ht="27" customHeight="1">
      <c r="A11" s="207"/>
      <c r="B11" s="207"/>
      <c r="C11" s="207"/>
      <c r="D11" s="207"/>
      <c r="E11" s="207"/>
      <c r="F11" s="207"/>
      <c r="G11" s="207"/>
      <c r="H11" s="207"/>
      <c r="I11" s="207"/>
      <c r="J11" s="207"/>
      <c r="K11" s="207"/>
      <c r="L11" s="207"/>
    </row>
    <row r="12" spans="1:12" ht="27" customHeight="1">
      <c r="A12" s="207"/>
      <c r="B12" s="207"/>
      <c r="C12" s="207"/>
      <c r="D12" s="207"/>
      <c r="E12" s="207"/>
      <c r="F12" s="207"/>
      <c r="G12" s="207"/>
      <c r="H12" s="207"/>
      <c r="I12" s="207"/>
      <c r="J12" s="207"/>
      <c r="K12" s="207"/>
      <c r="L12" s="207"/>
    </row>
    <row r="13" spans="1:12" ht="27" customHeight="1">
      <c r="A13" s="207"/>
      <c r="B13" s="207"/>
      <c r="C13" s="207"/>
      <c r="D13" s="207"/>
      <c r="E13" s="207"/>
      <c r="F13" s="207"/>
      <c r="G13" s="207"/>
      <c r="H13" s="207"/>
      <c r="I13" s="207"/>
      <c r="J13" s="207"/>
      <c r="K13" s="207"/>
      <c r="L13" s="207"/>
    </row>
    <row r="14" spans="1:12" ht="27" customHeight="1">
      <c r="A14" s="207"/>
      <c r="B14" s="207"/>
      <c r="C14" s="207"/>
      <c r="D14" s="207"/>
      <c r="E14" s="207"/>
      <c r="F14" s="207"/>
      <c r="G14" s="207"/>
      <c r="H14" s="207"/>
      <c r="I14" s="207"/>
      <c r="J14" s="207"/>
      <c r="K14" s="207"/>
      <c r="L14" s="207"/>
    </row>
    <row r="15" spans="1:12" ht="27" customHeight="1">
      <c r="A15" s="207"/>
      <c r="B15" s="207"/>
      <c r="C15" s="207"/>
      <c r="D15" s="207"/>
      <c r="E15" s="207"/>
      <c r="F15" s="207"/>
      <c r="G15" s="207"/>
      <c r="H15" s="207"/>
      <c r="I15" s="207"/>
      <c r="J15" s="207"/>
      <c r="K15" s="207"/>
      <c r="L15" s="207"/>
    </row>
    <row r="16" spans="1:12" ht="27" customHeight="1">
      <c r="A16" s="207"/>
      <c r="B16" s="207"/>
      <c r="C16" s="207"/>
      <c r="D16" s="207"/>
      <c r="E16" s="207"/>
      <c r="F16" s="207"/>
      <c r="G16" s="207"/>
      <c r="H16" s="207"/>
      <c r="I16" s="207"/>
      <c r="J16" s="207"/>
      <c r="K16" s="207"/>
      <c r="L16" s="207"/>
    </row>
    <row r="17" spans="1:12" ht="27" customHeight="1">
      <c r="A17" s="207"/>
      <c r="B17" s="207"/>
      <c r="C17" s="207"/>
      <c r="D17" s="207"/>
      <c r="E17" s="207"/>
      <c r="F17" s="207"/>
      <c r="G17" s="207"/>
      <c r="H17" s="207"/>
      <c r="I17" s="207"/>
      <c r="J17" s="207"/>
      <c r="K17" s="207"/>
      <c r="L17" s="207"/>
    </row>
    <row r="18" spans="1:12" ht="27" customHeight="1">
      <c r="A18" s="207" t="s">
        <v>282</v>
      </c>
      <c r="B18" s="207"/>
      <c r="C18" s="207"/>
      <c r="D18" s="207"/>
      <c r="E18" s="207"/>
      <c r="F18" s="207"/>
      <c r="G18" s="207"/>
      <c r="H18" s="207"/>
      <c r="I18" s="207"/>
      <c r="J18" s="207"/>
      <c r="K18" s="207"/>
      <c r="L18" s="207"/>
    </row>
    <row r="19" spans="1:12" ht="27" customHeight="1">
      <c r="A19" s="207" t="s">
        <v>281</v>
      </c>
      <c r="B19" s="207"/>
      <c r="C19" s="207"/>
      <c r="D19" s="207"/>
      <c r="E19" s="207"/>
      <c r="F19" s="207"/>
      <c r="G19" s="207"/>
      <c r="H19" s="207"/>
      <c r="I19" s="207"/>
      <c r="J19" s="207"/>
      <c r="K19" s="207"/>
      <c r="L19" s="207"/>
    </row>
    <row r="20" spans="1:12">
      <c r="A20" s="206"/>
      <c r="B20" s="206"/>
      <c r="C20" s="206"/>
      <c r="D20" s="206"/>
      <c r="E20" s="206"/>
      <c r="F20" s="206"/>
      <c r="G20" s="206"/>
      <c r="H20" s="206"/>
      <c r="I20" s="206"/>
      <c r="J20" s="206"/>
      <c r="K20" s="206"/>
      <c r="L20" s="206"/>
    </row>
  </sheetData>
  <phoneticPr fontId="4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19">
    <pageSetUpPr fitToPage="1"/>
  </sheetPr>
  <dimension ref="A1:H50"/>
  <sheetViews>
    <sheetView showGridLines="0" zoomScale="95" zoomScaleNormal="95" zoomScaleSheetLayoutView="95" workbookViewId="0">
      <selection activeCell="A16" sqref="A16:H16"/>
    </sheetView>
  </sheetViews>
  <sheetFormatPr defaultRowHeight="13.5"/>
  <cols>
    <col min="1" max="1" width="5.75" customWidth="1"/>
    <col min="2" max="2" width="26.125" customWidth="1"/>
    <col min="3" max="3" width="9.125" customWidth="1"/>
    <col min="7" max="7" width="9.125" customWidth="1"/>
    <col min="8" max="8" width="5.75" customWidth="1"/>
  </cols>
  <sheetData>
    <row r="1" spans="1:8">
      <c r="A1" s="223" t="s">
        <v>304</v>
      </c>
      <c r="B1" s="214"/>
      <c r="C1" s="214"/>
      <c r="D1" s="214"/>
      <c r="E1" s="214"/>
      <c r="F1" s="214"/>
      <c r="G1" s="214"/>
      <c r="H1" s="214"/>
    </row>
    <row r="2" spans="1:8">
      <c r="A2" s="214"/>
      <c r="B2" s="214"/>
      <c r="C2" s="214"/>
      <c r="D2" s="214"/>
      <c r="E2" s="214"/>
      <c r="F2" s="214"/>
      <c r="G2" s="214"/>
      <c r="H2" s="214"/>
    </row>
    <row r="3" spans="1:8">
      <c r="A3" s="214"/>
      <c r="B3" s="214"/>
      <c r="C3" s="214"/>
      <c r="D3" s="214"/>
      <c r="E3" s="222" t="s">
        <v>303</v>
      </c>
      <c r="F3" s="3119"/>
      <c r="G3" s="3119"/>
      <c r="H3" s="3119"/>
    </row>
    <row r="4" spans="1:8">
      <c r="A4" s="214"/>
      <c r="B4" s="214"/>
      <c r="C4" s="218"/>
      <c r="D4" s="218"/>
      <c r="E4" s="218"/>
      <c r="F4" s="218"/>
      <c r="G4" s="218"/>
      <c r="H4" s="214"/>
    </row>
    <row r="5" spans="1:8">
      <c r="A5" s="214"/>
      <c r="B5" s="214"/>
      <c r="C5" s="214"/>
      <c r="D5" s="214"/>
      <c r="E5" s="214"/>
      <c r="F5" s="214"/>
      <c r="G5" s="214"/>
      <c r="H5" s="214"/>
    </row>
    <row r="6" spans="1:8">
      <c r="A6" s="214"/>
      <c r="B6" s="214"/>
      <c r="C6" s="214"/>
      <c r="D6" s="214"/>
      <c r="E6" s="214"/>
      <c r="F6" s="214"/>
      <c r="G6" s="214"/>
      <c r="H6" s="214"/>
    </row>
    <row r="7" spans="1:8">
      <c r="A7" s="214"/>
      <c r="B7" s="488"/>
      <c r="C7" s="214" t="s">
        <v>301</v>
      </c>
      <c r="D7" s="214"/>
      <c r="E7" s="214"/>
      <c r="F7" s="214"/>
      <c r="G7" s="214"/>
      <c r="H7" s="214"/>
    </row>
    <row r="8" spans="1:8">
      <c r="A8" s="214"/>
      <c r="B8" s="214"/>
      <c r="C8" s="214"/>
      <c r="D8" s="214"/>
      <c r="E8" s="214"/>
      <c r="F8" s="214"/>
      <c r="G8" s="214"/>
      <c r="H8" s="214"/>
    </row>
    <row r="9" spans="1:8">
      <c r="A9" s="214"/>
      <c r="B9" s="214"/>
      <c r="C9" s="214"/>
      <c r="D9" s="214"/>
      <c r="E9" s="214"/>
      <c r="F9" s="214"/>
      <c r="G9" s="214"/>
      <c r="H9" s="214"/>
    </row>
    <row r="10" spans="1:8">
      <c r="A10" s="214"/>
      <c r="B10" s="214"/>
      <c r="C10" s="214"/>
      <c r="D10" s="196"/>
      <c r="E10" s="3120"/>
      <c r="F10" s="3120"/>
      <c r="G10" s="3120"/>
      <c r="H10" s="3120"/>
    </row>
    <row r="11" spans="1:8">
      <c r="A11" s="214"/>
      <c r="B11" s="214"/>
      <c r="C11" s="214"/>
      <c r="D11" s="214"/>
      <c r="E11" s="3120"/>
      <c r="F11" s="3120"/>
      <c r="G11" s="3120"/>
      <c r="H11" s="3120"/>
    </row>
    <row r="12" spans="1:8">
      <c r="A12" s="214"/>
      <c r="B12" s="214"/>
      <c r="C12" s="196"/>
      <c r="D12" s="214"/>
      <c r="E12" s="3120"/>
      <c r="F12" s="3120"/>
      <c r="G12" s="3120"/>
      <c r="H12" s="3120"/>
    </row>
    <row r="13" spans="1:8">
      <c r="A13" s="214"/>
      <c r="B13" s="214"/>
      <c r="C13" s="214"/>
      <c r="D13" s="196" t="s">
        <v>231</v>
      </c>
      <c r="E13" s="3121"/>
      <c r="F13" s="3121"/>
      <c r="G13" s="3121"/>
      <c r="H13" s="221"/>
    </row>
    <row r="14" spans="1:8">
      <c r="A14" s="214"/>
      <c r="B14" s="214"/>
      <c r="C14" s="214"/>
      <c r="D14" s="214"/>
      <c r="E14" s="214"/>
      <c r="F14" s="214"/>
      <c r="G14" s="214"/>
      <c r="H14" s="214"/>
    </row>
    <row r="15" spans="1:8">
      <c r="A15" s="214"/>
      <c r="B15" s="214"/>
      <c r="C15" s="214"/>
      <c r="D15" s="214"/>
      <c r="E15" s="214"/>
      <c r="F15" s="214"/>
      <c r="G15" s="214"/>
      <c r="H15" s="214"/>
    </row>
    <row r="16" spans="1:8" ht="30" customHeight="1">
      <c r="A16" s="3122" t="s">
        <v>300</v>
      </c>
      <c r="B16" s="3122"/>
      <c r="C16" s="3122"/>
      <c r="D16" s="3122"/>
      <c r="E16" s="3122"/>
      <c r="F16" s="3122"/>
      <c r="G16" s="3122"/>
      <c r="H16" s="3122"/>
    </row>
    <row r="17" spans="1:8" ht="18.75">
      <c r="A17" s="214"/>
      <c r="B17" s="220"/>
      <c r="C17" s="219"/>
      <c r="D17" s="219"/>
      <c r="E17" s="219"/>
      <c r="F17" s="219"/>
      <c r="G17" s="219"/>
      <c r="H17" s="214"/>
    </row>
    <row r="18" spans="1:8">
      <c r="A18" s="214"/>
      <c r="B18" s="214"/>
      <c r="C18" s="214"/>
      <c r="D18" s="214"/>
      <c r="E18" s="214"/>
      <c r="F18" s="214"/>
      <c r="G18" s="214"/>
      <c r="H18" s="214"/>
    </row>
    <row r="19" spans="1:8" ht="18.75">
      <c r="A19" s="214"/>
      <c r="B19" s="214" t="s">
        <v>1950</v>
      </c>
      <c r="C19" s="214"/>
      <c r="D19" s="214"/>
      <c r="E19" s="214"/>
      <c r="F19" s="214"/>
      <c r="G19" s="214"/>
      <c r="H19" s="214"/>
    </row>
    <row r="20" spans="1:8">
      <c r="A20" s="214"/>
      <c r="B20" s="214"/>
      <c r="C20" s="214"/>
      <c r="D20" s="214"/>
      <c r="E20" s="214"/>
      <c r="F20" s="214"/>
      <c r="G20" s="214"/>
      <c r="H20" s="214"/>
    </row>
    <row r="21" spans="1:8">
      <c r="A21" s="214"/>
      <c r="B21" s="214"/>
      <c r="C21" s="214"/>
      <c r="D21" s="214"/>
      <c r="E21" s="214"/>
      <c r="F21" s="214"/>
      <c r="G21" s="214"/>
      <c r="H21" s="214"/>
    </row>
    <row r="22" spans="1:8">
      <c r="A22" s="219" t="s">
        <v>109</v>
      </c>
      <c r="B22" s="219"/>
      <c r="C22" s="219"/>
      <c r="D22" s="219"/>
      <c r="E22" s="219"/>
      <c r="F22" s="219"/>
      <c r="G22" s="219"/>
      <c r="H22" s="219"/>
    </row>
    <row r="23" spans="1:8">
      <c r="A23" s="214"/>
      <c r="B23" s="214"/>
      <c r="C23" s="214"/>
      <c r="D23" s="214"/>
      <c r="E23" s="214"/>
      <c r="F23" s="214"/>
      <c r="G23" s="214"/>
      <c r="H23" s="214"/>
    </row>
    <row r="24" spans="1:8" ht="30" customHeight="1">
      <c r="A24" s="214"/>
      <c r="B24" s="217" t="s">
        <v>299</v>
      </c>
      <c r="C24" s="3123" t="e">
        <f>#REF!</f>
        <v>#REF!</v>
      </c>
      <c r="D24" s="3124"/>
      <c r="E24" s="3124"/>
      <c r="F24" s="3124"/>
      <c r="G24" s="3125"/>
      <c r="H24" s="214"/>
    </row>
    <row r="25" spans="1:8" ht="30" customHeight="1">
      <c r="A25" s="214"/>
      <c r="B25" s="3115" t="s">
        <v>298</v>
      </c>
      <c r="C25" s="216" t="s">
        <v>237</v>
      </c>
      <c r="D25" s="3117"/>
      <c r="E25" s="3117"/>
      <c r="F25" s="3117"/>
      <c r="G25" s="3118"/>
      <c r="H25" s="214"/>
    </row>
    <row r="26" spans="1:8" ht="30" customHeight="1">
      <c r="A26" s="214"/>
      <c r="B26" s="3116"/>
      <c r="C26" s="216" t="s">
        <v>238</v>
      </c>
      <c r="D26" s="3117"/>
      <c r="E26" s="3117"/>
      <c r="F26" s="3117"/>
      <c r="G26" s="3118"/>
      <c r="H26" s="214"/>
    </row>
    <row r="27" spans="1:8">
      <c r="A27" s="214"/>
      <c r="B27" s="214"/>
      <c r="C27" s="214"/>
      <c r="D27" s="214"/>
      <c r="E27" s="214"/>
      <c r="F27" s="214"/>
      <c r="G27" s="214"/>
      <c r="H27" s="214"/>
    </row>
    <row r="28" spans="1:8">
      <c r="A28" s="214"/>
      <c r="B28" s="214"/>
      <c r="C28" s="214"/>
      <c r="D28" s="214"/>
      <c r="E28" s="214"/>
      <c r="F28" s="214"/>
      <c r="G28" s="214"/>
      <c r="H28" s="214"/>
    </row>
    <row r="29" spans="1:8">
      <c r="A29" s="214"/>
      <c r="B29" s="214"/>
      <c r="C29" s="214"/>
      <c r="D29" s="214"/>
      <c r="E29" s="214"/>
      <c r="F29" s="214"/>
      <c r="G29" s="214"/>
      <c r="H29" s="214"/>
    </row>
    <row r="30" spans="1:8">
      <c r="A30" s="214"/>
      <c r="B30" s="214"/>
      <c r="C30" s="214"/>
      <c r="D30" s="214"/>
      <c r="E30" s="214"/>
      <c r="F30" s="214"/>
      <c r="G30" s="214"/>
      <c r="H30" s="214"/>
    </row>
    <row r="31" spans="1:8">
      <c r="A31" s="215"/>
      <c r="B31" s="215"/>
      <c r="C31" s="215"/>
      <c r="D31" s="215"/>
      <c r="E31" s="215"/>
      <c r="F31" s="215"/>
      <c r="G31" s="215"/>
      <c r="H31" s="215"/>
    </row>
    <row r="32" spans="1:8">
      <c r="A32" s="214"/>
      <c r="B32" s="214"/>
      <c r="C32" s="214"/>
      <c r="D32" s="214"/>
      <c r="E32" s="214"/>
      <c r="F32" s="214"/>
      <c r="G32" s="214"/>
      <c r="H32" s="214"/>
    </row>
    <row r="33" spans="1:8">
      <c r="A33" s="214"/>
      <c r="B33" s="214"/>
      <c r="C33" s="214"/>
      <c r="D33" s="214"/>
      <c r="E33" s="214"/>
      <c r="F33" s="214"/>
      <c r="G33" s="214"/>
      <c r="H33" s="214"/>
    </row>
    <row r="37" spans="1:8" s="704" customFormat="1"/>
    <row r="38" spans="1:8">
      <c r="A38" s="593"/>
      <c r="B38" s="593"/>
      <c r="C38" s="593"/>
      <c r="D38" s="593"/>
      <c r="E38" s="593"/>
      <c r="F38" s="593"/>
      <c r="G38" s="593"/>
      <c r="H38" s="593"/>
    </row>
    <row r="39" spans="1:8">
      <c r="A39" s="1570"/>
      <c r="B39" s="1570"/>
      <c r="C39" s="1570"/>
      <c r="D39" s="1570"/>
      <c r="E39" s="1570"/>
      <c r="F39" s="1570"/>
      <c r="G39" s="1570"/>
      <c r="H39" s="1570"/>
    </row>
    <row r="40" spans="1:8">
      <c r="A40" s="593"/>
      <c r="B40" s="593"/>
      <c r="C40" s="593"/>
      <c r="D40" s="593"/>
      <c r="E40" s="593"/>
      <c r="F40" s="593"/>
      <c r="G40" s="593"/>
      <c r="H40" s="593"/>
    </row>
    <row r="41" spans="1:8">
      <c r="A41" s="1904" t="s">
        <v>1975</v>
      </c>
      <c r="B41" s="1904"/>
      <c r="C41" s="1904"/>
      <c r="D41" s="1904"/>
      <c r="E41" s="1904"/>
      <c r="F41" s="1904"/>
      <c r="G41" s="1904"/>
      <c r="H41" s="1904"/>
    </row>
    <row r="42" spans="1:8">
      <c r="A42" s="1547"/>
      <c r="B42" s="1547"/>
      <c r="C42" s="1547"/>
      <c r="D42" s="1547"/>
      <c r="E42" s="1547"/>
      <c r="F42" s="1547"/>
      <c r="G42" s="1547"/>
      <c r="H42" s="1547"/>
    </row>
    <row r="43" spans="1:8">
      <c r="A43" s="593"/>
      <c r="B43" s="593"/>
      <c r="C43" s="593"/>
      <c r="D43" s="593"/>
      <c r="E43" s="593"/>
      <c r="F43" s="593"/>
      <c r="G43" s="593"/>
      <c r="H43" s="593"/>
    </row>
    <row r="44" spans="1:8">
      <c r="A44" s="593"/>
      <c r="B44" s="593" t="s">
        <v>1979</v>
      </c>
      <c r="C44" s="593"/>
      <c r="D44" s="593"/>
      <c r="E44" s="593"/>
      <c r="F44" s="593"/>
      <c r="G44" s="593"/>
      <c r="H44" s="593"/>
    </row>
    <row r="45" spans="1:8">
      <c r="A45" s="593"/>
      <c r="B45" s="593"/>
      <c r="C45" s="593"/>
      <c r="D45" s="593"/>
      <c r="E45" s="593"/>
      <c r="F45" s="593"/>
      <c r="G45" s="593"/>
      <c r="H45" s="593"/>
    </row>
    <row r="46" spans="1:8">
      <c r="A46" s="593"/>
      <c r="B46" s="593"/>
      <c r="C46" s="593"/>
      <c r="D46" s="593"/>
      <c r="E46" s="593"/>
      <c r="F46" s="593"/>
      <c r="G46" s="593"/>
      <c r="H46" s="593"/>
    </row>
    <row r="47" spans="1:8">
      <c r="A47" s="593"/>
      <c r="B47" s="593" t="s">
        <v>1977</v>
      </c>
      <c r="C47" s="593"/>
      <c r="D47" s="593"/>
      <c r="E47" s="593"/>
      <c r="F47" s="593"/>
      <c r="G47" s="593"/>
      <c r="H47" s="593"/>
    </row>
    <row r="48" spans="1:8">
      <c r="A48" s="593"/>
      <c r="B48" s="593" t="s">
        <v>1980</v>
      </c>
      <c r="C48" s="593"/>
      <c r="D48" s="593"/>
      <c r="E48" s="593"/>
      <c r="F48" s="593"/>
      <c r="G48" s="593"/>
      <c r="H48" s="593"/>
    </row>
    <row r="49" spans="1:8">
      <c r="A49" s="593"/>
      <c r="B49" s="593"/>
      <c r="C49" s="593"/>
      <c r="D49" s="593"/>
      <c r="E49" s="593"/>
      <c r="F49" s="593"/>
      <c r="G49" s="593"/>
      <c r="H49" s="593"/>
    </row>
    <row r="50" spans="1:8">
      <c r="A50" s="593"/>
      <c r="B50" s="593"/>
      <c r="C50" s="593"/>
      <c r="D50" s="593"/>
      <c r="E50" s="593"/>
      <c r="F50" s="593"/>
      <c r="G50" s="593"/>
      <c r="H50" s="593"/>
    </row>
  </sheetData>
  <mergeCells count="9">
    <mergeCell ref="A41:H41"/>
    <mergeCell ref="B25:B26"/>
    <mergeCell ref="D25:G25"/>
    <mergeCell ref="D26:G26"/>
    <mergeCell ref="F3:H3"/>
    <mergeCell ref="E10:H12"/>
    <mergeCell ref="E13:G13"/>
    <mergeCell ref="A16:H16"/>
    <mergeCell ref="C24:G2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21">
    <pageSetUpPr fitToPage="1"/>
  </sheetPr>
  <dimension ref="A1:I59"/>
  <sheetViews>
    <sheetView showGridLines="0" topLeftCell="A19" zoomScale="95" zoomScaleNormal="95" zoomScaleSheetLayoutView="95" workbookViewId="0">
      <selection activeCell="F49" sqref="F49"/>
    </sheetView>
  </sheetViews>
  <sheetFormatPr defaultRowHeight="13.5"/>
  <sheetData>
    <row r="1" spans="1:9">
      <c r="A1" s="195" t="s">
        <v>327</v>
      </c>
      <c r="B1" s="224"/>
      <c r="C1" s="224"/>
      <c r="D1" s="224"/>
      <c r="E1" s="224"/>
      <c r="F1" s="224"/>
      <c r="G1" s="224"/>
      <c r="H1" s="224"/>
      <c r="I1" s="224"/>
    </row>
    <row r="2" spans="1:9">
      <c r="A2" s="224"/>
      <c r="B2" s="224"/>
      <c r="C2" s="224"/>
      <c r="D2" s="224"/>
      <c r="E2" s="224"/>
      <c r="F2" s="224"/>
      <c r="G2" s="224"/>
      <c r="H2" s="224"/>
      <c r="I2" s="224"/>
    </row>
    <row r="3" spans="1:9">
      <c r="A3" s="224" t="s">
        <v>1201</v>
      </c>
      <c r="B3" s="224"/>
      <c r="C3" s="224"/>
      <c r="D3" s="224"/>
      <c r="E3" s="224"/>
      <c r="F3" s="224"/>
      <c r="G3" s="224"/>
      <c r="H3" s="224"/>
      <c r="I3" s="224"/>
    </row>
    <row r="4" spans="1:9">
      <c r="A4" s="224"/>
      <c r="B4" s="224"/>
      <c r="C4" s="224"/>
      <c r="D4" s="224"/>
      <c r="E4" s="224"/>
      <c r="F4" s="224"/>
      <c r="G4" s="224"/>
      <c r="H4" s="224"/>
      <c r="I4" s="224"/>
    </row>
    <row r="5" spans="1:9">
      <c r="A5" s="226"/>
      <c r="B5" s="226"/>
      <c r="C5" s="226"/>
      <c r="D5" s="226"/>
      <c r="E5" s="226"/>
      <c r="F5" s="226"/>
      <c r="G5" s="226"/>
      <c r="H5" s="226"/>
      <c r="I5" s="226"/>
    </row>
    <row r="6" spans="1:9">
      <c r="A6" s="224"/>
      <c r="B6" s="224"/>
      <c r="C6" s="224"/>
      <c r="D6" s="224"/>
      <c r="E6" s="224"/>
      <c r="F6" s="224"/>
      <c r="G6" s="224"/>
      <c r="H6" s="224"/>
      <c r="I6" s="224"/>
    </row>
    <row r="7" spans="1:9">
      <c r="A7" s="224" t="s">
        <v>324</v>
      </c>
      <c r="B7" s="224"/>
      <c r="C7" s="224"/>
      <c r="D7" s="224"/>
      <c r="E7" s="224"/>
      <c r="F7" s="224"/>
      <c r="G7" s="224"/>
      <c r="H7" s="224"/>
      <c r="I7" s="224"/>
    </row>
    <row r="8" spans="1:9">
      <c r="A8" s="224"/>
      <c r="B8" s="224"/>
      <c r="C8" s="224"/>
      <c r="D8" s="224"/>
      <c r="E8" s="224"/>
      <c r="F8" s="224"/>
      <c r="G8" s="224"/>
      <c r="H8" s="224"/>
      <c r="I8" s="224"/>
    </row>
    <row r="9" spans="1:9">
      <c r="A9" s="224" t="s">
        <v>323</v>
      </c>
      <c r="B9" s="224"/>
      <c r="C9" s="224"/>
      <c r="D9" s="224"/>
      <c r="E9" s="224"/>
      <c r="F9" s="224"/>
      <c r="G9" s="224"/>
      <c r="H9" s="224"/>
      <c r="I9" s="224"/>
    </row>
    <row r="10" spans="1:9">
      <c r="A10" s="224"/>
      <c r="B10" s="224"/>
      <c r="C10" s="224"/>
      <c r="D10" s="224"/>
      <c r="E10" s="224"/>
      <c r="F10" s="224"/>
      <c r="G10" s="224"/>
      <c r="H10" s="224"/>
      <c r="I10" s="224"/>
    </row>
    <row r="11" spans="1:9">
      <c r="A11" s="224"/>
      <c r="B11" s="224"/>
      <c r="C11" s="224"/>
      <c r="D11" s="224"/>
      <c r="E11" s="224"/>
      <c r="F11" s="224"/>
      <c r="G11" s="224"/>
      <c r="H11" s="224"/>
      <c r="I11" s="224"/>
    </row>
    <row r="12" spans="1:9">
      <c r="A12" s="224"/>
      <c r="B12" s="224"/>
      <c r="C12" s="224"/>
      <c r="D12" s="224"/>
      <c r="E12" s="224"/>
      <c r="F12" s="224"/>
      <c r="G12" s="224"/>
      <c r="H12" s="224"/>
      <c r="I12" s="224"/>
    </row>
    <row r="13" spans="1:9">
      <c r="A13" s="224"/>
      <c r="B13" s="224"/>
      <c r="C13" s="224"/>
      <c r="D13" s="224"/>
      <c r="E13" s="224"/>
      <c r="F13" s="224"/>
      <c r="G13" s="224"/>
      <c r="H13" s="224"/>
      <c r="I13" s="224"/>
    </row>
    <row r="14" spans="1:9">
      <c r="A14" s="224"/>
      <c r="B14" s="224"/>
      <c r="C14" s="224"/>
      <c r="D14" s="224"/>
      <c r="E14" s="224"/>
      <c r="F14" s="224"/>
      <c r="G14" s="224"/>
      <c r="H14" s="224"/>
      <c r="I14" s="224"/>
    </row>
    <row r="15" spans="1:9" ht="18.75">
      <c r="A15" s="225" t="s">
        <v>321</v>
      </c>
      <c r="B15" s="225"/>
      <c r="C15" s="225"/>
      <c r="D15" s="225"/>
      <c r="E15" s="225"/>
      <c r="F15" s="225"/>
      <c r="G15" s="225"/>
      <c r="H15" s="224"/>
      <c r="I15" s="224"/>
    </row>
    <row r="16" spans="1:9">
      <c r="A16" s="224"/>
      <c r="B16" s="224"/>
      <c r="C16" s="224"/>
      <c r="D16" s="224"/>
      <c r="E16" s="224"/>
      <c r="F16" s="224"/>
      <c r="G16" s="224"/>
      <c r="H16" s="224"/>
      <c r="I16" s="224"/>
    </row>
    <row r="17" spans="1:9">
      <c r="A17" s="224"/>
      <c r="B17" s="224"/>
      <c r="C17" s="224"/>
      <c r="D17" s="224"/>
      <c r="E17" s="224"/>
      <c r="F17" s="224"/>
      <c r="G17" s="224"/>
      <c r="H17" s="224"/>
      <c r="I17" s="224"/>
    </row>
    <row r="18" spans="1:9">
      <c r="A18" s="224"/>
      <c r="B18" s="224"/>
      <c r="C18" s="224"/>
      <c r="D18" s="224"/>
      <c r="E18" s="224"/>
      <c r="F18" s="224"/>
      <c r="G18" s="224"/>
      <c r="H18" s="224"/>
      <c r="I18" s="224"/>
    </row>
    <row r="19" spans="1:9">
      <c r="A19" s="224" t="s">
        <v>1200</v>
      </c>
      <c r="B19" s="224"/>
      <c r="C19" s="224"/>
      <c r="D19" s="224"/>
      <c r="E19" s="224"/>
      <c r="F19" s="224"/>
      <c r="G19" s="224"/>
      <c r="H19" s="224"/>
      <c r="I19" s="224"/>
    </row>
    <row r="20" spans="1:9">
      <c r="A20" s="224"/>
      <c r="B20" s="224"/>
      <c r="C20" s="224"/>
      <c r="D20" s="224"/>
      <c r="E20" s="224"/>
      <c r="F20" s="224"/>
      <c r="G20" s="224"/>
      <c r="H20" s="224"/>
      <c r="I20" s="224"/>
    </row>
    <row r="21" spans="1:9">
      <c r="A21" s="224" t="s">
        <v>319</v>
      </c>
      <c r="B21" s="224"/>
      <c r="C21" s="224"/>
      <c r="D21" s="224"/>
      <c r="E21" s="224"/>
      <c r="F21" s="224"/>
      <c r="G21" s="224"/>
      <c r="H21" s="224"/>
      <c r="I21" s="224"/>
    </row>
    <row r="22" spans="1:9">
      <c r="A22" s="224"/>
      <c r="B22" s="224"/>
      <c r="C22" s="224"/>
      <c r="D22" s="224"/>
      <c r="E22" s="224"/>
      <c r="F22" s="224"/>
      <c r="G22" s="224"/>
      <c r="H22" s="224"/>
      <c r="I22" s="224"/>
    </row>
    <row r="23" spans="1:9">
      <c r="A23" s="224"/>
      <c r="B23" s="224"/>
      <c r="C23" s="224"/>
      <c r="D23" s="224"/>
      <c r="E23" s="224"/>
      <c r="F23" s="224"/>
      <c r="G23" s="224"/>
      <c r="H23" s="224"/>
      <c r="I23" s="224"/>
    </row>
    <row r="24" spans="1:9">
      <c r="A24" s="224" t="s">
        <v>318</v>
      </c>
      <c r="B24" s="224"/>
      <c r="C24" s="224"/>
      <c r="D24" s="224"/>
      <c r="E24" s="224"/>
      <c r="F24" s="224"/>
      <c r="G24" s="224"/>
      <c r="H24" s="224"/>
      <c r="I24" s="224"/>
    </row>
    <row r="25" spans="1:9">
      <c r="A25" s="224"/>
      <c r="B25" s="224"/>
      <c r="C25" s="224"/>
      <c r="D25" s="224"/>
      <c r="E25" s="224"/>
      <c r="F25" s="224"/>
      <c r="G25" s="224"/>
      <c r="H25" s="224"/>
      <c r="I25" s="224"/>
    </row>
    <row r="26" spans="1:9">
      <c r="A26" s="632" t="s">
        <v>317</v>
      </c>
      <c r="B26" s="632"/>
      <c r="C26" s="632"/>
      <c r="D26" s="2417" t="e">
        <f>#REF!</f>
        <v>#REF!</v>
      </c>
      <c r="E26" s="2417"/>
      <c r="F26" s="2417"/>
      <c r="G26" s="2417"/>
      <c r="H26" s="2417"/>
      <c r="I26" s="2417"/>
    </row>
    <row r="27" spans="1:9">
      <c r="A27" s="632"/>
      <c r="B27" s="632"/>
      <c r="C27" s="632"/>
      <c r="D27" s="2417"/>
      <c r="E27" s="2417"/>
      <c r="F27" s="2417"/>
      <c r="G27" s="2417"/>
      <c r="H27" s="2417"/>
      <c r="I27" s="2417"/>
    </row>
    <row r="28" spans="1:9">
      <c r="A28" s="632"/>
      <c r="B28" s="632"/>
      <c r="C28" s="632"/>
      <c r="D28" s="720"/>
      <c r="E28" s="720"/>
      <c r="F28" s="720"/>
      <c r="G28" s="720"/>
      <c r="H28" s="720"/>
      <c r="I28" s="720"/>
    </row>
    <row r="29" spans="1:9">
      <c r="A29" s="224" t="s">
        <v>316</v>
      </c>
      <c r="B29" s="224"/>
      <c r="C29" s="224"/>
      <c r="D29" s="224"/>
      <c r="E29" s="224"/>
      <c r="F29" s="224"/>
      <c r="G29" s="224"/>
      <c r="H29" s="224"/>
      <c r="I29" s="224"/>
    </row>
    <row r="30" spans="1:9">
      <c r="A30" s="224"/>
      <c r="B30" s="224"/>
      <c r="C30" s="224"/>
      <c r="D30" s="224"/>
      <c r="E30" s="224"/>
      <c r="F30" s="224"/>
      <c r="G30" s="224"/>
      <c r="H30" s="224"/>
      <c r="I30" s="224"/>
    </row>
    <row r="31" spans="1:9">
      <c r="A31" s="224" t="s">
        <v>315</v>
      </c>
      <c r="B31" s="224"/>
      <c r="C31" s="224"/>
      <c r="D31" s="224"/>
      <c r="E31" s="224"/>
      <c r="F31" s="224"/>
      <c r="G31" s="224"/>
      <c r="H31" s="224"/>
      <c r="I31" s="224"/>
    </row>
    <row r="32" spans="1:9">
      <c r="A32" s="224"/>
      <c r="B32" s="224"/>
      <c r="C32" s="224"/>
      <c r="D32" s="224"/>
      <c r="E32" s="224"/>
      <c r="F32" s="224"/>
      <c r="G32" s="224"/>
      <c r="H32" s="224"/>
      <c r="I32" s="224"/>
    </row>
    <row r="33" spans="1:9">
      <c r="A33" s="224" t="s">
        <v>314</v>
      </c>
      <c r="B33" s="224"/>
      <c r="C33" s="224"/>
      <c r="D33" s="224"/>
      <c r="E33" s="224"/>
      <c r="F33" s="224"/>
      <c r="G33" s="224"/>
      <c r="H33" s="224"/>
      <c r="I33" s="224"/>
    </row>
    <row r="34" spans="1:9">
      <c r="A34" s="224" t="s">
        <v>306</v>
      </c>
      <c r="B34" s="224"/>
      <c r="C34" s="224"/>
      <c r="D34" s="224"/>
      <c r="E34" s="224"/>
      <c r="F34" s="224"/>
      <c r="G34" s="224"/>
      <c r="H34" s="224"/>
      <c r="I34" s="224"/>
    </row>
    <row r="35" spans="1:9">
      <c r="A35" s="224" t="s">
        <v>313</v>
      </c>
      <c r="B35" s="224"/>
      <c r="C35" s="224"/>
      <c r="D35" s="224"/>
      <c r="E35" s="224"/>
      <c r="F35" s="224"/>
      <c r="G35" s="224"/>
      <c r="H35" s="224"/>
      <c r="I35" s="224"/>
    </row>
    <row r="36" spans="1:9">
      <c r="A36" s="224"/>
      <c r="B36" s="224"/>
      <c r="C36" s="224"/>
      <c r="D36" s="224"/>
      <c r="E36" s="224"/>
      <c r="F36" s="224"/>
      <c r="G36" s="224"/>
      <c r="H36" s="224"/>
      <c r="I36" s="224"/>
    </row>
    <row r="37" spans="1:9">
      <c r="A37" s="224" t="s">
        <v>312</v>
      </c>
      <c r="B37" s="224"/>
      <c r="C37" s="224"/>
      <c r="D37" s="224"/>
      <c r="E37" s="224"/>
      <c r="F37" s="224"/>
      <c r="G37" s="224"/>
      <c r="H37" s="224"/>
      <c r="I37" s="224"/>
    </row>
    <row r="38" spans="1:9">
      <c r="A38" s="224"/>
      <c r="B38" s="224"/>
      <c r="C38" s="224"/>
      <c r="D38" s="224"/>
      <c r="E38" s="224"/>
      <c r="F38" s="224"/>
      <c r="G38" s="224"/>
      <c r="H38" s="224"/>
      <c r="I38" s="224"/>
    </row>
    <row r="39" spans="1:9">
      <c r="A39" s="224" t="s">
        <v>311</v>
      </c>
      <c r="B39" s="224"/>
      <c r="C39" s="224"/>
      <c r="D39" s="224"/>
      <c r="E39" s="224"/>
      <c r="F39" s="224"/>
      <c r="G39" s="224"/>
      <c r="H39" s="224"/>
      <c r="I39" s="224"/>
    </row>
    <row r="40" spans="1:9">
      <c r="A40" s="224"/>
      <c r="B40" s="224"/>
      <c r="C40" s="224"/>
      <c r="D40" s="224"/>
      <c r="E40" s="224"/>
      <c r="F40" s="224"/>
      <c r="G40" s="224"/>
      <c r="H40" s="224"/>
      <c r="I40" s="224"/>
    </row>
    <row r="41" spans="1:9">
      <c r="A41" s="224"/>
      <c r="B41" s="224"/>
      <c r="C41" s="224"/>
      <c r="D41" s="224"/>
      <c r="E41" s="224"/>
      <c r="F41" s="224"/>
      <c r="G41" s="224"/>
      <c r="H41" s="224"/>
      <c r="I41" s="224"/>
    </row>
    <row r="42" spans="1:9">
      <c r="A42" s="224" t="s">
        <v>310</v>
      </c>
      <c r="B42" s="224"/>
      <c r="C42" s="224"/>
      <c r="D42" s="224"/>
      <c r="E42" s="224"/>
      <c r="F42" s="224"/>
      <c r="G42" s="224"/>
      <c r="H42" s="224"/>
      <c r="I42" s="224"/>
    </row>
    <row r="43" spans="1:9">
      <c r="A43" s="224" t="s">
        <v>309</v>
      </c>
      <c r="B43" s="224"/>
      <c r="C43" s="224"/>
      <c r="D43" s="224"/>
      <c r="E43" s="224"/>
      <c r="F43" s="224"/>
      <c r="G43" s="224"/>
      <c r="H43" s="224"/>
      <c r="I43" s="224"/>
    </row>
    <row r="44" spans="1:9">
      <c r="A44" s="224" t="s">
        <v>308</v>
      </c>
      <c r="B44" s="224"/>
      <c r="C44" s="224"/>
      <c r="D44" s="224"/>
      <c r="E44" s="224"/>
      <c r="F44" s="224"/>
      <c r="G44" s="224"/>
      <c r="H44" s="224"/>
      <c r="I44" s="224"/>
    </row>
    <row r="45" spans="1:9">
      <c r="A45" s="224" t="s">
        <v>307</v>
      </c>
      <c r="B45" s="224"/>
      <c r="C45" s="224"/>
      <c r="D45" s="224"/>
      <c r="E45" s="224"/>
      <c r="F45" s="224"/>
      <c r="G45" s="224"/>
      <c r="H45" s="224"/>
      <c r="I45" s="224"/>
    </row>
    <row r="46" spans="1:9">
      <c r="A46" s="224"/>
      <c r="B46" s="224"/>
      <c r="C46" s="224"/>
      <c r="D46" s="224"/>
      <c r="E46" s="224"/>
      <c r="F46" s="224"/>
      <c r="G46" s="224"/>
      <c r="H46" s="224"/>
      <c r="I46" s="224"/>
    </row>
    <row r="47" spans="1:9">
      <c r="A47" s="224"/>
      <c r="B47" s="224"/>
      <c r="C47" s="224"/>
      <c r="D47" s="224"/>
      <c r="E47" s="224"/>
      <c r="F47" s="224"/>
      <c r="G47" s="224"/>
      <c r="H47" s="224"/>
      <c r="I47" s="224"/>
    </row>
    <row r="48" spans="1:9">
      <c r="A48" s="224"/>
      <c r="B48" s="224"/>
      <c r="C48" s="224"/>
      <c r="D48" s="224"/>
      <c r="E48" s="224"/>
      <c r="F48" s="224"/>
      <c r="G48" s="224"/>
      <c r="H48" s="224"/>
      <c r="I48" s="224"/>
    </row>
    <row r="49" spans="1:9">
      <c r="A49" s="593"/>
      <c r="B49" s="593"/>
      <c r="C49" s="593"/>
      <c r="D49" s="593"/>
      <c r="E49" s="593"/>
      <c r="F49" s="593"/>
      <c r="G49" s="593"/>
      <c r="H49" s="593"/>
      <c r="I49" s="593"/>
    </row>
    <row r="50" spans="1:9">
      <c r="A50" s="1570"/>
      <c r="B50" s="1570"/>
      <c r="C50" s="1570"/>
      <c r="D50" s="1570"/>
      <c r="E50" s="1570"/>
      <c r="F50" s="1570"/>
      <c r="G50" s="1570"/>
      <c r="H50" s="1570"/>
      <c r="I50" s="1570"/>
    </row>
    <row r="51" spans="1:9">
      <c r="A51" s="593"/>
      <c r="B51" s="593"/>
      <c r="C51" s="593"/>
      <c r="D51" s="593"/>
      <c r="E51" s="593"/>
      <c r="F51" s="593"/>
      <c r="G51" s="593"/>
      <c r="H51" s="593"/>
      <c r="I51" s="593"/>
    </row>
    <row r="52" spans="1:9">
      <c r="A52" s="1904" t="s">
        <v>1975</v>
      </c>
      <c r="B52" s="1904"/>
      <c r="C52" s="1904"/>
      <c r="D52" s="1904"/>
      <c r="E52" s="1904"/>
      <c r="F52" s="1904"/>
      <c r="G52" s="1904"/>
      <c r="H52" s="1904"/>
      <c r="I52" s="1904"/>
    </row>
    <row r="53" spans="1:9">
      <c r="A53" s="1547"/>
      <c r="B53" s="1547"/>
      <c r="C53" s="1547"/>
      <c r="D53" s="1547"/>
      <c r="E53" s="1547"/>
      <c r="F53" s="1547"/>
      <c r="G53" s="1547"/>
      <c r="H53" s="1547"/>
      <c r="I53" s="1547"/>
    </row>
    <row r="54" spans="1:9">
      <c r="A54" s="593"/>
      <c r="B54" s="593"/>
      <c r="C54" s="593"/>
      <c r="D54" s="593"/>
      <c r="E54" s="593"/>
      <c r="F54" s="593"/>
      <c r="G54" s="593"/>
      <c r="H54" s="593"/>
      <c r="I54" s="593"/>
    </row>
    <row r="55" spans="1:9">
      <c r="A55" s="593"/>
      <c r="B55" s="593" t="s">
        <v>1979</v>
      </c>
      <c r="C55" s="593"/>
      <c r="D55" s="593"/>
      <c r="E55" s="593"/>
      <c r="F55" s="593"/>
      <c r="G55" s="593"/>
      <c r="H55" s="593"/>
      <c r="I55" s="593"/>
    </row>
    <row r="56" spans="1:9">
      <c r="A56" s="593"/>
      <c r="B56" s="593"/>
      <c r="C56" s="593"/>
      <c r="D56" s="593"/>
      <c r="E56" s="593"/>
      <c r="F56" s="593"/>
      <c r="G56" s="593"/>
      <c r="H56" s="593"/>
      <c r="I56" s="593"/>
    </row>
    <row r="57" spans="1:9">
      <c r="A57" s="593"/>
      <c r="B57" s="593"/>
      <c r="C57" s="593"/>
      <c r="D57" s="593"/>
      <c r="E57" s="593"/>
      <c r="F57" s="593"/>
      <c r="G57" s="593"/>
      <c r="H57" s="593"/>
      <c r="I57" s="593"/>
    </row>
    <row r="58" spans="1:9">
      <c r="A58" s="593"/>
      <c r="B58" s="593" t="s">
        <v>1977</v>
      </c>
      <c r="C58" s="593"/>
      <c r="D58" s="593"/>
      <c r="E58" s="593"/>
      <c r="F58" s="593"/>
      <c r="G58" s="593"/>
      <c r="H58" s="593"/>
      <c r="I58" s="593"/>
    </row>
    <row r="59" spans="1:9">
      <c r="A59" s="593"/>
      <c r="B59" s="593" t="s">
        <v>1980</v>
      </c>
      <c r="C59" s="593"/>
      <c r="D59" s="593"/>
      <c r="E59" s="593"/>
      <c r="F59" s="593"/>
      <c r="G59" s="593"/>
      <c r="H59" s="593"/>
      <c r="I59" s="593"/>
    </row>
  </sheetData>
  <mergeCells count="2">
    <mergeCell ref="D26:I27"/>
    <mergeCell ref="A52:I52"/>
  </mergeCells>
  <phoneticPr fontId="45"/>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2">
    <pageSetUpPr fitToPage="1"/>
  </sheetPr>
  <dimension ref="A1:AI53"/>
  <sheetViews>
    <sheetView showGridLines="0" zoomScale="95" zoomScaleNormal="95" zoomScaleSheetLayoutView="95" workbookViewId="0">
      <selection activeCell="AH12" sqref="AH12"/>
    </sheetView>
  </sheetViews>
  <sheetFormatPr defaultColWidth="2.375" defaultRowHeight="13.5"/>
  <cols>
    <col min="1" max="7" width="2.375" style="196"/>
    <col min="8" max="8" width="2.5" style="196" bestFit="1" customWidth="1"/>
    <col min="9" max="16384" width="2.375" style="196"/>
  </cols>
  <sheetData>
    <row r="1" spans="1:35">
      <c r="A1" s="623" t="s">
        <v>348</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row>
    <row r="2" spans="1:35">
      <c r="A2" s="623"/>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row>
    <row r="3" spans="1:35">
      <c r="A3" s="623"/>
      <c r="B3" s="623"/>
      <c r="C3" s="623"/>
      <c r="D3" s="623"/>
      <c r="E3" s="623"/>
      <c r="F3" s="623"/>
      <c r="G3" s="623"/>
      <c r="H3" s="623"/>
      <c r="I3" s="623"/>
      <c r="J3" s="623"/>
      <c r="K3" s="623"/>
      <c r="L3" s="623"/>
      <c r="M3" s="623"/>
      <c r="N3" s="623"/>
      <c r="O3" s="623"/>
      <c r="P3" s="623"/>
      <c r="Q3" s="623"/>
      <c r="R3" s="623"/>
      <c r="S3" s="623"/>
      <c r="T3" s="623"/>
      <c r="U3" s="623"/>
      <c r="V3" s="623"/>
      <c r="W3" s="623"/>
      <c r="X3" s="623"/>
      <c r="Y3" s="623"/>
      <c r="Z3" s="585" t="s">
        <v>253</v>
      </c>
      <c r="AA3" s="2362"/>
      <c r="AB3" s="2362"/>
      <c r="AC3" s="2362"/>
      <c r="AD3" s="2362"/>
      <c r="AE3" s="2362"/>
      <c r="AF3" s="2362"/>
      <c r="AG3" s="2362"/>
      <c r="AH3" s="2362"/>
      <c r="AI3" s="2362"/>
    </row>
    <row r="4" spans="1:35">
      <c r="A4" s="623"/>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row>
    <row r="5" spans="1:35">
      <c r="A5" s="623"/>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row>
    <row r="6" spans="1:35">
      <c r="A6" s="623"/>
      <c r="B6" s="623" t="s">
        <v>1650</v>
      </c>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row>
    <row r="7" spans="1:35">
      <c r="A7" s="623"/>
      <c r="B7" s="623"/>
      <c r="C7" s="2426"/>
      <c r="D7" s="2426"/>
      <c r="E7" s="2426"/>
      <c r="F7" s="2426"/>
      <c r="G7" s="2426"/>
      <c r="H7" s="2426"/>
      <c r="I7" s="2426"/>
      <c r="J7" s="2426"/>
      <c r="K7" s="623" t="s">
        <v>255</v>
      </c>
      <c r="L7" s="623"/>
      <c r="M7" s="623"/>
      <c r="N7" s="623"/>
      <c r="O7" s="623"/>
      <c r="P7" s="623"/>
      <c r="Q7" s="623"/>
      <c r="R7" s="623"/>
      <c r="S7" s="623"/>
      <c r="T7" s="623"/>
      <c r="U7" s="623"/>
      <c r="V7" s="623"/>
      <c r="W7" s="623"/>
      <c r="X7" s="623"/>
      <c r="Y7" s="623"/>
      <c r="Z7" s="623"/>
      <c r="AA7" s="623"/>
      <c r="AB7" s="623"/>
      <c r="AC7" s="623"/>
      <c r="AD7" s="623"/>
      <c r="AE7" s="623"/>
      <c r="AF7" s="623"/>
      <c r="AG7" s="623"/>
      <c r="AH7" s="623"/>
      <c r="AI7" s="623"/>
    </row>
    <row r="8" spans="1:35">
      <c r="A8" s="623"/>
      <c r="B8" s="623"/>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row>
    <row r="9" spans="1:35">
      <c r="A9" s="623"/>
      <c r="B9" s="623"/>
      <c r="C9" s="623"/>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3"/>
      <c r="AE9" s="623"/>
      <c r="AF9" s="623"/>
      <c r="AG9" s="623"/>
      <c r="AH9" s="623"/>
      <c r="AI9" s="623"/>
    </row>
    <row r="10" spans="1:35">
      <c r="A10" s="623"/>
      <c r="B10" s="623"/>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585" t="s">
        <v>1649</v>
      </c>
      <c r="AI10" s="623"/>
    </row>
    <row r="11" spans="1:35">
      <c r="A11" s="623"/>
      <c r="B11" s="623"/>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2426"/>
      <c r="AA11" s="2426"/>
      <c r="AB11" s="2426"/>
      <c r="AC11" s="2426"/>
      <c r="AD11" s="2426"/>
      <c r="AE11" s="2426"/>
      <c r="AF11" s="2426"/>
      <c r="AG11" s="2426"/>
      <c r="AH11" s="2426"/>
      <c r="AI11" s="2426"/>
    </row>
    <row r="12" spans="1:35">
      <c r="A12" s="623"/>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row>
    <row r="13" spans="1:35">
      <c r="A13" s="623"/>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row>
    <row r="14" spans="1:35" ht="13.5" customHeight="1">
      <c r="A14" s="623"/>
      <c r="B14" s="623"/>
      <c r="C14" s="623"/>
      <c r="D14" s="623"/>
      <c r="E14" s="2364"/>
      <c r="F14" s="2364"/>
      <c r="G14" s="2364"/>
      <c r="H14" s="2364"/>
      <c r="I14" s="2364"/>
      <c r="J14" s="2364"/>
      <c r="K14" s="2364"/>
      <c r="L14" s="2364"/>
      <c r="M14" s="2364"/>
      <c r="N14" s="2427" t="s">
        <v>345</v>
      </c>
      <c r="O14" s="2427"/>
      <c r="P14" s="2427"/>
      <c r="Q14" s="2427"/>
      <c r="R14" s="2427"/>
      <c r="S14" s="2427"/>
      <c r="T14" s="2427"/>
      <c r="U14" s="2427"/>
      <c r="V14" s="2427"/>
      <c r="W14" s="2427"/>
      <c r="X14" s="2427"/>
      <c r="Y14" s="2427"/>
      <c r="Z14" s="623"/>
      <c r="AA14" s="623"/>
      <c r="AB14" s="623"/>
      <c r="AC14" s="623"/>
      <c r="AD14" s="623"/>
      <c r="AE14" s="623"/>
      <c r="AF14" s="623"/>
      <c r="AG14" s="623"/>
      <c r="AH14" s="623"/>
      <c r="AI14" s="623"/>
    </row>
    <row r="15" spans="1:35" ht="13.5" customHeight="1">
      <c r="A15" s="623"/>
      <c r="B15" s="623"/>
      <c r="C15" s="623"/>
      <c r="D15" s="623"/>
      <c r="E15" s="2364"/>
      <c r="F15" s="2364"/>
      <c r="G15" s="2364"/>
      <c r="H15" s="2364"/>
      <c r="I15" s="2364"/>
      <c r="J15" s="2364"/>
      <c r="K15" s="2364"/>
      <c r="L15" s="2364"/>
      <c r="M15" s="2364"/>
      <c r="N15" s="2427"/>
      <c r="O15" s="2427"/>
      <c r="P15" s="2427"/>
      <c r="Q15" s="2427"/>
      <c r="R15" s="2427"/>
      <c r="S15" s="2427"/>
      <c r="T15" s="2427"/>
      <c r="U15" s="2427"/>
      <c r="V15" s="2427"/>
      <c r="W15" s="2427"/>
      <c r="X15" s="2427"/>
      <c r="Y15" s="2427"/>
      <c r="Z15" s="623"/>
      <c r="AA15" s="623"/>
      <c r="AB15" s="623"/>
      <c r="AC15" s="623"/>
      <c r="AD15" s="623"/>
      <c r="AE15" s="623"/>
      <c r="AF15" s="623"/>
      <c r="AG15" s="623"/>
      <c r="AH15" s="623"/>
      <c r="AI15" s="623"/>
    </row>
    <row r="16" spans="1:35">
      <c r="A16" s="623"/>
      <c r="B16" s="623"/>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row>
    <row r="17" spans="1:35">
      <c r="A17" s="623"/>
      <c r="B17" s="623"/>
      <c r="C17" s="623"/>
      <c r="D17" s="623"/>
      <c r="E17" s="623"/>
      <c r="F17" s="623"/>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3"/>
      <c r="AE17" s="623"/>
      <c r="AF17" s="623"/>
      <c r="AG17" s="623"/>
      <c r="AH17" s="623"/>
      <c r="AI17" s="623"/>
    </row>
    <row r="18" spans="1:35">
      <c r="A18" s="623"/>
      <c r="B18" s="623"/>
      <c r="C18" s="623"/>
      <c r="D18" s="623" t="s">
        <v>1778</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row>
    <row r="19" spans="1:35">
      <c r="A19" s="623"/>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row>
    <row r="20" spans="1:35">
      <c r="A20" s="623"/>
      <c r="B20" s="623"/>
      <c r="C20" s="623"/>
      <c r="D20" s="623" t="s">
        <v>344</v>
      </c>
      <c r="E20" s="623"/>
      <c r="F20" s="623"/>
      <c r="G20" s="623"/>
      <c r="H20" s="623"/>
      <c r="I20" s="2426" t="s">
        <v>343</v>
      </c>
      <c r="J20" s="2426"/>
      <c r="K20" s="2426"/>
      <c r="L20" s="2426"/>
      <c r="M20" s="2426"/>
      <c r="N20" s="2426"/>
      <c r="O20" s="623"/>
      <c r="P20" s="623" t="s">
        <v>342</v>
      </c>
      <c r="Q20" s="623"/>
      <c r="R20" s="623"/>
      <c r="S20" s="623"/>
      <c r="T20" s="623"/>
      <c r="U20" s="623"/>
      <c r="V20" s="623"/>
      <c r="W20" s="623"/>
      <c r="X20" s="623"/>
      <c r="Y20" s="623"/>
      <c r="Z20" s="623"/>
      <c r="AA20" s="623"/>
      <c r="AB20" s="623"/>
      <c r="AC20" s="623"/>
      <c r="AD20" s="623"/>
      <c r="AE20" s="623"/>
      <c r="AF20" s="623"/>
      <c r="AG20" s="623"/>
      <c r="AH20" s="623"/>
      <c r="AI20" s="623"/>
    </row>
    <row r="21" spans="1:35">
      <c r="A21" s="623"/>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row>
    <row r="22" spans="1:35">
      <c r="A22" s="623"/>
      <c r="B22" s="623"/>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row>
    <row r="23" spans="1:35">
      <c r="A23" s="623"/>
      <c r="B23" s="623"/>
      <c r="C23" s="623"/>
      <c r="D23" s="623"/>
      <c r="E23" s="623"/>
      <c r="F23" s="623"/>
      <c r="G23" s="623"/>
      <c r="H23" s="623"/>
      <c r="I23" s="623"/>
      <c r="J23" s="623"/>
      <c r="K23" s="623"/>
      <c r="L23" s="623"/>
      <c r="M23" s="623"/>
      <c r="N23" s="623"/>
      <c r="O23" s="623"/>
      <c r="P23" s="623"/>
      <c r="Q23" s="623"/>
      <c r="R23" s="623"/>
      <c r="S23" s="623"/>
      <c r="T23" s="623"/>
      <c r="U23" s="623"/>
      <c r="V23" s="623"/>
      <c r="W23" s="623"/>
      <c r="X23" s="623"/>
      <c r="Y23" s="623"/>
      <c r="Z23" s="623"/>
      <c r="AA23" s="623"/>
      <c r="AB23" s="623"/>
      <c r="AC23" s="623"/>
      <c r="AD23" s="623"/>
      <c r="AE23" s="623"/>
      <c r="AF23" s="623"/>
      <c r="AG23" s="623"/>
      <c r="AH23" s="623"/>
      <c r="AI23" s="623"/>
    </row>
    <row r="24" spans="1:35">
      <c r="A24" s="2426" t="s">
        <v>262</v>
      </c>
      <c r="B24" s="2426"/>
      <c r="C24" s="2426"/>
      <c r="D24" s="2426"/>
      <c r="E24" s="2426"/>
      <c r="F24" s="2426"/>
      <c r="G24" s="2426"/>
      <c r="H24" s="2426"/>
      <c r="I24" s="2426"/>
      <c r="J24" s="2426"/>
      <c r="K24" s="2426"/>
      <c r="L24" s="2426"/>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row>
    <row r="25" spans="1:35">
      <c r="A25" s="623"/>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row>
    <row r="26" spans="1:35">
      <c r="A26" s="623"/>
      <c r="B26" s="623"/>
      <c r="C26" s="623"/>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row>
    <row r="27" spans="1:35">
      <c r="A27" s="623"/>
      <c r="B27" s="623"/>
      <c r="C27" s="623"/>
      <c r="D27" s="623" t="s">
        <v>341</v>
      </c>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c r="AI27" s="623"/>
    </row>
    <row r="28" spans="1:35">
      <c r="A28" s="623"/>
      <c r="B28" s="623"/>
      <c r="C28" s="623"/>
      <c r="D28" s="3126"/>
      <c r="E28" s="3126"/>
      <c r="F28" s="3126"/>
      <c r="G28" s="3126"/>
      <c r="H28" s="3126"/>
      <c r="I28" s="3126"/>
      <c r="J28" s="3126"/>
      <c r="K28" s="3126"/>
      <c r="L28" s="3126"/>
      <c r="M28" s="3126"/>
      <c r="N28" s="3126"/>
      <c r="O28" s="3126"/>
      <c r="P28" s="3126"/>
      <c r="Q28" s="3126"/>
      <c r="R28" s="3126"/>
      <c r="S28" s="3126"/>
      <c r="T28" s="3126"/>
      <c r="U28" s="3126"/>
      <c r="V28" s="3126"/>
      <c r="W28" s="3126"/>
      <c r="X28" s="3126"/>
      <c r="Y28" s="3126"/>
      <c r="Z28" s="3126"/>
      <c r="AA28" s="3126"/>
      <c r="AB28" s="3126"/>
      <c r="AC28" s="3126"/>
      <c r="AD28" s="3126"/>
      <c r="AE28" s="3126"/>
      <c r="AF28" s="3126"/>
      <c r="AG28" s="623"/>
      <c r="AH28" s="623"/>
      <c r="AI28" s="623"/>
    </row>
    <row r="29" spans="1:35">
      <c r="A29" s="623"/>
      <c r="B29" s="623"/>
      <c r="C29" s="623"/>
      <c r="D29" s="3126"/>
      <c r="E29" s="3126"/>
      <c r="F29" s="3126"/>
      <c r="G29" s="3126"/>
      <c r="H29" s="3126"/>
      <c r="I29" s="3126"/>
      <c r="J29" s="3126"/>
      <c r="K29" s="3126"/>
      <c r="L29" s="3126"/>
      <c r="M29" s="3126"/>
      <c r="N29" s="3126"/>
      <c r="O29" s="3126"/>
      <c r="P29" s="3126"/>
      <c r="Q29" s="3126"/>
      <c r="R29" s="3126"/>
      <c r="S29" s="3126"/>
      <c r="T29" s="3126"/>
      <c r="U29" s="3126"/>
      <c r="V29" s="3126"/>
      <c r="W29" s="3126"/>
      <c r="X29" s="3126"/>
      <c r="Y29" s="3126"/>
      <c r="Z29" s="3126"/>
      <c r="AA29" s="3126"/>
      <c r="AB29" s="3126"/>
      <c r="AC29" s="3126"/>
      <c r="AD29" s="3126"/>
      <c r="AE29" s="3126"/>
      <c r="AF29" s="3126"/>
      <c r="AG29" s="623"/>
      <c r="AH29" s="623"/>
      <c r="AI29" s="623"/>
    </row>
    <row r="30" spans="1:35">
      <c r="A30" s="623"/>
      <c r="B30" s="623"/>
      <c r="C30" s="623"/>
      <c r="D30" s="1535"/>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row>
    <row r="31" spans="1:35">
      <c r="A31" s="623"/>
      <c r="B31" s="623"/>
      <c r="C31" s="623"/>
      <c r="D31" s="1535" t="s">
        <v>340</v>
      </c>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row>
    <row r="32" spans="1:35">
      <c r="A32" s="623"/>
      <c r="B32" s="623"/>
      <c r="C32" s="623"/>
      <c r="D32" s="3126"/>
      <c r="E32" s="3126"/>
      <c r="F32" s="3126"/>
      <c r="G32" s="3126"/>
      <c r="H32" s="3126"/>
      <c r="I32" s="3126"/>
      <c r="J32" s="3126"/>
      <c r="K32" s="3126"/>
      <c r="L32" s="3126"/>
      <c r="M32" s="3126"/>
      <c r="N32" s="3126"/>
      <c r="O32" s="3126"/>
      <c r="P32" s="3126"/>
      <c r="Q32" s="3126"/>
      <c r="R32" s="3126"/>
      <c r="S32" s="3126"/>
      <c r="T32" s="3126"/>
      <c r="U32" s="3126"/>
      <c r="V32" s="3126"/>
      <c r="W32" s="3126"/>
      <c r="X32" s="3126"/>
      <c r="Y32" s="3126"/>
      <c r="Z32" s="3126"/>
      <c r="AA32" s="3126"/>
      <c r="AB32" s="3126"/>
      <c r="AC32" s="3126"/>
      <c r="AD32" s="3126"/>
      <c r="AE32" s="3126"/>
      <c r="AF32" s="3126"/>
      <c r="AG32" s="623"/>
      <c r="AH32" s="623"/>
      <c r="AI32" s="623"/>
    </row>
    <row r="33" spans="1:35">
      <c r="A33" s="623"/>
      <c r="B33" s="623"/>
      <c r="C33" s="623"/>
      <c r="D33" s="3126"/>
      <c r="E33" s="3126"/>
      <c r="F33" s="3126"/>
      <c r="G33" s="3126"/>
      <c r="H33" s="3126"/>
      <c r="I33" s="3126"/>
      <c r="J33" s="3126"/>
      <c r="K33" s="3126"/>
      <c r="L33" s="3126"/>
      <c r="M33" s="3126"/>
      <c r="N33" s="3126"/>
      <c r="O33" s="3126"/>
      <c r="P33" s="3126"/>
      <c r="Q33" s="3126"/>
      <c r="R33" s="3126"/>
      <c r="S33" s="3126"/>
      <c r="T33" s="3126"/>
      <c r="U33" s="3126"/>
      <c r="V33" s="3126"/>
      <c r="W33" s="3126"/>
      <c r="X33" s="3126"/>
      <c r="Y33" s="3126"/>
      <c r="Z33" s="3126"/>
      <c r="AA33" s="3126"/>
      <c r="AB33" s="3126"/>
      <c r="AC33" s="3126"/>
      <c r="AD33" s="3126"/>
      <c r="AE33" s="3126"/>
      <c r="AF33" s="3126"/>
      <c r="AG33" s="623"/>
      <c r="AH33" s="623"/>
      <c r="AI33" s="623"/>
    </row>
    <row r="34" spans="1:35">
      <c r="A34" s="623"/>
      <c r="B34" s="623"/>
      <c r="C34" s="623"/>
      <c r="D34" s="1535"/>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row>
    <row r="35" spans="1:35">
      <c r="A35" s="623"/>
      <c r="B35" s="623"/>
      <c r="C35" s="623"/>
      <c r="D35" s="1535" t="s">
        <v>339</v>
      </c>
      <c r="E35" s="623"/>
      <c r="F35" s="623"/>
      <c r="G35" s="623"/>
      <c r="H35" s="623"/>
      <c r="I35" s="623"/>
      <c r="J35" s="623" t="s">
        <v>226</v>
      </c>
      <c r="K35" s="2362"/>
      <c r="L35" s="2362"/>
      <c r="M35" s="2362"/>
      <c r="N35" s="2362"/>
      <c r="O35" s="2362"/>
      <c r="P35" s="2362"/>
      <c r="Q35" s="2362"/>
      <c r="R35" s="2362"/>
      <c r="S35" s="2362"/>
      <c r="T35" s="623"/>
      <c r="U35" s="623"/>
      <c r="V35" s="623"/>
      <c r="W35" s="623"/>
      <c r="X35" s="623"/>
      <c r="Y35" s="623"/>
      <c r="Z35" s="623"/>
      <c r="AA35" s="623"/>
      <c r="AB35" s="623"/>
      <c r="AC35" s="623"/>
      <c r="AD35" s="623"/>
      <c r="AE35" s="623"/>
      <c r="AF35" s="623"/>
      <c r="AG35" s="623"/>
      <c r="AH35" s="623"/>
      <c r="AI35" s="623"/>
    </row>
    <row r="36" spans="1:35">
      <c r="A36" s="623"/>
      <c r="B36" s="623"/>
      <c r="C36" s="623"/>
      <c r="D36" s="1535"/>
      <c r="E36" s="623"/>
      <c r="F36" s="623"/>
      <c r="G36" s="623"/>
      <c r="H36" s="623"/>
      <c r="I36" s="623"/>
      <c r="J36" s="623" t="s">
        <v>225</v>
      </c>
      <c r="K36" s="2362"/>
      <c r="L36" s="2362"/>
      <c r="M36" s="2362"/>
      <c r="N36" s="2362"/>
      <c r="O36" s="2362"/>
      <c r="P36" s="2362"/>
      <c r="Q36" s="2362"/>
      <c r="R36" s="2362"/>
      <c r="S36" s="2362"/>
      <c r="T36" s="623"/>
      <c r="U36" s="623"/>
      <c r="V36" s="623"/>
      <c r="W36" s="623"/>
      <c r="X36" s="623"/>
      <c r="Y36" s="623"/>
      <c r="Z36" s="623"/>
      <c r="AA36" s="623"/>
      <c r="AB36" s="623"/>
      <c r="AC36" s="623"/>
      <c r="AD36" s="623"/>
      <c r="AE36" s="623"/>
      <c r="AF36" s="623"/>
      <c r="AG36" s="623"/>
      <c r="AH36" s="623"/>
      <c r="AI36" s="623"/>
    </row>
    <row r="37" spans="1:35">
      <c r="A37" s="623"/>
      <c r="B37" s="623"/>
      <c r="C37" s="623"/>
      <c r="D37" s="1535"/>
      <c r="E37" s="623"/>
      <c r="F37" s="623"/>
      <c r="G37" s="623"/>
      <c r="H37" s="623"/>
      <c r="I37" s="623"/>
      <c r="J37" s="623"/>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row>
    <row r="38" spans="1:35">
      <c r="A38" s="623"/>
      <c r="B38" s="623"/>
      <c r="C38" s="623"/>
      <c r="D38" s="1535" t="s">
        <v>338</v>
      </c>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row>
    <row r="39" spans="1:35">
      <c r="A39" s="623"/>
      <c r="B39" s="623"/>
      <c r="C39" s="623"/>
      <c r="D39" s="3126"/>
      <c r="E39" s="3126"/>
      <c r="F39" s="3126"/>
      <c r="G39" s="3126"/>
      <c r="H39" s="3126"/>
      <c r="I39" s="3126"/>
      <c r="J39" s="3126"/>
      <c r="K39" s="3126"/>
      <c r="L39" s="3126"/>
      <c r="M39" s="3126"/>
      <c r="N39" s="3126"/>
      <c r="O39" s="3126"/>
      <c r="P39" s="3126"/>
      <c r="Q39" s="3126"/>
      <c r="R39" s="3126"/>
      <c r="S39" s="3126"/>
      <c r="T39" s="3126"/>
      <c r="U39" s="3126"/>
      <c r="V39" s="3126"/>
      <c r="W39" s="3126"/>
      <c r="X39" s="3126"/>
      <c r="Y39" s="3126"/>
      <c r="Z39" s="3126"/>
      <c r="AA39" s="3126"/>
      <c r="AB39" s="3126"/>
      <c r="AC39" s="3126"/>
      <c r="AD39" s="3126"/>
      <c r="AE39" s="3126"/>
      <c r="AF39" s="3126"/>
      <c r="AG39" s="623"/>
      <c r="AH39" s="623"/>
      <c r="AI39" s="623"/>
    </row>
    <row r="40" spans="1:35">
      <c r="A40" s="623"/>
      <c r="B40" s="623"/>
      <c r="C40" s="623"/>
      <c r="D40" s="3126"/>
      <c r="E40" s="3126"/>
      <c r="F40" s="3126"/>
      <c r="G40" s="3126"/>
      <c r="H40" s="3126"/>
      <c r="I40" s="3126"/>
      <c r="J40" s="3126"/>
      <c r="K40" s="3126"/>
      <c r="L40" s="3126"/>
      <c r="M40" s="3126"/>
      <c r="N40" s="3126"/>
      <c r="O40" s="3126"/>
      <c r="P40" s="3126"/>
      <c r="Q40" s="3126"/>
      <c r="R40" s="3126"/>
      <c r="S40" s="3126"/>
      <c r="T40" s="3126"/>
      <c r="U40" s="3126"/>
      <c r="V40" s="3126"/>
      <c r="W40" s="3126"/>
      <c r="X40" s="3126"/>
      <c r="Y40" s="3126"/>
      <c r="Z40" s="3126"/>
      <c r="AA40" s="3126"/>
      <c r="AB40" s="3126"/>
      <c r="AC40" s="3126"/>
      <c r="AD40" s="3126"/>
      <c r="AE40" s="3126"/>
      <c r="AF40" s="3126"/>
      <c r="AG40" s="623"/>
      <c r="AH40" s="623"/>
      <c r="AI40" s="623"/>
    </row>
    <row r="41" spans="1:35">
      <c r="A41" s="623"/>
      <c r="B41" s="623"/>
      <c r="C41" s="623"/>
      <c r="D41" s="1535"/>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row>
    <row r="42" spans="1:35">
      <c r="A42" s="623"/>
      <c r="B42" s="623"/>
      <c r="C42" s="623"/>
      <c r="D42" s="1535" t="s">
        <v>337</v>
      </c>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row>
    <row r="43" spans="1:35">
      <c r="A43" s="623"/>
      <c r="B43" s="623"/>
      <c r="C43" s="623"/>
      <c r="D43" s="3126"/>
      <c r="E43" s="3126"/>
      <c r="F43" s="3126"/>
      <c r="G43" s="3126"/>
      <c r="H43" s="3126"/>
      <c r="I43" s="3126"/>
      <c r="J43" s="3126"/>
      <c r="K43" s="3126"/>
      <c r="L43" s="3126"/>
      <c r="M43" s="3126"/>
      <c r="N43" s="3126"/>
      <c r="O43" s="3126"/>
      <c r="P43" s="3126"/>
      <c r="Q43" s="3126"/>
      <c r="R43" s="3126"/>
      <c r="S43" s="3126"/>
      <c r="T43" s="3126"/>
      <c r="U43" s="3126"/>
      <c r="V43" s="3126"/>
      <c r="W43" s="3126"/>
      <c r="X43" s="3126"/>
      <c r="Y43" s="3126"/>
      <c r="Z43" s="3126"/>
      <c r="AA43" s="3126"/>
      <c r="AB43" s="3126"/>
      <c r="AC43" s="3126"/>
      <c r="AD43" s="3126"/>
      <c r="AE43" s="3126"/>
      <c r="AF43" s="3126"/>
      <c r="AG43" s="623"/>
      <c r="AH43" s="623"/>
      <c r="AI43" s="623"/>
    </row>
    <row r="44" spans="1:35">
      <c r="A44" s="623"/>
      <c r="B44" s="623"/>
      <c r="C44" s="623"/>
      <c r="D44" s="3126"/>
      <c r="E44" s="3126"/>
      <c r="F44" s="3126"/>
      <c r="G44" s="3126"/>
      <c r="H44" s="3126"/>
      <c r="I44" s="3126"/>
      <c r="J44" s="3126"/>
      <c r="K44" s="3126"/>
      <c r="L44" s="3126"/>
      <c r="M44" s="3126"/>
      <c r="N44" s="3126"/>
      <c r="O44" s="3126"/>
      <c r="P44" s="3126"/>
      <c r="Q44" s="3126"/>
      <c r="R44" s="3126"/>
      <c r="S44" s="3126"/>
      <c r="T44" s="3126"/>
      <c r="U44" s="3126"/>
      <c r="V44" s="3126"/>
      <c r="W44" s="3126"/>
      <c r="X44" s="3126"/>
      <c r="Y44" s="3126"/>
      <c r="Z44" s="3126"/>
      <c r="AA44" s="3126"/>
      <c r="AB44" s="3126"/>
      <c r="AC44" s="3126"/>
      <c r="AD44" s="3126"/>
      <c r="AE44" s="3126"/>
      <c r="AF44" s="3126"/>
      <c r="AG44" s="623"/>
      <c r="AH44" s="623"/>
      <c r="AI44" s="623"/>
    </row>
    <row r="45" spans="1:35">
      <c r="A45" s="623"/>
      <c r="B45" s="623"/>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row>
    <row r="46" spans="1:35">
      <c r="A46" s="1471"/>
      <c r="B46" s="1471"/>
      <c r="C46" s="1471"/>
      <c r="D46" s="1471"/>
      <c r="E46" s="1471"/>
      <c r="F46" s="1471"/>
      <c r="G46" s="1471"/>
      <c r="H46" s="1471"/>
      <c r="I46" s="1471"/>
      <c r="J46" s="1471"/>
      <c r="K46" s="1471"/>
      <c r="L46" s="1471"/>
      <c r="M46" s="1471"/>
      <c r="N46" s="1471"/>
      <c r="O46" s="1471"/>
      <c r="P46" s="1471"/>
      <c r="Q46" s="1471"/>
      <c r="R46" s="1471"/>
      <c r="S46" s="1471"/>
      <c r="T46" s="1471"/>
      <c r="U46" s="1471"/>
      <c r="V46" s="1471"/>
      <c r="W46" s="1471"/>
      <c r="X46" s="1471"/>
      <c r="Y46" s="1471"/>
      <c r="Z46" s="1471"/>
      <c r="AA46" s="1471"/>
      <c r="AB46" s="1471"/>
      <c r="AC46" s="1471"/>
      <c r="AD46" s="1471"/>
      <c r="AE46" s="1471"/>
      <c r="AF46" s="1471"/>
      <c r="AG46" s="1471"/>
      <c r="AH46" s="1471"/>
      <c r="AI46" s="1471"/>
    </row>
    <row r="47" spans="1:35">
      <c r="A47" s="623"/>
      <c r="B47" s="623"/>
      <c r="C47" s="623"/>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c r="AG47" s="623"/>
      <c r="AH47" s="623"/>
      <c r="AI47" s="623"/>
    </row>
    <row r="48" spans="1:35">
      <c r="A48" s="623"/>
      <c r="B48" s="623"/>
      <c r="C48" s="623"/>
      <c r="D48" s="623" t="s">
        <v>336</v>
      </c>
      <c r="E48" s="623"/>
      <c r="F48" s="586" t="s">
        <v>335</v>
      </c>
      <c r="G48" s="623" t="s">
        <v>334</v>
      </c>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row>
    <row r="49" spans="1:35" ht="13.5" customHeight="1">
      <c r="A49" s="623"/>
      <c r="B49" s="623"/>
      <c r="C49" s="623"/>
      <c r="D49" s="623"/>
      <c r="E49" s="623"/>
      <c r="F49" s="586" t="s">
        <v>333</v>
      </c>
      <c r="G49" s="2372" t="s">
        <v>835</v>
      </c>
      <c r="H49" s="2372"/>
      <c r="I49" s="2372"/>
      <c r="J49" s="2372"/>
      <c r="K49" s="2372"/>
      <c r="L49" s="237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1536"/>
    </row>
    <row r="50" spans="1:35">
      <c r="A50" s="623"/>
      <c r="B50" s="623"/>
      <c r="C50" s="623"/>
      <c r="D50" s="623"/>
      <c r="E50" s="623"/>
      <c r="F50" s="586"/>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1536"/>
    </row>
    <row r="51" spans="1:35" ht="13.5" customHeight="1">
      <c r="A51" s="623"/>
      <c r="B51" s="623"/>
      <c r="C51" s="623"/>
      <c r="D51" s="623"/>
      <c r="E51" s="623"/>
      <c r="F51" s="586" t="s">
        <v>330</v>
      </c>
      <c r="G51" s="2372" t="s">
        <v>836</v>
      </c>
      <c r="H51" s="2372"/>
      <c r="I51" s="2372"/>
      <c r="J51" s="2372"/>
      <c r="K51" s="2372"/>
      <c r="L51" s="237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row>
    <row r="52" spans="1:35">
      <c r="A52" s="623"/>
      <c r="B52" s="623"/>
      <c r="C52" s="623"/>
      <c r="D52" s="623"/>
      <c r="E52" s="623"/>
      <c r="F52" s="623"/>
      <c r="G52" s="2372"/>
      <c r="H52" s="2372"/>
      <c r="I52" s="2372"/>
      <c r="J52" s="2372"/>
      <c r="K52" s="2372"/>
      <c r="L52" s="237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row>
    <row r="53" spans="1:35">
      <c r="A53" s="623"/>
      <c r="B53" s="623"/>
      <c r="C53" s="623"/>
      <c r="D53" s="623"/>
      <c r="E53" s="623"/>
      <c r="F53" s="623"/>
      <c r="G53" s="623"/>
      <c r="H53" s="623"/>
      <c r="I53" s="623"/>
      <c r="J53" s="623"/>
      <c r="K53" s="623"/>
      <c r="L53" s="623"/>
      <c r="M53" s="623"/>
      <c r="N53" s="623"/>
      <c r="O53" s="623"/>
      <c r="P53" s="623"/>
      <c r="Q53" s="623"/>
      <c r="R53" s="623"/>
      <c r="S53" s="623"/>
      <c r="T53" s="623"/>
      <c r="U53" s="623"/>
      <c r="V53" s="623"/>
      <c r="W53" s="623"/>
      <c r="X53" s="623"/>
      <c r="Y53" s="623"/>
      <c r="Z53" s="623"/>
      <c r="AA53" s="623"/>
      <c r="AB53" s="623"/>
      <c r="AC53" s="623"/>
      <c r="AD53" s="623"/>
      <c r="AE53" s="623"/>
      <c r="AF53" s="623"/>
      <c r="AG53" s="623"/>
      <c r="AH53" s="623"/>
      <c r="AI53" s="623"/>
    </row>
  </sheetData>
  <mergeCells count="16">
    <mergeCell ref="G49:AH50"/>
    <mergeCell ref="G51:AI52"/>
    <mergeCell ref="AA3:AI3"/>
    <mergeCell ref="C7:J7"/>
    <mergeCell ref="Z11:AG11"/>
    <mergeCell ref="AH11:AI11"/>
    <mergeCell ref="E14:M15"/>
    <mergeCell ref="N14:Y15"/>
    <mergeCell ref="D39:AF40"/>
    <mergeCell ref="D43:AF44"/>
    <mergeCell ref="I20:N20"/>
    <mergeCell ref="A24:AI24"/>
    <mergeCell ref="D28:AF29"/>
    <mergeCell ref="D32:AF33"/>
    <mergeCell ref="K35:S35"/>
    <mergeCell ref="K36:S36"/>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3">
    <pageSetUpPr fitToPage="1"/>
  </sheetPr>
  <dimension ref="A1:AI50"/>
  <sheetViews>
    <sheetView zoomScale="95" zoomScaleNormal="95" zoomScaleSheetLayoutView="95" workbookViewId="0">
      <selection activeCell="I23" sqref="I23:AI24"/>
    </sheetView>
  </sheetViews>
  <sheetFormatPr defaultColWidth="2.375" defaultRowHeight="13.5"/>
  <sheetData>
    <row r="1" spans="1:35">
      <c r="A1" s="623" t="s">
        <v>365</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row>
    <row r="2" spans="1:35">
      <c r="A2" s="623"/>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row>
    <row r="3" spans="1:35">
      <c r="A3" s="623"/>
      <c r="B3" s="623"/>
      <c r="C3" s="623"/>
      <c r="D3" s="623"/>
      <c r="E3" s="623"/>
      <c r="F3" s="623"/>
      <c r="G3" s="623"/>
      <c r="H3" s="623"/>
      <c r="I3" s="623"/>
      <c r="J3" s="623"/>
      <c r="K3" s="623"/>
      <c r="L3" s="623"/>
      <c r="M3" s="623"/>
      <c r="N3" s="623"/>
      <c r="O3" s="623"/>
      <c r="P3" s="623"/>
      <c r="Q3" s="623"/>
      <c r="R3" s="623"/>
      <c r="S3" s="623"/>
      <c r="T3" s="623"/>
      <c r="U3" s="623"/>
      <c r="V3" s="623"/>
      <c r="W3" s="623"/>
      <c r="X3" s="623"/>
      <c r="Y3" s="623"/>
      <c r="Z3" s="585" t="s">
        <v>253</v>
      </c>
      <c r="AA3" s="2362"/>
      <c r="AB3" s="2362"/>
      <c r="AC3" s="2362"/>
      <c r="AD3" s="2362"/>
      <c r="AE3" s="2362"/>
      <c r="AF3" s="2362"/>
      <c r="AG3" s="2362"/>
      <c r="AH3" s="2362"/>
      <c r="AI3" s="2362"/>
    </row>
    <row r="4" spans="1:35">
      <c r="A4" s="623"/>
      <c r="B4" s="623"/>
      <c r="C4" s="623"/>
      <c r="D4" s="623"/>
      <c r="E4" s="623"/>
      <c r="F4" s="623"/>
      <c r="G4" s="623"/>
      <c r="H4" s="623"/>
      <c r="I4" s="623"/>
      <c r="J4" s="623"/>
      <c r="K4" s="623"/>
      <c r="L4" s="623"/>
      <c r="M4" s="623"/>
      <c r="N4" s="623"/>
      <c r="O4" s="623"/>
      <c r="P4" s="623"/>
      <c r="Q4" s="623"/>
      <c r="R4" s="623"/>
      <c r="S4" s="623"/>
      <c r="T4" s="623"/>
      <c r="U4" s="623"/>
      <c r="V4" s="623"/>
      <c r="W4" s="623"/>
      <c r="X4" s="623"/>
      <c r="Y4" s="623"/>
      <c r="Z4" s="585"/>
      <c r="AA4" s="623"/>
      <c r="AB4" s="1521"/>
      <c r="AC4" s="1521"/>
      <c r="AD4" s="1521"/>
      <c r="AE4" s="1521"/>
      <c r="AF4" s="1521"/>
      <c r="AG4" s="1521"/>
      <c r="AH4" s="1521"/>
      <c r="AI4" s="1521"/>
    </row>
    <row r="5" spans="1:35">
      <c r="A5" s="623"/>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row>
    <row r="6" spans="1:35">
      <c r="A6" s="623"/>
      <c r="B6" s="623"/>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row>
    <row r="7" spans="1:35">
      <c r="A7" s="623"/>
      <c r="B7" s="623"/>
      <c r="C7" s="623"/>
      <c r="D7" s="623"/>
      <c r="E7" s="623"/>
      <c r="F7" s="623"/>
      <c r="G7" s="2364"/>
      <c r="H7" s="2364"/>
      <c r="I7" s="2364"/>
      <c r="J7" s="2364"/>
      <c r="K7" s="2364"/>
      <c r="L7" s="2364"/>
      <c r="M7" s="2364"/>
      <c r="N7" s="2364"/>
      <c r="O7" s="2364"/>
      <c r="P7" s="623" t="s">
        <v>255</v>
      </c>
      <c r="Q7" s="623"/>
      <c r="R7" s="623"/>
      <c r="S7" s="623"/>
      <c r="T7" s="623"/>
      <c r="U7" s="623"/>
      <c r="V7" s="623"/>
      <c r="W7" s="623"/>
      <c r="X7" s="623"/>
      <c r="Y7" s="623"/>
      <c r="Z7" s="623"/>
      <c r="AA7" s="623"/>
      <c r="AB7" s="623"/>
      <c r="AC7" s="623"/>
      <c r="AD7" s="623"/>
      <c r="AE7" s="623"/>
      <c r="AF7" s="623"/>
      <c r="AG7" s="623"/>
      <c r="AH7" s="623"/>
      <c r="AI7" s="623"/>
    </row>
    <row r="8" spans="1:35">
      <c r="A8" s="623"/>
      <c r="B8" s="623"/>
      <c r="C8" s="623"/>
      <c r="D8" s="623"/>
      <c r="E8" s="623"/>
      <c r="F8" s="623"/>
      <c r="G8" s="1522"/>
      <c r="H8" s="1522"/>
      <c r="I8" s="1522"/>
      <c r="J8" s="1522"/>
      <c r="K8" s="1522"/>
      <c r="L8" s="1522"/>
      <c r="M8" s="1522"/>
      <c r="N8" s="1522"/>
      <c r="O8" s="1522"/>
      <c r="P8" s="623"/>
      <c r="Q8" s="623"/>
      <c r="R8" s="623"/>
      <c r="S8" s="623"/>
      <c r="T8" s="623"/>
      <c r="U8" s="623"/>
      <c r="V8" s="623"/>
      <c r="W8" s="623"/>
      <c r="X8" s="623"/>
      <c r="Y8" s="623"/>
      <c r="Z8" s="623"/>
      <c r="AA8" s="623"/>
      <c r="AB8" s="623"/>
      <c r="AC8" s="623"/>
      <c r="AD8" s="623"/>
      <c r="AE8" s="623"/>
      <c r="AF8" s="623"/>
      <c r="AG8" s="623"/>
      <c r="AH8" s="623"/>
      <c r="AI8" s="623"/>
    </row>
    <row r="9" spans="1:35">
      <c r="A9" s="623"/>
      <c r="B9" s="623"/>
      <c r="C9" s="623"/>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3"/>
      <c r="AE9" s="623"/>
      <c r="AF9" s="623"/>
      <c r="AG9" s="623"/>
      <c r="AH9" s="623"/>
      <c r="AI9" s="623"/>
    </row>
    <row r="10" spans="1:35">
      <c r="A10" s="623"/>
      <c r="B10" s="623"/>
      <c r="C10" s="623"/>
      <c r="D10" s="623"/>
      <c r="E10" s="623"/>
      <c r="F10" s="623"/>
      <c r="G10" s="623"/>
      <c r="H10" s="623"/>
      <c r="I10" s="623"/>
      <c r="J10" s="623"/>
      <c r="K10" s="623"/>
      <c r="L10" s="623"/>
      <c r="M10" s="623"/>
      <c r="N10" s="623"/>
      <c r="O10" s="623"/>
      <c r="P10" s="623"/>
      <c r="Q10" s="623"/>
      <c r="R10" s="623"/>
      <c r="S10" s="623"/>
      <c r="T10" s="623" t="s">
        <v>363</v>
      </c>
      <c r="U10" s="623"/>
      <c r="V10" s="623"/>
      <c r="W10" s="623"/>
      <c r="X10" s="623"/>
      <c r="Y10" s="2364"/>
      <c r="Z10" s="2364"/>
      <c r="AA10" s="2364"/>
      <c r="AB10" s="2364"/>
      <c r="AC10" s="2364"/>
      <c r="AD10" s="2364"/>
      <c r="AE10" s="2364"/>
      <c r="AF10" s="2364"/>
      <c r="AG10" s="2364"/>
      <c r="AH10" s="2426" t="s">
        <v>257</v>
      </c>
      <c r="AI10" s="2426"/>
    </row>
    <row r="11" spans="1:35">
      <c r="A11" s="623"/>
      <c r="B11" s="623"/>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623"/>
    </row>
    <row r="12" spans="1:35">
      <c r="A12" s="623"/>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row>
    <row r="13" spans="1:35" ht="30" customHeight="1">
      <c r="A13" s="2454" t="s">
        <v>362</v>
      </c>
      <c r="B13" s="2454"/>
      <c r="C13" s="2454"/>
      <c r="D13" s="2454"/>
      <c r="E13" s="2454"/>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row>
    <row r="14" spans="1:35">
      <c r="A14" s="623"/>
      <c r="B14" s="623"/>
      <c r="C14" s="623"/>
      <c r="D14" s="623"/>
      <c r="E14" s="623"/>
      <c r="F14" s="623"/>
      <c r="G14" s="623"/>
      <c r="H14" s="623"/>
      <c r="I14" s="623"/>
      <c r="J14" s="623"/>
      <c r="K14" s="623"/>
      <c r="L14" s="623"/>
      <c r="M14" s="623"/>
      <c r="N14" s="623"/>
      <c r="O14" s="623"/>
      <c r="P14" s="623"/>
      <c r="Q14" s="623"/>
      <c r="R14" s="623"/>
      <c r="S14" s="623"/>
      <c r="T14" s="623"/>
      <c r="U14" s="623"/>
      <c r="V14" s="623"/>
      <c r="W14" s="623"/>
      <c r="X14" s="623"/>
      <c r="Y14" s="623"/>
      <c r="Z14" s="623"/>
      <c r="AA14" s="623"/>
      <c r="AB14" s="623"/>
      <c r="AC14" s="623"/>
      <c r="AD14" s="623"/>
      <c r="AE14" s="623"/>
      <c r="AF14" s="623"/>
      <c r="AG14" s="623"/>
      <c r="AH14" s="623"/>
      <c r="AI14" s="623"/>
    </row>
    <row r="15" spans="1:35">
      <c r="A15" s="623"/>
      <c r="B15" s="623"/>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3"/>
      <c r="AC15" s="623"/>
      <c r="AD15" s="623"/>
      <c r="AE15" s="623"/>
      <c r="AF15" s="623"/>
      <c r="AG15" s="623"/>
      <c r="AH15" s="623"/>
      <c r="AI15" s="623"/>
    </row>
    <row r="16" spans="1:35">
      <c r="A16" s="623"/>
      <c r="B16" s="623"/>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row>
    <row r="17" spans="1:35">
      <c r="A17" s="576" t="s">
        <v>1657</v>
      </c>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row>
    <row r="18" spans="1:35">
      <c r="A18" s="623"/>
      <c r="B18" s="623"/>
      <c r="C18" s="623"/>
      <c r="D18" s="623"/>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row>
    <row r="19" spans="1:35">
      <c r="A19" s="623"/>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row>
    <row r="20" spans="1:35">
      <c r="A20" s="623"/>
      <c r="B20" s="623"/>
      <c r="C20" s="623"/>
      <c r="D20" s="623"/>
      <c r="E20" s="623"/>
      <c r="F20" s="623"/>
      <c r="G20" s="623"/>
      <c r="H20" s="623"/>
      <c r="I20" s="623"/>
      <c r="J20" s="623"/>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row>
    <row r="21" spans="1:35">
      <c r="A21" s="2426" t="s">
        <v>262</v>
      </c>
      <c r="B21" s="2426"/>
      <c r="C21" s="2426"/>
      <c r="D21" s="2426"/>
      <c r="E21" s="2426"/>
      <c r="F21" s="2426"/>
      <c r="G21" s="2426"/>
      <c r="H21" s="2426"/>
      <c r="I21" s="2426"/>
      <c r="J21" s="2426"/>
      <c r="K21" s="2426"/>
      <c r="L21" s="2426"/>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row>
    <row r="22" spans="1:35">
      <c r="A22" s="623"/>
      <c r="B22" s="623"/>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row>
    <row r="23" spans="1:35" ht="13.5" customHeight="1">
      <c r="A23" s="2428" t="s">
        <v>360</v>
      </c>
      <c r="B23" s="2429"/>
      <c r="C23" s="2429"/>
      <c r="D23" s="2429"/>
      <c r="E23" s="2429"/>
      <c r="F23" s="2429"/>
      <c r="G23" s="2429"/>
      <c r="H23" s="2430"/>
      <c r="I23" s="3127" t="e">
        <f>#REF!</f>
        <v>#REF!</v>
      </c>
      <c r="J23" s="3128"/>
      <c r="K23" s="3128"/>
      <c r="L23" s="3128"/>
      <c r="M23" s="3128"/>
      <c r="N23" s="3128"/>
      <c r="O23" s="3128"/>
      <c r="P23" s="3128"/>
      <c r="Q23" s="3128"/>
      <c r="R23" s="3128"/>
      <c r="S23" s="3128"/>
      <c r="T23" s="3128"/>
      <c r="U23" s="3128"/>
      <c r="V23" s="3128"/>
      <c r="W23" s="3128"/>
      <c r="X23" s="3128"/>
      <c r="Y23" s="3128"/>
      <c r="Z23" s="3128"/>
      <c r="AA23" s="3128"/>
      <c r="AB23" s="3128"/>
      <c r="AC23" s="3128"/>
      <c r="AD23" s="3128"/>
      <c r="AE23" s="3128"/>
      <c r="AF23" s="3128"/>
      <c r="AG23" s="3128"/>
      <c r="AH23" s="3128"/>
      <c r="AI23" s="3129"/>
    </row>
    <row r="24" spans="1:35">
      <c r="A24" s="2428"/>
      <c r="B24" s="2429"/>
      <c r="C24" s="2429"/>
      <c r="D24" s="2429"/>
      <c r="E24" s="2429"/>
      <c r="F24" s="2429"/>
      <c r="G24" s="2429"/>
      <c r="H24" s="2430"/>
      <c r="I24" s="3130"/>
      <c r="J24" s="3128"/>
      <c r="K24" s="3128"/>
      <c r="L24" s="3128"/>
      <c r="M24" s="3128"/>
      <c r="N24" s="3128"/>
      <c r="O24" s="3128"/>
      <c r="P24" s="3128"/>
      <c r="Q24" s="3128"/>
      <c r="R24" s="3128"/>
      <c r="S24" s="3128"/>
      <c r="T24" s="3128"/>
      <c r="U24" s="3128"/>
      <c r="V24" s="3128"/>
      <c r="W24" s="3128"/>
      <c r="X24" s="3128"/>
      <c r="Y24" s="3128"/>
      <c r="Z24" s="3128"/>
      <c r="AA24" s="3128"/>
      <c r="AB24" s="3128"/>
      <c r="AC24" s="3128"/>
      <c r="AD24" s="3128"/>
      <c r="AE24" s="3128"/>
      <c r="AF24" s="3128"/>
      <c r="AG24" s="3128"/>
      <c r="AH24" s="3128"/>
      <c r="AI24" s="3129"/>
    </row>
    <row r="25" spans="1:35">
      <c r="A25" s="2428" t="s">
        <v>359</v>
      </c>
      <c r="B25" s="2429"/>
      <c r="C25" s="2429"/>
      <c r="D25" s="2429"/>
      <c r="E25" s="2429"/>
      <c r="F25" s="2429"/>
      <c r="G25" s="2429"/>
      <c r="H25" s="2430"/>
      <c r="I25" s="3131" t="e">
        <f>#REF!</f>
        <v>#REF!</v>
      </c>
      <c r="J25" s="3132"/>
      <c r="K25" s="3132"/>
      <c r="L25" s="3132"/>
      <c r="M25" s="3132"/>
      <c r="N25" s="3132"/>
      <c r="O25" s="3132"/>
      <c r="P25" s="3132"/>
      <c r="Q25" s="3132"/>
      <c r="R25" s="3132"/>
      <c r="S25" s="3132"/>
      <c r="T25" s="3132"/>
      <c r="U25" s="3132"/>
      <c r="V25" s="3132"/>
      <c r="W25" s="3132"/>
      <c r="X25" s="3132"/>
      <c r="Y25" s="3132"/>
      <c r="Z25" s="3132"/>
      <c r="AA25" s="3132"/>
      <c r="AB25" s="3132"/>
      <c r="AC25" s="3132"/>
      <c r="AD25" s="3132"/>
      <c r="AE25" s="3132"/>
      <c r="AF25" s="3132"/>
      <c r="AG25" s="3132"/>
      <c r="AH25" s="3132"/>
      <c r="AI25" s="3133"/>
    </row>
    <row r="26" spans="1:35">
      <c r="A26" s="2428"/>
      <c r="B26" s="2429"/>
      <c r="C26" s="2429"/>
      <c r="D26" s="2429"/>
      <c r="E26" s="2429"/>
      <c r="F26" s="2429"/>
      <c r="G26" s="2429"/>
      <c r="H26" s="2430"/>
      <c r="I26" s="3134"/>
      <c r="J26" s="3135"/>
      <c r="K26" s="3135"/>
      <c r="L26" s="3135"/>
      <c r="M26" s="3135"/>
      <c r="N26" s="3135"/>
      <c r="O26" s="3135"/>
      <c r="P26" s="3135"/>
      <c r="Q26" s="3135"/>
      <c r="R26" s="3135"/>
      <c r="S26" s="3135"/>
      <c r="T26" s="3135"/>
      <c r="U26" s="3135"/>
      <c r="V26" s="3135"/>
      <c r="W26" s="3135"/>
      <c r="X26" s="3135"/>
      <c r="Y26" s="3135"/>
      <c r="Z26" s="3135"/>
      <c r="AA26" s="3135"/>
      <c r="AB26" s="3135"/>
      <c r="AC26" s="3135"/>
      <c r="AD26" s="3135"/>
      <c r="AE26" s="3135"/>
      <c r="AF26" s="3135"/>
      <c r="AG26" s="3135"/>
      <c r="AH26" s="3135"/>
      <c r="AI26" s="3136"/>
    </row>
    <row r="27" spans="1:35">
      <c r="A27" s="2428" t="s">
        <v>358</v>
      </c>
      <c r="B27" s="2429"/>
      <c r="C27" s="2429"/>
      <c r="D27" s="2429"/>
      <c r="E27" s="2429"/>
      <c r="F27" s="2429"/>
      <c r="G27" s="2429"/>
      <c r="H27" s="2430"/>
      <c r="I27" s="2431" t="s">
        <v>226</v>
      </c>
      <c r="J27" s="2432"/>
      <c r="K27" s="2432"/>
      <c r="L27" s="2432"/>
      <c r="M27" s="2432"/>
      <c r="N27" s="2432"/>
      <c r="O27" s="2433"/>
      <c r="P27" s="2433"/>
      <c r="Q27" s="2433"/>
      <c r="R27" s="2433"/>
      <c r="S27" s="2433"/>
      <c r="T27" s="2433"/>
      <c r="U27" s="2433"/>
      <c r="V27" s="2433"/>
      <c r="W27" s="2433"/>
      <c r="X27" s="2433"/>
      <c r="Y27" s="2433"/>
      <c r="Z27" s="2433"/>
      <c r="AA27" s="2433"/>
      <c r="AB27" s="2433"/>
      <c r="AC27" s="2433"/>
      <c r="AD27" s="2433"/>
      <c r="AE27" s="2433"/>
      <c r="AF27" s="2433"/>
      <c r="AG27" s="2433"/>
      <c r="AH27" s="2433"/>
      <c r="AI27" s="2434"/>
    </row>
    <row r="28" spans="1:35">
      <c r="A28" s="2428"/>
      <c r="B28" s="2429"/>
      <c r="C28" s="2429"/>
      <c r="D28" s="2429"/>
      <c r="E28" s="2429"/>
      <c r="F28" s="2429"/>
      <c r="G28" s="2429"/>
      <c r="H28" s="2430"/>
      <c r="I28" s="2435" t="s">
        <v>225</v>
      </c>
      <c r="J28" s="2436"/>
      <c r="K28" s="2436"/>
      <c r="L28" s="2436"/>
      <c r="M28" s="2436"/>
      <c r="N28" s="2436"/>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8"/>
    </row>
    <row r="29" spans="1:35">
      <c r="A29" s="2428" t="s">
        <v>357</v>
      </c>
      <c r="B29" s="2429"/>
      <c r="C29" s="2429"/>
      <c r="D29" s="2429"/>
      <c r="E29" s="2429"/>
      <c r="F29" s="2429"/>
      <c r="G29" s="2429"/>
      <c r="H29" s="2430"/>
      <c r="I29" s="2431" t="s">
        <v>226</v>
      </c>
      <c r="J29" s="2432"/>
      <c r="K29" s="2432"/>
      <c r="L29" s="2432"/>
      <c r="M29" s="2432"/>
      <c r="N29" s="2432"/>
      <c r="O29" s="2433"/>
      <c r="P29" s="2433"/>
      <c r="Q29" s="2433"/>
      <c r="R29" s="2433"/>
      <c r="S29" s="2433"/>
      <c r="T29" s="2433"/>
      <c r="U29" s="2433"/>
      <c r="V29" s="2433"/>
      <c r="W29" s="2433"/>
      <c r="X29" s="2433"/>
      <c r="Y29" s="2433"/>
      <c r="Z29" s="2433"/>
      <c r="AA29" s="2433"/>
      <c r="AB29" s="2433"/>
      <c r="AC29" s="2433"/>
      <c r="AD29" s="2433"/>
      <c r="AE29" s="2433"/>
      <c r="AF29" s="2433"/>
      <c r="AG29" s="2433"/>
      <c r="AH29" s="2433"/>
      <c r="AI29" s="2434"/>
    </row>
    <row r="30" spans="1:35">
      <c r="A30" s="2428"/>
      <c r="B30" s="2429"/>
      <c r="C30" s="2429"/>
      <c r="D30" s="2429"/>
      <c r="E30" s="2429"/>
      <c r="F30" s="2429"/>
      <c r="G30" s="2429"/>
      <c r="H30" s="2430"/>
      <c r="I30" s="2435" t="s">
        <v>225</v>
      </c>
      <c r="J30" s="2436"/>
      <c r="K30" s="2436"/>
      <c r="L30" s="2436"/>
      <c r="M30" s="2436"/>
      <c r="N30" s="2436"/>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8"/>
    </row>
    <row r="31" spans="1:35">
      <c r="A31" s="2428" t="s">
        <v>356</v>
      </c>
      <c r="B31" s="2429"/>
      <c r="C31" s="2429"/>
      <c r="D31" s="2429"/>
      <c r="E31" s="2429"/>
      <c r="F31" s="2429"/>
      <c r="G31" s="2429"/>
      <c r="H31" s="2430"/>
      <c r="I31" s="2439"/>
      <c r="J31" s="2440"/>
      <c r="K31" s="2440"/>
      <c r="L31" s="2440"/>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1"/>
    </row>
    <row r="32" spans="1:35">
      <c r="A32" s="2428"/>
      <c r="B32" s="2429"/>
      <c r="C32" s="2429"/>
      <c r="D32" s="2429"/>
      <c r="E32" s="2429"/>
      <c r="F32" s="2429"/>
      <c r="G32" s="2429"/>
      <c r="H32" s="2430"/>
      <c r="I32" s="2442"/>
      <c r="J32" s="2443"/>
      <c r="K32" s="2443"/>
      <c r="L32" s="2443"/>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4"/>
    </row>
    <row r="33" spans="1:35">
      <c r="A33" s="2428"/>
      <c r="B33" s="2429"/>
      <c r="C33" s="2429"/>
      <c r="D33" s="2429"/>
      <c r="E33" s="2429"/>
      <c r="F33" s="2429"/>
      <c r="G33" s="2429"/>
      <c r="H33" s="2430"/>
      <c r="I33" s="2442"/>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4"/>
    </row>
    <row r="34" spans="1:35">
      <c r="A34" s="2428"/>
      <c r="B34" s="2429"/>
      <c r="C34" s="2429"/>
      <c r="D34" s="2429"/>
      <c r="E34" s="2429"/>
      <c r="F34" s="2429"/>
      <c r="G34" s="2429"/>
      <c r="H34" s="2430"/>
      <c r="I34" s="2442"/>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4"/>
    </row>
    <row r="35" spans="1:35">
      <c r="A35" s="2428"/>
      <c r="B35" s="2429"/>
      <c r="C35" s="2429"/>
      <c r="D35" s="2429"/>
      <c r="E35" s="2429"/>
      <c r="F35" s="2429"/>
      <c r="G35" s="2429"/>
      <c r="H35" s="2430"/>
      <c r="I35" s="2442"/>
      <c r="J35" s="2443"/>
      <c r="K35" s="2443"/>
      <c r="L35" s="2443"/>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4"/>
    </row>
    <row r="36" spans="1:35">
      <c r="A36" s="2428"/>
      <c r="B36" s="2429"/>
      <c r="C36" s="2429"/>
      <c r="D36" s="2429"/>
      <c r="E36" s="2429"/>
      <c r="F36" s="2429"/>
      <c r="G36" s="2429"/>
      <c r="H36" s="2430"/>
      <c r="I36" s="2442"/>
      <c r="J36" s="2443"/>
      <c r="K36" s="2443"/>
      <c r="L36" s="2443"/>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4"/>
    </row>
    <row r="37" spans="1:35">
      <c r="A37" s="2428"/>
      <c r="B37" s="2429"/>
      <c r="C37" s="2429"/>
      <c r="D37" s="2429"/>
      <c r="E37" s="2429"/>
      <c r="F37" s="2429"/>
      <c r="G37" s="2429"/>
      <c r="H37" s="2430"/>
      <c r="I37" s="2442"/>
      <c r="J37" s="2443"/>
      <c r="K37" s="2443"/>
      <c r="L37" s="2443"/>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4"/>
    </row>
    <row r="38" spans="1:35">
      <c r="A38" s="2428"/>
      <c r="B38" s="2429"/>
      <c r="C38" s="2429"/>
      <c r="D38" s="2429"/>
      <c r="E38" s="2429"/>
      <c r="F38" s="2429"/>
      <c r="G38" s="2429"/>
      <c r="H38" s="2430"/>
      <c r="I38" s="2442"/>
      <c r="J38" s="2443"/>
      <c r="K38" s="2443"/>
      <c r="L38" s="2443"/>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4"/>
    </row>
    <row r="39" spans="1:35">
      <c r="A39" s="2428"/>
      <c r="B39" s="2429"/>
      <c r="C39" s="2429"/>
      <c r="D39" s="2429"/>
      <c r="E39" s="2429"/>
      <c r="F39" s="2429"/>
      <c r="G39" s="2429"/>
      <c r="H39" s="2430"/>
      <c r="I39" s="2445"/>
      <c r="J39" s="2446"/>
      <c r="K39" s="2446"/>
      <c r="L39" s="2446"/>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7"/>
    </row>
    <row r="40" spans="1:35">
      <c r="A40" s="623"/>
      <c r="B40" s="623"/>
      <c r="C40" s="623"/>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row>
    <row r="41" spans="1:35">
      <c r="A41" s="1471"/>
      <c r="B41" s="1471"/>
      <c r="C41" s="1471"/>
      <c r="D41" s="1471"/>
      <c r="E41" s="1471"/>
      <c r="F41" s="1471"/>
      <c r="G41" s="1471"/>
      <c r="H41" s="1471"/>
      <c r="I41" s="1471"/>
      <c r="J41" s="1471"/>
      <c r="K41" s="1471"/>
      <c r="L41" s="1471"/>
      <c r="M41" s="1471"/>
      <c r="N41" s="1471"/>
      <c r="O41" s="1471"/>
      <c r="P41" s="1471"/>
      <c r="Q41" s="1471"/>
      <c r="R41" s="1471"/>
      <c r="S41" s="1471"/>
      <c r="T41" s="1471"/>
      <c r="U41" s="1471"/>
      <c r="V41" s="1471"/>
      <c r="W41" s="1471"/>
      <c r="X41" s="1471"/>
      <c r="Y41" s="1471"/>
      <c r="Z41" s="1471"/>
      <c r="AA41" s="1471"/>
      <c r="AB41" s="1471"/>
      <c r="AC41" s="1471"/>
      <c r="AD41" s="1471"/>
      <c r="AE41" s="1471"/>
      <c r="AF41" s="1471"/>
      <c r="AG41" s="1471"/>
      <c r="AH41" s="1471"/>
      <c r="AI41" s="1471"/>
    </row>
    <row r="42" spans="1:35">
      <c r="A42" s="623"/>
      <c r="B42" s="623"/>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row>
    <row r="43" spans="1:35">
      <c r="A43" s="623"/>
      <c r="B43" s="1537" t="s">
        <v>269</v>
      </c>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row>
    <row r="44" spans="1:35">
      <c r="A44" s="623"/>
      <c r="B44" s="1537"/>
      <c r="C44" s="1538"/>
      <c r="D44" s="623">
        <v>1</v>
      </c>
      <c r="E44" s="623" t="s">
        <v>355</v>
      </c>
      <c r="F44" s="623"/>
      <c r="G44" s="623"/>
      <c r="H44" s="623"/>
      <c r="I44" s="623"/>
      <c r="J44" s="623"/>
      <c r="K44" s="62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row>
    <row r="45" spans="1:35" ht="13.5" customHeight="1">
      <c r="A45" s="623"/>
      <c r="B45" s="1537"/>
      <c r="C45" s="623"/>
      <c r="D45" s="623"/>
      <c r="E45" s="623" t="s">
        <v>354</v>
      </c>
      <c r="F45" s="2425" t="s">
        <v>1418</v>
      </c>
      <c r="G45" s="2425"/>
      <c r="H45" s="2425"/>
      <c r="I45" s="2425"/>
      <c r="J45" s="2425"/>
      <c r="K45" s="2425"/>
      <c r="L45" s="2425"/>
      <c r="M45" s="2425"/>
      <c r="N45" s="2425"/>
      <c r="O45" s="2425"/>
      <c r="P45" s="2425"/>
      <c r="Q45" s="2425"/>
      <c r="R45" s="2425"/>
      <c r="S45" s="2425"/>
      <c r="T45" s="2425"/>
      <c r="U45" s="2425"/>
      <c r="V45" s="2425"/>
      <c r="W45" s="2425"/>
      <c r="X45" s="2425"/>
      <c r="Y45" s="2425"/>
      <c r="Z45" s="2425"/>
      <c r="AA45" s="2425"/>
      <c r="AB45" s="2425"/>
      <c r="AC45" s="2425"/>
      <c r="AD45" s="2425"/>
      <c r="AE45" s="2425"/>
      <c r="AF45" s="2425"/>
      <c r="AG45" s="2425"/>
      <c r="AH45" s="623"/>
      <c r="AI45" s="623"/>
    </row>
    <row r="46" spans="1:35">
      <c r="A46" s="623"/>
      <c r="B46" s="1537"/>
      <c r="C46" s="623"/>
      <c r="D46" s="623"/>
      <c r="E46" s="623"/>
      <c r="F46" s="2425"/>
      <c r="G46" s="2425"/>
      <c r="H46" s="2425"/>
      <c r="I46" s="2425"/>
      <c r="J46" s="2425"/>
      <c r="K46" s="2425"/>
      <c r="L46" s="2425"/>
      <c r="M46" s="2425"/>
      <c r="N46" s="2425"/>
      <c r="O46" s="2425"/>
      <c r="P46" s="2425"/>
      <c r="Q46" s="2425"/>
      <c r="R46" s="2425"/>
      <c r="S46" s="2425"/>
      <c r="T46" s="2425"/>
      <c r="U46" s="2425"/>
      <c r="V46" s="2425"/>
      <c r="W46" s="2425"/>
      <c r="X46" s="2425"/>
      <c r="Y46" s="2425"/>
      <c r="Z46" s="2425"/>
      <c r="AA46" s="2425"/>
      <c r="AB46" s="2425"/>
      <c r="AC46" s="2425"/>
      <c r="AD46" s="2425"/>
      <c r="AE46" s="2425"/>
      <c r="AF46" s="2425"/>
      <c r="AG46" s="2425"/>
      <c r="AH46" s="623"/>
      <c r="AI46" s="623"/>
    </row>
    <row r="47" spans="1:35" ht="13.5" customHeight="1">
      <c r="A47" s="623"/>
      <c r="B47" s="1537"/>
      <c r="C47" s="623"/>
      <c r="D47" s="623"/>
      <c r="E47" s="623" t="s">
        <v>353</v>
      </c>
      <c r="F47" s="2425" t="s">
        <v>352</v>
      </c>
      <c r="G47" s="2425"/>
      <c r="H47" s="2425"/>
      <c r="I47" s="2425"/>
      <c r="J47" s="2425"/>
      <c r="K47" s="2425"/>
      <c r="L47" s="2425"/>
      <c r="M47" s="2425"/>
      <c r="N47" s="2425"/>
      <c r="O47" s="2425"/>
      <c r="P47" s="2425"/>
      <c r="Q47" s="2425"/>
      <c r="R47" s="2425"/>
      <c r="S47" s="2425"/>
      <c r="T47" s="2425"/>
      <c r="U47" s="2425"/>
      <c r="V47" s="2425"/>
      <c r="W47" s="2425"/>
      <c r="X47" s="2425"/>
      <c r="Y47" s="2425"/>
      <c r="Z47" s="2425"/>
      <c r="AA47" s="2425"/>
      <c r="AB47" s="2425"/>
      <c r="AC47" s="2425"/>
      <c r="AD47" s="2425"/>
      <c r="AE47" s="2425"/>
      <c r="AF47" s="2425"/>
      <c r="AG47" s="2425"/>
      <c r="AH47" s="623"/>
      <c r="AI47" s="623"/>
    </row>
    <row r="48" spans="1:35">
      <c r="A48" s="623"/>
      <c r="B48" s="1537"/>
      <c r="C48" s="623"/>
      <c r="D48" s="623"/>
      <c r="E48" s="623"/>
      <c r="F48" s="2425"/>
      <c r="G48" s="2425"/>
      <c r="H48" s="2425"/>
      <c r="I48" s="2425"/>
      <c r="J48" s="2425"/>
      <c r="K48" s="2425"/>
      <c r="L48" s="2425"/>
      <c r="M48" s="2425"/>
      <c r="N48" s="2425"/>
      <c r="O48" s="2425"/>
      <c r="P48" s="2425"/>
      <c r="Q48" s="2425"/>
      <c r="R48" s="2425"/>
      <c r="S48" s="2425"/>
      <c r="T48" s="2425"/>
      <c r="U48" s="2425"/>
      <c r="V48" s="2425"/>
      <c r="W48" s="2425"/>
      <c r="X48" s="2425"/>
      <c r="Y48" s="2425"/>
      <c r="Z48" s="2425"/>
      <c r="AA48" s="2425"/>
      <c r="AB48" s="2425"/>
      <c r="AC48" s="2425"/>
      <c r="AD48" s="2425"/>
      <c r="AE48" s="2425"/>
      <c r="AF48" s="2425"/>
      <c r="AG48" s="2425"/>
      <c r="AH48" s="623"/>
      <c r="AI48" s="623"/>
    </row>
    <row r="49" spans="1:35">
      <c r="A49" s="623"/>
      <c r="B49" s="1537"/>
      <c r="C49" s="623"/>
      <c r="D49" s="623"/>
      <c r="E49" s="623" t="s">
        <v>351</v>
      </c>
      <c r="F49" s="623" t="s">
        <v>350</v>
      </c>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23"/>
      <c r="AI49" s="623"/>
    </row>
    <row r="50" spans="1:35">
      <c r="A50" s="623"/>
      <c r="B50" s="1537"/>
      <c r="C50" s="623"/>
      <c r="D50" s="623">
        <v>2</v>
      </c>
      <c r="E50" s="623" t="s">
        <v>349</v>
      </c>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4">
    <pageSetUpPr fitToPage="1"/>
  </sheetPr>
  <dimension ref="A1:K31"/>
  <sheetViews>
    <sheetView showGridLines="0" zoomScale="95" zoomScaleNormal="95" zoomScaleSheetLayoutView="95" workbookViewId="0">
      <selection activeCell="A21" sqref="A21"/>
    </sheetView>
  </sheetViews>
  <sheetFormatPr defaultRowHeight="13.5"/>
  <cols>
    <col min="1" max="1" width="9.875" customWidth="1"/>
    <col min="2" max="2" width="2.75" customWidth="1"/>
    <col min="3" max="3" width="13.75" customWidth="1"/>
    <col min="4" max="4" width="7.25" customWidth="1"/>
    <col min="5" max="5" width="10.75" customWidth="1"/>
    <col min="6" max="6" width="7" customWidth="1"/>
    <col min="7" max="7" width="5.875" customWidth="1"/>
    <col min="8" max="8" width="3.75" customWidth="1"/>
    <col min="9" max="9" width="7.75" customWidth="1"/>
    <col min="10" max="10" width="14" customWidth="1"/>
    <col min="11" max="11" width="4.25" customWidth="1"/>
  </cols>
  <sheetData>
    <row r="1" spans="1:11">
      <c r="A1" s="243" t="s">
        <v>384</v>
      </c>
      <c r="B1" s="230"/>
      <c r="C1" s="230"/>
      <c r="D1" s="230"/>
      <c r="E1" s="230"/>
      <c r="F1" s="230"/>
      <c r="G1" s="230"/>
      <c r="H1" s="230"/>
      <c r="I1" s="230"/>
      <c r="J1" s="230"/>
      <c r="K1" s="230"/>
    </row>
    <row r="2" spans="1:11">
      <c r="A2" s="230"/>
      <c r="B2" s="230"/>
      <c r="C2" s="230"/>
      <c r="D2" s="230"/>
      <c r="E2" s="230"/>
      <c r="F2" s="230"/>
      <c r="G2" s="230"/>
      <c r="H2" s="230"/>
      <c r="I2" s="230"/>
      <c r="J2" s="230"/>
      <c r="K2" s="230"/>
    </row>
    <row r="3" spans="1:11" ht="18.75">
      <c r="A3" s="3138" t="s">
        <v>383</v>
      </c>
      <c r="B3" s="3138"/>
      <c r="C3" s="3138"/>
      <c r="D3" s="3138"/>
      <c r="E3" s="3138"/>
      <c r="F3" s="3138"/>
      <c r="G3" s="3138"/>
      <c r="H3" s="3138"/>
      <c r="I3" s="3138"/>
      <c r="J3" s="3138"/>
      <c r="K3" s="3138"/>
    </row>
    <row r="4" spans="1:11">
      <c r="A4" s="230"/>
      <c r="B4" s="230"/>
      <c r="C4" s="230"/>
      <c r="D4" s="230"/>
      <c r="E4" s="230"/>
      <c r="F4" s="230"/>
      <c r="G4" s="230"/>
      <c r="H4" s="230"/>
      <c r="I4" s="230"/>
      <c r="J4" s="230"/>
      <c r="K4" s="230"/>
    </row>
    <row r="5" spans="1:11">
      <c r="A5" s="230"/>
      <c r="B5" s="230"/>
      <c r="C5" s="230"/>
      <c r="D5" s="230"/>
      <c r="E5" s="230"/>
      <c r="F5" s="230"/>
      <c r="G5" s="230"/>
      <c r="H5" s="230"/>
      <c r="I5" s="230"/>
      <c r="J5" s="230"/>
      <c r="K5" s="230"/>
    </row>
    <row r="6" spans="1:11">
      <c r="A6" s="230"/>
      <c r="B6" s="230"/>
      <c r="C6" s="230"/>
      <c r="D6" s="230"/>
      <c r="E6" s="230"/>
      <c r="F6" s="230"/>
      <c r="G6" s="230"/>
      <c r="H6" s="230"/>
      <c r="I6" s="230"/>
      <c r="J6" s="230"/>
      <c r="K6" s="230"/>
    </row>
    <row r="7" spans="1:11">
      <c r="A7" s="230"/>
      <c r="B7" s="230"/>
      <c r="C7" s="230"/>
      <c r="D7" s="230"/>
      <c r="E7" s="230"/>
      <c r="F7" s="230"/>
      <c r="G7" s="230"/>
      <c r="H7" s="230"/>
      <c r="I7" s="230"/>
      <c r="J7" s="230"/>
      <c r="K7" s="230"/>
    </row>
    <row r="8" spans="1:11">
      <c r="A8" s="3137"/>
      <c r="B8" s="3137"/>
      <c r="C8" s="3137"/>
      <c r="D8" s="230" t="s">
        <v>301</v>
      </c>
      <c r="E8" s="230"/>
      <c r="F8" s="230"/>
      <c r="G8" s="230"/>
      <c r="H8" s="230"/>
      <c r="I8" s="230"/>
      <c r="J8" s="230"/>
      <c r="K8" s="230"/>
    </row>
    <row r="9" spans="1:11">
      <c r="A9" s="230"/>
      <c r="B9" s="230"/>
      <c r="C9" s="230"/>
      <c r="D9" s="230"/>
      <c r="E9" s="230"/>
      <c r="F9" s="230"/>
      <c r="G9" s="230"/>
      <c r="H9" s="242" t="s">
        <v>381</v>
      </c>
      <c r="I9" s="3139"/>
      <c r="J9" s="3139"/>
      <c r="K9" s="3139"/>
    </row>
    <row r="10" spans="1:11">
      <c r="A10" s="230"/>
      <c r="B10" s="230"/>
      <c r="C10" s="230"/>
      <c r="D10" s="230"/>
      <c r="E10" s="230"/>
      <c r="F10" s="230"/>
      <c r="G10" s="230"/>
      <c r="H10" s="230"/>
      <c r="I10" s="230"/>
      <c r="J10" s="230"/>
      <c r="K10" s="230"/>
    </row>
    <row r="11" spans="1:11">
      <c r="A11" s="230"/>
      <c r="B11" s="230"/>
      <c r="C11" s="230"/>
      <c r="D11" s="230"/>
      <c r="E11" s="230"/>
      <c r="F11" s="230"/>
      <c r="G11" s="242" t="s">
        <v>380</v>
      </c>
      <c r="H11" s="3140"/>
      <c r="I11" s="3140"/>
      <c r="J11" s="3140"/>
      <c r="K11" s="3140"/>
    </row>
    <row r="12" spans="1:11">
      <c r="A12" s="230"/>
      <c r="B12" s="230"/>
      <c r="C12" s="230"/>
      <c r="D12" s="230"/>
      <c r="E12" s="230"/>
      <c r="F12" s="230"/>
      <c r="G12" s="230"/>
      <c r="H12" s="3140"/>
      <c r="I12" s="3140"/>
      <c r="J12" s="3140"/>
      <c r="K12" s="3140"/>
    </row>
    <row r="13" spans="1:11">
      <c r="A13" s="230"/>
      <c r="B13" s="230"/>
      <c r="C13" s="230"/>
      <c r="D13" s="230"/>
      <c r="E13" s="230"/>
      <c r="F13" s="231"/>
      <c r="G13" s="230"/>
      <c r="H13" s="3140"/>
      <c r="I13" s="3140"/>
      <c r="J13" s="3140"/>
      <c r="K13" s="3140"/>
    </row>
    <row r="14" spans="1:11">
      <c r="A14" s="230"/>
      <c r="B14" s="230"/>
      <c r="C14" s="230"/>
      <c r="D14" s="230"/>
      <c r="E14" s="230"/>
      <c r="F14" s="231"/>
      <c r="G14" s="242" t="s">
        <v>379</v>
      </c>
      <c r="H14" s="3137"/>
      <c r="I14" s="3137"/>
      <c r="J14" s="3137"/>
      <c r="K14" s="3137"/>
    </row>
    <row r="15" spans="1:11">
      <c r="A15" s="230"/>
      <c r="B15" s="230"/>
      <c r="C15" s="230"/>
      <c r="D15" s="230"/>
      <c r="E15" s="230"/>
      <c r="F15" s="230"/>
      <c r="G15" s="241" t="s">
        <v>378</v>
      </c>
      <c r="H15" s="3137"/>
      <c r="I15" s="3137"/>
      <c r="J15" s="3137"/>
      <c r="K15" s="230"/>
    </row>
    <row r="16" spans="1:11">
      <c r="A16" s="230"/>
      <c r="B16" s="230"/>
      <c r="C16" s="230"/>
      <c r="D16" s="230"/>
      <c r="E16" s="230"/>
      <c r="F16" s="230"/>
      <c r="G16" s="230"/>
      <c r="H16" s="230"/>
      <c r="I16" s="230"/>
      <c r="J16" s="230"/>
      <c r="K16" s="230"/>
    </row>
    <row r="17" spans="1:11">
      <c r="A17" s="230" t="s">
        <v>376</v>
      </c>
      <c r="B17" s="230"/>
      <c r="C17" s="230"/>
      <c r="D17" s="230"/>
      <c r="E17" s="230"/>
      <c r="F17" s="230"/>
      <c r="G17" s="230"/>
      <c r="H17" s="230"/>
      <c r="I17" s="230"/>
      <c r="J17" s="230"/>
      <c r="K17" s="230"/>
    </row>
    <row r="18" spans="1:11">
      <c r="A18" s="230"/>
      <c r="B18" s="230"/>
      <c r="C18" s="230"/>
      <c r="D18" s="230"/>
      <c r="E18" s="230"/>
      <c r="F18" s="230"/>
      <c r="G18" s="230"/>
      <c r="H18" s="230"/>
      <c r="I18" s="230"/>
      <c r="J18" s="230"/>
      <c r="K18" s="230"/>
    </row>
    <row r="19" spans="1:11">
      <c r="A19" s="240" t="s">
        <v>109</v>
      </c>
      <c r="B19" s="240"/>
      <c r="C19" s="240"/>
      <c r="D19" s="240"/>
      <c r="E19" s="240"/>
      <c r="F19" s="240"/>
      <c r="G19" s="240"/>
      <c r="H19" s="240"/>
      <c r="I19" s="240"/>
      <c r="J19" s="240"/>
      <c r="K19" s="240"/>
    </row>
    <row r="20" spans="1:11">
      <c r="A20" s="230"/>
      <c r="B20" s="230"/>
      <c r="C20" s="230"/>
      <c r="D20" s="230"/>
      <c r="E20" s="230"/>
      <c r="F20" s="230"/>
      <c r="G20" s="230"/>
      <c r="H20" s="230"/>
      <c r="I20" s="230"/>
      <c r="J20" s="230"/>
      <c r="K20" s="230"/>
    </row>
    <row r="21" spans="1:11" ht="33" customHeight="1">
      <c r="A21" s="1123" t="s">
        <v>375</v>
      </c>
      <c r="B21" s="3141" t="e">
        <f>#REF!</f>
        <v>#REF!</v>
      </c>
      <c r="C21" s="3142"/>
      <c r="D21" s="3142"/>
      <c r="E21" s="3142"/>
      <c r="F21" s="3142"/>
      <c r="G21" s="3143"/>
      <c r="H21" s="3144" t="s">
        <v>374</v>
      </c>
      <c r="I21" s="3145"/>
      <c r="J21" s="3146" t="e">
        <f>#REF!</f>
        <v>#REF!</v>
      </c>
      <c r="K21" s="3147"/>
    </row>
    <row r="22" spans="1:11" ht="30" customHeight="1">
      <c r="A22" s="3148" t="s">
        <v>373</v>
      </c>
      <c r="B22" s="3149"/>
      <c r="C22" s="3152" t="s">
        <v>372</v>
      </c>
      <c r="D22" s="3152" t="s">
        <v>371</v>
      </c>
      <c r="E22" s="239" t="s">
        <v>370</v>
      </c>
      <c r="F22" s="238"/>
      <c r="G22" s="238"/>
      <c r="H22" s="237"/>
      <c r="I22" s="236"/>
      <c r="J22" s="3148" t="s">
        <v>369</v>
      </c>
      <c r="K22" s="3149"/>
    </row>
    <row r="23" spans="1:11" ht="30" customHeight="1">
      <c r="A23" s="3150"/>
      <c r="B23" s="3151"/>
      <c r="C23" s="3153"/>
      <c r="D23" s="3153"/>
      <c r="E23" s="235" t="s">
        <v>368</v>
      </c>
      <c r="F23" s="234" t="s">
        <v>367</v>
      </c>
      <c r="G23" s="235"/>
      <c r="H23" s="234" t="s">
        <v>366</v>
      </c>
      <c r="I23" s="233"/>
      <c r="J23" s="3150"/>
      <c r="K23" s="3151"/>
    </row>
    <row r="24" spans="1:11" ht="20.25" customHeight="1">
      <c r="A24" s="3156"/>
      <c r="B24" s="3157"/>
      <c r="C24" s="3162"/>
      <c r="D24" s="3162"/>
      <c r="E24" s="3162"/>
      <c r="F24" s="3156"/>
      <c r="G24" s="3157"/>
      <c r="H24" s="3156"/>
      <c r="I24" s="3157"/>
      <c r="J24" s="3156"/>
      <c r="K24" s="3157"/>
    </row>
    <row r="25" spans="1:11" ht="20.25" customHeight="1">
      <c r="A25" s="3158"/>
      <c r="B25" s="3159"/>
      <c r="C25" s="3163"/>
      <c r="D25" s="3163"/>
      <c r="E25" s="3163"/>
      <c r="F25" s="3158"/>
      <c r="G25" s="3159"/>
      <c r="H25" s="3158"/>
      <c r="I25" s="3159"/>
      <c r="J25" s="3158"/>
      <c r="K25" s="3159"/>
    </row>
    <row r="26" spans="1:11" ht="20.25" customHeight="1">
      <c r="A26" s="3160"/>
      <c r="B26" s="3161"/>
      <c r="C26" s="3164"/>
      <c r="D26" s="3164"/>
      <c r="E26" s="3164"/>
      <c r="F26" s="3160"/>
      <c r="G26" s="3161"/>
      <c r="H26" s="3160"/>
      <c r="I26" s="3161"/>
      <c r="J26" s="3160"/>
      <c r="K26" s="3161"/>
    </row>
    <row r="27" spans="1:11" ht="60" customHeight="1">
      <c r="A27" s="3154"/>
      <c r="B27" s="3155"/>
      <c r="C27" s="490"/>
      <c r="D27" s="490"/>
      <c r="E27" s="489"/>
      <c r="F27" s="3154"/>
      <c r="G27" s="3155"/>
      <c r="H27" s="3154"/>
      <c r="I27" s="3155"/>
      <c r="J27" s="3154"/>
      <c r="K27" s="3155"/>
    </row>
    <row r="28" spans="1:11" ht="60" customHeight="1">
      <c r="A28" s="3154"/>
      <c r="B28" s="3155"/>
      <c r="C28" s="490"/>
      <c r="D28" s="490"/>
      <c r="E28" s="489"/>
      <c r="F28" s="3154"/>
      <c r="G28" s="3155"/>
      <c r="H28" s="3154"/>
      <c r="I28" s="3155"/>
      <c r="J28" s="3154"/>
      <c r="K28" s="3155"/>
    </row>
    <row r="29" spans="1:11" ht="60" customHeight="1">
      <c r="A29" s="3154"/>
      <c r="B29" s="3155"/>
      <c r="C29" s="490"/>
      <c r="D29" s="490"/>
      <c r="E29" s="489"/>
      <c r="F29" s="3154"/>
      <c r="G29" s="3155"/>
      <c r="H29" s="3154"/>
      <c r="I29" s="3155"/>
      <c r="J29" s="3154"/>
      <c r="K29" s="3155"/>
    </row>
    <row r="30" spans="1:11" ht="60" customHeight="1">
      <c r="A30" s="3154"/>
      <c r="B30" s="3155"/>
      <c r="C30" s="490"/>
      <c r="D30" s="490"/>
      <c r="E30" s="489"/>
      <c r="F30" s="3154"/>
      <c r="G30" s="3155"/>
      <c r="H30" s="3154"/>
      <c r="I30" s="3155"/>
      <c r="J30" s="3154"/>
      <c r="K30" s="3155"/>
    </row>
    <row r="31" spans="1:11">
      <c r="A31" s="232"/>
      <c r="B31" s="232"/>
      <c r="C31" s="232"/>
      <c r="D31" s="232"/>
      <c r="E31" s="232"/>
      <c r="F31" s="232"/>
      <c r="G31" s="232"/>
      <c r="H31" s="232"/>
      <c r="I31" s="232"/>
      <c r="J31" s="232"/>
      <c r="K31" s="232"/>
    </row>
  </sheetData>
  <mergeCells count="36">
    <mergeCell ref="H24:I26"/>
    <mergeCell ref="J24:K26"/>
    <mergeCell ref="A27:B27"/>
    <mergeCell ref="F27:G27"/>
    <mergeCell ref="H27:I27"/>
    <mergeCell ref="J27:K27"/>
    <mergeCell ref="A24:B26"/>
    <mergeCell ref="C24:C26"/>
    <mergeCell ref="D24:D26"/>
    <mergeCell ref="E24:E26"/>
    <mergeCell ref="F24:G26"/>
    <mergeCell ref="A30:B30"/>
    <mergeCell ref="F30:G30"/>
    <mergeCell ref="H30:I30"/>
    <mergeCell ref="J30:K30"/>
    <mergeCell ref="A28:B28"/>
    <mergeCell ref="F28:G28"/>
    <mergeCell ref="H28:I28"/>
    <mergeCell ref="J28:K28"/>
    <mergeCell ref="A29:B29"/>
    <mergeCell ref="F29:G29"/>
    <mergeCell ref="H29:I29"/>
    <mergeCell ref="J29:K29"/>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5">
    <pageSetUpPr fitToPage="1"/>
  </sheetPr>
  <dimension ref="A1:K47"/>
  <sheetViews>
    <sheetView showGridLines="0" zoomScale="95" zoomScaleNormal="95" zoomScaleSheetLayoutView="95" workbookViewId="0">
      <selection activeCell="E21" sqref="E21"/>
    </sheetView>
  </sheetViews>
  <sheetFormatPr defaultRowHeight="13.5"/>
  <cols>
    <col min="1" max="1" width="11.375" customWidth="1"/>
    <col min="2" max="2" width="3.875" customWidth="1"/>
    <col min="3" max="3" width="10.125" customWidth="1"/>
    <col min="4" max="4" width="5.75" customWidth="1"/>
    <col min="5" max="6" width="10.75" customWidth="1"/>
    <col min="7" max="7" width="3.75" customWidth="1"/>
    <col min="8" max="8" width="6.75" customWidth="1"/>
    <col min="9" max="9" width="3.625" customWidth="1"/>
    <col min="10" max="10" width="13.25" customWidth="1"/>
    <col min="11" max="11" width="4.875" customWidth="1"/>
    <col min="12" max="12" width="24.75" customWidth="1"/>
  </cols>
  <sheetData>
    <row r="1" spans="1:11">
      <c r="A1" s="244" t="s">
        <v>405</v>
      </c>
      <c r="B1" s="244"/>
      <c r="C1" s="244"/>
      <c r="D1" s="244"/>
      <c r="E1" s="244"/>
      <c r="F1" s="244"/>
      <c r="G1" s="244"/>
      <c r="H1" s="244"/>
      <c r="I1" s="244"/>
      <c r="J1" s="244"/>
      <c r="K1" s="244"/>
    </row>
    <row r="2" spans="1:11">
      <c r="A2" s="244"/>
      <c r="B2" s="244"/>
      <c r="C2" s="244"/>
      <c r="D2" s="244"/>
      <c r="E2" s="244"/>
      <c r="F2" s="244"/>
      <c r="G2" s="244"/>
      <c r="H2" s="244"/>
      <c r="I2" s="244"/>
      <c r="J2" s="244"/>
      <c r="K2" s="244"/>
    </row>
    <row r="3" spans="1:11" ht="18.75">
      <c r="A3" s="3166" t="s">
        <v>404</v>
      </c>
      <c r="B3" s="3166"/>
      <c r="C3" s="3166"/>
      <c r="D3" s="3166"/>
      <c r="E3" s="3166"/>
      <c r="F3" s="3166"/>
      <c r="G3" s="3166"/>
      <c r="H3" s="3166"/>
      <c r="I3" s="3166"/>
      <c r="J3" s="3166"/>
      <c r="K3" s="3166"/>
    </row>
    <row r="4" spans="1:11">
      <c r="A4" s="244"/>
      <c r="B4" s="244"/>
      <c r="C4" s="244"/>
      <c r="D4" s="244"/>
      <c r="E4" s="244"/>
      <c r="F4" s="244"/>
      <c r="G4" s="244"/>
      <c r="H4" s="244"/>
      <c r="I4" s="244"/>
      <c r="J4" s="244"/>
      <c r="K4" s="244"/>
    </row>
    <row r="5" spans="1:11">
      <c r="A5" s="244"/>
      <c r="B5" s="244"/>
      <c r="C5" s="244"/>
      <c r="D5" s="244"/>
      <c r="E5" s="244"/>
      <c r="F5" s="244"/>
      <c r="G5" s="244"/>
      <c r="H5" s="244"/>
      <c r="I5" s="253" t="s">
        <v>381</v>
      </c>
      <c r="J5" s="3167"/>
      <c r="K5" s="3167"/>
    </row>
    <row r="6" spans="1:11">
      <c r="A6" s="244"/>
      <c r="B6" s="244"/>
      <c r="C6" s="244"/>
      <c r="D6" s="244"/>
      <c r="E6" s="244"/>
      <c r="F6" s="244"/>
      <c r="G6" s="244"/>
      <c r="H6" s="244"/>
      <c r="I6" s="244"/>
      <c r="J6" s="244"/>
      <c r="K6" s="244"/>
    </row>
    <row r="7" spans="1:11">
      <c r="A7" s="230"/>
      <c r="B7" s="244"/>
      <c r="C7" s="244"/>
      <c r="D7" s="244"/>
      <c r="E7" s="244"/>
      <c r="F7" s="244"/>
      <c r="G7" s="244"/>
      <c r="H7" s="244"/>
      <c r="I7" s="244"/>
      <c r="J7" s="244"/>
      <c r="K7" s="244"/>
    </row>
    <row r="8" spans="1:11">
      <c r="A8" s="3168"/>
      <c r="B8" s="3168"/>
      <c r="C8" s="3168"/>
      <c r="D8" s="244" t="s">
        <v>301</v>
      </c>
      <c r="E8" s="244"/>
      <c r="F8" s="244"/>
      <c r="G8" s="244"/>
      <c r="H8" s="244"/>
      <c r="I8" s="244"/>
      <c r="J8" s="244"/>
      <c r="K8" s="244"/>
    </row>
    <row r="9" spans="1:11">
      <c r="A9" s="244"/>
      <c r="B9" s="244"/>
      <c r="C9" s="244"/>
      <c r="D9" s="244"/>
      <c r="E9" s="244"/>
      <c r="F9" s="244"/>
      <c r="G9" s="242" t="s">
        <v>380</v>
      </c>
      <c r="H9" s="3169"/>
      <c r="I9" s="3169"/>
      <c r="J9" s="3169"/>
      <c r="K9" s="3169"/>
    </row>
    <row r="10" spans="1:11">
      <c r="A10" s="244"/>
      <c r="B10" s="244"/>
      <c r="C10" s="244"/>
      <c r="D10" s="244"/>
      <c r="E10" s="244"/>
      <c r="F10" s="231"/>
      <c r="G10" s="244"/>
      <c r="H10" s="3169"/>
      <c r="I10" s="3169"/>
      <c r="J10" s="3169"/>
      <c r="K10" s="3169"/>
    </row>
    <row r="11" spans="1:11">
      <c r="A11" s="244"/>
      <c r="B11" s="244"/>
      <c r="C11" s="244"/>
      <c r="D11" s="244"/>
      <c r="E11" s="244"/>
      <c r="F11" s="244"/>
      <c r="G11" s="253" t="s">
        <v>379</v>
      </c>
      <c r="H11" s="3165"/>
      <c r="I11" s="3165"/>
      <c r="J11" s="3165"/>
      <c r="K11" s="3165"/>
    </row>
    <row r="12" spans="1:11">
      <c r="A12" s="244"/>
      <c r="B12" s="244"/>
      <c r="C12" s="244"/>
      <c r="D12" s="244"/>
      <c r="E12" s="244"/>
      <c r="F12" s="244"/>
      <c r="G12" s="253" t="s">
        <v>403</v>
      </c>
      <c r="H12" s="3165"/>
      <c r="I12" s="3165"/>
      <c r="J12" s="3165"/>
      <c r="K12" s="491"/>
    </row>
    <row r="13" spans="1:11">
      <c r="A13" s="244"/>
      <c r="B13" s="244"/>
      <c r="C13" s="244"/>
      <c r="D13" s="244"/>
      <c r="E13" s="244"/>
      <c r="F13" s="244"/>
      <c r="G13" s="244"/>
      <c r="H13" s="244"/>
      <c r="I13" s="244"/>
      <c r="J13" s="244"/>
      <c r="K13" s="244"/>
    </row>
    <row r="14" spans="1:11">
      <c r="A14" s="244" t="s">
        <v>402</v>
      </c>
      <c r="B14" s="244"/>
      <c r="C14" s="244"/>
      <c r="D14" s="244"/>
      <c r="E14" s="244"/>
      <c r="F14" s="244"/>
      <c r="G14" s="244"/>
      <c r="H14" s="244"/>
      <c r="I14" s="244"/>
      <c r="J14" s="244"/>
      <c r="K14" s="244"/>
    </row>
    <row r="15" spans="1:11">
      <c r="A15" s="244"/>
      <c r="B15" s="244"/>
      <c r="C15" s="244"/>
      <c r="D15" s="244"/>
      <c r="E15" s="244"/>
      <c r="F15" s="244"/>
      <c r="G15" s="244"/>
      <c r="H15" s="244"/>
      <c r="I15" s="244"/>
      <c r="J15" s="244"/>
      <c r="K15" s="244"/>
    </row>
    <row r="16" spans="1:11">
      <c r="A16" s="259" t="s">
        <v>109</v>
      </c>
      <c r="B16" s="259"/>
      <c r="C16" s="259"/>
      <c r="D16" s="259"/>
      <c r="E16" s="259"/>
      <c r="F16" s="259"/>
      <c r="G16" s="259"/>
      <c r="H16" s="259"/>
      <c r="I16" s="259"/>
      <c r="J16" s="259"/>
      <c r="K16" s="244"/>
    </row>
    <row r="17" spans="1:11">
      <c r="A17" s="244"/>
      <c r="B17" s="244"/>
      <c r="C17" s="244"/>
      <c r="D17" s="244"/>
      <c r="E17" s="244"/>
      <c r="F17" s="244"/>
      <c r="G17" s="244"/>
      <c r="H17" s="244"/>
      <c r="I17" s="244"/>
      <c r="J17" s="244"/>
      <c r="K17" s="244"/>
    </row>
    <row r="18" spans="1:11" ht="33" customHeight="1">
      <c r="A18" s="1142" t="s">
        <v>401</v>
      </c>
      <c r="B18" s="3170" t="e">
        <f>#REF!</f>
        <v>#REF!</v>
      </c>
      <c r="C18" s="3171"/>
      <c r="D18" s="3171"/>
      <c r="E18" s="3172"/>
      <c r="F18" s="258" t="s">
        <v>374</v>
      </c>
      <c r="G18" s="257"/>
      <c r="H18" s="3173" t="e">
        <f>#REF!</f>
        <v>#REF!</v>
      </c>
      <c r="I18" s="3174"/>
      <c r="J18" s="3174"/>
      <c r="K18" s="3175"/>
    </row>
    <row r="19" spans="1:11" ht="30" customHeight="1">
      <c r="A19" s="3176" t="s">
        <v>400</v>
      </c>
      <c r="B19" s="3177"/>
      <c r="C19" s="3180" t="s">
        <v>399</v>
      </c>
      <c r="D19" s="3180" t="s">
        <v>291</v>
      </c>
      <c r="E19" s="3178" t="s">
        <v>398</v>
      </c>
      <c r="F19" s="3182"/>
      <c r="G19" s="3182"/>
      <c r="H19" s="3179"/>
      <c r="I19" s="3176" t="s">
        <v>397</v>
      </c>
      <c r="J19" s="3183"/>
      <c r="K19" s="3177"/>
    </row>
    <row r="20" spans="1:11" ht="30" customHeight="1">
      <c r="A20" s="3178"/>
      <c r="B20" s="3179"/>
      <c r="C20" s="3181"/>
      <c r="D20" s="3181"/>
      <c r="E20" s="255" t="s">
        <v>396</v>
      </c>
      <c r="F20" s="255" t="s">
        <v>395</v>
      </c>
      <c r="G20" s="256" t="s">
        <v>394</v>
      </c>
      <c r="H20" s="255"/>
      <c r="I20" s="3178"/>
      <c r="J20" s="3182"/>
      <c r="K20" s="3179"/>
    </row>
    <row r="21" spans="1:11">
      <c r="A21" s="3184"/>
      <c r="B21" s="3185"/>
      <c r="C21" s="254"/>
      <c r="D21" s="254"/>
      <c r="E21" s="492"/>
      <c r="F21" s="492"/>
      <c r="G21" s="3184"/>
      <c r="H21" s="3185"/>
      <c r="I21" s="3186"/>
      <c r="J21" s="3187"/>
      <c r="K21" s="3188"/>
    </row>
    <row r="22" spans="1:11">
      <c r="A22" s="3189"/>
      <c r="B22" s="3190"/>
      <c r="C22" s="254"/>
      <c r="D22" s="254"/>
      <c r="E22" s="492"/>
      <c r="F22" s="492"/>
      <c r="G22" s="3189"/>
      <c r="H22" s="3190"/>
      <c r="I22" s="3191"/>
      <c r="J22" s="3192"/>
      <c r="K22" s="3193"/>
    </row>
    <row r="23" spans="1:11">
      <c r="A23" s="3189"/>
      <c r="B23" s="3190"/>
      <c r="C23" s="254"/>
      <c r="D23" s="254"/>
      <c r="E23" s="492"/>
      <c r="F23" s="492"/>
      <c r="G23" s="3189"/>
      <c r="H23" s="3190"/>
      <c r="I23" s="3191"/>
      <c r="J23" s="3192"/>
      <c r="K23" s="3193"/>
    </row>
    <row r="24" spans="1:11">
      <c r="A24" s="3189"/>
      <c r="B24" s="3190"/>
      <c r="C24" s="492"/>
      <c r="D24" s="492"/>
      <c r="E24" s="492"/>
      <c r="F24" s="492"/>
      <c r="G24" s="3189"/>
      <c r="H24" s="3190"/>
      <c r="I24" s="3191"/>
      <c r="J24" s="3192"/>
      <c r="K24" s="3193"/>
    </row>
    <row r="25" spans="1:11">
      <c r="A25" s="3189"/>
      <c r="B25" s="3190"/>
      <c r="C25" s="492"/>
      <c r="D25" s="492"/>
      <c r="E25" s="492"/>
      <c r="F25" s="492"/>
      <c r="G25" s="3189"/>
      <c r="H25" s="3190"/>
      <c r="I25" s="3191"/>
      <c r="J25" s="3192"/>
      <c r="K25" s="3193"/>
    </row>
    <row r="26" spans="1:11">
      <c r="A26" s="3189"/>
      <c r="B26" s="3190"/>
      <c r="C26" s="492"/>
      <c r="D26" s="492"/>
      <c r="E26" s="492"/>
      <c r="F26" s="492"/>
      <c r="G26" s="3189"/>
      <c r="H26" s="3190"/>
      <c r="I26" s="3191"/>
      <c r="J26" s="3192"/>
      <c r="K26" s="3193"/>
    </row>
    <row r="27" spans="1:11">
      <c r="A27" s="3189"/>
      <c r="B27" s="3190"/>
      <c r="C27" s="492"/>
      <c r="D27" s="492"/>
      <c r="E27" s="492"/>
      <c r="F27" s="492"/>
      <c r="G27" s="3189"/>
      <c r="H27" s="3190"/>
      <c r="I27" s="3191"/>
      <c r="J27" s="3192"/>
      <c r="K27" s="3193"/>
    </row>
    <row r="28" spans="1:11">
      <c r="A28" s="3189"/>
      <c r="B28" s="3190"/>
      <c r="C28" s="492"/>
      <c r="D28" s="492"/>
      <c r="E28" s="492"/>
      <c r="F28" s="492"/>
      <c r="G28" s="3189"/>
      <c r="H28" s="3190"/>
      <c r="I28" s="3191"/>
      <c r="J28" s="3192"/>
      <c r="K28" s="3193"/>
    </row>
    <row r="29" spans="1:11">
      <c r="A29" s="3189"/>
      <c r="B29" s="3190"/>
      <c r="C29" s="492"/>
      <c r="D29" s="492"/>
      <c r="E29" s="492"/>
      <c r="F29" s="492"/>
      <c r="G29" s="3189"/>
      <c r="H29" s="3190"/>
      <c r="I29" s="3191"/>
      <c r="J29" s="3192"/>
      <c r="K29" s="3193"/>
    </row>
    <row r="30" spans="1:11">
      <c r="A30" s="3189"/>
      <c r="B30" s="3190"/>
      <c r="C30" s="492"/>
      <c r="D30" s="492"/>
      <c r="E30" s="492"/>
      <c r="F30" s="492"/>
      <c r="G30" s="3189"/>
      <c r="H30" s="3190"/>
      <c r="I30" s="3191"/>
      <c r="J30" s="3192"/>
      <c r="K30" s="3193"/>
    </row>
    <row r="31" spans="1:11">
      <c r="A31" s="3189"/>
      <c r="B31" s="3190"/>
      <c r="C31" s="492"/>
      <c r="D31" s="492"/>
      <c r="E31" s="492"/>
      <c r="F31" s="492"/>
      <c r="G31" s="3189"/>
      <c r="H31" s="3190"/>
      <c r="I31" s="3191"/>
      <c r="J31" s="3192"/>
      <c r="K31" s="3193"/>
    </row>
    <row r="32" spans="1:11">
      <c r="A32" s="3189"/>
      <c r="B32" s="3190"/>
      <c r="C32" s="492"/>
      <c r="D32" s="492"/>
      <c r="E32" s="492"/>
      <c r="F32" s="492"/>
      <c r="G32" s="3189"/>
      <c r="H32" s="3190"/>
      <c r="I32" s="3191"/>
      <c r="J32" s="3192"/>
      <c r="K32" s="3193"/>
    </row>
    <row r="33" spans="1:11">
      <c r="A33" s="3189"/>
      <c r="B33" s="3190"/>
      <c r="C33" s="492"/>
      <c r="D33" s="492"/>
      <c r="E33" s="492"/>
      <c r="F33" s="492"/>
      <c r="G33" s="3189"/>
      <c r="H33" s="3190"/>
      <c r="I33" s="3191"/>
      <c r="J33" s="3192"/>
      <c r="K33" s="3193"/>
    </row>
    <row r="34" spans="1:11">
      <c r="A34" s="3189"/>
      <c r="B34" s="3190"/>
      <c r="C34" s="492"/>
      <c r="D34" s="492"/>
      <c r="E34" s="492"/>
      <c r="F34" s="492"/>
      <c r="G34" s="3189"/>
      <c r="H34" s="3190"/>
      <c r="I34" s="3191"/>
      <c r="J34" s="3192"/>
      <c r="K34" s="3193"/>
    </row>
    <row r="35" spans="1:11">
      <c r="A35" s="3189"/>
      <c r="B35" s="3190"/>
      <c r="C35" s="492"/>
      <c r="D35" s="492"/>
      <c r="E35" s="492"/>
      <c r="F35" s="492"/>
      <c r="G35" s="3189"/>
      <c r="H35" s="3190"/>
      <c r="I35" s="3191"/>
      <c r="J35" s="3192"/>
      <c r="K35" s="3193"/>
    </row>
    <row r="36" spans="1:11">
      <c r="A36" s="3197"/>
      <c r="B36" s="3198"/>
      <c r="C36" s="493"/>
      <c r="D36" s="493"/>
      <c r="E36" s="493"/>
      <c r="F36" s="493"/>
      <c r="G36" s="3197"/>
      <c r="H36" s="3198"/>
      <c r="I36" s="3199"/>
      <c r="J36" s="3200"/>
      <c r="K36" s="3201"/>
    </row>
    <row r="37" spans="1:11">
      <c r="A37" s="250" t="s">
        <v>227</v>
      </c>
      <c r="B37" s="244"/>
      <c r="C37" s="244"/>
      <c r="D37" s="244"/>
      <c r="E37" s="244"/>
      <c r="F37" s="244"/>
      <c r="G37" s="244"/>
      <c r="H37" s="244"/>
      <c r="I37" s="244"/>
      <c r="J37" s="3176" t="s">
        <v>393</v>
      </c>
      <c r="K37" s="3177"/>
    </row>
    <row r="38" spans="1:11">
      <c r="A38" s="250"/>
      <c r="B38" s="244" t="s">
        <v>392</v>
      </c>
      <c r="C38" s="244"/>
      <c r="D38" s="244"/>
      <c r="E38" s="244"/>
      <c r="F38" s="244"/>
      <c r="G38" s="244"/>
      <c r="H38" s="244"/>
      <c r="I38" s="244"/>
      <c r="J38" s="3194"/>
      <c r="K38" s="3195"/>
    </row>
    <row r="39" spans="1:11">
      <c r="A39" s="252" t="s">
        <v>391</v>
      </c>
      <c r="B39" s="244" t="s">
        <v>390</v>
      </c>
      <c r="C39" s="244"/>
      <c r="D39" s="244"/>
      <c r="E39" s="244"/>
      <c r="F39" s="244"/>
      <c r="G39" s="244"/>
      <c r="H39" s="244"/>
      <c r="I39" s="244"/>
      <c r="J39" s="3202"/>
      <c r="K39" s="3203"/>
    </row>
    <row r="40" spans="1:11">
      <c r="A40" s="250"/>
      <c r="B40" s="244" t="s">
        <v>305</v>
      </c>
      <c r="C40" s="244"/>
      <c r="D40" s="244"/>
      <c r="E40" s="253" t="s">
        <v>381</v>
      </c>
      <c r="F40" s="3168"/>
      <c r="G40" s="3168"/>
      <c r="H40" s="3168"/>
      <c r="I40" s="251"/>
      <c r="J40" s="3204"/>
      <c r="K40" s="3205"/>
    </row>
    <row r="41" spans="1:11">
      <c r="A41" s="252" t="s">
        <v>389</v>
      </c>
      <c r="B41" s="244"/>
      <c r="C41" s="244"/>
      <c r="D41" s="244"/>
      <c r="E41" s="244"/>
      <c r="F41" s="244"/>
      <c r="G41" s="244"/>
      <c r="H41" s="244"/>
      <c r="I41" s="251"/>
      <c r="J41" s="3194" t="s">
        <v>387</v>
      </c>
      <c r="K41" s="3195"/>
    </row>
    <row r="42" spans="1:11">
      <c r="A42" s="250"/>
      <c r="B42" s="244"/>
      <c r="C42" s="244"/>
      <c r="D42" s="244"/>
      <c r="E42" s="249" t="s">
        <v>388</v>
      </c>
      <c r="F42" s="3196"/>
      <c r="G42" s="3196"/>
      <c r="H42" s="3196"/>
      <c r="I42" s="494" t="s">
        <v>387</v>
      </c>
      <c r="J42" s="3194"/>
      <c r="K42" s="3195"/>
    </row>
    <row r="43" spans="1:11" ht="15" customHeight="1">
      <c r="A43" s="248"/>
      <c r="B43" s="247"/>
      <c r="C43" s="247"/>
      <c r="D43" s="247"/>
      <c r="E43" s="247"/>
      <c r="F43" s="247"/>
      <c r="G43" s="247"/>
      <c r="H43" s="247"/>
      <c r="I43" s="246"/>
      <c r="J43" s="3178"/>
      <c r="K43" s="3179"/>
    </row>
    <row r="44" spans="1:11">
      <c r="A44" s="245"/>
      <c r="B44" s="245"/>
      <c r="C44" s="245"/>
      <c r="D44" s="245"/>
      <c r="E44" s="245"/>
      <c r="F44" s="245"/>
      <c r="G44" s="245"/>
      <c r="H44" s="245"/>
      <c r="I44" s="245"/>
      <c r="J44" s="245"/>
      <c r="K44" s="245"/>
    </row>
    <row r="45" spans="1:11">
      <c r="A45" s="244"/>
      <c r="B45" s="244"/>
      <c r="C45" s="244"/>
      <c r="D45" s="244"/>
      <c r="E45" s="244"/>
      <c r="F45" s="244"/>
      <c r="G45" s="244"/>
      <c r="H45" s="244"/>
      <c r="I45" s="244"/>
      <c r="J45" s="244"/>
      <c r="K45" s="244"/>
    </row>
    <row r="46" spans="1:11">
      <c r="A46" s="244" t="s">
        <v>386</v>
      </c>
      <c r="B46" s="244"/>
      <c r="C46" s="244"/>
      <c r="D46" s="244"/>
      <c r="E46" s="244"/>
      <c r="F46" s="244"/>
      <c r="G46" s="244"/>
      <c r="H46" s="244"/>
      <c r="I46" s="244"/>
      <c r="J46" s="244"/>
      <c r="K46" s="244"/>
    </row>
    <row r="47" spans="1:11">
      <c r="A47" s="244" t="s">
        <v>385</v>
      </c>
      <c r="B47" s="244"/>
      <c r="C47" s="244"/>
      <c r="D47" s="244"/>
      <c r="E47" s="244"/>
      <c r="F47" s="244"/>
      <c r="G47" s="244"/>
      <c r="H47" s="244"/>
      <c r="I47" s="244"/>
      <c r="J47" s="244"/>
      <c r="K47" s="244"/>
    </row>
  </sheetData>
  <mergeCells count="66">
    <mergeCell ref="A33:B33"/>
    <mergeCell ref="G33:H33"/>
    <mergeCell ref="I33:K33"/>
    <mergeCell ref="A34:B34"/>
    <mergeCell ref="G34:H34"/>
    <mergeCell ref="I34:K34"/>
    <mergeCell ref="A31:B31"/>
    <mergeCell ref="G31:H31"/>
    <mergeCell ref="I31:K31"/>
    <mergeCell ref="A32:B32"/>
    <mergeCell ref="G32:H32"/>
    <mergeCell ref="I32:K32"/>
    <mergeCell ref="J41:K43"/>
    <mergeCell ref="F42:H42"/>
    <mergeCell ref="A35:B35"/>
    <mergeCell ref="G35:H35"/>
    <mergeCell ref="I35:K35"/>
    <mergeCell ref="A36:B36"/>
    <mergeCell ref="G36:H36"/>
    <mergeCell ref="I36:K36"/>
    <mergeCell ref="J37:K38"/>
    <mergeCell ref="J39:K40"/>
    <mergeCell ref="F40:H40"/>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4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6">
    <pageSetUpPr fitToPage="1"/>
  </sheetPr>
  <dimension ref="A1:BA26"/>
  <sheetViews>
    <sheetView showGridLines="0" zoomScale="95" zoomScaleNormal="95" zoomScaleSheetLayoutView="95" workbookViewId="0">
      <selection activeCell="X6" sqref="X6:Y6"/>
    </sheetView>
  </sheetViews>
  <sheetFormatPr defaultColWidth="2.375" defaultRowHeight="13.5"/>
  <cols>
    <col min="1" max="16384" width="2.375" style="195"/>
  </cols>
  <sheetData>
    <row r="1" spans="1:53">
      <c r="A1" s="195" t="s">
        <v>432</v>
      </c>
    </row>
    <row r="4" spans="1:53" ht="20.100000000000001" customHeight="1">
      <c r="A4" s="3206" t="s">
        <v>431</v>
      </c>
      <c r="B4" s="3206"/>
      <c r="C4" s="3206"/>
      <c r="D4" s="3206"/>
      <c r="E4" s="3206"/>
      <c r="F4" s="3206"/>
      <c r="G4" s="3206"/>
      <c r="H4" s="3206"/>
      <c r="I4" s="3206"/>
      <c r="J4" s="3206"/>
      <c r="K4" s="3206"/>
      <c r="L4" s="3206"/>
      <c r="M4" s="3206"/>
      <c r="N4" s="3206"/>
      <c r="O4" s="3206"/>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row>
    <row r="5" spans="1:53">
      <c r="AF5" s="195" t="s">
        <v>226</v>
      </c>
      <c r="AG5" s="2750"/>
      <c r="AH5" s="2750"/>
      <c r="AI5" s="195" t="s">
        <v>412</v>
      </c>
    </row>
    <row r="6" spans="1:53">
      <c r="V6" s="195" t="s">
        <v>430</v>
      </c>
      <c r="X6" s="2750"/>
      <c r="Y6" s="2750"/>
      <c r="Z6" s="195" t="s">
        <v>429</v>
      </c>
      <c r="AA6" s="2750"/>
      <c r="AB6" s="2750"/>
      <c r="AC6" s="195" t="s">
        <v>428</v>
      </c>
    </row>
    <row r="7" spans="1:53">
      <c r="AF7" s="195" t="s">
        <v>225</v>
      </c>
      <c r="AG7" s="2750"/>
      <c r="AH7" s="2750"/>
      <c r="AI7" s="195" t="s">
        <v>412</v>
      </c>
    </row>
    <row r="9" spans="1:53" s="261" customFormat="1" ht="17.25">
      <c r="F9" s="263" t="s">
        <v>76</v>
      </c>
      <c r="G9" s="263"/>
      <c r="H9" s="263"/>
      <c r="I9" s="263"/>
      <c r="J9" s="3206"/>
      <c r="K9" s="3206"/>
      <c r="L9" s="3206"/>
      <c r="M9" s="3206"/>
      <c r="N9" s="3206"/>
      <c r="O9" s="3206"/>
      <c r="P9" s="3206"/>
      <c r="Q9" s="3206"/>
      <c r="R9" s="3206"/>
      <c r="S9" s="3206"/>
      <c r="T9" s="3206"/>
      <c r="U9" s="3206"/>
      <c r="V9" s="3206"/>
      <c r="W9" s="3206"/>
      <c r="X9" s="3206"/>
      <c r="Y9" s="3206"/>
      <c r="Z9" s="3206"/>
      <c r="AA9" s="3206"/>
      <c r="AB9" s="3206"/>
      <c r="AC9" s="3206"/>
      <c r="AD9" s="3206"/>
      <c r="AE9" s="3206"/>
      <c r="AF9" s="3206"/>
      <c r="AG9" s="3206"/>
      <c r="AH9" s="3206"/>
      <c r="AI9" s="3206"/>
      <c r="AJ9" s="3206"/>
      <c r="AK9" s="3206"/>
      <c r="AL9" s="3206"/>
      <c r="AM9" s="3206"/>
      <c r="AN9" s="3206"/>
      <c r="AO9" s="3206"/>
      <c r="AP9" s="3206"/>
      <c r="AQ9" s="3206"/>
      <c r="AR9" s="3206"/>
      <c r="AS9" s="3206"/>
      <c r="AT9" s="3206"/>
      <c r="AU9" s="3206"/>
      <c r="AV9" s="3206"/>
    </row>
    <row r="10" spans="1:53" s="261" customFormat="1" ht="17.25">
      <c r="F10" s="261" t="s">
        <v>427</v>
      </c>
      <c r="S10" s="3207"/>
      <c r="T10" s="3207"/>
      <c r="U10" s="3207"/>
      <c r="V10" s="3207"/>
      <c r="W10" s="3207"/>
      <c r="X10" s="3207"/>
      <c r="Y10" s="3207"/>
      <c r="Z10" s="3207"/>
      <c r="AA10" s="3207"/>
      <c r="AB10" s="3207"/>
      <c r="AC10" s="263"/>
      <c r="AD10" s="263"/>
      <c r="AE10" s="263"/>
      <c r="AF10" s="263"/>
      <c r="AG10" s="263"/>
      <c r="AH10" s="263"/>
      <c r="AI10" s="263"/>
      <c r="AJ10" s="263"/>
      <c r="AK10" s="263"/>
      <c r="AO10" s="262" t="s">
        <v>426</v>
      </c>
      <c r="AP10" s="3206"/>
      <c r="AQ10" s="3206"/>
      <c r="AR10" s="3206"/>
      <c r="AS10" s="3206"/>
      <c r="AT10" s="3206"/>
      <c r="AU10" s="3206"/>
      <c r="AV10" s="3206"/>
      <c r="AW10" s="3206"/>
      <c r="AX10" s="3206"/>
      <c r="AY10" s="3206"/>
      <c r="AZ10" s="3206" t="s">
        <v>423</v>
      </c>
      <c r="BA10" s="3206"/>
    </row>
    <row r="11" spans="1:53" s="261" customFormat="1" ht="17.25">
      <c r="F11" s="261" t="s">
        <v>425</v>
      </c>
      <c r="S11" s="3206" t="s">
        <v>423</v>
      </c>
      <c r="T11" s="3206"/>
      <c r="AO11" s="262" t="s">
        <v>424</v>
      </c>
      <c r="AP11" s="3206"/>
      <c r="AQ11" s="3206"/>
      <c r="AR11" s="3206"/>
      <c r="AS11" s="3206"/>
      <c r="AT11" s="3206"/>
      <c r="AU11" s="3206"/>
      <c r="AV11" s="3206"/>
      <c r="AW11" s="3206"/>
      <c r="AX11" s="3206"/>
      <c r="AY11" s="3206"/>
      <c r="AZ11" s="3206" t="s">
        <v>423</v>
      </c>
      <c r="BA11" s="3206"/>
    </row>
    <row r="13" spans="1:53">
      <c r="A13" s="3211" t="s">
        <v>422</v>
      </c>
      <c r="B13" s="3211"/>
      <c r="C13" s="3211"/>
      <c r="D13" s="3211"/>
      <c r="E13" s="3211"/>
      <c r="F13" s="3211" t="s">
        <v>421</v>
      </c>
      <c r="G13" s="3211"/>
      <c r="H13" s="3211"/>
      <c r="I13" s="3211"/>
      <c r="J13" s="3211"/>
      <c r="K13" s="3211" t="s">
        <v>420</v>
      </c>
      <c r="L13" s="3211"/>
      <c r="M13" s="3211"/>
      <c r="N13" s="3211"/>
      <c r="O13" s="3211"/>
      <c r="P13" s="3211" t="s">
        <v>419</v>
      </c>
      <c r="Q13" s="3211"/>
      <c r="R13" s="3211"/>
      <c r="S13" s="3211"/>
      <c r="T13" s="3211"/>
      <c r="U13" s="3208" t="s">
        <v>418</v>
      </c>
      <c r="V13" s="3208"/>
      <c r="W13" s="3208"/>
      <c r="X13" s="3208"/>
      <c r="Y13" s="3208"/>
      <c r="Z13" s="3208"/>
      <c r="AA13" s="3208"/>
      <c r="AB13" s="3208"/>
      <c r="AC13" s="3208"/>
      <c r="AD13" s="3208"/>
      <c r="AE13" s="3208"/>
      <c r="AF13" s="3208"/>
      <c r="AG13" s="3208" t="s">
        <v>417</v>
      </c>
      <c r="AH13" s="3208"/>
      <c r="AI13" s="3208"/>
      <c r="AJ13" s="3208"/>
      <c r="AK13" s="3208"/>
      <c r="AL13" s="3208"/>
      <c r="AM13" s="3208" t="s">
        <v>416</v>
      </c>
      <c r="AN13" s="3208"/>
      <c r="AO13" s="3208"/>
      <c r="AP13" s="3208"/>
      <c r="AQ13" s="3208"/>
      <c r="AR13" s="3208"/>
      <c r="AS13" s="3208"/>
      <c r="AT13" s="3208"/>
      <c r="AU13" s="3208"/>
      <c r="AV13" s="3208"/>
      <c r="AW13" s="3208"/>
      <c r="AX13" s="3208" t="s">
        <v>415</v>
      </c>
      <c r="AY13" s="3208"/>
      <c r="AZ13" s="3208"/>
      <c r="BA13" s="3208"/>
    </row>
    <row r="14" spans="1:53">
      <c r="A14" s="3211"/>
      <c r="B14" s="3211"/>
      <c r="C14" s="3211"/>
      <c r="D14" s="3211"/>
      <c r="E14" s="3211"/>
      <c r="F14" s="3211"/>
      <c r="G14" s="3211"/>
      <c r="H14" s="3211"/>
      <c r="I14" s="3211"/>
      <c r="J14" s="3211"/>
      <c r="K14" s="3211"/>
      <c r="L14" s="3211"/>
      <c r="M14" s="3211"/>
      <c r="N14" s="3211"/>
      <c r="O14" s="3211"/>
      <c r="P14" s="3211"/>
      <c r="Q14" s="3211"/>
      <c r="R14" s="3211"/>
      <c r="S14" s="3211"/>
      <c r="T14" s="3211"/>
      <c r="U14" s="3208" t="s">
        <v>414</v>
      </c>
      <c r="V14" s="3208"/>
      <c r="W14" s="3208"/>
      <c r="X14" s="3208"/>
      <c r="Y14" s="3208"/>
      <c r="Z14" s="3208"/>
      <c r="AA14" s="3208" t="s">
        <v>413</v>
      </c>
      <c r="AB14" s="3208"/>
      <c r="AC14" s="3208"/>
      <c r="AD14" s="3208"/>
      <c r="AE14" s="3208"/>
      <c r="AF14" s="3208"/>
      <c r="AG14" s="3208"/>
      <c r="AH14" s="3208"/>
      <c r="AI14" s="3208"/>
      <c r="AJ14" s="3208"/>
      <c r="AK14" s="3208"/>
      <c r="AL14" s="3208"/>
      <c r="AM14" s="3208"/>
      <c r="AN14" s="3208"/>
      <c r="AO14" s="3208"/>
      <c r="AP14" s="3208"/>
      <c r="AQ14" s="3208"/>
      <c r="AR14" s="3208"/>
      <c r="AS14" s="3208"/>
      <c r="AT14" s="3208"/>
      <c r="AU14" s="3208"/>
      <c r="AV14" s="3208"/>
      <c r="AW14" s="3208"/>
      <c r="AX14" s="3208"/>
      <c r="AY14" s="3208"/>
      <c r="AZ14" s="3208"/>
      <c r="BA14" s="3208"/>
    </row>
    <row r="15" spans="1:53" ht="27" customHeight="1">
      <c r="A15" s="3209"/>
      <c r="B15" s="3209"/>
      <c r="C15" s="3209"/>
      <c r="D15" s="3209"/>
      <c r="E15" s="3209"/>
      <c r="F15" s="3209"/>
      <c r="G15" s="3209"/>
      <c r="H15" s="3209"/>
      <c r="I15" s="3209"/>
      <c r="J15" s="3209"/>
      <c r="K15" s="3209"/>
      <c r="L15" s="3209"/>
      <c r="M15" s="3209"/>
      <c r="N15" s="3209"/>
      <c r="O15" s="3209"/>
      <c r="P15" s="3209"/>
      <c r="Q15" s="3209"/>
      <c r="R15" s="3209"/>
      <c r="S15" s="3209"/>
      <c r="T15" s="3209"/>
      <c r="U15" s="3210"/>
      <c r="V15" s="3210"/>
      <c r="W15" s="3210"/>
      <c r="X15" s="3210"/>
      <c r="Y15" s="3208" t="s">
        <v>412</v>
      </c>
      <c r="Z15" s="3208"/>
      <c r="AA15" s="3210"/>
      <c r="AB15" s="3210"/>
      <c r="AC15" s="3210"/>
      <c r="AD15" s="3210"/>
      <c r="AE15" s="3208" t="s">
        <v>411</v>
      </c>
      <c r="AF15" s="3208"/>
      <c r="AG15" s="2536"/>
      <c r="AH15" s="2536"/>
      <c r="AI15" s="2536"/>
      <c r="AJ15" s="2536"/>
      <c r="AK15" s="260" t="s">
        <v>410</v>
      </c>
      <c r="AL15" s="260"/>
      <c r="AM15" s="3209"/>
      <c r="AN15" s="3209"/>
      <c r="AO15" s="3209"/>
      <c r="AP15" s="3209"/>
      <c r="AQ15" s="3209"/>
      <c r="AR15" s="3209"/>
      <c r="AS15" s="3209"/>
      <c r="AT15" s="3209"/>
      <c r="AU15" s="3209"/>
      <c r="AV15" s="3209"/>
      <c r="AW15" s="3209"/>
      <c r="AX15" s="2536"/>
      <c r="AY15" s="2536"/>
      <c r="AZ15" s="2536"/>
      <c r="BA15" s="2536"/>
    </row>
    <row r="16" spans="1:53" ht="27" customHeight="1">
      <c r="A16" s="3209"/>
      <c r="B16" s="3209"/>
      <c r="C16" s="3209"/>
      <c r="D16" s="3209"/>
      <c r="E16" s="3209"/>
      <c r="F16" s="3209"/>
      <c r="G16" s="3209"/>
      <c r="H16" s="3209"/>
      <c r="I16" s="3209"/>
      <c r="J16" s="3209"/>
      <c r="K16" s="3209"/>
      <c r="L16" s="3209"/>
      <c r="M16" s="3209"/>
      <c r="N16" s="3209"/>
      <c r="O16" s="3209"/>
      <c r="P16" s="3209"/>
      <c r="Q16" s="3209"/>
      <c r="R16" s="3209"/>
      <c r="S16" s="3209"/>
      <c r="T16" s="3209"/>
      <c r="U16" s="3210"/>
      <c r="V16" s="3210"/>
      <c r="W16" s="3210"/>
      <c r="X16" s="3210"/>
      <c r="Y16" s="3208" t="s">
        <v>412</v>
      </c>
      <c r="Z16" s="3208"/>
      <c r="AA16" s="3210"/>
      <c r="AB16" s="3210"/>
      <c r="AC16" s="3210"/>
      <c r="AD16" s="3210"/>
      <c r="AE16" s="3208" t="s">
        <v>411</v>
      </c>
      <c r="AF16" s="3208"/>
      <c r="AG16" s="2536"/>
      <c r="AH16" s="2536"/>
      <c r="AI16" s="2536"/>
      <c r="AJ16" s="2536"/>
      <c r="AK16" s="260" t="s">
        <v>410</v>
      </c>
      <c r="AL16" s="260"/>
      <c r="AM16" s="3209"/>
      <c r="AN16" s="3209"/>
      <c r="AO16" s="3209"/>
      <c r="AP16" s="3209"/>
      <c r="AQ16" s="3209"/>
      <c r="AR16" s="3209"/>
      <c r="AS16" s="3209"/>
      <c r="AT16" s="3209"/>
      <c r="AU16" s="3209"/>
      <c r="AV16" s="3209"/>
      <c r="AW16" s="3209"/>
      <c r="AX16" s="2536"/>
      <c r="AY16" s="2536"/>
      <c r="AZ16" s="2536"/>
      <c r="BA16" s="2536"/>
    </row>
    <row r="17" spans="1:53" ht="27" customHeight="1">
      <c r="A17" s="3209"/>
      <c r="B17" s="3209"/>
      <c r="C17" s="3209"/>
      <c r="D17" s="3209"/>
      <c r="E17" s="3209"/>
      <c r="F17" s="3209"/>
      <c r="G17" s="3209"/>
      <c r="H17" s="3209"/>
      <c r="I17" s="3209"/>
      <c r="J17" s="3209"/>
      <c r="K17" s="3209"/>
      <c r="L17" s="3209"/>
      <c r="M17" s="3209"/>
      <c r="N17" s="3209"/>
      <c r="O17" s="3209"/>
      <c r="P17" s="3209"/>
      <c r="Q17" s="3209"/>
      <c r="R17" s="3209"/>
      <c r="S17" s="3209"/>
      <c r="T17" s="3209"/>
      <c r="U17" s="3210"/>
      <c r="V17" s="3210"/>
      <c r="W17" s="3210"/>
      <c r="X17" s="3210"/>
      <c r="Y17" s="3208" t="s">
        <v>412</v>
      </c>
      <c r="Z17" s="3208"/>
      <c r="AA17" s="3210"/>
      <c r="AB17" s="3210"/>
      <c r="AC17" s="3210"/>
      <c r="AD17" s="3210"/>
      <c r="AE17" s="3208" t="s">
        <v>411</v>
      </c>
      <c r="AF17" s="3208"/>
      <c r="AG17" s="2536"/>
      <c r="AH17" s="2536"/>
      <c r="AI17" s="2536"/>
      <c r="AJ17" s="2536"/>
      <c r="AK17" s="260" t="s">
        <v>410</v>
      </c>
      <c r="AL17" s="260"/>
      <c r="AM17" s="3209"/>
      <c r="AN17" s="3209"/>
      <c r="AO17" s="3209"/>
      <c r="AP17" s="3209"/>
      <c r="AQ17" s="3209"/>
      <c r="AR17" s="3209"/>
      <c r="AS17" s="3209"/>
      <c r="AT17" s="3209"/>
      <c r="AU17" s="3209"/>
      <c r="AV17" s="3209"/>
      <c r="AW17" s="3209"/>
      <c r="AX17" s="2536"/>
      <c r="AY17" s="2536"/>
      <c r="AZ17" s="2536"/>
      <c r="BA17" s="2536"/>
    </row>
    <row r="18" spans="1:53" ht="27" customHeight="1">
      <c r="A18" s="3209"/>
      <c r="B18" s="3209"/>
      <c r="C18" s="3209"/>
      <c r="D18" s="3209"/>
      <c r="E18" s="3209"/>
      <c r="F18" s="3209"/>
      <c r="G18" s="3209"/>
      <c r="H18" s="3209"/>
      <c r="I18" s="3209"/>
      <c r="J18" s="3209"/>
      <c r="K18" s="3209"/>
      <c r="L18" s="3209"/>
      <c r="M18" s="3209"/>
      <c r="N18" s="3209"/>
      <c r="O18" s="3209"/>
      <c r="P18" s="3209"/>
      <c r="Q18" s="3209"/>
      <c r="R18" s="3209"/>
      <c r="S18" s="3209"/>
      <c r="T18" s="3209"/>
      <c r="U18" s="3210"/>
      <c r="V18" s="3210"/>
      <c r="W18" s="3210"/>
      <c r="X18" s="3210"/>
      <c r="Y18" s="3208" t="s">
        <v>412</v>
      </c>
      <c r="Z18" s="3208"/>
      <c r="AA18" s="3210"/>
      <c r="AB18" s="3210"/>
      <c r="AC18" s="3210"/>
      <c r="AD18" s="3210"/>
      <c r="AE18" s="3208" t="s">
        <v>411</v>
      </c>
      <c r="AF18" s="3208"/>
      <c r="AG18" s="2536"/>
      <c r="AH18" s="2536"/>
      <c r="AI18" s="2536"/>
      <c r="AJ18" s="2536"/>
      <c r="AK18" s="260" t="s">
        <v>410</v>
      </c>
      <c r="AL18" s="260"/>
      <c r="AM18" s="3209"/>
      <c r="AN18" s="3209"/>
      <c r="AO18" s="3209"/>
      <c r="AP18" s="3209"/>
      <c r="AQ18" s="3209"/>
      <c r="AR18" s="3209"/>
      <c r="AS18" s="3209"/>
      <c r="AT18" s="3209"/>
      <c r="AU18" s="3209"/>
      <c r="AV18" s="3209"/>
      <c r="AW18" s="3209"/>
      <c r="AX18" s="2536"/>
      <c r="AY18" s="2536"/>
      <c r="AZ18" s="2536"/>
      <c r="BA18" s="2536"/>
    </row>
    <row r="19" spans="1:53" ht="27" customHeight="1">
      <c r="A19" s="3209"/>
      <c r="B19" s="3209"/>
      <c r="C19" s="3209"/>
      <c r="D19" s="3209"/>
      <c r="E19" s="3209"/>
      <c r="F19" s="3209"/>
      <c r="G19" s="3209"/>
      <c r="H19" s="3209"/>
      <c r="I19" s="3209"/>
      <c r="J19" s="3209"/>
      <c r="K19" s="3209"/>
      <c r="L19" s="3209"/>
      <c r="M19" s="3209"/>
      <c r="N19" s="3209"/>
      <c r="O19" s="3209"/>
      <c r="P19" s="3209"/>
      <c r="Q19" s="3209"/>
      <c r="R19" s="3209"/>
      <c r="S19" s="3209"/>
      <c r="T19" s="3209"/>
      <c r="U19" s="3210"/>
      <c r="V19" s="3210"/>
      <c r="W19" s="3210"/>
      <c r="X19" s="3210"/>
      <c r="Y19" s="3208" t="s">
        <v>412</v>
      </c>
      <c r="Z19" s="3208"/>
      <c r="AA19" s="3210"/>
      <c r="AB19" s="3210"/>
      <c r="AC19" s="3210"/>
      <c r="AD19" s="3210"/>
      <c r="AE19" s="3208" t="s">
        <v>411</v>
      </c>
      <c r="AF19" s="3208"/>
      <c r="AG19" s="2536"/>
      <c r="AH19" s="2536"/>
      <c r="AI19" s="2536"/>
      <c r="AJ19" s="2536"/>
      <c r="AK19" s="260" t="s">
        <v>410</v>
      </c>
      <c r="AL19" s="260"/>
      <c r="AM19" s="3209"/>
      <c r="AN19" s="3209"/>
      <c r="AO19" s="3209"/>
      <c r="AP19" s="3209"/>
      <c r="AQ19" s="3209"/>
      <c r="AR19" s="3209"/>
      <c r="AS19" s="3209"/>
      <c r="AT19" s="3209"/>
      <c r="AU19" s="3209"/>
      <c r="AV19" s="3209"/>
      <c r="AW19" s="3209"/>
      <c r="AX19" s="2536"/>
      <c r="AY19" s="2536"/>
      <c r="AZ19" s="2536"/>
      <c r="BA19" s="2536"/>
    </row>
    <row r="20" spans="1:53" ht="27" customHeight="1">
      <c r="A20" s="3209"/>
      <c r="B20" s="3209"/>
      <c r="C20" s="3209"/>
      <c r="D20" s="3209"/>
      <c r="E20" s="3209"/>
      <c r="F20" s="3209"/>
      <c r="G20" s="3209"/>
      <c r="H20" s="3209"/>
      <c r="I20" s="3209"/>
      <c r="J20" s="3209"/>
      <c r="K20" s="3209"/>
      <c r="L20" s="3209"/>
      <c r="M20" s="3209"/>
      <c r="N20" s="3209"/>
      <c r="O20" s="3209"/>
      <c r="P20" s="3209"/>
      <c r="Q20" s="3209"/>
      <c r="R20" s="3209"/>
      <c r="S20" s="3209"/>
      <c r="T20" s="3209"/>
      <c r="U20" s="3210"/>
      <c r="V20" s="3210"/>
      <c r="W20" s="3210"/>
      <c r="X20" s="3210"/>
      <c r="Y20" s="3208" t="s">
        <v>412</v>
      </c>
      <c r="Z20" s="3208"/>
      <c r="AA20" s="3210"/>
      <c r="AB20" s="3210"/>
      <c r="AC20" s="3210"/>
      <c r="AD20" s="3210"/>
      <c r="AE20" s="3208" t="s">
        <v>411</v>
      </c>
      <c r="AF20" s="3208"/>
      <c r="AG20" s="2536"/>
      <c r="AH20" s="2536"/>
      <c r="AI20" s="2536"/>
      <c r="AJ20" s="2536"/>
      <c r="AK20" s="260" t="s">
        <v>410</v>
      </c>
      <c r="AL20" s="260"/>
      <c r="AM20" s="3209"/>
      <c r="AN20" s="3209"/>
      <c r="AO20" s="3209"/>
      <c r="AP20" s="3209"/>
      <c r="AQ20" s="3209"/>
      <c r="AR20" s="3209"/>
      <c r="AS20" s="3209"/>
      <c r="AT20" s="3209"/>
      <c r="AU20" s="3209"/>
      <c r="AV20" s="3209"/>
      <c r="AW20" s="3209"/>
      <c r="AX20" s="2536"/>
      <c r="AY20" s="2536"/>
      <c r="AZ20" s="2536"/>
      <c r="BA20" s="2536"/>
    </row>
    <row r="21" spans="1:53" ht="27" customHeight="1">
      <c r="A21" s="3209"/>
      <c r="B21" s="3209"/>
      <c r="C21" s="3209"/>
      <c r="D21" s="3209"/>
      <c r="E21" s="3209"/>
      <c r="F21" s="3209"/>
      <c r="G21" s="3209"/>
      <c r="H21" s="3209"/>
      <c r="I21" s="3209"/>
      <c r="J21" s="3209"/>
      <c r="K21" s="3209"/>
      <c r="L21" s="3209"/>
      <c r="M21" s="3209"/>
      <c r="N21" s="3209"/>
      <c r="O21" s="3209"/>
      <c r="P21" s="3209"/>
      <c r="Q21" s="3209"/>
      <c r="R21" s="3209"/>
      <c r="S21" s="3209"/>
      <c r="T21" s="3209"/>
      <c r="U21" s="3210"/>
      <c r="V21" s="3210"/>
      <c r="W21" s="3210"/>
      <c r="X21" s="3210"/>
      <c r="Y21" s="3208" t="s">
        <v>412</v>
      </c>
      <c r="Z21" s="3208"/>
      <c r="AA21" s="3210"/>
      <c r="AB21" s="3210"/>
      <c r="AC21" s="3210"/>
      <c r="AD21" s="3210"/>
      <c r="AE21" s="3208" t="s">
        <v>411</v>
      </c>
      <c r="AF21" s="3208"/>
      <c r="AG21" s="2536"/>
      <c r="AH21" s="2536"/>
      <c r="AI21" s="2536"/>
      <c r="AJ21" s="2536"/>
      <c r="AK21" s="260" t="s">
        <v>410</v>
      </c>
      <c r="AL21" s="260"/>
      <c r="AM21" s="3209"/>
      <c r="AN21" s="3209"/>
      <c r="AO21" s="3209"/>
      <c r="AP21" s="3209"/>
      <c r="AQ21" s="3209"/>
      <c r="AR21" s="3209"/>
      <c r="AS21" s="3209"/>
      <c r="AT21" s="3209"/>
      <c r="AU21" s="3209"/>
      <c r="AV21" s="3209"/>
      <c r="AW21" s="3209"/>
      <c r="AX21" s="2536"/>
      <c r="AY21" s="2536"/>
      <c r="AZ21" s="2536"/>
      <c r="BA21" s="2536"/>
    </row>
    <row r="22" spans="1:53">
      <c r="B22" s="195" t="s">
        <v>269</v>
      </c>
    </row>
    <row r="23" spans="1:53">
      <c r="B23" s="195" t="s">
        <v>409</v>
      </c>
    </row>
    <row r="24" spans="1:53">
      <c r="B24" s="195" t="s">
        <v>408</v>
      </c>
    </row>
    <row r="25" spans="1:53">
      <c r="B25" s="195" t="s">
        <v>407</v>
      </c>
    </row>
    <row r="26" spans="1:53">
      <c r="B26" s="195" t="s">
        <v>406</v>
      </c>
    </row>
  </sheetData>
  <mergeCells count="99">
    <mergeCell ref="AM21:AW21"/>
    <mergeCell ref="AX21:BA21"/>
    <mergeCell ref="A21:E21"/>
    <mergeCell ref="F21:J21"/>
    <mergeCell ref="K21:O21"/>
    <mergeCell ref="P21:T21"/>
    <mergeCell ref="U21:X21"/>
    <mergeCell ref="Y21:Z21"/>
    <mergeCell ref="Y20:Z20"/>
    <mergeCell ref="AA20:AD20"/>
    <mergeCell ref="AE20:AF20"/>
    <mergeCell ref="AG20:AJ20"/>
    <mergeCell ref="AA21:AD21"/>
    <mergeCell ref="AE21:AF21"/>
    <mergeCell ref="AG21:AJ21"/>
    <mergeCell ref="AM20:AW20"/>
    <mergeCell ref="AX20:BA20"/>
    <mergeCell ref="AA19:AD19"/>
    <mergeCell ref="AE19:AF19"/>
    <mergeCell ref="AG19:AJ19"/>
    <mergeCell ref="AM19:AW19"/>
    <mergeCell ref="AX19:BA19"/>
    <mergeCell ref="A20:E20"/>
    <mergeCell ref="F20:J20"/>
    <mergeCell ref="K20:O20"/>
    <mergeCell ref="P20:T20"/>
    <mergeCell ref="U20:X20"/>
    <mergeCell ref="A19:E19"/>
    <mergeCell ref="F19:J19"/>
    <mergeCell ref="K19:O19"/>
    <mergeCell ref="P19:T19"/>
    <mergeCell ref="U19:X19"/>
    <mergeCell ref="Y19:Z19"/>
    <mergeCell ref="Y18:Z18"/>
    <mergeCell ref="AA18:AD18"/>
    <mergeCell ref="AE18:AF18"/>
    <mergeCell ref="AG18:AJ18"/>
    <mergeCell ref="AM18:AW18"/>
    <mergeCell ref="AX18:BA18"/>
    <mergeCell ref="AA17:AD17"/>
    <mergeCell ref="AE17:AF17"/>
    <mergeCell ref="AG17:AJ17"/>
    <mergeCell ref="AM17:AW17"/>
    <mergeCell ref="AX17:BA17"/>
    <mergeCell ref="A18:E18"/>
    <mergeCell ref="F18:J18"/>
    <mergeCell ref="K18:O18"/>
    <mergeCell ref="P18:T18"/>
    <mergeCell ref="U18:X18"/>
    <mergeCell ref="A17:E17"/>
    <mergeCell ref="F17:J17"/>
    <mergeCell ref="K17:O17"/>
    <mergeCell ref="P17:T17"/>
    <mergeCell ref="U17:X17"/>
    <mergeCell ref="Y17:Z17"/>
    <mergeCell ref="Y16:Z16"/>
    <mergeCell ref="AA16:AD16"/>
    <mergeCell ref="AE16:AF16"/>
    <mergeCell ref="AG16:AJ16"/>
    <mergeCell ref="AM16:AW16"/>
    <mergeCell ref="AX16:BA16"/>
    <mergeCell ref="AA15:AD15"/>
    <mergeCell ref="AE15:AF15"/>
    <mergeCell ref="AG15:AJ15"/>
    <mergeCell ref="AM15:AW15"/>
    <mergeCell ref="AX15:BA15"/>
    <mergeCell ref="A16:E16"/>
    <mergeCell ref="F16:J16"/>
    <mergeCell ref="K16:O16"/>
    <mergeCell ref="P16:T16"/>
    <mergeCell ref="U16:X16"/>
    <mergeCell ref="AM13:AW14"/>
    <mergeCell ref="AX13:BA14"/>
    <mergeCell ref="U14:Z14"/>
    <mergeCell ref="AA14:AF14"/>
    <mergeCell ref="A15:E15"/>
    <mergeCell ref="F15:J15"/>
    <mergeCell ref="K15:O15"/>
    <mergeCell ref="P15:T15"/>
    <mergeCell ref="U15:X15"/>
    <mergeCell ref="Y15:Z15"/>
    <mergeCell ref="A13:E14"/>
    <mergeCell ref="F13:J14"/>
    <mergeCell ref="K13:O14"/>
    <mergeCell ref="P13:T14"/>
    <mergeCell ref="U13:AF13"/>
    <mergeCell ref="AG13:AL14"/>
    <mergeCell ref="S10:AB10"/>
    <mergeCell ref="AP10:AY10"/>
    <mergeCell ref="AZ10:BA10"/>
    <mergeCell ref="S11:T11"/>
    <mergeCell ref="AP11:AY11"/>
    <mergeCell ref="AZ11:BA11"/>
    <mergeCell ref="J9:AV9"/>
    <mergeCell ref="A4:BA4"/>
    <mergeCell ref="AG5:AH5"/>
    <mergeCell ref="X6:Y6"/>
    <mergeCell ref="AA6:AB6"/>
    <mergeCell ref="AG7:AH7"/>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4">
    <pageSetUpPr fitToPage="1"/>
  </sheetPr>
  <dimension ref="A1:K56"/>
  <sheetViews>
    <sheetView view="pageBreakPreview" topLeftCell="A37" zoomScale="95" zoomScaleNormal="100" zoomScaleSheetLayoutView="95" workbookViewId="0">
      <selection activeCell="B4" sqref="B4:E4"/>
    </sheetView>
  </sheetViews>
  <sheetFormatPr defaultRowHeight="13.5"/>
  <cols>
    <col min="1" max="1" width="3.125" style="1769" customWidth="1"/>
    <col min="2" max="2" width="2.625" style="1769" customWidth="1"/>
    <col min="3" max="3" width="8.375" style="1769" customWidth="1"/>
    <col min="4" max="9" width="10.375" style="1769" customWidth="1"/>
    <col min="10" max="10" width="8.375" style="1769" customWidth="1"/>
    <col min="11" max="11" width="2.625" style="1769" customWidth="1"/>
    <col min="12" max="12" width="3.125" style="1769" customWidth="1"/>
    <col min="13" max="16384" width="9" style="1769"/>
  </cols>
  <sheetData>
    <row r="1" spans="1:11">
      <c r="A1" s="1769" t="s">
        <v>211</v>
      </c>
    </row>
    <row r="2" spans="1:11" ht="6" customHeight="1"/>
    <row r="3" spans="1:11" ht="6" customHeight="1"/>
    <row r="4" spans="1:11" ht="17.25">
      <c r="A4" s="1770" t="s">
        <v>223</v>
      </c>
      <c r="B4" s="1770"/>
      <c r="C4" s="1770"/>
      <c r="D4" s="1770"/>
      <c r="E4" s="1770"/>
      <c r="F4" s="1770"/>
      <c r="G4" s="1770"/>
      <c r="H4" s="1770"/>
      <c r="I4" s="1770"/>
      <c r="J4" s="1770"/>
      <c r="K4" s="1770"/>
    </row>
    <row r="5" spans="1:11">
      <c r="A5" s="1934" t="s">
        <v>1082</v>
      </c>
      <c r="B5" s="1934"/>
      <c r="C5" s="1934"/>
      <c r="D5" s="1934"/>
      <c r="E5" s="1934"/>
      <c r="F5" s="1934"/>
      <c r="G5" s="1934"/>
      <c r="H5" s="1934"/>
      <c r="I5" s="1934"/>
      <c r="J5" s="1934"/>
      <c r="K5" s="1934"/>
    </row>
    <row r="6" spans="1:11">
      <c r="A6" s="1934"/>
      <c r="B6" s="1934"/>
      <c r="C6" s="1934"/>
      <c r="D6" s="1934"/>
      <c r="E6" s="1934"/>
      <c r="F6" s="1934"/>
      <c r="G6" s="1934"/>
      <c r="H6" s="1934"/>
      <c r="I6" s="1934"/>
      <c r="J6" s="1934"/>
      <c r="K6" s="1934"/>
    </row>
    <row r="8" spans="1:11">
      <c r="A8" s="1149"/>
      <c r="B8" s="1149"/>
      <c r="C8" s="1149"/>
      <c r="D8" s="1149"/>
      <c r="E8" s="1149"/>
      <c r="F8" s="1149"/>
      <c r="G8" s="544" t="s">
        <v>28</v>
      </c>
      <c r="H8" s="1935"/>
      <c r="I8" s="1935"/>
      <c r="J8" s="1935"/>
      <c r="K8" s="1935"/>
    </row>
    <row r="10" spans="1:11">
      <c r="A10" s="1149"/>
      <c r="B10" s="1769" t="s">
        <v>861</v>
      </c>
      <c r="D10" s="1149"/>
      <c r="E10" s="1149"/>
      <c r="F10" s="1149"/>
      <c r="G10" s="543"/>
      <c r="H10" s="1149"/>
      <c r="I10" s="1149"/>
      <c r="J10" s="1149"/>
      <c r="K10" s="1149"/>
    </row>
    <row r="11" spans="1:11" ht="12.95" customHeight="1">
      <c r="A11" s="1149"/>
      <c r="B11" s="1149"/>
      <c r="C11" s="1149"/>
      <c r="D11" s="1149"/>
      <c r="E11" s="1149" t="s">
        <v>1986</v>
      </c>
      <c r="F11" s="1149"/>
      <c r="G11" s="1149"/>
      <c r="H11" s="1936"/>
      <c r="I11" s="1936" ph="1"/>
      <c r="J11" s="1936" ph="1"/>
      <c r="K11" s="1936"/>
    </row>
    <row r="12" spans="1:11" ht="21" customHeight="1">
      <c r="A12" s="1149"/>
      <c r="B12" s="1149"/>
      <c r="C12" s="1149"/>
      <c r="D12" s="1149"/>
      <c r="E12" s="1149"/>
      <c r="F12" s="1149"/>
      <c r="G12" s="1769" t="s">
        <v>208</v>
      </c>
      <c r="H12" s="1937"/>
      <c r="I12" s="1937"/>
      <c r="J12" s="1937"/>
    </row>
    <row r="13" spans="1:11" ht="6.75" customHeight="1">
      <c r="H13" s="1771"/>
      <c r="I13" s="1771"/>
      <c r="J13" s="1771"/>
      <c r="K13" s="1771"/>
    </row>
    <row r="14" spans="1:11" ht="6.75" customHeight="1">
      <c r="H14" s="1771"/>
      <c r="I14" s="1771"/>
      <c r="J14" s="1771"/>
      <c r="K14" s="1771"/>
    </row>
    <row r="15" spans="1:11" ht="14.25">
      <c r="A15" s="1772" t="s">
        <v>550</v>
      </c>
      <c r="B15" s="1772"/>
      <c r="C15" s="1772"/>
      <c r="D15" s="1772"/>
      <c r="E15" s="1772"/>
      <c r="F15" s="1772"/>
      <c r="G15" s="1772"/>
      <c r="H15" s="1772"/>
      <c r="I15" s="1772"/>
      <c r="J15" s="1772"/>
      <c r="K15" s="1772"/>
    </row>
    <row r="16" spans="1:11" ht="9" customHeight="1">
      <c r="A16" s="1773"/>
      <c r="B16" s="1773"/>
      <c r="C16" s="1773"/>
      <c r="D16" s="1773"/>
      <c r="E16" s="1773"/>
      <c r="F16" s="1773"/>
      <c r="G16" s="1773"/>
      <c r="H16" s="1773"/>
      <c r="I16" s="1773"/>
      <c r="J16" s="1773"/>
      <c r="K16" s="1773"/>
    </row>
    <row r="17" spans="2:11" ht="9" customHeight="1"/>
    <row r="18" spans="2:11">
      <c r="B18" s="1769" t="s">
        <v>1083</v>
      </c>
    </row>
    <row r="19" spans="2:11" ht="9" customHeight="1"/>
    <row r="20" spans="2:11" ht="9" customHeight="1"/>
    <row r="21" spans="2:11" ht="27.75" customHeight="1">
      <c r="B21" s="1938" t="s">
        <v>76</v>
      </c>
      <c r="C21" s="1939"/>
      <c r="D21" s="1940" t="e">
        <f>#REF!</f>
        <v>#REF!</v>
      </c>
      <c r="E21" s="1941"/>
      <c r="F21" s="1942"/>
      <c r="G21" s="1774" t="s">
        <v>548</v>
      </c>
      <c r="H21" s="1943"/>
      <c r="I21" s="1944"/>
      <c r="J21" s="1944"/>
      <c r="K21" s="1945"/>
    </row>
    <row r="22" spans="2:11" ht="27" customHeight="1">
      <c r="B22" s="1938" t="s">
        <v>374</v>
      </c>
      <c r="C22" s="1939"/>
      <c r="D22" s="1940" t="e">
        <f>#REF!</f>
        <v>#REF!</v>
      </c>
      <c r="E22" s="1941"/>
      <c r="F22" s="1942"/>
      <c r="G22" s="1775" t="s">
        <v>547</v>
      </c>
      <c r="H22" s="1946"/>
      <c r="I22" s="1947"/>
      <c r="J22" s="1947"/>
      <c r="K22" s="1948"/>
    </row>
    <row r="23" spans="2:11" ht="27" customHeight="1">
      <c r="B23" s="1938" t="s">
        <v>546</v>
      </c>
      <c r="C23" s="1949"/>
      <c r="D23" s="1939"/>
      <c r="E23" s="1776" t="s">
        <v>545</v>
      </c>
      <c r="F23" s="1950"/>
      <c r="G23" s="1950"/>
      <c r="H23" s="1950"/>
      <c r="I23" s="1950"/>
      <c r="J23" s="1950"/>
      <c r="K23" s="1951"/>
    </row>
    <row r="24" spans="2:11" ht="9.9499999999999993" customHeight="1">
      <c r="B24" s="1777"/>
      <c r="C24" s="1778"/>
      <c r="D24" s="1778"/>
      <c r="K24" s="1779"/>
    </row>
    <row r="25" spans="2:11" ht="19.350000000000001" customHeight="1">
      <c r="B25" s="1780"/>
      <c r="C25" s="1931" t="s">
        <v>544</v>
      </c>
      <c r="D25" s="1932"/>
      <c r="E25" s="1932"/>
      <c r="F25" s="1932"/>
      <c r="G25" s="1932"/>
      <c r="H25" s="1932"/>
      <c r="I25" s="1932"/>
      <c r="J25" s="1933"/>
      <c r="K25" s="1779"/>
    </row>
    <row r="26" spans="2:11" ht="19.350000000000001" customHeight="1">
      <c r="B26" s="1780"/>
      <c r="C26" s="1781"/>
      <c r="D26" s="1782"/>
      <c r="E26" s="1782"/>
      <c r="F26" s="1782"/>
      <c r="G26" s="1782"/>
      <c r="H26" s="1782"/>
      <c r="I26" s="1782"/>
      <c r="J26" s="1783"/>
      <c r="K26" s="1779"/>
    </row>
    <row r="27" spans="2:11" ht="19.350000000000001" customHeight="1">
      <c r="B27" s="1780"/>
      <c r="C27" s="1781"/>
      <c r="D27" s="1782"/>
      <c r="E27" s="1782"/>
      <c r="F27" s="1782"/>
      <c r="G27" s="1782"/>
      <c r="H27" s="1782"/>
      <c r="I27" s="1782"/>
      <c r="J27" s="1783"/>
      <c r="K27" s="1779"/>
    </row>
    <row r="28" spans="2:11" ht="19.350000000000001" customHeight="1">
      <c r="B28" s="1780"/>
      <c r="C28" s="1781"/>
      <c r="D28" s="1782"/>
      <c r="E28" s="1782"/>
      <c r="F28" s="1782"/>
      <c r="G28" s="1782"/>
      <c r="H28" s="1782"/>
      <c r="I28" s="1782"/>
      <c r="J28" s="1783"/>
      <c r="K28" s="1779"/>
    </row>
    <row r="29" spans="2:11" ht="19.350000000000001" customHeight="1">
      <c r="B29" s="1780"/>
      <c r="C29" s="1781"/>
      <c r="D29" s="1782"/>
      <c r="E29" s="1782"/>
      <c r="F29" s="1782"/>
      <c r="G29" s="1782"/>
      <c r="H29" s="1782"/>
      <c r="I29" s="1782"/>
      <c r="J29" s="1783"/>
      <c r="K29" s="1779"/>
    </row>
    <row r="30" spans="2:11" ht="19.350000000000001" customHeight="1">
      <c r="B30" s="1780"/>
      <c r="C30" s="1781"/>
      <c r="D30" s="1782"/>
      <c r="E30" s="1782"/>
      <c r="F30" s="1782"/>
      <c r="G30" s="1782"/>
      <c r="H30" s="1782"/>
      <c r="I30" s="1782"/>
      <c r="J30" s="1783"/>
      <c r="K30" s="1779"/>
    </row>
    <row r="31" spans="2:11" ht="19.350000000000001" customHeight="1">
      <c r="B31" s="1780"/>
      <c r="C31" s="1781"/>
      <c r="D31" s="1782"/>
      <c r="E31" s="1782"/>
      <c r="F31" s="1782"/>
      <c r="G31" s="1782"/>
      <c r="H31" s="1782"/>
      <c r="I31" s="1782"/>
      <c r="J31" s="1783"/>
      <c r="K31" s="1779"/>
    </row>
    <row r="32" spans="2:11" ht="19.350000000000001" customHeight="1">
      <c r="B32" s="1780"/>
      <c r="C32" s="1781"/>
      <c r="D32" s="1782"/>
      <c r="E32" s="1782"/>
      <c r="F32" s="1782"/>
      <c r="G32" s="1782"/>
      <c r="H32" s="1782"/>
      <c r="I32" s="1782"/>
      <c r="J32" s="1783"/>
      <c r="K32" s="1779"/>
    </row>
    <row r="33" spans="2:11" ht="19.350000000000001" customHeight="1">
      <c r="B33" s="1780"/>
      <c r="C33" s="1781"/>
      <c r="D33" s="1782"/>
      <c r="E33" s="1782"/>
      <c r="F33" s="1782"/>
      <c r="G33" s="1782"/>
      <c r="H33" s="1782"/>
      <c r="I33" s="1782"/>
      <c r="J33" s="1783"/>
      <c r="K33" s="1779"/>
    </row>
    <row r="34" spans="2:11" ht="19.350000000000001" customHeight="1">
      <c r="B34" s="1780"/>
      <c r="C34" s="1781"/>
      <c r="D34" s="1782"/>
      <c r="E34" s="1782"/>
      <c r="F34" s="1782"/>
      <c r="G34" s="1782"/>
      <c r="H34" s="1782"/>
      <c r="I34" s="1782"/>
      <c r="J34" s="1783"/>
      <c r="K34" s="1779"/>
    </row>
    <row r="35" spans="2:11" ht="19.350000000000001" customHeight="1">
      <c r="B35" s="1780"/>
      <c r="C35" s="1781"/>
      <c r="D35" s="1782"/>
      <c r="E35" s="1782"/>
      <c r="F35" s="1782"/>
      <c r="G35" s="1782"/>
      <c r="H35" s="1782"/>
      <c r="I35" s="1782"/>
      <c r="J35" s="1783"/>
      <c r="K35" s="1779"/>
    </row>
    <row r="36" spans="2:11" ht="19.350000000000001" customHeight="1">
      <c r="B36" s="1780"/>
      <c r="C36" s="1781"/>
      <c r="D36" s="1782"/>
      <c r="E36" s="1782"/>
      <c r="F36" s="1782"/>
      <c r="G36" s="1782"/>
      <c r="H36" s="1782"/>
      <c r="I36" s="1782"/>
      <c r="J36" s="1783"/>
      <c r="K36" s="1779"/>
    </row>
    <row r="37" spans="2:11" ht="19.350000000000001" customHeight="1">
      <c r="B37" s="1780"/>
      <c r="C37" s="1781"/>
      <c r="D37" s="1782"/>
      <c r="E37" s="1782"/>
      <c r="F37" s="1782"/>
      <c r="G37" s="1782"/>
      <c r="H37" s="1782"/>
      <c r="I37" s="1782"/>
      <c r="J37" s="1783"/>
      <c r="K37" s="1779"/>
    </row>
    <row r="38" spans="2:11" ht="19.350000000000001" customHeight="1">
      <c r="B38" s="1780"/>
      <c r="C38" s="1781"/>
      <c r="D38" s="1782"/>
      <c r="E38" s="1782"/>
      <c r="F38" s="1782"/>
      <c r="G38" s="1782"/>
      <c r="H38" s="1782"/>
      <c r="I38" s="1782"/>
      <c r="J38" s="1783"/>
      <c r="K38" s="1779"/>
    </row>
    <row r="39" spans="2:11" ht="19.350000000000001" customHeight="1">
      <c r="B39" s="1780"/>
      <c r="C39" s="1781"/>
      <c r="D39" s="1782"/>
      <c r="E39" s="1782"/>
      <c r="F39" s="1782"/>
      <c r="G39" s="1782"/>
      <c r="H39" s="1782"/>
      <c r="I39" s="1782"/>
      <c r="J39" s="1783"/>
      <c r="K39" s="1779"/>
    </row>
    <row r="40" spans="2:11" ht="19.350000000000001" customHeight="1">
      <c r="B40" s="1780"/>
      <c r="C40" s="1781"/>
      <c r="D40" s="1782"/>
      <c r="E40" s="1782"/>
      <c r="F40" s="1782"/>
      <c r="G40" s="1782"/>
      <c r="H40" s="1782"/>
      <c r="I40" s="1782"/>
      <c r="J40" s="1783"/>
      <c r="K40" s="1779"/>
    </row>
    <row r="41" spans="2:11" ht="19.350000000000001" customHeight="1">
      <c r="B41" s="1780"/>
      <c r="C41" s="1781"/>
      <c r="D41" s="1782"/>
      <c r="E41" s="1782"/>
      <c r="F41" s="1782"/>
      <c r="G41" s="1782"/>
      <c r="H41" s="1782"/>
      <c r="I41" s="1782"/>
      <c r="J41" s="1783"/>
      <c r="K41" s="1779"/>
    </row>
    <row r="42" spans="2:11" ht="19.350000000000001" customHeight="1">
      <c r="B42" s="1780"/>
      <c r="C42" s="1781"/>
      <c r="D42" s="1782"/>
      <c r="E42" s="1782"/>
      <c r="F42" s="1782"/>
      <c r="G42" s="1782"/>
      <c r="H42" s="1782"/>
      <c r="I42" s="1782"/>
      <c r="J42" s="1783"/>
      <c r="K42" s="1779"/>
    </row>
    <row r="43" spans="2:11" ht="19.350000000000001" customHeight="1">
      <c r="B43" s="1780"/>
      <c r="C43" s="1784"/>
      <c r="D43" s="1785"/>
      <c r="E43" s="1785"/>
      <c r="F43" s="1785"/>
      <c r="G43" s="1785"/>
      <c r="H43" s="1785"/>
      <c r="I43" s="1785"/>
      <c r="J43" s="1786"/>
      <c r="K43" s="1779"/>
    </row>
    <row r="44" spans="2:11" ht="9.9499999999999993" customHeight="1">
      <c r="B44" s="1787"/>
      <c r="C44" s="1788"/>
      <c r="D44" s="1788"/>
      <c r="E44" s="1788"/>
      <c r="F44" s="1788"/>
      <c r="G44" s="1788"/>
      <c r="H44" s="1788"/>
      <c r="I44" s="1788"/>
      <c r="J44" s="1788"/>
      <c r="K44" s="1789"/>
    </row>
    <row r="45" spans="2:11" s="545" customFormat="1" ht="9.9499999999999993" customHeight="1"/>
    <row r="46" spans="2:11" s="545" customFormat="1">
      <c r="B46" s="1769" t="s">
        <v>1084</v>
      </c>
      <c r="C46" s="1769"/>
      <c r="D46" s="1149"/>
      <c r="E46" s="1149"/>
      <c r="F46" s="1149"/>
      <c r="G46" s="1149"/>
      <c r="H46" s="1149"/>
      <c r="I46" s="1149"/>
      <c r="J46" s="1149"/>
      <c r="K46" s="1149"/>
    </row>
    <row r="47" spans="2:11" s="545" customFormat="1" ht="8.1" customHeight="1"/>
    <row r="48" spans="2:11" s="545" customFormat="1">
      <c r="C48" s="543" t="s">
        <v>1184</v>
      </c>
      <c r="D48" s="1149"/>
      <c r="E48" s="1149"/>
      <c r="F48" s="1149"/>
      <c r="G48" s="1149"/>
      <c r="H48" s="1149"/>
      <c r="I48" s="1149"/>
      <c r="J48" s="1149"/>
      <c r="K48" s="1149"/>
    </row>
    <row r="49" spans="2:11" s="545" customFormat="1" ht="8.1" customHeight="1">
      <c r="C49" s="543"/>
      <c r="D49" s="1149"/>
      <c r="E49" s="1149"/>
      <c r="F49" s="1149"/>
      <c r="G49" s="1149"/>
      <c r="H49" s="1149"/>
      <c r="I49" s="1149"/>
      <c r="J49" s="1149"/>
      <c r="K49" s="1149"/>
    </row>
    <row r="50" spans="2:11" s="545" customFormat="1">
      <c r="C50" s="543" t="s">
        <v>1183</v>
      </c>
      <c r="D50" s="1149"/>
      <c r="E50" s="1149"/>
      <c r="F50" s="1149"/>
      <c r="G50" s="1149"/>
      <c r="H50" s="1149"/>
      <c r="I50" s="1149"/>
      <c r="J50" s="1149"/>
      <c r="K50" s="1149"/>
    </row>
    <row r="51" spans="2:11" s="545" customFormat="1" ht="8.1" customHeight="1">
      <c r="C51" s="543"/>
      <c r="D51" s="1149"/>
      <c r="E51" s="1149"/>
      <c r="F51" s="1149"/>
      <c r="G51" s="1149"/>
      <c r="H51" s="1149"/>
      <c r="I51" s="1149"/>
      <c r="J51" s="1149"/>
      <c r="K51" s="1149"/>
    </row>
    <row r="52" spans="2:11" s="545" customFormat="1">
      <c r="C52" s="543" t="s">
        <v>1182</v>
      </c>
      <c r="D52" s="1149"/>
      <c r="E52" s="1149"/>
      <c r="F52" s="1149"/>
      <c r="G52" s="1149"/>
      <c r="H52" s="1149"/>
      <c r="I52" s="1149"/>
      <c r="J52" s="1149"/>
      <c r="K52" s="1149"/>
    </row>
    <row r="53" spans="2:11" s="545" customFormat="1" ht="8.1" customHeight="1">
      <c r="C53" s="1769"/>
      <c r="D53" s="1149"/>
      <c r="E53" s="1149"/>
      <c r="F53" s="1149"/>
      <c r="G53" s="1149"/>
      <c r="H53" s="1149"/>
      <c r="I53" s="1149"/>
      <c r="J53" s="1149"/>
      <c r="K53" s="1149"/>
    </row>
    <row r="54" spans="2:11" s="545" customFormat="1" ht="12">
      <c r="C54" s="1790" t="s">
        <v>242</v>
      </c>
      <c r="D54" s="1791" t="s">
        <v>543</v>
      </c>
    </row>
    <row r="55" spans="2:11">
      <c r="C55" s="1792"/>
      <c r="D55" s="1792" t="s">
        <v>542</v>
      </c>
    </row>
    <row r="56" spans="2:11">
      <c r="B56" s="1793"/>
      <c r="C56" s="1793"/>
      <c r="D56" s="1794"/>
    </row>
  </sheetData>
  <mergeCells count="13">
    <mergeCell ref="C25:J25"/>
    <mergeCell ref="A5:K6"/>
    <mergeCell ref="H8:K8"/>
    <mergeCell ref="H11:K11"/>
    <mergeCell ref="H12:J12"/>
    <mergeCell ref="B21:C21"/>
    <mergeCell ref="D21:F21"/>
    <mergeCell ref="H21:K21"/>
    <mergeCell ref="B22:C22"/>
    <mergeCell ref="D22:F22"/>
    <mergeCell ref="H22:K22"/>
    <mergeCell ref="B23:D23"/>
    <mergeCell ref="F23:K23"/>
  </mergeCells>
  <phoneticPr fontId="45"/>
  <printOptions horizontalCentered="1"/>
  <pageMargins left="0.70866141732283472" right="0.70866141732283472" top="0.74803149606299213" bottom="0.55118110236220474" header="0.31496062992125984" footer="0.31496062992125984"/>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38625" r:id="rId4" name="Check Box 1">
              <controlPr defaultSize="0" autoFill="0" autoLine="0" autoPict="0">
                <anchor>
                  <from>
                    <xdr:col>1</xdr:col>
                    <xdr:colOff>9525</xdr:colOff>
                    <xdr:row>16</xdr:row>
                    <xdr:rowOff>104775</xdr:rowOff>
                  </from>
                  <to>
                    <xdr:col>2</xdr:col>
                    <xdr:colOff>419100</xdr:colOff>
                    <xdr:row>18</xdr:row>
                    <xdr:rowOff>19050</xdr:rowOff>
                  </to>
                </anchor>
              </controlPr>
            </control>
          </mc:Choice>
        </mc:AlternateContent>
        <mc:AlternateContent xmlns:mc="http://schemas.openxmlformats.org/markup-compatibility/2006">
          <mc:Choice Requires="x14">
            <control shapeId="3738626" r:id="rId5" name="Check Box 2">
              <controlPr defaultSize="0" autoFill="0" autoLine="0" autoPict="0">
                <anchor>
                  <from>
                    <xdr:col>1</xdr:col>
                    <xdr:colOff>9525</xdr:colOff>
                    <xdr:row>44</xdr:row>
                    <xdr:rowOff>114300</xdr:rowOff>
                  </from>
                  <to>
                    <xdr:col>2</xdr:col>
                    <xdr:colOff>419100</xdr:colOff>
                    <xdr:row>46</xdr:row>
                    <xdr:rowOff>19050</xdr:rowOff>
                  </to>
                </anchor>
              </controlPr>
            </control>
          </mc:Choice>
        </mc:AlternateContent>
        <mc:AlternateContent xmlns:mc="http://schemas.openxmlformats.org/markup-compatibility/2006">
          <mc:Choice Requires="x14">
            <control shapeId="3738627" r:id="rId6" name="Check Box 3">
              <controlPr defaultSize="0" autoFill="0" autoLine="0" autoPict="0">
                <anchor>
                  <from>
                    <xdr:col>2</xdr:col>
                    <xdr:colOff>9525</xdr:colOff>
                    <xdr:row>46</xdr:row>
                    <xdr:rowOff>85725</xdr:rowOff>
                  </from>
                  <to>
                    <xdr:col>2</xdr:col>
                    <xdr:colOff>619125</xdr:colOff>
                    <xdr:row>48</xdr:row>
                    <xdr:rowOff>19050</xdr:rowOff>
                  </to>
                </anchor>
              </controlPr>
            </control>
          </mc:Choice>
        </mc:AlternateContent>
        <mc:AlternateContent xmlns:mc="http://schemas.openxmlformats.org/markup-compatibility/2006">
          <mc:Choice Requires="x14">
            <control shapeId="3738628" r:id="rId7" name="Check Box 4">
              <controlPr defaultSize="0" autoFill="0" autoLine="0" autoPict="0">
                <anchor>
                  <from>
                    <xdr:col>2</xdr:col>
                    <xdr:colOff>9525</xdr:colOff>
                    <xdr:row>48</xdr:row>
                    <xdr:rowOff>85725</xdr:rowOff>
                  </from>
                  <to>
                    <xdr:col>2</xdr:col>
                    <xdr:colOff>619125</xdr:colOff>
                    <xdr:row>50</xdr:row>
                    <xdr:rowOff>19050</xdr:rowOff>
                  </to>
                </anchor>
              </controlPr>
            </control>
          </mc:Choice>
        </mc:AlternateContent>
        <mc:AlternateContent xmlns:mc="http://schemas.openxmlformats.org/markup-compatibility/2006">
          <mc:Choice Requires="x14">
            <control shapeId="3738629" r:id="rId8" name="Check Box 5">
              <controlPr defaultSize="0" autoFill="0" autoLine="0" autoPict="0">
                <anchor>
                  <from>
                    <xdr:col>2</xdr:col>
                    <xdr:colOff>9525</xdr:colOff>
                    <xdr:row>50</xdr:row>
                    <xdr:rowOff>85725</xdr:rowOff>
                  </from>
                  <to>
                    <xdr:col>2</xdr:col>
                    <xdr:colOff>619125</xdr:colOff>
                    <xdr:row>52</xdr:row>
                    <xdr:rowOff>19050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7">
    <pageSetUpPr fitToPage="1"/>
  </sheetPr>
  <dimension ref="A1:I36"/>
  <sheetViews>
    <sheetView showGridLines="0" zoomScale="95" zoomScaleNormal="95" zoomScaleSheetLayoutView="95" workbookViewId="0">
      <selection activeCell="G3" sqref="G3:I3"/>
    </sheetView>
  </sheetViews>
  <sheetFormatPr defaultRowHeight="13.5"/>
  <cols>
    <col min="1" max="1" width="13.25" customWidth="1"/>
    <col min="2" max="3" width="10.625" customWidth="1"/>
    <col min="4" max="6" width="10" customWidth="1"/>
    <col min="7" max="7" width="17.125" customWidth="1"/>
    <col min="8" max="8" width="13.625" customWidth="1"/>
    <col min="9" max="9" width="3.625" customWidth="1"/>
  </cols>
  <sheetData>
    <row r="1" spans="1:9" ht="17.25">
      <c r="A1" s="196" t="s">
        <v>111</v>
      </c>
      <c r="B1" s="264"/>
      <c r="C1" s="264"/>
      <c r="D1" s="264"/>
      <c r="E1" s="264"/>
      <c r="F1" s="264"/>
      <c r="G1" s="264"/>
      <c r="H1" s="264"/>
      <c r="I1" s="264"/>
    </row>
    <row r="2" spans="1:9" ht="17.25">
      <c r="A2" s="264"/>
      <c r="B2" s="264"/>
      <c r="C2" s="264"/>
      <c r="D2" s="264"/>
      <c r="E2" s="264"/>
      <c r="F2" s="264"/>
      <c r="G2" s="264"/>
      <c r="H2" s="264"/>
      <c r="I2" s="264"/>
    </row>
    <row r="3" spans="1:9" ht="17.25">
      <c r="A3" s="264"/>
      <c r="B3" s="264"/>
      <c r="C3" s="264"/>
      <c r="D3" s="264"/>
      <c r="E3" s="264"/>
      <c r="F3" s="270" t="s">
        <v>28</v>
      </c>
      <c r="G3" s="3213"/>
      <c r="H3" s="3213"/>
      <c r="I3" s="3213"/>
    </row>
    <row r="4" spans="1:9" ht="17.25">
      <c r="A4" s="264"/>
      <c r="B4" s="264"/>
      <c r="C4" s="264"/>
      <c r="D4" s="264"/>
      <c r="E4" s="264"/>
      <c r="F4" s="264"/>
      <c r="G4" s="264"/>
      <c r="H4" s="264"/>
      <c r="I4" s="264"/>
    </row>
    <row r="5" spans="1:9" ht="17.25">
      <c r="A5" s="264" t="s">
        <v>450</v>
      </c>
      <c r="B5" s="264"/>
      <c r="C5" s="264"/>
      <c r="D5" s="264"/>
      <c r="E5" s="264"/>
      <c r="F5" s="264"/>
      <c r="G5" s="264"/>
      <c r="H5" s="264"/>
      <c r="I5" s="264"/>
    </row>
    <row r="6" spans="1:9" ht="17.25">
      <c r="A6" s="3214"/>
      <c r="B6" s="3214"/>
      <c r="C6" s="3214"/>
      <c r="D6" s="264" t="s">
        <v>301</v>
      </c>
      <c r="E6" s="264"/>
      <c r="F6" s="264"/>
      <c r="G6" s="264"/>
      <c r="H6" s="264"/>
      <c r="I6" s="264"/>
    </row>
    <row r="7" spans="1:9" ht="17.25">
      <c r="A7" s="264"/>
      <c r="B7" s="264"/>
      <c r="C7" s="264"/>
      <c r="D7" s="264"/>
      <c r="E7" s="264"/>
      <c r="F7" s="270" t="s">
        <v>449</v>
      </c>
      <c r="G7" s="3215"/>
      <c r="H7" s="3215"/>
      <c r="I7" s="3215"/>
    </row>
    <row r="8" spans="1:9" ht="17.25">
      <c r="A8" s="264"/>
      <c r="B8" s="264"/>
      <c r="C8" s="264"/>
      <c r="D8" s="264"/>
      <c r="E8" s="264"/>
      <c r="F8" s="264"/>
      <c r="G8" s="3215"/>
      <c r="H8" s="3215"/>
      <c r="I8" s="3215"/>
    </row>
    <row r="9" spans="1:9" ht="17.25">
      <c r="A9" s="264"/>
      <c r="B9" s="264"/>
      <c r="C9" s="264"/>
      <c r="D9" s="264"/>
      <c r="E9" s="264"/>
      <c r="F9" s="264"/>
      <c r="G9" s="3215"/>
      <c r="H9" s="3215"/>
      <c r="I9" s="3215"/>
    </row>
    <row r="10" spans="1:9" ht="17.25">
      <c r="A10" s="264"/>
      <c r="B10" s="264"/>
      <c r="C10" s="264"/>
      <c r="D10" s="264"/>
      <c r="E10" s="264"/>
      <c r="F10" s="270" t="s">
        <v>448</v>
      </c>
      <c r="G10" s="3214"/>
      <c r="H10" s="3214"/>
      <c r="I10" s="264"/>
    </row>
    <row r="11" spans="1:9" ht="17.25">
      <c r="A11" s="264"/>
      <c r="B11" s="264"/>
      <c r="C11" s="264"/>
      <c r="D11" s="264"/>
      <c r="E11" s="264"/>
      <c r="F11" s="270" t="s">
        <v>447</v>
      </c>
      <c r="G11" s="3214"/>
      <c r="H11" s="3214"/>
      <c r="I11" s="495" t="s">
        <v>279</v>
      </c>
    </row>
    <row r="12" spans="1:9" ht="17.25">
      <c r="A12" s="264"/>
      <c r="B12" s="264"/>
      <c r="C12" s="264"/>
      <c r="D12" s="264"/>
      <c r="E12" s="264"/>
      <c r="F12" s="264"/>
      <c r="G12" s="264"/>
      <c r="H12" s="264"/>
      <c r="I12" s="264"/>
    </row>
    <row r="13" spans="1:9" ht="17.25">
      <c r="A13" s="264"/>
      <c r="B13" s="264"/>
      <c r="C13" s="264"/>
      <c r="D13" s="264"/>
      <c r="E13" s="495"/>
      <c r="F13" s="264"/>
      <c r="G13" s="264"/>
      <c r="H13" s="264"/>
      <c r="I13" s="264"/>
    </row>
    <row r="14" spans="1:9" ht="18.75">
      <c r="A14" s="269"/>
      <c r="B14" s="269"/>
      <c r="C14" s="269"/>
      <c r="D14" s="3212" t="s">
        <v>446</v>
      </c>
      <c r="E14" s="3212"/>
      <c r="F14" s="3212"/>
      <c r="G14" s="269"/>
      <c r="H14" s="269"/>
      <c r="I14" s="269"/>
    </row>
    <row r="15" spans="1:9" ht="17.25">
      <c r="A15" s="264"/>
      <c r="B15" s="264"/>
      <c r="C15" s="264"/>
      <c r="D15" s="264"/>
      <c r="E15" s="495"/>
      <c r="F15" s="264"/>
      <c r="G15" s="264"/>
      <c r="H15" s="264"/>
      <c r="I15" s="264"/>
    </row>
    <row r="16" spans="1:9" ht="17.25">
      <c r="A16" s="264"/>
      <c r="B16" s="264"/>
      <c r="C16" s="264"/>
      <c r="D16" s="264"/>
      <c r="E16" s="264"/>
      <c r="F16" s="264"/>
      <c r="G16" s="264"/>
      <c r="H16" s="264"/>
      <c r="I16" s="264"/>
    </row>
    <row r="17" spans="1:9" ht="17.25">
      <c r="A17" s="264"/>
      <c r="B17" s="264"/>
      <c r="C17" s="264"/>
      <c r="D17" s="264"/>
      <c r="E17" s="264"/>
      <c r="F17" s="264"/>
      <c r="G17" s="264"/>
      <c r="H17" s="264"/>
      <c r="I17" s="264"/>
    </row>
    <row r="18" spans="1:9" ht="17.25">
      <c r="A18" s="3216" t="s">
        <v>445</v>
      </c>
      <c r="B18" s="3216"/>
      <c r="C18" s="3216"/>
      <c r="D18" s="3216"/>
      <c r="E18" s="3216"/>
      <c r="F18" s="3216"/>
      <c r="G18" s="264"/>
      <c r="H18" s="3217" t="s">
        <v>444</v>
      </c>
      <c r="I18" s="264"/>
    </row>
    <row r="19" spans="1:9" ht="17.25">
      <c r="A19" s="3216"/>
      <c r="B19" s="3216"/>
      <c r="C19" s="3216"/>
      <c r="D19" s="3216"/>
      <c r="E19" s="3216"/>
      <c r="F19" s="3216"/>
      <c r="G19" s="264"/>
      <c r="H19" s="3217"/>
      <c r="I19" s="264"/>
    </row>
    <row r="20" spans="1:9" ht="17.25">
      <c r="A20" s="264"/>
      <c r="B20" s="264"/>
      <c r="C20" s="264"/>
      <c r="D20" s="264"/>
      <c r="E20" s="495"/>
      <c r="F20" s="264"/>
      <c r="G20" s="264"/>
      <c r="H20" s="264"/>
      <c r="I20" s="264"/>
    </row>
    <row r="21" spans="1:9" ht="17.25">
      <c r="A21" s="264"/>
      <c r="B21" s="264"/>
      <c r="C21" s="495"/>
      <c r="D21" s="264"/>
      <c r="E21" s="264"/>
      <c r="F21" s="264"/>
      <c r="G21" s="264"/>
      <c r="H21" s="264"/>
      <c r="I21" s="264"/>
    </row>
    <row r="22" spans="1:9" ht="17.25">
      <c r="A22" s="264"/>
      <c r="B22" s="268"/>
      <c r="C22" s="495"/>
      <c r="D22" s="264"/>
      <c r="E22" s="264"/>
      <c r="F22" s="264"/>
      <c r="G22" s="264"/>
      <c r="H22" s="264"/>
      <c r="I22" s="264"/>
    </row>
    <row r="23" spans="1:9" ht="17.25">
      <c r="A23" s="264"/>
      <c r="B23" s="264"/>
      <c r="C23" s="495"/>
      <c r="D23" s="264"/>
      <c r="E23" s="264"/>
      <c r="F23" s="264"/>
      <c r="G23" s="264"/>
      <c r="H23" s="264"/>
      <c r="I23" s="264"/>
    </row>
    <row r="24" spans="1:9" ht="11.25" customHeight="1">
      <c r="A24" s="264"/>
      <c r="B24" s="264"/>
      <c r="C24" s="264"/>
      <c r="D24" s="264"/>
      <c r="E24" s="264"/>
      <c r="F24" s="264"/>
      <c r="G24" s="264"/>
      <c r="H24" s="264"/>
      <c r="I24" s="264"/>
    </row>
    <row r="25" spans="1:9" ht="26.25" customHeight="1">
      <c r="A25" s="496" t="s">
        <v>63</v>
      </c>
      <c r="B25" s="3218"/>
      <c r="C25" s="3219"/>
      <c r="D25" s="3219"/>
      <c r="E25" s="3219"/>
      <c r="F25" s="3219"/>
      <c r="G25" s="3219"/>
      <c r="H25" s="3219"/>
      <c r="I25" s="3220"/>
    </row>
    <row r="26" spans="1:9">
      <c r="A26" s="3221" t="s">
        <v>443</v>
      </c>
      <c r="B26" s="3223" t="s">
        <v>442</v>
      </c>
      <c r="C26" s="3225" t="s">
        <v>441</v>
      </c>
      <c r="D26" s="3223" t="s">
        <v>440</v>
      </c>
      <c r="E26" s="3223"/>
      <c r="F26" s="3223"/>
      <c r="G26" s="3225" t="s">
        <v>439</v>
      </c>
      <c r="H26" s="3226" t="s">
        <v>42</v>
      </c>
      <c r="I26" s="3227"/>
    </row>
    <row r="27" spans="1:9">
      <c r="A27" s="3222"/>
      <c r="B27" s="3224"/>
      <c r="C27" s="3222"/>
      <c r="D27" s="496" t="s">
        <v>438</v>
      </c>
      <c r="E27" s="496" t="s">
        <v>437</v>
      </c>
      <c r="F27" s="496" t="s">
        <v>436</v>
      </c>
      <c r="G27" s="3222"/>
      <c r="H27" s="3226"/>
      <c r="I27" s="3227"/>
    </row>
    <row r="28" spans="1:9" ht="69.75" customHeight="1">
      <c r="A28" s="267"/>
      <c r="B28" s="267"/>
      <c r="C28" s="267"/>
      <c r="D28" s="267"/>
      <c r="E28" s="267"/>
      <c r="F28" s="267"/>
      <c r="G28" s="267"/>
      <c r="H28" s="3228"/>
      <c r="I28" s="3229"/>
    </row>
    <row r="29" spans="1:9" ht="69.75" customHeight="1">
      <c r="A29" s="267"/>
      <c r="B29" s="267"/>
      <c r="C29" s="267"/>
      <c r="D29" s="267"/>
      <c r="E29" s="267"/>
      <c r="F29" s="267"/>
      <c r="G29" s="267"/>
      <c r="H29" s="3228"/>
      <c r="I29" s="3229"/>
    </row>
    <row r="30" spans="1:9" ht="69.75" customHeight="1">
      <c r="A30" s="267"/>
      <c r="B30" s="267"/>
      <c r="C30" s="267"/>
      <c r="D30" s="267"/>
      <c r="E30" s="267"/>
      <c r="F30" s="267"/>
      <c r="G30" s="267"/>
      <c r="H30" s="3228"/>
      <c r="I30" s="3229"/>
    </row>
    <row r="31" spans="1:9" ht="17.25">
      <c r="A31" s="264"/>
      <c r="B31" s="264"/>
      <c r="C31" s="264"/>
      <c r="D31" s="264"/>
      <c r="E31" s="264"/>
      <c r="F31" s="264"/>
      <c r="G31" s="264"/>
      <c r="H31" s="264"/>
      <c r="I31" s="264"/>
    </row>
    <row r="32" spans="1:9" ht="17.25">
      <c r="A32" s="264"/>
      <c r="B32" s="264"/>
      <c r="C32" s="264"/>
      <c r="D32" s="264" t="s">
        <v>435</v>
      </c>
      <c r="E32" s="264"/>
      <c r="F32" s="264"/>
      <c r="G32" s="264"/>
      <c r="H32" s="264"/>
      <c r="I32" s="264"/>
    </row>
    <row r="33" spans="1:9" ht="17.25">
      <c r="A33" s="264"/>
      <c r="B33" s="264"/>
      <c r="C33" s="264"/>
      <c r="D33" s="264" t="s">
        <v>434</v>
      </c>
      <c r="E33" s="264"/>
      <c r="F33" s="264"/>
      <c r="G33" s="3214"/>
      <c r="H33" s="3214"/>
      <c r="I33" s="495" t="s">
        <v>279</v>
      </c>
    </row>
    <row r="34" spans="1:9" ht="17.25">
      <c r="A34" s="264"/>
      <c r="B34" s="264"/>
      <c r="C34" s="264"/>
      <c r="D34" s="264" t="s">
        <v>433</v>
      </c>
      <c r="E34" s="264"/>
      <c r="F34" s="264"/>
      <c r="G34" s="3214"/>
      <c r="H34" s="3214"/>
      <c r="I34" s="495" t="s">
        <v>279</v>
      </c>
    </row>
    <row r="35" spans="1:9" ht="17.25">
      <c r="A35" s="264"/>
      <c r="B35" s="264"/>
      <c r="C35" s="264"/>
      <c r="D35" s="264"/>
      <c r="E35" s="264"/>
      <c r="F35" s="264"/>
      <c r="G35" s="264"/>
      <c r="H35" s="264"/>
      <c r="I35" s="266"/>
    </row>
    <row r="36" spans="1:9" ht="17.25">
      <c r="A36" s="265"/>
      <c r="B36" s="265"/>
      <c r="C36" s="265"/>
      <c r="D36" s="265"/>
      <c r="E36" s="265"/>
      <c r="F36" s="265"/>
      <c r="G36" s="265"/>
      <c r="H36" s="265"/>
      <c r="I36" s="264"/>
    </row>
  </sheetData>
  <mergeCells count="20">
    <mergeCell ref="H28:I28"/>
    <mergeCell ref="H29:I29"/>
    <mergeCell ref="H30:I30"/>
    <mergeCell ref="G33:H33"/>
    <mergeCell ref="G34:H34"/>
    <mergeCell ref="A18:F19"/>
    <mergeCell ref="H18:H19"/>
    <mergeCell ref="B25:I25"/>
    <mergeCell ref="A26:A27"/>
    <mergeCell ref="B26:B27"/>
    <mergeCell ref="C26:C27"/>
    <mergeCell ref="D26:F26"/>
    <mergeCell ref="G26:G27"/>
    <mergeCell ref="H26:I27"/>
    <mergeCell ref="D14:F14"/>
    <mergeCell ref="G3:I3"/>
    <mergeCell ref="A6:C6"/>
    <mergeCell ref="G7:I9"/>
    <mergeCell ref="G10:H10"/>
    <mergeCell ref="G11:H11"/>
  </mergeCells>
  <phoneticPr fontId="45"/>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controls>
    <mc:AlternateContent xmlns:mc="http://schemas.openxmlformats.org/markup-compatibility/2006">
      <mc:Choice Requires="x14">
        <control shapeId="161796" r:id="rId4" name="OptionButton1">
          <controlPr defaultSize="0" autoLine="0" r:id="rId5">
            <anchor>
              <from>
                <xdr:col>6</xdr:col>
                <xdr:colOff>381000</xdr:colOff>
                <xdr:row>17</xdr:row>
                <xdr:rowOff>0</xdr:rowOff>
              </from>
              <to>
                <xdr:col>6</xdr:col>
                <xdr:colOff>1076325</xdr:colOff>
                <xdr:row>18</xdr:row>
                <xdr:rowOff>57150</xdr:rowOff>
              </to>
            </anchor>
          </controlPr>
        </control>
      </mc:Choice>
      <mc:Fallback>
        <control shapeId="161796" r:id="rId4" name="OptionButton1"/>
      </mc:Fallback>
    </mc:AlternateContent>
    <mc:AlternateContent xmlns:mc="http://schemas.openxmlformats.org/markup-compatibility/2006">
      <mc:Choice Requires="x14">
        <control shapeId="161797" r:id="rId6" name="OptionButton2">
          <controlPr defaultSize="0" autoLine="0" r:id="rId7">
            <anchor>
              <from>
                <xdr:col>6</xdr:col>
                <xdr:colOff>381000</xdr:colOff>
                <xdr:row>18</xdr:row>
                <xdr:rowOff>28575</xdr:rowOff>
              </from>
              <to>
                <xdr:col>6</xdr:col>
                <xdr:colOff>1076325</xdr:colOff>
                <xdr:row>19</xdr:row>
                <xdr:rowOff>85725</xdr:rowOff>
              </to>
            </anchor>
          </controlPr>
        </control>
      </mc:Choice>
      <mc:Fallback>
        <control shapeId="161797" r:id="rId6" name="OptionButton2"/>
      </mc:Fallback>
    </mc:AlternateContent>
  </control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8">
    <pageSetUpPr fitToPage="1"/>
  </sheetPr>
  <dimension ref="A1:G33"/>
  <sheetViews>
    <sheetView showGridLines="0" zoomScale="95" zoomScaleNormal="95" zoomScaleSheetLayoutView="95" workbookViewId="0">
      <selection activeCell="I21" sqref="I21"/>
    </sheetView>
  </sheetViews>
  <sheetFormatPr defaultRowHeight="13.5"/>
  <cols>
    <col min="1" max="1" width="23.375" customWidth="1"/>
    <col min="2" max="2" width="17.75" customWidth="1"/>
    <col min="3" max="3" width="7" customWidth="1"/>
    <col min="4" max="4" width="9.625" customWidth="1"/>
    <col min="5" max="5" width="8" customWidth="1"/>
    <col min="6" max="6" width="20.875" customWidth="1"/>
    <col min="7" max="7" width="3.625" customWidth="1"/>
    <col min="8" max="9" width="9" customWidth="1"/>
  </cols>
  <sheetData>
    <row r="1" spans="1:7">
      <c r="A1" s="282" t="s">
        <v>459</v>
      </c>
      <c r="B1" s="271"/>
      <c r="C1" s="271"/>
      <c r="D1" s="271"/>
      <c r="E1" s="280" t="s">
        <v>381</v>
      </c>
      <c r="F1" s="3234"/>
      <c r="G1" s="3234"/>
    </row>
    <row r="2" spans="1:7">
      <c r="A2" s="271"/>
      <c r="B2" s="271"/>
      <c r="C2" s="271"/>
      <c r="D2" s="271"/>
      <c r="E2" s="271"/>
      <c r="F2" s="271"/>
      <c r="G2" s="271"/>
    </row>
    <row r="3" spans="1:7">
      <c r="A3" s="230"/>
      <c r="B3" s="271"/>
      <c r="C3" s="271"/>
      <c r="D3" s="271"/>
      <c r="E3" s="271"/>
      <c r="F3" s="271"/>
      <c r="G3" s="271"/>
    </row>
    <row r="4" spans="1:7">
      <c r="A4" s="281"/>
      <c r="B4" s="271" t="s">
        <v>301</v>
      </c>
      <c r="C4" s="271"/>
      <c r="D4" s="271"/>
      <c r="E4" s="271"/>
      <c r="F4" s="271"/>
      <c r="G4" s="271"/>
    </row>
    <row r="5" spans="1:7">
      <c r="A5" s="271"/>
      <c r="B5" s="271"/>
      <c r="C5" s="271"/>
      <c r="D5" s="242" t="s">
        <v>380</v>
      </c>
      <c r="E5" s="3235"/>
      <c r="F5" s="3235"/>
      <c r="G5" s="3235"/>
    </row>
    <row r="6" spans="1:7">
      <c r="A6" s="271"/>
      <c r="B6" s="271"/>
      <c r="C6" s="231"/>
      <c r="D6" s="271"/>
      <c r="E6" s="3235"/>
      <c r="F6" s="3235"/>
      <c r="G6" s="3235"/>
    </row>
    <row r="7" spans="1:7">
      <c r="A7" s="271"/>
      <c r="B7" s="271"/>
      <c r="C7" s="271"/>
      <c r="D7" s="241" t="s">
        <v>379</v>
      </c>
      <c r="E7" s="3236"/>
      <c r="F7" s="3236"/>
      <c r="G7" s="3236"/>
    </row>
    <row r="8" spans="1:7">
      <c r="A8" s="271"/>
      <c r="B8" s="271"/>
      <c r="C8" s="271"/>
      <c r="D8" s="280" t="s">
        <v>457</v>
      </c>
      <c r="E8" s="3236"/>
      <c r="F8" s="3236"/>
      <c r="G8" s="497"/>
    </row>
    <row r="9" spans="1:7">
      <c r="A9" s="271"/>
      <c r="B9" s="271"/>
      <c r="C9" s="271"/>
      <c r="D9" s="271"/>
      <c r="E9" s="271"/>
      <c r="F9" s="271"/>
      <c r="G9" s="271"/>
    </row>
    <row r="10" spans="1:7" ht="18.75">
      <c r="A10" s="3237" t="s">
        <v>456</v>
      </c>
      <c r="B10" s="3237"/>
      <c r="C10" s="3237"/>
      <c r="D10" s="3237"/>
      <c r="E10" s="3237"/>
      <c r="F10" s="3237"/>
      <c r="G10" s="3237"/>
    </row>
    <row r="11" spans="1:7">
      <c r="A11" s="271"/>
      <c r="B11" s="271"/>
      <c r="C11" s="271"/>
      <c r="D11" s="271"/>
      <c r="E11" s="271"/>
      <c r="F11" s="271"/>
      <c r="G11" s="271"/>
    </row>
    <row r="12" spans="1:7">
      <c r="A12" s="279"/>
      <c r="B12" s="279"/>
      <c r="C12" s="279"/>
      <c r="D12" s="279"/>
      <c r="E12" s="279"/>
      <c r="F12" s="658"/>
      <c r="G12" s="271"/>
    </row>
    <row r="13" spans="1:7">
      <c r="A13" s="1163" t="e">
        <f>#REF!</f>
        <v>#REF!</v>
      </c>
      <c r="B13" s="3238" t="s">
        <v>923</v>
      </c>
      <c r="C13" s="3238"/>
      <c r="D13" s="3243" t="e">
        <f>#REF!</f>
        <v>#REF!</v>
      </c>
      <c r="E13" s="3243"/>
      <c r="F13" s="3243"/>
      <c r="G13" s="271"/>
    </row>
    <row r="14" spans="1:7">
      <c r="A14" s="658"/>
      <c r="B14" s="658"/>
      <c r="C14" s="658"/>
      <c r="D14" s="658"/>
      <c r="E14" s="658"/>
      <c r="F14" s="658"/>
      <c r="G14" s="271"/>
    </row>
    <row r="15" spans="1:7">
      <c r="A15" s="539" t="s">
        <v>455</v>
      </c>
      <c r="B15" s="658"/>
      <c r="C15" s="3230"/>
      <c r="D15" s="3230"/>
      <c r="E15" s="3244"/>
      <c r="F15" s="3239"/>
      <c r="G15" s="1426"/>
    </row>
    <row r="16" spans="1:7">
      <c r="A16" s="271"/>
      <c r="B16" s="271"/>
      <c r="C16" s="271"/>
      <c r="D16" s="271"/>
      <c r="E16" s="271"/>
      <c r="F16" s="271"/>
      <c r="G16" s="271"/>
    </row>
    <row r="17" spans="1:7">
      <c r="A17" s="3239" t="s">
        <v>109</v>
      </c>
      <c r="B17" s="3239"/>
      <c r="C17" s="3239"/>
      <c r="D17" s="3239"/>
      <c r="E17" s="3239"/>
      <c r="F17" s="3239"/>
      <c r="G17" s="3239"/>
    </row>
    <row r="18" spans="1:7" ht="14.25" thickBot="1">
      <c r="A18" s="271"/>
      <c r="B18" s="271"/>
      <c r="C18" s="271"/>
      <c r="D18" s="271"/>
      <c r="E18" s="271"/>
      <c r="F18" s="271"/>
      <c r="G18" s="271"/>
    </row>
    <row r="19" spans="1:7" ht="30" customHeight="1">
      <c r="A19" s="278" t="s">
        <v>454</v>
      </c>
      <c r="B19" s="277" t="s">
        <v>453</v>
      </c>
      <c r="C19" s="277" t="s">
        <v>371</v>
      </c>
      <c r="D19" s="3240" t="s">
        <v>452</v>
      </c>
      <c r="E19" s="3241"/>
      <c r="F19" s="3240" t="s">
        <v>451</v>
      </c>
      <c r="G19" s="3242"/>
    </row>
    <row r="20" spans="1:7" ht="30" customHeight="1">
      <c r="A20" s="276"/>
      <c r="B20" s="498"/>
      <c r="C20" s="498"/>
      <c r="D20" s="3231"/>
      <c r="E20" s="3232"/>
      <c r="F20" s="3231"/>
      <c r="G20" s="3233"/>
    </row>
    <row r="21" spans="1:7" ht="30" customHeight="1">
      <c r="A21" s="276"/>
      <c r="B21" s="498"/>
      <c r="C21" s="498"/>
      <c r="D21" s="3231"/>
      <c r="E21" s="3232"/>
      <c r="F21" s="3231"/>
      <c r="G21" s="3233"/>
    </row>
    <row r="22" spans="1:7" ht="30" customHeight="1">
      <c r="A22" s="276"/>
      <c r="B22" s="498"/>
      <c r="C22" s="498"/>
      <c r="D22" s="3231"/>
      <c r="E22" s="3232"/>
      <c r="F22" s="3231"/>
      <c r="G22" s="3233"/>
    </row>
    <row r="23" spans="1:7" ht="30" customHeight="1">
      <c r="A23" s="276"/>
      <c r="B23" s="498"/>
      <c r="C23" s="498"/>
      <c r="D23" s="3231"/>
      <c r="E23" s="3232"/>
      <c r="F23" s="3231"/>
      <c r="G23" s="3233"/>
    </row>
    <row r="24" spans="1:7" ht="30" customHeight="1">
      <c r="A24" s="276"/>
      <c r="B24" s="498"/>
      <c r="C24" s="498"/>
      <c r="D24" s="3231"/>
      <c r="E24" s="3232"/>
      <c r="F24" s="3231"/>
      <c r="G24" s="3233"/>
    </row>
    <row r="25" spans="1:7" ht="30" customHeight="1">
      <c r="A25" s="275"/>
      <c r="B25" s="274"/>
      <c r="C25" s="274"/>
      <c r="D25" s="3231"/>
      <c r="E25" s="3232"/>
      <c r="F25" s="3231"/>
      <c r="G25" s="3233"/>
    </row>
    <row r="26" spans="1:7" ht="30" customHeight="1">
      <c r="A26" s="275"/>
      <c r="B26" s="274"/>
      <c r="C26" s="274"/>
      <c r="D26" s="3231"/>
      <c r="E26" s="3232"/>
      <c r="F26" s="3231"/>
      <c r="G26" s="3233"/>
    </row>
    <row r="27" spans="1:7" ht="30" customHeight="1">
      <c r="A27" s="275"/>
      <c r="B27" s="274"/>
      <c r="C27" s="274"/>
      <c r="D27" s="3231"/>
      <c r="E27" s="3232"/>
      <c r="F27" s="3231"/>
      <c r="G27" s="3233"/>
    </row>
    <row r="28" spans="1:7" ht="30" customHeight="1">
      <c r="A28" s="275"/>
      <c r="B28" s="274"/>
      <c r="C28" s="274"/>
      <c r="D28" s="3231"/>
      <c r="E28" s="3232"/>
      <c r="F28" s="3231"/>
      <c r="G28" s="3233"/>
    </row>
    <row r="29" spans="1:7" ht="30" customHeight="1">
      <c r="A29" s="275"/>
      <c r="B29" s="274"/>
      <c r="C29" s="274"/>
      <c r="D29" s="3231"/>
      <c r="E29" s="3232"/>
      <c r="F29" s="3231"/>
      <c r="G29" s="3233"/>
    </row>
    <row r="30" spans="1:7" ht="30" customHeight="1">
      <c r="A30" s="275"/>
      <c r="B30" s="274"/>
      <c r="C30" s="274"/>
      <c r="D30" s="3231"/>
      <c r="E30" s="3232"/>
      <c r="F30" s="3231"/>
      <c r="G30" s="3233"/>
    </row>
    <row r="31" spans="1:7" ht="30" customHeight="1">
      <c r="A31" s="275"/>
      <c r="B31" s="274"/>
      <c r="C31" s="274"/>
      <c r="D31" s="3231"/>
      <c r="E31" s="3232"/>
      <c r="F31" s="3231"/>
      <c r="G31" s="3233"/>
    </row>
    <row r="32" spans="1:7" ht="30" customHeight="1">
      <c r="A32" s="275"/>
      <c r="B32" s="274"/>
      <c r="C32" s="274"/>
      <c r="D32" s="3231"/>
      <c r="E32" s="3232"/>
      <c r="F32" s="3231"/>
      <c r="G32" s="3233"/>
    </row>
    <row r="33" spans="1:7" ht="30" customHeight="1" thickBot="1">
      <c r="A33" s="273"/>
      <c r="B33" s="272"/>
      <c r="C33" s="272"/>
      <c r="D33" s="3245"/>
      <c r="E33" s="3246"/>
      <c r="F33" s="3245"/>
      <c r="G33" s="3247"/>
    </row>
  </sheetData>
  <mergeCells count="40">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C15:D15"/>
    <mergeCell ref="D21:E21"/>
    <mergeCell ref="F21:G21"/>
    <mergeCell ref="F1:G1"/>
    <mergeCell ref="E5:G6"/>
    <mergeCell ref="E7:G7"/>
    <mergeCell ref="E8:F8"/>
    <mergeCell ref="A10:G10"/>
    <mergeCell ref="B13:C13"/>
    <mergeCell ref="A17:G17"/>
    <mergeCell ref="D19:E19"/>
    <mergeCell ref="F19:G19"/>
    <mergeCell ref="D20:E20"/>
    <mergeCell ref="F20:G20"/>
    <mergeCell ref="D13:F13"/>
    <mergeCell ref="E15:F15"/>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29">
    <pageSetUpPr fitToPage="1"/>
  </sheetPr>
  <dimension ref="A1:AI57"/>
  <sheetViews>
    <sheetView showGridLines="0" zoomScale="95" zoomScaleNormal="95" zoomScaleSheetLayoutView="95" workbookViewId="0"/>
  </sheetViews>
  <sheetFormatPr defaultColWidth="2.375" defaultRowHeight="13.5"/>
  <cols>
    <col min="1" max="16384" width="2.375" style="195"/>
  </cols>
  <sheetData>
    <row r="1" spans="1:35">
      <c r="A1" s="593" t="s">
        <v>471</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row>
    <row r="2" spans="1:35">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row>
    <row r="3" spans="1:35">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1523" t="s">
        <v>253</v>
      </c>
      <c r="AA3" s="1869"/>
      <c r="AB3" s="1869"/>
      <c r="AC3" s="1869"/>
      <c r="AD3" s="1869"/>
      <c r="AE3" s="1869"/>
      <c r="AF3" s="1869"/>
      <c r="AG3" s="1869"/>
      <c r="AH3" s="1869"/>
      <c r="AI3" s="1869"/>
    </row>
    <row r="4" spans="1:35">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row>
    <row r="5" spans="1:35">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row>
    <row r="6" spans="1:35">
      <c r="A6" s="593"/>
      <c r="B6" s="593"/>
      <c r="C6" s="593"/>
      <c r="D6" s="1952"/>
      <c r="E6" s="1952"/>
      <c r="F6" s="1952"/>
      <c r="G6" s="1952"/>
      <c r="H6" s="1952"/>
      <c r="I6" s="1952"/>
      <c r="J6" s="1952"/>
      <c r="K6" s="1952"/>
      <c r="L6" s="1952"/>
      <c r="M6" s="593" t="s">
        <v>255</v>
      </c>
      <c r="N6" s="593"/>
      <c r="O6" s="593"/>
      <c r="P6" s="593"/>
      <c r="Q6" s="593"/>
      <c r="R6" s="593"/>
      <c r="S6" s="593"/>
      <c r="T6" s="593"/>
      <c r="U6" s="593"/>
      <c r="V6" s="593"/>
      <c r="W6" s="593"/>
      <c r="X6" s="593"/>
      <c r="Y6" s="593"/>
      <c r="Z6" s="593"/>
      <c r="AA6" s="593"/>
      <c r="AB6" s="593"/>
      <c r="AC6" s="593"/>
      <c r="AD6" s="593"/>
      <c r="AE6" s="593"/>
      <c r="AF6" s="593"/>
      <c r="AG6" s="593"/>
      <c r="AH6" s="593"/>
      <c r="AI6" s="593"/>
    </row>
    <row r="7" spans="1:35">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row>
    <row r="8" spans="1:35">
      <c r="A8" s="593"/>
      <c r="B8" s="593"/>
      <c r="C8" s="593"/>
      <c r="D8" s="593"/>
      <c r="E8" s="593"/>
      <c r="F8" s="593"/>
      <c r="G8" s="593"/>
      <c r="H8" s="593"/>
      <c r="I8" s="593"/>
      <c r="J8" s="593"/>
      <c r="K8" s="593"/>
      <c r="L8" s="593"/>
      <c r="M8" s="593"/>
      <c r="N8" s="593"/>
      <c r="O8" s="593"/>
      <c r="P8" s="593"/>
      <c r="Q8" s="593"/>
      <c r="R8" s="593"/>
      <c r="S8" s="593"/>
      <c r="T8" s="593"/>
      <c r="U8" s="593"/>
      <c r="V8" s="593"/>
      <c r="W8" s="593"/>
      <c r="X8" s="593"/>
      <c r="Y8" s="1903"/>
      <c r="Z8" s="1903"/>
      <c r="AA8" s="1903"/>
      <c r="AB8" s="1903"/>
      <c r="AC8" s="1903"/>
      <c r="AD8" s="1903"/>
      <c r="AE8" s="1903"/>
      <c r="AF8" s="1903"/>
      <c r="AG8" s="1903"/>
      <c r="AH8" s="1903"/>
      <c r="AI8" s="1903"/>
    </row>
    <row r="9" spans="1:35">
      <c r="A9" s="593"/>
      <c r="B9" s="593"/>
      <c r="C9" s="593"/>
      <c r="D9" s="593"/>
      <c r="E9" s="593"/>
      <c r="F9" s="593"/>
      <c r="G9" s="593"/>
      <c r="H9" s="593"/>
      <c r="I9" s="593"/>
      <c r="J9" s="593"/>
      <c r="K9" s="593"/>
      <c r="L9" s="593"/>
      <c r="M9" s="593"/>
      <c r="N9" s="593"/>
      <c r="O9" s="593"/>
      <c r="P9" s="593"/>
      <c r="Q9" s="593"/>
      <c r="R9" s="593"/>
      <c r="S9" s="593"/>
      <c r="T9" s="593"/>
      <c r="U9" s="593"/>
      <c r="V9" s="593"/>
      <c r="W9" s="593"/>
      <c r="X9" s="593"/>
      <c r="Y9" s="1903"/>
      <c r="Z9" s="1903"/>
      <c r="AA9" s="1903"/>
      <c r="AB9" s="1903"/>
      <c r="AC9" s="1903"/>
      <c r="AD9" s="1903"/>
      <c r="AE9" s="1903"/>
      <c r="AF9" s="1903"/>
      <c r="AG9" s="1903"/>
      <c r="AH9" s="1903"/>
      <c r="AI9" s="1903"/>
    </row>
    <row r="10" spans="1:35">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1903"/>
      <c r="Z10" s="1903"/>
      <c r="AA10" s="1903"/>
      <c r="AB10" s="1903"/>
      <c r="AC10" s="1903"/>
      <c r="AD10" s="1903"/>
      <c r="AE10" s="1903"/>
      <c r="AF10" s="1903"/>
      <c r="AG10" s="1903"/>
      <c r="AH10" s="1903"/>
      <c r="AI10" s="1903"/>
    </row>
    <row r="11" spans="1:35">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1523" t="s">
        <v>256</v>
      </c>
      <c r="Y11" s="1952"/>
      <c r="Z11" s="1952"/>
      <c r="AA11" s="1952"/>
      <c r="AB11" s="1952"/>
      <c r="AC11" s="1952"/>
      <c r="AD11" s="1952"/>
      <c r="AE11" s="1952"/>
      <c r="AF11" s="1952"/>
      <c r="AG11" s="1952"/>
      <c r="AH11" s="1904"/>
      <c r="AI11" s="1904"/>
    </row>
    <row r="12" spans="1:35">
      <c r="A12" s="593"/>
      <c r="B12" s="593"/>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row>
    <row r="13" spans="1:35">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1:35" ht="30" customHeight="1">
      <c r="A14" s="1870" t="s">
        <v>470</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row>
    <row r="15" spans="1:35">
      <c r="A15" s="593"/>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row>
    <row r="16" spans="1:35">
      <c r="A16" s="593"/>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1:35">
      <c r="A17" s="593"/>
      <c r="B17" s="593"/>
      <c r="C17" s="593"/>
      <c r="D17" s="593" t="s">
        <v>469</v>
      </c>
      <c r="E17" s="593"/>
      <c r="F17" s="593"/>
      <c r="G17" s="593"/>
      <c r="H17" s="593"/>
      <c r="I17" s="1869" t="s">
        <v>468</v>
      </c>
      <c r="J17" s="1869"/>
      <c r="K17" s="1869"/>
      <c r="L17" s="1869"/>
      <c r="M17" s="1869"/>
      <c r="N17" s="1869"/>
      <c r="O17" s="1869"/>
      <c r="P17" s="1869"/>
      <c r="Q17" s="1869"/>
      <c r="R17" s="593" t="s">
        <v>737</v>
      </c>
      <c r="S17" s="593"/>
      <c r="T17" s="593"/>
      <c r="U17" s="593"/>
      <c r="V17" s="593"/>
      <c r="W17" s="593"/>
      <c r="X17" s="593"/>
      <c r="Y17" s="593"/>
      <c r="Z17" s="593"/>
      <c r="AA17" s="593"/>
      <c r="AB17" s="593"/>
      <c r="AC17" s="593"/>
      <c r="AD17" s="593"/>
      <c r="AE17" s="593"/>
      <c r="AF17" s="593"/>
      <c r="AG17" s="593"/>
      <c r="AH17" s="593"/>
      <c r="AI17" s="593"/>
    </row>
    <row r="18" spans="1:35">
      <c r="A18" s="593"/>
      <c r="B18" s="593"/>
      <c r="C18" s="593"/>
      <c r="D18" s="593"/>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row>
    <row r="19" spans="1:35">
      <c r="A19" s="593"/>
      <c r="B19" s="593"/>
      <c r="C19" s="593" t="s">
        <v>1655</v>
      </c>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row>
    <row r="20" spans="1:35">
      <c r="A20" s="593"/>
      <c r="B20" s="593"/>
      <c r="C20" s="593"/>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row>
    <row r="21" spans="1:35">
      <c r="A21" s="593"/>
      <c r="B21" s="593"/>
      <c r="C21" s="593"/>
      <c r="D21" s="593"/>
      <c r="E21" s="593"/>
      <c r="F21" s="593"/>
      <c r="G21" s="593"/>
      <c r="H21" s="593"/>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row>
    <row r="22" spans="1:35">
      <c r="A22" s="1904" t="s">
        <v>262</v>
      </c>
      <c r="B22" s="1904"/>
      <c r="C22" s="1904"/>
      <c r="D22" s="1904"/>
      <c r="E22" s="1904"/>
      <c r="F22" s="1904"/>
      <c r="G22" s="1904"/>
      <c r="H22" s="1904"/>
      <c r="I22" s="1904"/>
      <c r="J22" s="1904"/>
      <c r="K22" s="1904"/>
      <c r="L22" s="1904"/>
      <c r="M22" s="1904"/>
      <c r="N22" s="1904"/>
      <c r="O22" s="1904"/>
      <c r="P22" s="1904"/>
      <c r="Q22" s="1904"/>
      <c r="R22" s="1904"/>
      <c r="S22" s="1904"/>
      <c r="T22" s="1904"/>
      <c r="U22" s="1904"/>
      <c r="V22" s="1904"/>
      <c r="W22" s="1904"/>
      <c r="X22" s="1904"/>
      <c r="Y22" s="1904"/>
      <c r="Z22" s="1904"/>
      <c r="AA22" s="1904"/>
      <c r="AB22" s="1904"/>
      <c r="AC22" s="1904"/>
      <c r="AD22" s="1904"/>
      <c r="AE22" s="1904"/>
      <c r="AF22" s="1904"/>
      <c r="AG22" s="1904"/>
      <c r="AH22" s="1904"/>
      <c r="AI22" s="1904"/>
    </row>
    <row r="23" spans="1:35">
      <c r="A23" s="593"/>
      <c r="B23" s="593"/>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1:35">
      <c r="A24" s="593"/>
      <c r="B24" s="593"/>
      <c r="C24" s="593"/>
      <c r="D24" s="593"/>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593"/>
      <c r="AE24" s="593"/>
      <c r="AF24" s="593"/>
      <c r="AG24" s="593"/>
      <c r="AH24" s="593"/>
      <c r="AI24" s="593"/>
    </row>
    <row r="25" spans="1:35" s="514" customFormat="1">
      <c r="A25" s="593"/>
      <c r="B25" s="593"/>
      <c r="C25" s="1429"/>
      <c r="D25" s="590" t="s">
        <v>1981</v>
      </c>
      <c r="E25" s="593" t="s">
        <v>401</v>
      </c>
      <c r="F25" s="593"/>
      <c r="G25" s="593"/>
      <c r="H25" s="593"/>
      <c r="I25" s="593"/>
      <c r="J25" s="3248" t="e">
        <f>#REF!</f>
        <v>#REF!</v>
      </c>
      <c r="K25" s="3249"/>
      <c r="L25" s="3249"/>
      <c r="M25" s="3249"/>
      <c r="N25" s="3249"/>
      <c r="O25" s="3249"/>
      <c r="P25" s="3249"/>
      <c r="Q25" s="3249"/>
      <c r="R25" s="3249"/>
      <c r="S25" s="3249"/>
      <c r="T25" s="3249"/>
      <c r="U25" s="3249"/>
      <c r="V25" s="3249"/>
      <c r="W25" s="3249"/>
      <c r="X25" s="3249"/>
      <c r="Y25" s="3249"/>
      <c r="Z25" s="3249"/>
      <c r="AA25" s="3249"/>
      <c r="AB25" s="3249"/>
      <c r="AC25" s="3249"/>
      <c r="AD25" s="3249"/>
      <c r="AE25" s="3249"/>
      <c r="AF25" s="3249"/>
      <c r="AG25" s="593"/>
      <c r="AH25" s="593"/>
      <c r="AI25" s="593"/>
    </row>
    <row r="26" spans="1:35" s="514" customFormat="1">
      <c r="A26" s="593"/>
      <c r="B26" s="593"/>
      <c r="C26" s="1429"/>
      <c r="D26" s="593"/>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3"/>
      <c r="AC26" s="593"/>
      <c r="AD26" s="593"/>
      <c r="AE26" s="593"/>
      <c r="AF26" s="593"/>
      <c r="AG26" s="593"/>
      <c r="AH26" s="593"/>
      <c r="AI26" s="593"/>
    </row>
    <row r="27" spans="1:35" s="514" customFormat="1">
      <c r="A27" s="593"/>
      <c r="B27" s="593"/>
      <c r="C27" s="1429"/>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row>
    <row r="28" spans="1:35">
      <c r="A28" s="593"/>
      <c r="B28" s="593"/>
      <c r="C28" s="1429"/>
      <c r="D28" s="590" t="s">
        <v>465</v>
      </c>
      <c r="E28" s="593" t="s">
        <v>265</v>
      </c>
      <c r="F28" s="593"/>
      <c r="G28" s="593"/>
      <c r="H28" s="593"/>
      <c r="I28" s="593"/>
      <c r="J28" s="593" t="s">
        <v>266</v>
      </c>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593"/>
      <c r="AH28" s="593"/>
      <c r="AI28" s="593"/>
    </row>
    <row r="29" spans="1:35">
      <c r="A29" s="593"/>
      <c r="B29" s="593"/>
      <c r="C29" s="1429"/>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row>
    <row r="30" spans="1:35">
      <c r="A30" s="593"/>
      <c r="B30" s="593"/>
      <c r="C30" s="1429"/>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row>
    <row r="31" spans="1:35">
      <c r="A31" s="593"/>
      <c r="B31" s="593"/>
      <c r="C31" s="1429"/>
      <c r="D31" s="590" t="s">
        <v>464</v>
      </c>
      <c r="E31" s="593" t="s">
        <v>374</v>
      </c>
      <c r="F31" s="593"/>
      <c r="G31" s="593"/>
      <c r="H31" s="593"/>
      <c r="I31" s="593"/>
      <c r="J31" s="1869" t="e">
        <f>#REF!</f>
        <v>#REF!</v>
      </c>
      <c r="K31" s="1869"/>
      <c r="L31" s="1869"/>
      <c r="M31" s="1869"/>
      <c r="N31" s="1869"/>
      <c r="O31" s="1869"/>
      <c r="P31" s="1869"/>
      <c r="Q31" s="1869"/>
      <c r="R31" s="1869"/>
      <c r="S31" s="593"/>
      <c r="T31" s="593"/>
      <c r="U31" s="593"/>
      <c r="V31" s="593"/>
      <c r="W31" s="593"/>
      <c r="X31" s="593"/>
      <c r="Y31" s="593"/>
      <c r="Z31" s="593"/>
      <c r="AA31" s="593"/>
      <c r="AB31" s="593"/>
      <c r="AC31" s="593"/>
      <c r="AD31" s="593"/>
      <c r="AE31" s="593"/>
      <c r="AF31" s="593"/>
      <c r="AG31" s="593"/>
      <c r="AH31" s="593"/>
      <c r="AI31" s="593"/>
    </row>
    <row r="32" spans="1:35">
      <c r="A32" s="593"/>
      <c r="B32" s="593"/>
      <c r="C32" s="1429"/>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row>
    <row r="33" spans="1:35">
      <c r="A33" s="593"/>
      <c r="B33" s="593"/>
      <c r="C33" s="1429"/>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row>
    <row r="34" spans="1:35">
      <c r="A34" s="593"/>
      <c r="B34" s="593"/>
      <c r="C34" s="1429"/>
      <c r="D34" s="590" t="s">
        <v>463</v>
      </c>
      <c r="E34" s="593" t="s">
        <v>462</v>
      </c>
      <c r="F34" s="593"/>
      <c r="G34" s="593"/>
      <c r="H34" s="593"/>
      <c r="I34" s="593"/>
      <c r="J34" s="593" t="s">
        <v>273</v>
      </c>
      <c r="K34" s="1488"/>
      <c r="L34" s="1488"/>
      <c r="M34" s="1488"/>
      <c r="N34" s="1488"/>
      <c r="O34" s="1488"/>
      <c r="P34" s="1488"/>
      <c r="Q34" s="1488"/>
      <c r="R34" s="1488"/>
      <c r="S34" s="593"/>
      <c r="T34" s="593"/>
      <c r="U34" s="593" t="s">
        <v>461</v>
      </c>
      <c r="V34" s="593"/>
      <c r="W34" s="593"/>
      <c r="X34" s="593"/>
      <c r="Y34" s="593"/>
      <c r="Z34" s="593"/>
      <c r="AA34" s="593"/>
      <c r="AB34" s="593"/>
      <c r="AC34" s="593"/>
      <c r="AD34" s="593"/>
      <c r="AE34" s="593"/>
      <c r="AF34" s="593"/>
      <c r="AG34" s="593"/>
      <c r="AH34" s="593"/>
      <c r="AI34" s="593"/>
    </row>
    <row r="35" spans="1:35">
      <c r="A35" s="593"/>
      <c r="B35" s="593"/>
      <c r="C35" s="593"/>
      <c r="D35" s="593"/>
      <c r="E35" s="593"/>
      <c r="F35" s="593"/>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row>
    <row r="36" spans="1:35">
      <c r="A36" s="593"/>
      <c r="B36" s="593"/>
      <c r="C36" s="593"/>
      <c r="D36" s="593"/>
      <c r="E36" s="593"/>
      <c r="F36" s="593"/>
      <c r="G36" s="593"/>
      <c r="H36" s="593"/>
      <c r="I36" s="593"/>
      <c r="J36" s="593"/>
      <c r="K36" s="593"/>
      <c r="L36" s="593"/>
      <c r="M36" s="593"/>
      <c r="N36" s="593"/>
      <c r="O36" s="593"/>
      <c r="P36" s="593"/>
      <c r="Q36" s="593"/>
      <c r="R36" s="593"/>
      <c r="S36" s="593"/>
      <c r="T36" s="593"/>
      <c r="U36" s="593"/>
      <c r="V36" s="593"/>
      <c r="W36" s="593"/>
      <c r="X36" s="593"/>
      <c r="Y36" s="593"/>
      <c r="Z36" s="593"/>
      <c r="AA36" s="593"/>
      <c r="AB36" s="593"/>
      <c r="AC36" s="593"/>
      <c r="AD36" s="593"/>
      <c r="AE36" s="593"/>
      <c r="AF36" s="593"/>
      <c r="AG36" s="593"/>
      <c r="AH36" s="593"/>
      <c r="AI36" s="593"/>
    </row>
    <row r="37" spans="1:35">
      <c r="A37" s="594"/>
      <c r="B37" s="594"/>
      <c r="C37" s="594"/>
      <c r="D37" s="594"/>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row>
    <row r="38" spans="1:35">
      <c r="A38" s="593"/>
      <c r="B38" s="593"/>
      <c r="C38" s="593"/>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c r="AD38" s="593"/>
      <c r="AE38" s="593"/>
      <c r="AF38" s="593"/>
      <c r="AG38" s="593"/>
      <c r="AH38" s="593"/>
      <c r="AI38" s="593"/>
    </row>
    <row r="39" spans="1:35">
      <c r="A39" s="593"/>
      <c r="B39" s="593"/>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row>
    <row r="40" spans="1:35">
      <c r="A40" s="593"/>
      <c r="B40" s="593"/>
      <c r="C40" s="593"/>
      <c r="D40" s="593" t="s">
        <v>336</v>
      </c>
      <c r="E40" s="593"/>
      <c r="F40" s="593" t="s">
        <v>460</v>
      </c>
      <c r="G40" s="593"/>
      <c r="H40" s="593"/>
      <c r="I40" s="593"/>
      <c r="J40" s="593"/>
      <c r="K40" s="593"/>
      <c r="L40" s="593"/>
      <c r="M40" s="593"/>
      <c r="N40" s="593"/>
      <c r="O40" s="593"/>
      <c r="P40" s="593"/>
      <c r="Q40" s="593"/>
      <c r="R40" s="593"/>
      <c r="S40" s="593"/>
      <c r="T40" s="593"/>
      <c r="U40" s="593"/>
      <c r="V40" s="593"/>
      <c r="W40" s="593"/>
      <c r="X40" s="593"/>
      <c r="Y40" s="593"/>
      <c r="Z40" s="593"/>
      <c r="AA40" s="593"/>
      <c r="AB40" s="593"/>
      <c r="AC40" s="593"/>
      <c r="AD40" s="593"/>
      <c r="AE40" s="593"/>
      <c r="AF40" s="593"/>
      <c r="AG40" s="593"/>
      <c r="AH40" s="593"/>
      <c r="AI40" s="593"/>
    </row>
    <row r="45" spans="1:35">
      <c r="A45" s="593"/>
      <c r="B45" s="593"/>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c r="AB45" s="593"/>
      <c r="AC45" s="593"/>
      <c r="AD45" s="593"/>
      <c r="AE45" s="593"/>
      <c r="AF45" s="593"/>
      <c r="AG45" s="593"/>
      <c r="AH45" s="593"/>
      <c r="AI45" s="593"/>
    </row>
    <row r="46" spans="1:35">
      <c r="A46" s="1570"/>
      <c r="B46" s="1570"/>
      <c r="C46" s="1570"/>
      <c r="D46" s="1570"/>
      <c r="E46" s="1570"/>
      <c r="F46" s="1570"/>
      <c r="G46" s="1570"/>
      <c r="H46" s="1570"/>
      <c r="I46" s="1570"/>
      <c r="J46" s="1570"/>
      <c r="K46" s="1570"/>
      <c r="L46" s="1570"/>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row>
    <row r="47" spans="1:35">
      <c r="A47" s="593"/>
      <c r="B47" s="593"/>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row>
    <row r="48" spans="1:35">
      <c r="A48" s="1904" t="s">
        <v>1975</v>
      </c>
      <c r="B48" s="1904"/>
      <c r="C48" s="1904"/>
      <c r="D48" s="1904"/>
      <c r="E48" s="1904"/>
      <c r="F48" s="1904"/>
      <c r="G48" s="1904"/>
      <c r="H48" s="1904"/>
      <c r="I48" s="1904"/>
      <c r="J48" s="1904"/>
      <c r="K48" s="1904"/>
      <c r="L48" s="1904"/>
      <c r="M48" s="1904"/>
      <c r="N48" s="1904"/>
      <c r="O48" s="1904"/>
      <c r="P48" s="1904"/>
      <c r="Q48" s="1904"/>
      <c r="R48" s="1904"/>
      <c r="S48" s="1904"/>
      <c r="T48" s="1904"/>
      <c r="U48" s="1904"/>
      <c r="V48" s="1904"/>
      <c r="W48" s="1904"/>
      <c r="X48" s="1904"/>
      <c r="Y48" s="1904"/>
      <c r="Z48" s="1904"/>
      <c r="AA48" s="1904"/>
      <c r="AB48" s="1904"/>
      <c r="AC48" s="1904"/>
      <c r="AD48" s="1904"/>
      <c r="AE48" s="1904"/>
      <c r="AF48" s="1904"/>
      <c r="AG48" s="1904"/>
      <c r="AH48" s="1904"/>
      <c r="AI48" s="1904"/>
    </row>
    <row r="49" spans="1:35">
      <c r="A49" s="1547"/>
      <c r="B49" s="1547"/>
      <c r="C49" s="1547"/>
      <c r="D49" s="1547"/>
      <c r="E49" s="1547"/>
      <c r="F49" s="1547"/>
      <c r="G49" s="1547"/>
      <c r="H49" s="1547"/>
      <c r="I49" s="1547"/>
      <c r="J49" s="1547"/>
      <c r="K49" s="1547"/>
      <c r="L49" s="1547"/>
      <c r="M49" s="1547"/>
      <c r="N49" s="1547"/>
      <c r="O49" s="1547"/>
      <c r="P49" s="1547"/>
      <c r="Q49" s="1547"/>
      <c r="R49" s="1547"/>
      <c r="S49" s="1547"/>
      <c r="T49" s="1547"/>
      <c r="U49" s="1547"/>
      <c r="V49" s="1547"/>
      <c r="W49" s="1547"/>
      <c r="X49" s="1547"/>
      <c r="Y49" s="1547"/>
      <c r="Z49" s="1547"/>
      <c r="AA49" s="1547"/>
      <c r="AB49" s="1547"/>
      <c r="AC49" s="1547"/>
      <c r="AD49" s="1547"/>
      <c r="AE49" s="1547"/>
      <c r="AF49" s="1547"/>
      <c r="AG49" s="1547"/>
      <c r="AH49" s="1547"/>
      <c r="AI49" s="1547"/>
    </row>
    <row r="50" spans="1:35">
      <c r="A50" s="593"/>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3"/>
      <c r="AI50" s="593"/>
    </row>
    <row r="51" spans="1:35">
      <c r="A51" s="593"/>
      <c r="B51" s="593"/>
      <c r="C51" s="593"/>
      <c r="D51" s="593" t="s">
        <v>1976</v>
      </c>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3"/>
      <c r="AG51" s="593"/>
      <c r="AH51" s="593"/>
      <c r="AI51" s="593"/>
    </row>
    <row r="52" spans="1:35">
      <c r="A52" s="593"/>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3"/>
      <c r="AI52" s="593"/>
    </row>
    <row r="53" spans="1:35">
      <c r="A53" s="593"/>
      <c r="B53" s="593"/>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3"/>
      <c r="AI53" s="593"/>
    </row>
    <row r="54" spans="1:35">
      <c r="A54" s="593"/>
      <c r="B54" s="593"/>
      <c r="C54" s="593"/>
      <c r="D54" s="593" t="s">
        <v>1977</v>
      </c>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3"/>
      <c r="AG54" s="593"/>
      <c r="AH54" s="593"/>
      <c r="AI54" s="593"/>
    </row>
    <row r="55" spans="1:35">
      <c r="A55" s="593"/>
      <c r="B55" s="593"/>
      <c r="C55" s="593"/>
      <c r="D55" s="593"/>
      <c r="E55" s="593"/>
      <c r="F55" s="593" t="s">
        <v>1978</v>
      </c>
      <c r="G55" s="593"/>
      <c r="H55" s="593" t="s">
        <v>1972</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row>
    <row r="56" spans="1:35">
      <c r="A56" s="593"/>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row>
    <row r="57" spans="1:35">
      <c r="A57" s="593"/>
      <c r="B57" s="593"/>
      <c r="C57" s="593"/>
      <c r="D57" s="593"/>
      <c r="E57" s="593"/>
      <c r="F57" s="593"/>
      <c r="G57" s="593"/>
      <c r="H57" s="593"/>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3"/>
      <c r="AG57" s="593"/>
      <c r="AH57" s="593"/>
      <c r="AI57" s="593"/>
    </row>
  </sheetData>
  <mergeCells count="12">
    <mergeCell ref="A48:AI48"/>
    <mergeCell ref="I17:Q17"/>
    <mergeCell ref="A22:AI22"/>
    <mergeCell ref="K28:AF28"/>
    <mergeCell ref="J31:R31"/>
    <mergeCell ref="J25:AF25"/>
    <mergeCell ref="A14:AI14"/>
    <mergeCell ref="AA3:AI3"/>
    <mergeCell ref="D6:L6"/>
    <mergeCell ref="Y8:AI10"/>
    <mergeCell ref="Y11:AG11"/>
    <mergeCell ref="AH11:AI11"/>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ken30">
    <pageSetUpPr fitToPage="1"/>
  </sheetPr>
  <dimension ref="A1:AJ35"/>
  <sheetViews>
    <sheetView showGridLines="0" zoomScale="95" zoomScaleNormal="95" zoomScaleSheetLayoutView="95" workbookViewId="0">
      <selection activeCell="D28" sqref="D28"/>
    </sheetView>
  </sheetViews>
  <sheetFormatPr defaultColWidth="2.375" defaultRowHeight="13.5"/>
  <cols>
    <col min="1" max="16384" width="2.375" style="195"/>
  </cols>
  <sheetData>
    <row r="1" spans="1:36">
      <c r="A1" s="593" t="s">
        <v>476</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row>
    <row r="2" spans="1:36">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row>
    <row r="3" spans="1:36">
      <c r="A3" s="593"/>
      <c r="B3" s="593"/>
      <c r="C3" s="593"/>
      <c r="D3" s="593"/>
      <c r="E3" s="593"/>
      <c r="F3" s="593"/>
      <c r="G3" s="593"/>
      <c r="H3" s="593"/>
      <c r="I3" s="593"/>
      <c r="J3" s="593"/>
      <c r="K3" s="593"/>
      <c r="L3" s="593"/>
      <c r="M3" s="593"/>
      <c r="N3" s="593"/>
      <c r="O3" s="593"/>
      <c r="P3" s="593"/>
      <c r="Q3" s="593"/>
      <c r="R3" s="593"/>
      <c r="S3" s="593"/>
      <c r="T3" s="593"/>
      <c r="U3" s="593"/>
      <c r="V3" s="593"/>
      <c r="W3" s="593"/>
      <c r="X3" s="593"/>
      <c r="Y3" s="593"/>
      <c r="Z3" s="1523" t="s">
        <v>253</v>
      </c>
      <c r="AA3" s="1869"/>
      <c r="AB3" s="1869"/>
      <c r="AC3" s="1869"/>
      <c r="AD3" s="1869"/>
      <c r="AE3" s="1869"/>
      <c r="AF3" s="1869"/>
      <c r="AG3" s="1869"/>
      <c r="AH3" s="1869"/>
      <c r="AI3" s="1869"/>
      <c r="AJ3" s="593"/>
    </row>
    <row r="4" spans="1:36">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row>
    <row r="5" spans="1:36">
      <c r="A5" s="593"/>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row>
    <row r="6" spans="1:36">
      <c r="A6" s="593"/>
      <c r="B6" s="593"/>
      <c r="C6" s="593"/>
      <c r="D6" s="1952"/>
      <c r="E6" s="1952"/>
      <c r="F6" s="1952"/>
      <c r="G6" s="1952"/>
      <c r="H6" s="1952"/>
      <c r="I6" s="1952"/>
      <c r="J6" s="1952"/>
      <c r="K6" s="1952"/>
      <c r="L6" s="1952"/>
      <c r="M6" s="593" t="s">
        <v>255</v>
      </c>
      <c r="N6" s="593"/>
      <c r="O6" s="593"/>
      <c r="P6" s="593"/>
      <c r="Q6" s="593"/>
      <c r="R6" s="593"/>
      <c r="S6" s="593"/>
      <c r="T6" s="593"/>
      <c r="U6" s="593"/>
      <c r="V6" s="593"/>
      <c r="W6" s="593"/>
      <c r="X6" s="593"/>
      <c r="Y6" s="593"/>
      <c r="Z6" s="593"/>
      <c r="AA6" s="593"/>
      <c r="AB6" s="593"/>
      <c r="AC6" s="593"/>
      <c r="AD6" s="593"/>
      <c r="AE6" s="593"/>
      <c r="AF6" s="593"/>
      <c r="AG6" s="593"/>
      <c r="AH6" s="593"/>
      <c r="AI6" s="593"/>
      <c r="AJ6" s="593"/>
    </row>
    <row r="7" spans="1:36">
      <c r="A7" s="593"/>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row>
    <row r="8" spans="1:36">
      <c r="A8" s="593"/>
      <c r="B8" s="593"/>
      <c r="C8" s="593"/>
      <c r="D8" s="593"/>
      <c r="E8" s="593"/>
      <c r="F8" s="593"/>
      <c r="G8" s="593"/>
      <c r="H8" s="593"/>
      <c r="I8" s="593"/>
      <c r="J8" s="593"/>
      <c r="K8" s="593"/>
      <c r="L8" s="593"/>
      <c r="M8" s="593"/>
      <c r="N8" s="593"/>
      <c r="O8" s="593"/>
      <c r="P8" s="593"/>
      <c r="Q8" s="593"/>
      <c r="R8" s="593"/>
      <c r="S8" s="593"/>
      <c r="T8" s="593"/>
      <c r="U8" s="593"/>
      <c r="V8" s="593"/>
      <c r="W8" s="593"/>
      <c r="X8" s="593"/>
      <c r="Y8" s="1903"/>
      <c r="Z8" s="1903"/>
      <c r="AA8" s="1903"/>
      <c r="AB8" s="1903"/>
      <c r="AC8" s="1903"/>
      <c r="AD8" s="1903"/>
      <c r="AE8" s="1903"/>
      <c r="AF8" s="1903"/>
      <c r="AG8" s="1903"/>
      <c r="AH8" s="1903"/>
      <c r="AI8" s="1903"/>
      <c r="AJ8" s="593"/>
    </row>
    <row r="9" spans="1:36">
      <c r="A9" s="593"/>
      <c r="B9" s="593"/>
      <c r="C9" s="593"/>
      <c r="D9" s="593"/>
      <c r="E9" s="593"/>
      <c r="F9" s="593"/>
      <c r="G9" s="593"/>
      <c r="H9" s="593"/>
      <c r="I9" s="593"/>
      <c r="J9" s="593"/>
      <c r="K9" s="593"/>
      <c r="L9" s="593"/>
      <c r="M9" s="593"/>
      <c r="N9" s="593"/>
      <c r="O9" s="593"/>
      <c r="P9" s="593"/>
      <c r="Q9" s="593"/>
      <c r="R9" s="593"/>
      <c r="S9" s="593"/>
      <c r="T9" s="593"/>
      <c r="U9" s="593"/>
      <c r="V9" s="593"/>
      <c r="W9" s="593"/>
      <c r="X9" s="593"/>
      <c r="Y9" s="1903"/>
      <c r="Z9" s="1903"/>
      <c r="AA9" s="1903"/>
      <c r="AB9" s="1903"/>
      <c r="AC9" s="1903"/>
      <c r="AD9" s="1903"/>
      <c r="AE9" s="1903"/>
      <c r="AF9" s="1903"/>
      <c r="AG9" s="1903"/>
      <c r="AH9" s="1903"/>
      <c r="AI9" s="1903"/>
      <c r="AJ9" s="593"/>
    </row>
    <row r="10" spans="1:36">
      <c r="A10" s="593"/>
      <c r="B10" s="593"/>
      <c r="C10" s="593"/>
      <c r="D10" s="593"/>
      <c r="E10" s="593"/>
      <c r="F10" s="593"/>
      <c r="G10" s="593"/>
      <c r="H10" s="593"/>
      <c r="I10" s="593"/>
      <c r="J10" s="593"/>
      <c r="K10" s="593"/>
      <c r="L10" s="593"/>
      <c r="M10" s="593"/>
      <c r="N10" s="593"/>
      <c r="O10" s="593"/>
      <c r="P10" s="593"/>
      <c r="Q10" s="593"/>
      <c r="R10" s="593"/>
      <c r="S10" s="593"/>
      <c r="T10" s="593"/>
      <c r="U10" s="593"/>
      <c r="V10" s="593"/>
      <c r="W10" s="593"/>
      <c r="X10" s="593"/>
      <c r="Y10" s="1903"/>
      <c r="Z10" s="1903"/>
      <c r="AA10" s="1903"/>
      <c r="AB10" s="1903"/>
      <c r="AC10" s="1903"/>
      <c r="AD10" s="1903"/>
      <c r="AE10" s="1903"/>
      <c r="AF10" s="1903"/>
      <c r="AG10" s="1903"/>
      <c r="AH10" s="1903"/>
      <c r="AI10" s="1903"/>
      <c r="AJ10" s="593"/>
    </row>
    <row r="11" spans="1:36">
      <c r="A11" s="593"/>
      <c r="B11" s="593"/>
      <c r="C11" s="593"/>
      <c r="D11" s="593"/>
      <c r="E11" s="593"/>
      <c r="F11" s="593"/>
      <c r="G11" s="593"/>
      <c r="H11" s="593"/>
      <c r="I11" s="593"/>
      <c r="J11" s="593"/>
      <c r="K11" s="593"/>
      <c r="L11" s="593"/>
      <c r="M11" s="593"/>
      <c r="N11" s="593"/>
      <c r="O11" s="593"/>
      <c r="P11" s="593"/>
      <c r="Q11" s="593"/>
      <c r="R11" s="593"/>
      <c r="S11" s="593"/>
      <c r="T11" s="593"/>
      <c r="U11" s="593"/>
      <c r="V11" s="593"/>
      <c r="W11" s="593"/>
      <c r="X11" s="1523" t="s">
        <v>256</v>
      </c>
      <c r="Y11" s="1952"/>
      <c r="Z11" s="1952"/>
      <c r="AA11" s="1952"/>
      <c r="AB11" s="1952"/>
      <c r="AC11" s="1952"/>
      <c r="AD11" s="1952"/>
      <c r="AE11" s="1952"/>
      <c r="AF11" s="1952"/>
      <c r="AG11" s="1952"/>
      <c r="AH11" s="1904"/>
      <c r="AI11" s="1904"/>
      <c r="AJ11" s="593"/>
    </row>
    <row r="12" spans="1:36">
      <c r="A12" s="593"/>
      <c r="B12" s="593"/>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row>
    <row r="13" spans="1:36">
      <c r="A13" s="593"/>
      <c r="B13" s="593"/>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row>
    <row r="14" spans="1:36" s="285" customFormat="1" ht="30" customHeight="1">
      <c r="A14" s="1870" t="s">
        <v>475</v>
      </c>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430"/>
    </row>
    <row r="15" spans="1:36">
      <c r="A15" s="593"/>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row>
    <row r="16" spans="1:36">
      <c r="A16" s="593"/>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row>
    <row r="17" spans="1:36">
      <c r="A17" s="593"/>
      <c r="B17" s="593"/>
      <c r="C17" s="593"/>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row>
    <row r="18" spans="1:36">
      <c r="A18" s="593"/>
      <c r="B18" s="593"/>
      <c r="C18" s="593"/>
      <c r="D18" s="593" t="s">
        <v>1894</v>
      </c>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row>
    <row r="19" spans="1:36">
      <c r="A19" s="593"/>
      <c r="B19" s="593"/>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row>
    <row r="20" spans="1:36">
      <c r="A20" s="593"/>
      <c r="B20" s="593"/>
      <c r="C20" s="593"/>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c r="AJ20" s="593"/>
    </row>
    <row r="21" spans="1:36">
      <c r="A21" s="593"/>
      <c r="B21" s="593"/>
      <c r="C21" s="593"/>
      <c r="D21" s="590" t="s">
        <v>1982</v>
      </c>
      <c r="E21" s="593" t="s">
        <v>76</v>
      </c>
      <c r="F21" s="593"/>
      <c r="G21" s="593"/>
      <c r="H21" s="593"/>
      <c r="I21" s="3248" t="e">
        <f>#REF!</f>
        <v>#REF!</v>
      </c>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593"/>
      <c r="AH21" s="593"/>
      <c r="AI21" s="593"/>
      <c r="AJ21" s="593"/>
    </row>
    <row r="22" spans="1:36">
      <c r="A22" s="593"/>
      <c r="B22" s="593"/>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3"/>
      <c r="AI22" s="593"/>
      <c r="AJ22" s="593"/>
    </row>
    <row r="23" spans="1:36">
      <c r="A23" s="593"/>
      <c r="B23" s="593"/>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row>
    <row r="24" spans="1:36">
      <c r="A24" s="593"/>
      <c r="B24" s="593"/>
      <c r="C24" s="593"/>
      <c r="D24" s="590" t="s">
        <v>1983</v>
      </c>
      <c r="E24" s="593" t="s">
        <v>265</v>
      </c>
      <c r="F24" s="593"/>
      <c r="G24" s="593"/>
      <c r="H24" s="593"/>
      <c r="I24" s="593"/>
      <c r="J24" s="593" t="s">
        <v>266</v>
      </c>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593"/>
      <c r="AH24" s="593"/>
      <c r="AI24" s="593"/>
      <c r="AJ24" s="593"/>
    </row>
    <row r="25" spans="1:36">
      <c r="A25" s="593"/>
      <c r="B25" s="593"/>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3"/>
      <c r="AI25" s="593"/>
      <c r="AJ25" s="593"/>
    </row>
    <row r="26" spans="1:36">
      <c r="A26" s="593"/>
      <c r="B26" s="593"/>
      <c r="C26" s="593"/>
      <c r="D26" s="593"/>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3"/>
      <c r="AC26" s="593"/>
      <c r="AD26" s="593"/>
      <c r="AE26" s="593"/>
      <c r="AF26" s="593"/>
      <c r="AG26" s="593"/>
      <c r="AH26" s="593"/>
      <c r="AI26" s="593"/>
      <c r="AJ26" s="593"/>
    </row>
    <row r="27" spans="1:36">
      <c r="A27" s="593"/>
      <c r="B27" s="593"/>
      <c r="C27" s="593"/>
      <c r="D27" s="590" t="s">
        <v>1984</v>
      </c>
      <c r="E27" s="593" t="s">
        <v>472</v>
      </c>
      <c r="F27" s="593"/>
      <c r="G27" s="593"/>
      <c r="H27" s="593"/>
      <c r="I27" s="593"/>
      <c r="J27" s="593"/>
      <c r="K27" s="1869"/>
      <c r="L27" s="1869"/>
      <c r="M27" s="1869"/>
      <c r="N27" s="1869"/>
      <c r="O27" s="1869"/>
      <c r="P27" s="1869"/>
      <c r="Q27" s="1869"/>
      <c r="R27" s="1869"/>
      <c r="S27" s="1869"/>
      <c r="T27" s="593"/>
      <c r="U27" s="593"/>
      <c r="V27" s="593"/>
      <c r="W27" s="593"/>
      <c r="X27" s="593"/>
      <c r="Y27" s="593"/>
      <c r="Z27" s="593"/>
      <c r="AA27" s="593"/>
      <c r="AB27" s="593"/>
      <c r="AC27" s="593"/>
      <c r="AD27" s="593"/>
      <c r="AE27" s="593"/>
      <c r="AF27" s="593"/>
      <c r="AG27" s="593"/>
      <c r="AH27" s="593"/>
      <c r="AI27" s="593"/>
      <c r="AJ27" s="593"/>
    </row>
    <row r="28" spans="1:36">
      <c r="A28" s="593"/>
      <c r="B28" s="593"/>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3"/>
      <c r="AI28" s="593"/>
      <c r="AJ28" s="593"/>
    </row>
    <row r="29" spans="1:36">
      <c r="A29" s="593"/>
      <c r="B29" s="593"/>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row>
    <row r="30" spans="1:36">
      <c r="A30" s="593"/>
      <c r="B30" s="593"/>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row>
    <row r="31" spans="1:36">
      <c r="A31" s="593"/>
      <c r="B31" s="593"/>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row>
    <row r="32" spans="1:36">
      <c r="A32" s="593"/>
      <c r="B32" s="593"/>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row>
    <row r="33" spans="1:36">
      <c r="A33" s="593"/>
      <c r="B33" s="593"/>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c r="AJ33" s="593"/>
    </row>
    <row r="34" spans="1:36">
      <c r="A34" s="593"/>
      <c r="B34" s="593"/>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c r="AJ34" s="593"/>
    </row>
    <row r="35" spans="1:36">
      <c r="A35" s="593"/>
      <c r="B35" s="593"/>
      <c r="C35" s="593"/>
      <c r="D35" s="1489"/>
      <c r="E35" s="593"/>
      <c r="F35" s="1489"/>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c r="AJ35" s="593"/>
    </row>
  </sheetData>
  <mergeCells count="9">
    <mergeCell ref="I21:AF21"/>
    <mergeCell ref="K24:AF24"/>
    <mergeCell ref="K27:S27"/>
    <mergeCell ref="AA3:AI3"/>
    <mergeCell ref="D6:L6"/>
    <mergeCell ref="Y8:AI10"/>
    <mergeCell ref="Y11:AG11"/>
    <mergeCell ref="AH11:AI11"/>
    <mergeCell ref="A14:AI14"/>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31">
    <pageSetUpPr fitToPage="1"/>
  </sheetPr>
  <dimension ref="A1:P32"/>
  <sheetViews>
    <sheetView showGridLines="0" zoomScale="95" zoomScaleNormal="95" zoomScaleSheetLayoutView="95" workbookViewId="0">
      <selection activeCell="P7" sqref="P7"/>
    </sheetView>
  </sheetViews>
  <sheetFormatPr defaultRowHeight="13.5"/>
  <cols>
    <col min="1" max="1" width="12.5" customWidth="1"/>
    <col min="2" max="3" width="6.75" bestFit="1" customWidth="1"/>
    <col min="4" max="4" width="6.75" customWidth="1"/>
    <col min="5" max="5" width="12.5" customWidth="1"/>
    <col min="6" max="7" width="6.75" bestFit="1" customWidth="1"/>
    <col min="8" max="8" width="6.75" customWidth="1"/>
    <col min="9" max="9" width="12.5" customWidth="1"/>
    <col min="10" max="11" width="6.75" bestFit="1" customWidth="1"/>
    <col min="12" max="12" width="6.75" customWidth="1"/>
    <col min="13" max="13" width="12.5" customWidth="1"/>
    <col min="14" max="15" width="6.75" bestFit="1" customWidth="1"/>
    <col min="16" max="16" width="6.75" customWidth="1"/>
    <col min="257" max="257" width="12.5" customWidth="1"/>
    <col min="258" max="259" width="6.75" bestFit="1" customWidth="1"/>
    <col min="260" max="260" width="6.75" customWidth="1"/>
    <col min="261" max="261" width="12.5" customWidth="1"/>
    <col min="262" max="263" width="6.75" bestFit="1" customWidth="1"/>
    <col min="264" max="264" width="6.75" customWidth="1"/>
    <col min="265" max="265" width="12.5" customWidth="1"/>
    <col min="266" max="267" width="6.75" bestFit="1" customWidth="1"/>
    <col min="268" max="268" width="6.75" customWidth="1"/>
    <col min="269" max="269" width="12.5" customWidth="1"/>
    <col min="270" max="271" width="6.75" bestFit="1" customWidth="1"/>
    <col min="272" max="272" width="6.75" customWidth="1"/>
    <col min="513" max="513" width="12.5" customWidth="1"/>
    <col min="514" max="515" width="6.75" bestFit="1" customWidth="1"/>
    <col min="516" max="516" width="6.75" customWidth="1"/>
    <col min="517" max="517" width="12.5" customWidth="1"/>
    <col min="518" max="519" width="6.75" bestFit="1" customWidth="1"/>
    <col min="520" max="520" width="6.75" customWidth="1"/>
    <col min="521" max="521" width="12.5" customWidth="1"/>
    <col min="522" max="523" width="6.75" bestFit="1" customWidth="1"/>
    <col min="524" max="524" width="6.75" customWidth="1"/>
    <col min="525" max="525" width="12.5" customWidth="1"/>
    <col min="526" max="527" width="6.75" bestFit="1" customWidth="1"/>
    <col min="528" max="528" width="6.75" customWidth="1"/>
    <col min="769" max="769" width="12.5" customWidth="1"/>
    <col min="770" max="771" width="6.75" bestFit="1" customWidth="1"/>
    <col min="772" max="772" width="6.75" customWidth="1"/>
    <col min="773" max="773" width="12.5" customWidth="1"/>
    <col min="774" max="775" width="6.75" bestFit="1" customWidth="1"/>
    <col min="776" max="776" width="6.75" customWidth="1"/>
    <col min="777" max="777" width="12.5" customWidth="1"/>
    <col min="778" max="779" width="6.75" bestFit="1" customWidth="1"/>
    <col min="780" max="780" width="6.75" customWidth="1"/>
    <col min="781" max="781" width="12.5" customWidth="1"/>
    <col min="782" max="783" width="6.75" bestFit="1" customWidth="1"/>
    <col min="784" max="784" width="6.75" customWidth="1"/>
    <col min="1025" max="1025" width="12.5" customWidth="1"/>
    <col min="1026" max="1027" width="6.75" bestFit="1" customWidth="1"/>
    <col min="1028" max="1028" width="6.75" customWidth="1"/>
    <col min="1029" max="1029" width="12.5" customWidth="1"/>
    <col min="1030" max="1031" width="6.75" bestFit="1" customWidth="1"/>
    <col min="1032" max="1032" width="6.75" customWidth="1"/>
    <col min="1033" max="1033" width="12.5" customWidth="1"/>
    <col min="1034" max="1035" width="6.75" bestFit="1" customWidth="1"/>
    <col min="1036" max="1036" width="6.75" customWidth="1"/>
    <col min="1037" max="1037" width="12.5" customWidth="1"/>
    <col min="1038" max="1039" width="6.75" bestFit="1" customWidth="1"/>
    <col min="1040" max="1040" width="6.75" customWidth="1"/>
    <col min="1281" max="1281" width="12.5" customWidth="1"/>
    <col min="1282" max="1283" width="6.75" bestFit="1" customWidth="1"/>
    <col min="1284" max="1284" width="6.75" customWidth="1"/>
    <col min="1285" max="1285" width="12.5" customWidth="1"/>
    <col min="1286" max="1287" width="6.75" bestFit="1" customWidth="1"/>
    <col min="1288" max="1288" width="6.75" customWidth="1"/>
    <col min="1289" max="1289" width="12.5" customWidth="1"/>
    <col min="1290" max="1291" width="6.75" bestFit="1" customWidth="1"/>
    <col min="1292" max="1292" width="6.75" customWidth="1"/>
    <col min="1293" max="1293" width="12.5" customWidth="1"/>
    <col min="1294" max="1295" width="6.75" bestFit="1" customWidth="1"/>
    <col min="1296" max="1296" width="6.75" customWidth="1"/>
    <col min="1537" max="1537" width="12.5" customWidth="1"/>
    <col min="1538" max="1539" width="6.75" bestFit="1" customWidth="1"/>
    <col min="1540" max="1540" width="6.75" customWidth="1"/>
    <col min="1541" max="1541" width="12.5" customWidth="1"/>
    <col min="1542" max="1543" width="6.75" bestFit="1" customWidth="1"/>
    <col min="1544" max="1544" width="6.75" customWidth="1"/>
    <col min="1545" max="1545" width="12.5" customWidth="1"/>
    <col min="1546" max="1547" width="6.75" bestFit="1" customWidth="1"/>
    <col min="1548" max="1548" width="6.75" customWidth="1"/>
    <col min="1549" max="1549" width="12.5" customWidth="1"/>
    <col min="1550" max="1551" width="6.75" bestFit="1" customWidth="1"/>
    <col min="1552" max="1552" width="6.75" customWidth="1"/>
    <col min="1793" max="1793" width="12.5" customWidth="1"/>
    <col min="1794" max="1795" width="6.75" bestFit="1" customWidth="1"/>
    <col min="1796" max="1796" width="6.75" customWidth="1"/>
    <col min="1797" max="1797" width="12.5" customWidth="1"/>
    <col min="1798" max="1799" width="6.75" bestFit="1" customWidth="1"/>
    <col min="1800" max="1800" width="6.75" customWidth="1"/>
    <col min="1801" max="1801" width="12.5" customWidth="1"/>
    <col min="1802" max="1803" width="6.75" bestFit="1" customWidth="1"/>
    <col min="1804" max="1804" width="6.75" customWidth="1"/>
    <col min="1805" max="1805" width="12.5" customWidth="1"/>
    <col min="1806" max="1807" width="6.75" bestFit="1" customWidth="1"/>
    <col min="1808" max="1808" width="6.75" customWidth="1"/>
    <col min="2049" max="2049" width="12.5" customWidth="1"/>
    <col min="2050" max="2051" width="6.75" bestFit="1" customWidth="1"/>
    <col min="2052" max="2052" width="6.75" customWidth="1"/>
    <col min="2053" max="2053" width="12.5" customWidth="1"/>
    <col min="2054" max="2055" width="6.75" bestFit="1" customWidth="1"/>
    <col min="2056" max="2056" width="6.75" customWidth="1"/>
    <col min="2057" max="2057" width="12.5" customWidth="1"/>
    <col min="2058" max="2059" width="6.75" bestFit="1" customWidth="1"/>
    <col min="2060" max="2060" width="6.75" customWidth="1"/>
    <col min="2061" max="2061" width="12.5" customWidth="1"/>
    <col min="2062" max="2063" width="6.75" bestFit="1" customWidth="1"/>
    <col min="2064" max="2064" width="6.75" customWidth="1"/>
    <col min="2305" max="2305" width="12.5" customWidth="1"/>
    <col min="2306" max="2307" width="6.75" bestFit="1" customWidth="1"/>
    <col min="2308" max="2308" width="6.75" customWidth="1"/>
    <col min="2309" max="2309" width="12.5" customWidth="1"/>
    <col min="2310" max="2311" width="6.75" bestFit="1" customWidth="1"/>
    <col min="2312" max="2312" width="6.75" customWidth="1"/>
    <col min="2313" max="2313" width="12.5" customWidth="1"/>
    <col min="2314" max="2315" width="6.75" bestFit="1" customWidth="1"/>
    <col min="2316" max="2316" width="6.75" customWidth="1"/>
    <col min="2317" max="2317" width="12.5" customWidth="1"/>
    <col min="2318" max="2319" width="6.75" bestFit="1" customWidth="1"/>
    <col min="2320" max="2320" width="6.75" customWidth="1"/>
    <col min="2561" max="2561" width="12.5" customWidth="1"/>
    <col min="2562" max="2563" width="6.75" bestFit="1" customWidth="1"/>
    <col min="2564" max="2564" width="6.75" customWidth="1"/>
    <col min="2565" max="2565" width="12.5" customWidth="1"/>
    <col min="2566" max="2567" width="6.75" bestFit="1" customWidth="1"/>
    <col min="2568" max="2568" width="6.75" customWidth="1"/>
    <col min="2569" max="2569" width="12.5" customWidth="1"/>
    <col min="2570" max="2571" width="6.75" bestFit="1" customWidth="1"/>
    <col min="2572" max="2572" width="6.75" customWidth="1"/>
    <col min="2573" max="2573" width="12.5" customWidth="1"/>
    <col min="2574" max="2575" width="6.75" bestFit="1" customWidth="1"/>
    <col min="2576" max="2576" width="6.75" customWidth="1"/>
    <col min="2817" max="2817" width="12.5" customWidth="1"/>
    <col min="2818" max="2819" width="6.75" bestFit="1" customWidth="1"/>
    <col min="2820" max="2820" width="6.75" customWidth="1"/>
    <col min="2821" max="2821" width="12.5" customWidth="1"/>
    <col min="2822" max="2823" width="6.75" bestFit="1" customWidth="1"/>
    <col min="2824" max="2824" width="6.75" customWidth="1"/>
    <col min="2825" max="2825" width="12.5" customWidth="1"/>
    <col min="2826" max="2827" width="6.75" bestFit="1" customWidth="1"/>
    <col min="2828" max="2828" width="6.75" customWidth="1"/>
    <col min="2829" max="2829" width="12.5" customWidth="1"/>
    <col min="2830" max="2831" width="6.75" bestFit="1" customWidth="1"/>
    <col min="2832" max="2832" width="6.75" customWidth="1"/>
    <col min="3073" max="3073" width="12.5" customWidth="1"/>
    <col min="3074" max="3075" width="6.75" bestFit="1" customWidth="1"/>
    <col min="3076" max="3076" width="6.75" customWidth="1"/>
    <col min="3077" max="3077" width="12.5" customWidth="1"/>
    <col min="3078" max="3079" width="6.75" bestFit="1" customWidth="1"/>
    <col min="3080" max="3080" width="6.75" customWidth="1"/>
    <col min="3081" max="3081" width="12.5" customWidth="1"/>
    <col min="3082" max="3083" width="6.75" bestFit="1" customWidth="1"/>
    <col min="3084" max="3084" width="6.75" customWidth="1"/>
    <col min="3085" max="3085" width="12.5" customWidth="1"/>
    <col min="3086" max="3087" width="6.75" bestFit="1" customWidth="1"/>
    <col min="3088" max="3088" width="6.75" customWidth="1"/>
    <col min="3329" max="3329" width="12.5" customWidth="1"/>
    <col min="3330" max="3331" width="6.75" bestFit="1" customWidth="1"/>
    <col min="3332" max="3332" width="6.75" customWidth="1"/>
    <col min="3333" max="3333" width="12.5" customWidth="1"/>
    <col min="3334" max="3335" width="6.75" bestFit="1" customWidth="1"/>
    <col min="3336" max="3336" width="6.75" customWidth="1"/>
    <col min="3337" max="3337" width="12.5" customWidth="1"/>
    <col min="3338" max="3339" width="6.75" bestFit="1" customWidth="1"/>
    <col min="3340" max="3340" width="6.75" customWidth="1"/>
    <col min="3341" max="3341" width="12.5" customWidth="1"/>
    <col min="3342" max="3343" width="6.75" bestFit="1" customWidth="1"/>
    <col min="3344" max="3344" width="6.75" customWidth="1"/>
    <col min="3585" max="3585" width="12.5" customWidth="1"/>
    <col min="3586" max="3587" width="6.75" bestFit="1" customWidth="1"/>
    <col min="3588" max="3588" width="6.75" customWidth="1"/>
    <col min="3589" max="3589" width="12.5" customWidth="1"/>
    <col min="3590" max="3591" width="6.75" bestFit="1" customWidth="1"/>
    <col min="3592" max="3592" width="6.75" customWidth="1"/>
    <col min="3593" max="3593" width="12.5" customWidth="1"/>
    <col min="3594" max="3595" width="6.75" bestFit="1" customWidth="1"/>
    <col min="3596" max="3596" width="6.75" customWidth="1"/>
    <col min="3597" max="3597" width="12.5" customWidth="1"/>
    <col min="3598" max="3599" width="6.75" bestFit="1" customWidth="1"/>
    <col min="3600" max="3600" width="6.75" customWidth="1"/>
    <col min="3841" max="3841" width="12.5" customWidth="1"/>
    <col min="3842" max="3843" width="6.75" bestFit="1" customWidth="1"/>
    <col min="3844" max="3844" width="6.75" customWidth="1"/>
    <col min="3845" max="3845" width="12.5" customWidth="1"/>
    <col min="3846" max="3847" width="6.75" bestFit="1" customWidth="1"/>
    <col min="3848" max="3848" width="6.75" customWidth="1"/>
    <col min="3849" max="3849" width="12.5" customWidth="1"/>
    <col min="3850" max="3851" width="6.75" bestFit="1" customWidth="1"/>
    <col min="3852" max="3852" width="6.75" customWidth="1"/>
    <col min="3853" max="3853" width="12.5" customWidth="1"/>
    <col min="3854" max="3855" width="6.75" bestFit="1" customWidth="1"/>
    <col min="3856" max="3856" width="6.75" customWidth="1"/>
    <col min="4097" max="4097" width="12.5" customWidth="1"/>
    <col min="4098" max="4099" width="6.75" bestFit="1" customWidth="1"/>
    <col min="4100" max="4100" width="6.75" customWidth="1"/>
    <col min="4101" max="4101" width="12.5" customWidth="1"/>
    <col min="4102" max="4103" width="6.75" bestFit="1" customWidth="1"/>
    <col min="4104" max="4104" width="6.75" customWidth="1"/>
    <col min="4105" max="4105" width="12.5" customWidth="1"/>
    <col min="4106" max="4107" width="6.75" bestFit="1" customWidth="1"/>
    <col min="4108" max="4108" width="6.75" customWidth="1"/>
    <col min="4109" max="4109" width="12.5" customWidth="1"/>
    <col min="4110" max="4111" width="6.75" bestFit="1" customWidth="1"/>
    <col min="4112" max="4112" width="6.75" customWidth="1"/>
    <col min="4353" max="4353" width="12.5" customWidth="1"/>
    <col min="4354" max="4355" width="6.75" bestFit="1" customWidth="1"/>
    <col min="4356" max="4356" width="6.75" customWidth="1"/>
    <col min="4357" max="4357" width="12.5" customWidth="1"/>
    <col min="4358" max="4359" width="6.75" bestFit="1" customWidth="1"/>
    <col min="4360" max="4360" width="6.75" customWidth="1"/>
    <col min="4361" max="4361" width="12.5" customWidth="1"/>
    <col min="4362" max="4363" width="6.75" bestFit="1" customWidth="1"/>
    <col min="4364" max="4364" width="6.75" customWidth="1"/>
    <col min="4365" max="4365" width="12.5" customWidth="1"/>
    <col min="4366" max="4367" width="6.75" bestFit="1" customWidth="1"/>
    <col min="4368" max="4368" width="6.75" customWidth="1"/>
    <col min="4609" max="4609" width="12.5" customWidth="1"/>
    <col min="4610" max="4611" width="6.75" bestFit="1" customWidth="1"/>
    <col min="4612" max="4612" width="6.75" customWidth="1"/>
    <col min="4613" max="4613" width="12.5" customWidth="1"/>
    <col min="4614" max="4615" width="6.75" bestFit="1" customWidth="1"/>
    <col min="4616" max="4616" width="6.75" customWidth="1"/>
    <col min="4617" max="4617" width="12.5" customWidth="1"/>
    <col min="4618" max="4619" width="6.75" bestFit="1" customWidth="1"/>
    <col min="4620" max="4620" width="6.75" customWidth="1"/>
    <col min="4621" max="4621" width="12.5" customWidth="1"/>
    <col min="4622" max="4623" width="6.75" bestFit="1" customWidth="1"/>
    <col min="4624" max="4624" width="6.75" customWidth="1"/>
    <col min="4865" max="4865" width="12.5" customWidth="1"/>
    <col min="4866" max="4867" width="6.75" bestFit="1" customWidth="1"/>
    <col min="4868" max="4868" width="6.75" customWidth="1"/>
    <col min="4869" max="4869" width="12.5" customWidth="1"/>
    <col min="4870" max="4871" width="6.75" bestFit="1" customWidth="1"/>
    <col min="4872" max="4872" width="6.75" customWidth="1"/>
    <col min="4873" max="4873" width="12.5" customWidth="1"/>
    <col min="4874" max="4875" width="6.75" bestFit="1" customWidth="1"/>
    <col min="4876" max="4876" width="6.75" customWidth="1"/>
    <col min="4877" max="4877" width="12.5" customWidth="1"/>
    <col min="4878" max="4879" width="6.75" bestFit="1" customWidth="1"/>
    <col min="4880" max="4880" width="6.75" customWidth="1"/>
    <col min="5121" max="5121" width="12.5" customWidth="1"/>
    <col min="5122" max="5123" width="6.75" bestFit="1" customWidth="1"/>
    <col min="5124" max="5124" width="6.75" customWidth="1"/>
    <col min="5125" max="5125" width="12.5" customWidth="1"/>
    <col min="5126" max="5127" width="6.75" bestFit="1" customWidth="1"/>
    <col min="5128" max="5128" width="6.75" customWidth="1"/>
    <col min="5129" max="5129" width="12.5" customWidth="1"/>
    <col min="5130" max="5131" width="6.75" bestFit="1" customWidth="1"/>
    <col min="5132" max="5132" width="6.75" customWidth="1"/>
    <col min="5133" max="5133" width="12.5" customWidth="1"/>
    <col min="5134" max="5135" width="6.75" bestFit="1" customWidth="1"/>
    <col min="5136" max="5136" width="6.75" customWidth="1"/>
    <col min="5377" max="5377" width="12.5" customWidth="1"/>
    <col min="5378" max="5379" width="6.75" bestFit="1" customWidth="1"/>
    <col min="5380" max="5380" width="6.75" customWidth="1"/>
    <col min="5381" max="5381" width="12.5" customWidth="1"/>
    <col min="5382" max="5383" width="6.75" bestFit="1" customWidth="1"/>
    <col min="5384" max="5384" width="6.75" customWidth="1"/>
    <col min="5385" max="5385" width="12.5" customWidth="1"/>
    <col min="5386" max="5387" width="6.75" bestFit="1" customWidth="1"/>
    <col min="5388" max="5388" width="6.75" customWidth="1"/>
    <col min="5389" max="5389" width="12.5" customWidth="1"/>
    <col min="5390" max="5391" width="6.75" bestFit="1" customWidth="1"/>
    <col min="5392" max="5392" width="6.75" customWidth="1"/>
    <col min="5633" max="5633" width="12.5" customWidth="1"/>
    <col min="5634" max="5635" width="6.75" bestFit="1" customWidth="1"/>
    <col min="5636" max="5636" width="6.75" customWidth="1"/>
    <col min="5637" max="5637" width="12.5" customWidth="1"/>
    <col min="5638" max="5639" width="6.75" bestFit="1" customWidth="1"/>
    <col min="5640" max="5640" width="6.75" customWidth="1"/>
    <col min="5641" max="5641" width="12.5" customWidth="1"/>
    <col min="5642" max="5643" width="6.75" bestFit="1" customWidth="1"/>
    <col min="5644" max="5644" width="6.75" customWidth="1"/>
    <col min="5645" max="5645" width="12.5" customWidth="1"/>
    <col min="5646" max="5647" width="6.75" bestFit="1" customWidth="1"/>
    <col min="5648" max="5648" width="6.75" customWidth="1"/>
    <col min="5889" max="5889" width="12.5" customWidth="1"/>
    <col min="5890" max="5891" width="6.75" bestFit="1" customWidth="1"/>
    <col min="5892" max="5892" width="6.75" customWidth="1"/>
    <col min="5893" max="5893" width="12.5" customWidth="1"/>
    <col min="5894" max="5895" width="6.75" bestFit="1" customWidth="1"/>
    <col min="5896" max="5896" width="6.75" customWidth="1"/>
    <col min="5897" max="5897" width="12.5" customWidth="1"/>
    <col min="5898" max="5899" width="6.75" bestFit="1" customWidth="1"/>
    <col min="5900" max="5900" width="6.75" customWidth="1"/>
    <col min="5901" max="5901" width="12.5" customWidth="1"/>
    <col min="5902" max="5903" width="6.75" bestFit="1" customWidth="1"/>
    <col min="5904" max="5904" width="6.75" customWidth="1"/>
    <col min="6145" max="6145" width="12.5" customWidth="1"/>
    <col min="6146" max="6147" width="6.75" bestFit="1" customWidth="1"/>
    <col min="6148" max="6148" width="6.75" customWidth="1"/>
    <col min="6149" max="6149" width="12.5" customWidth="1"/>
    <col min="6150" max="6151" width="6.75" bestFit="1" customWidth="1"/>
    <col min="6152" max="6152" width="6.75" customWidth="1"/>
    <col min="6153" max="6153" width="12.5" customWidth="1"/>
    <col min="6154" max="6155" width="6.75" bestFit="1" customWidth="1"/>
    <col min="6156" max="6156" width="6.75" customWidth="1"/>
    <col min="6157" max="6157" width="12.5" customWidth="1"/>
    <col min="6158" max="6159" width="6.75" bestFit="1" customWidth="1"/>
    <col min="6160" max="6160" width="6.75" customWidth="1"/>
    <col min="6401" max="6401" width="12.5" customWidth="1"/>
    <col min="6402" max="6403" width="6.75" bestFit="1" customWidth="1"/>
    <col min="6404" max="6404" width="6.75" customWidth="1"/>
    <col min="6405" max="6405" width="12.5" customWidth="1"/>
    <col min="6406" max="6407" width="6.75" bestFit="1" customWidth="1"/>
    <col min="6408" max="6408" width="6.75" customWidth="1"/>
    <col min="6409" max="6409" width="12.5" customWidth="1"/>
    <col min="6410" max="6411" width="6.75" bestFit="1" customWidth="1"/>
    <col min="6412" max="6412" width="6.75" customWidth="1"/>
    <col min="6413" max="6413" width="12.5" customWidth="1"/>
    <col min="6414" max="6415" width="6.75" bestFit="1" customWidth="1"/>
    <col min="6416" max="6416" width="6.75" customWidth="1"/>
    <col min="6657" max="6657" width="12.5" customWidth="1"/>
    <col min="6658" max="6659" width="6.75" bestFit="1" customWidth="1"/>
    <col min="6660" max="6660" width="6.75" customWidth="1"/>
    <col min="6661" max="6661" width="12.5" customWidth="1"/>
    <col min="6662" max="6663" width="6.75" bestFit="1" customWidth="1"/>
    <col min="6664" max="6664" width="6.75" customWidth="1"/>
    <col min="6665" max="6665" width="12.5" customWidth="1"/>
    <col min="6666" max="6667" width="6.75" bestFit="1" customWidth="1"/>
    <col min="6668" max="6668" width="6.75" customWidth="1"/>
    <col min="6669" max="6669" width="12.5" customWidth="1"/>
    <col min="6670" max="6671" width="6.75" bestFit="1" customWidth="1"/>
    <col min="6672" max="6672" width="6.75" customWidth="1"/>
    <col min="6913" max="6913" width="12.5" customWidth="1"/>
    <col min="6914" max="6915" width="6.75" bestFit="1" customWidth="1"/>
    <col min="6916" max="6916" width="6.75" customWidth="1"/>
    <col min="6917" max="6917" width="12.5" customWidth="1"/>
    <col min="6918" max="6919" width="6.75" bestFit="1" customWidth="1"/>
    <col min="6920" max="6920" width="6.75" customWidth="1"/>
    <col min="6921" max="6921" width="12.5" customWidth="1"/>
    <col min="6922" max="6923" width="6.75" bestFit="1" customWidth="1"/>
    <col min="6924" max="6924" width="6.75" customWidth="1"/>
    <col min="6925" max="6925" width="12.5" customWidth="1"/>
    <col min="6926" max="6927" width="6.75" bestFit="1" customWidth="1"/>
    <col min="6928" max="6928" width="6.75" customWidth="1"/>
    <col min="7169" max="7169" width="12.5" customWidth="1"/>
    <col min="7170" max="7171" width="6.75" bestFit="1" customWidth="1"/>
    <col min="7172" max="7172" width="6.75" customWidth="1"/>
    <col min="7173" max="7173" width="12.5" customWidth="1"/>
    <col min="7174" max="7175" width="6.75" bestFit="1" customWidth="1"/>
    <col min="7176" max="7176" width="6.75" customWidth="1"/>
    <col min="7177" max="7177" width="12.5" customWidth="1"/>
    <col min="7178" max="7179" width="6.75" bestFit="1" customWidth="1"/>
    <col min="7180" max="7180" width="6.75" customWidth="1"/>
    <col min="7181" max="7181" width="12.5" customWidth="1"/>
    <col min="7182" max="7183" width="6.75" bestFit="1" customWidth="1"/>
    <col min="7184" max="7184" width="6.75" customWidth="1"/>
    <col min="7425" max="7425" width="12.5" customWidth="1"/>
    <col min="7426" max="7427" width="6.75" bestFit="1" customWidth="1"/>
    <col min="7428" max="7428" width="6.75" customWidth="1"/>
    <col min="7429" max="7429" width="12.5" customWidth="1"/>
    <col min="7430" max="7431" width="6.75" bestFit="1" customWidth="1"/>
    <col min="7432" max="7432" width="6.75" customWidth="1"/>
    <col min="7433" max="7433" width="12.5" customWidth="1"/>
    <col min="7434" max="7435" width="6.75" bestFit="1" customWidth="1"/>
    <col min="7436" max="7436" width="6.75" customWidth="1"/>
    <col min="7437" max="7437" width="12.5" customWidth="1"/>
    <col min="7438" max="7439" width="6.75" bestFit="1" customWidth="1"/>
    <col min="7440" max="7440" width="6.75" customWidth="1"/>
    <col min="7681" max="7681" width="12.5" customWidth="1"/>
    <col min="7682" max="7683" width="6.75" bestFit="1" customWidth="1"/>
    <col min="7684" max="7684" width="6.75" customWidth="1"/>
    <col min="7685" max="7685" width="12.5" customWidth="1"/>
    <col min="7686" max="7687" width="6.75" bestFit="1" customWidth="1"/>
    <col min="7688" max="7688" width="6.75" customWidth="1"/>
    <col min="7689" max="7689" width="12.5" customWidth="1"/>
    <col min="7690" max="7691" width="6.75" bestFit="1" customWidth="1"/>
    <col min="7692" max="7692" width="6.75" customWidth="1"/>
    <col min="7693" max="7693" width="12.5" customWidth="1"/>
    <col min="7694" max="7695" width="6.75" bestFit="1" customWidth="1"/>
    <col min="7696" max="7696" width="6.75" customWidth="1"/>
    <col min="7937" max="7937" width="12.5" customWidth="1"/>
    <col min="7938" max="7939" width="6.75" bestFit="1" customWidth="1"/>
    <col min="7940" max="7940" width="6.75" customWidth="1"/>
    <col min="7941" max="7941" width="12.5" customWidth="1"/>
    <col min="7942" max="7943" width="6.75" bestFit="1" customWidth="1"/>
    <col min="7944" max="7944" width="6.75" customWidth="1"/>
    <col min="7945" max="7945" width="12.5" customWidth="1"/>
    <col min="7946" max="7947" width="6.75" bestFit="1" customWidth="1"/>
    <col min="7948" max="7948" width="6.75" customWidth="1"/>
    <col min="7949" max="7949" width="12.5" customWidth="1"/>
    <col min="7950" max="7951" width="6.75" bestFit="1" customWidth="1"/>
    <col min="7952" max="7952" width="6.75" customWidth="1"/>
    <col min="8193" max="8193" width="12.5" customWidth="1"/>
    <col min="8194" max="8195" width="6.75" bestFit="1" customWidth="1"/>
    <col min="8196" max="8196" width="6.75" customWidth="1"/>
    <col min="8197" max="8197" width="12.5" customWidth="1"/>
    <col min="8198" max="8199" width="6.75" bestFit="1" customWidth="1"/>
    <col min="8200" max="8200" width="6.75" customWidth="1"/>
    <col min="8201" max="8201" width="12.5" customWidth="1"/>
    <col min="8202" max="8203" width="6.75" bestFit="1" customWidth="1"/>
    <col min="8204" max="8204" width="6.75" customWidth="1"/>
    <col min="8205" max="8205" width="12.5" customWidth="1"/>
    <col min="8206" max="8207" width="6.75" bestFit="1" customWidth="1"/>
    <col min="8208" max="8208" width="6.75" customWidth="1"/>
    <col min="8449" max="8449" width="12.5" customWidth="1"/>
    <col min="8450" max="8451" width="6.75" bestFit="1" customWidth="1"/>
    <col min="8452" max="8452" width="6.75" customWidth="1"/>
    <col min="8453" max="8453" width="12.5" customWidth="1"/>
    <col min="8454" max="8455" width="6.75" bestFit="1" customWidth="1"/>
    <col min="8456" max="8456" width="6.75" customWidth="1"/>
    <col min="8457" max="8457" width="12.5" customWidth="1"/>
    <col min="8458" max="8459" width="6.75" bestFit="1" customWidth="1"/>
    <col min="8460" max="8460" width="6.75" customWidth="1"/>
    <col min="8461" max="8461" width="12.5" customWidth="1"/>
    <col min="8462" max="8463" width="6.75" bestFit="1" customWidth="1"/>
    <col min="8464" max="8464" width="6.75" customWidth="1"/>
    <col min="8705" max="8705" width="12.5" customWidth="1"/>
    <col min="8706" max="8707" width="6.75" bestFit="1" customWidth="1"/>
    <col min="8708" max="8708" width="6.75" customWidth="1"/>
    <col min="8709" max="8709" width="12.5" customWidth="1"/>
    <col min="8710" max="8711" width="6.75" bestFit="1" customWidth="1"/>
    <col min="8712" max="8712" width="6.75" customWidth="1"/>
    <col min="8713" max="8713" width="12.5" customWidth="1"/>
    <col min="8714" max="8715" width="6.75" bestFit="1" customWidth="1"/>
    <col min="8716" max="8716" width="6.75" customWidth="1"/>
    <col min="8717" max="8717" width="12.5" customWidth="1"/>
    <col min="8718" max="8719" width="6.75" bestFit="1" customWidth="1"/>
    <col min="8720" max="8720" width="6.75" customWidth="1"/>
    <col min="8961" max="8961" width="12.5" customWidth="1"/>
    <col min="8962" max="8963" width="6.75" bestFit="1" customWidth="1"/>
    <col min="8964" max="8964" width="6.75" customWidth="1"/>
    <col min="8965" max="8965" width="12.5" customWidth="1"/>
    <col min="8966" max="8967" width="6.75" bestFit="1" customWidth="1"/>
    <col min="8968" max="8968" width="6.75" customWidth="1"/>
    <col min="8969" max="8969" width="12.5" customWidth="1"/>
    <col min="8970" max="8971" width="6.75" bestFit="1" customWidth="1"/>
    <col min="8972" max="8972" width="6.75" customWidth="1"/>
    <col min="8973" max="8973" width="12.5" customWidth="1"/>
    <col min="8974" max="8975" width="6.75" bestFit="1" customWidth="1"/>
    <col min="8976" max="8976" width="6.75" customWidth="1"/>
    <col min="9217" max="9217" width="12.5" customWidth="1"/>
    <col min="9218" max="9219" width="6.75" bestFit="1" customWidth="1"/>
    <col min="9220" max="9220" width="6.75" customWidth="1"/>
    <col min="9221" max="9221" width="12.5" customWidth="1"/>
    <col min="9222" max="9223" width="6.75" bestFit="1" customWidth="1"/>
    <col min="9224" max="9224" width="6.75" customWidth="1"/>
    <col min="9225" max="9225" width="12.5" customWidth="1"/>
    <col min="9226" max="9227" width="6.75" bestFit="1" customWidth="1"/>
    <col min="9228" max="9228" width="6.75" customWidth="1"/>
    <col min="9229" max="9229" width="12.5" customWidth="1"/>
    <col min="9230" max="9231" width="6.75" bestFit="1" customWidth="1"/>
    <col min="9232" max="9232" width="6.75" customWidth="1"/>
    <col min="9473" max="9473" width="12.5" customWidth="1"/>
    <col min="9474" max="9475" width="6.75" bestFit="1" customWidth="1"/>
    <col min="9476" max="9476" width="6.75" customWidth="1"/>
    <col min="9477" max="9477" width="12.5" customWidth="1"/>
    <col min="9478" max="9479" width="6.75" bestFit="1" customWidth="1"/>
    <col min="9480" max="9480" width="6.75" customWidth="1"/>
    <col min="9481" max="9481" width="12.5" customWidth="1"/>
    <col min="9482" max="9483" width="6.75" bestFit="1" customWidth="1"/>
    <col min="9484" max="9484" width="6.75" customWidth="1"/>
    <col min="9485" max="9485" width="12.5" customWidth="1"/>
    <col min="9486" max="9487" width="6.75" bestFit="1" customWidth="1"/>
    <col min="9488" max="9488" width="6.75" customWidth="1"/>
    <col min="9729" max="9729" width="12.5" customWidth="1"/>
    <col min="9730" max="9731" width="6.75" bestFit="1" customWidth="1"/>
    <col min="9732" max="9732" width="6.75" customWidth="1"/>
    <col min="9733" max="9733" width="12.5" customWidth="1"/>
    <col min="9734" max="9735" width="6.75" bestFit="1" customWidth="1"/>
    <col min="9736" max="9736" width="6.75" customWidth="1"/>
    <col min="9737" max="9737" width="12.5" customWidth="1"/>
    <col min="9738" max="9739" width="6.75" bestFit="1" customWidth="1"/>
    <col min="9740" max="9740" width="6.75" customWidth="1"/>
    <col min="9741" max="9741" width="12.5" customWidth="1"/>
    <col min="9742" max="9743" width="6.75" bestFit="1" customWidth="1"/>
    <col min="9744" max="9744" width="6.75" customWidth="1"/>
    <col min="9985" max="9985" width="12.5" customWidth="1"/>
    <col min="9986" max="9987" width="6.75" bestFit="1" customWidth="1"/>
    <col min="9988" max="9988" width="6.75" customWidth="1"/>
    <col min="9989" max="9989" width="12.5" customWidth="1"/>
    <col min="9990" max="9991" width="6.75" bestFit="1" customWidth="1"/>
    <col min="9992" max="9992" width="6.75" customWidth="1"/>
    <col min="9993" max="9993" width="12.5" customWidth="1"/>
    <col min="9994" max="9995" width="6.75" bestFit="1" customWidth="1"/>
    <col min="9996" max="9996" width="6.75" customWidth="1"/>
    <col min="9997" max="9997" width="12.5" customWidth="1"/>
    <col min="9998" max="9999" width="6.75" bestFit="1" customWidth="1"/>
    <col min="10000" max="10000" width="6.75" customWidth="1"/>
    <col min="10241" max="10241" width="12.5" customWidth="1"/>
    <col min="10242" max="10243" width="6.75" bestFit="1" customWidth="1"/>
    <col min="10244" max="10244" width="6.75" customWidth="1"/>
    <col min="10245" max="10245" width="12.5" customWidth="1"/>
    <col min="10246" max="10247" width="6.75" bestFit="1" customWidth="1"/>
    <col min="10248" max="10248" width="6.75" customWidth="1"/>
    <col min="10249" max="10249" width="12.5" customWidth="1"/>
    <col min="10250" max="10251" width="6.75" bestFit="1" customWidth="1"/>
    <col min="10252" max="10252" width="6.75" customWidth="1"/>
    <col min="10253" max="10253" width="12.5" customWidth="1"/>
    <col min="10254" max="10255" width="6.75" bestFit="1" customWidth="1"/>
    <col min="10256" max="10256" width="6.75" customWidth="1"/>
    <col min="10497" max="10497" width="12.5" customWidth="1"/>
    <col min="10498" max="10499" width="6.75" bestFit="1" customWidth="1"/>
    <col min="10500" max="10500" width="6.75" customWidth="1"/>
    <col min="10501" max="10501" width="12.5" customWidth="1"/>
    <col min="10502" max="10503" width="6.75" bestFit="1" customWidth="1"/>
    <col min="10504" max="10504" width="6.75" customWidth="1"/>
    <col min="10505" max="10505" width="12.5" customWidth="1"/>
    <col min="10506" max="10507" width="6.75" bestFit="1" customWidth="1"/>
    <col min="10508" max="10508" width="6.75" customWidth="1"/>
    <col min="10509" max="10509" width="12.5" customWidth="1"/>
    <col min="10510" max="10511" width="6.75" bestFit="1" customWidth="1"/>
    <col min="10512" max="10512" width="6.75" customWidth="1"/>
    <col min="10753" max="10753" width="12.5" customWidth="1"/>
    <col min="10754" max="10755" width="6.75" bestFit="1" customWidth="1"/>
    <col min="10756" max="10756" width="6.75" customWidth="1"/>
    <col min="10757" max="10757" width="12.5" customWidth="1"/>
    <col min="10758" max="10759" width="6.75" bestFit="1" customWidth="1"/>
    <col min="10760" max="10760" width="6.75" customWidth="1"/>
    <col min="10761" max="10761" width="12.5" customWidth="1"/>
    <col min="10762" max="10763" width="6.75" bestFit="1" customWidth="1"/>
    <col min="10764" max="10764" width="6.75" customWidth="1"/>
    <col min="10765" max="10765" width="12.5" customWidth="1"/>
    <col min="10766" max="10767" width="6.75" bestFit="1" customWidth="1"/>
    <col min="10768" max="10768" width="6.75" customWidth="1"/>
    <col min="11009" max="11009" width="12.5" customWidth="1"/>
    <col min="11010" max="11011" width="6.75" bestFit="1" customWidth="1"/>
    <col min="11012" max="11012" width="6.75" customWidth="1"/>
    <col min="11013" max="11013" width="12.5" customWidth="1"/>
    <col min="11014" max="11015" width="6.75" bestFit="1" customWidth="1"/>
    <col min="11016" max="11016" width="6.75" customWidth="1"/>
    <col min="11017" max="11017" width="12.5" customWidth="1"/>
    <col min="11018" max="11019" width="6.75" bestFit="1" customWidth="1"/>
    <col min="11020" max="11020" width="6.75" customWidth="1"/>
    <col min="11021" max="11021" width="12.5" customWidth="1"/>
    <col min="11022" max="11023" width="6.75" bestFit="1" customWidth="1"/>
    <col min="11024" max="11024" width="6.75" customWidth="1"/>
    <col min="11265" max="11265" width="12.5" customWidth="1"/>
    <col min="11266" max="11267" width="6.75" bestFit="1" customWidth="1"/>
    <col min="11268" max="11268" width="6.75" customWidth="1"/>
    <col min="11269" max="11269" width="12.5" customWidth="1"/>
    <col min="11270" max="11271" width="6.75" bestFit="1" customWidth="1"/>
    <col min="11272" max="11272" width="6.75" customWidth="1"/>
    <col min="11273" max="11273" width="12.5" customWidth="1"/>
    <col min="11274" max="11275" width="6.75" bestFit="1" customWidth="1"/>
    <col min="11276" max="11276" width="6.75" customWidth="1"/>
    <col min="11277" max="11277" width="12.5" customWidth="1"/>
    <col min="11278" max="11279" width="6.75" bestFit="1" customWidth="1"/>
    <col min="11280" max="11280" width="6.75" customWidth="1"/>
    <col min="11521" max="11521" width="12.5" customWidth="1"/>
    <col min="11522" max="11523" width="6.75" bestFit="1" customWidth="1"/>
    <col min="11524" max="11524" width="6.75" customWidth="1"/>
    <col min="11525" max="11525" width="12.5" customWidth="1"/>
    <col min="11526" max="11527" width="6.75" bestFit="1" customWidth="1"/>
    <col min="11528" max="11528" width="6.75" customWidth="1"/>
    <col min="11529" max="11529" width="12.5" customWidth="1"/>
    <col min="11530" max="11531" width="6.75" bestFit="1" customWidth="1"/>
    <col min="11532" max="11532" width="6.75" customWidth="1"/>
    <col min="11533" max="11533" width="12.5" customWidth="1"/>
    <col min="11534" max="11535" width="6.75" bestFit="1" customWidth="1"/>
    <col min="11536" max="11536" width="6.75" customWidth="1"/>
    <col min="11777" max="11777" width="12.5" customWidth="1"/>
    <col min="11778" max="11779" width="6.75" bestFit="1" customWidth="1"/>
    <col min="11780" max="11780" width="6.75" customWidth="1"/>
    <col min="11781" max="11781" width="12.5" customWidth="1"/>
    <col min="11782" max="11783" width="6.75" bestFit="1" customWidth="1"/>
    <col min="11784" max="11784" width="6.75" customWidth="1"/>
    <col min="11785" max="11785" width="12.5" customWidth="1"/>
    <col min="11786" max="11787" width="6.75" bestFit="1" customWidth="1"/>
    <col min="11788" max="11788" width="6.75" customWidth="1"/>
    <col min="11789" max="11789" width="12.5" customWidth="1"/>
    <col min="11790" max="11791" width="6.75" bestFit="1" customWidth="1"/>
    <col min="11792" max="11792" width="6.75" customWidth="1"/>
    <col min="12033" max="12033" width="12.5" customWidth="1"/>
    <col min="12034" max="12035" width="6.75" bestFit="1" customWidth="1"/>
    <col min="12036" max="12036" width="6.75" customWidth="1"/>
    <col min="12037" max="12037" width="12.5" customWidth="1"/>
    <col min="12038" max="12039" width="6.75" bestFit="1" customWidth="1"/>
    <col min="12040" max="12040" width="6.75" customWidth="1"/>
    <col min="12041" max="12041" width="12.5" customWidth="1"/>
    <col min="12042" max="12043" width="6.75" bestFit="1" customWidth="1"/>
    <col min="12044" max="12044" width="6.75" customWidth="1"/>
    <col min="12045" max="12045" width="12.5" customWidth="1"/>
    <col min="12046" max="12047" width="6.75" bestFit="1" customWidth="1"/>
    <col min="12048" max="12048" width="6.75" customWidth="1"/>
    <col min="12289" max="12289" width="12.5" customWidth="1"/>
    <col min="12290" max="12291" width="6.75" bestFit="1" customWidth="1"/>
    <col min="12292" max="12292" width="6.75" customWidth="1"/>
    <col min="12293" max="12293" width="12.5" customWidth="1"/>
    <col min="12294" max="12295" width="6.75" bestFit="1" customWidth="1"/>
    <col min="12296" max="12296" width="6.75" customWidth="1"/>
    <col min="12297" max="12297" width="12.5" customWidth="1"/>
    <col min="12298" max="12299" width="6.75" bestFit="1" customWidth="1"/>
    <col min="12300" max="12300" width="6.75" customWidth="1"/>
    <col min="12301" max="12301" width="12.5" customWidth="1"/>
    <col min="12302" max="12303" width="6.75" bestFit="1" customWidth="1"/>
    <col min="12304" max="12304" width="6.75" customWidth="1"/>
    <col min="12545" max="12545" width="12.5" customWidth="1"/>
    <col min="12546" max="12547" width="6.75" bestFit="1" customWidth="1"/>
    <col min="12548" max="12548" width="6.75" customWidth="1"/>
    <col min="12549" max="12549" width="12.5" customWidth="1"/>
    <col min="12550" max="12551" width="6.75" bestFit="1" customWidth="1"/>
    <col min="12552" max="12552" width="6.75" customWidth="1"/>
    <col min="12553" max="12553" width="12.5" customWidth="1"/>
    <col min="12554" max="12555" width="6.75" bestFit="1" customWidth="1"/>
    <col min="12556" max="12556" width="6.75" customWidth="1"/>
    <col min="12557" max="12557" width="12.5" customWidth="1"/>
    <col min="12558" max="12559" width="6.75" bestFit="1" customWidth="1"/>
    <col min="12560" max="12560" width="6.75" customWidth="1"/>
    <col min="12801" max="12801" width="12.5" customWidth="1"/>
    <col min="12802" max="12803" width="6.75" bestFit="1" customWidth="1"/>
    <col min="12804" max="12804" width="6.75" customWidth="1"/>
    <col min="12805" max="12805" width="12.5" customWidth="1"/>
    <col min="12806" max="12807" width="6.75" bestFit="1" customWidth="1"/>
    <col min="12808" max="12808" width="6.75" customWidth="1"/>
    <col min="12809" max="12809" width="12.5" customWidth="1"/>
    <col min="12810" max="12811" width="6.75" bestFit="1" customWidth="1"/>
    <col min="12812" max="12812" width="6.75" customWidth="1"/>
    <col min="12813" max="12813" width="12.5" customWidth="1"/>
    <col min="12814" max="12815" width="6.75" bestFit="1" customWidth="1"/>
    <col min="12816" max="12816" width="6.75" customWidth="1"/>
    <col min="13057" max="13057" width="12.5" customWidth="1"/>
    <col min="13058" max="13059" width="6.75" bestFit="1" customWidth="1"/>
    <col min="13060" max="13060" width="6.75" customWidth="1"/>
    <col min="13061" max="13061" width="12.5" customWidth="1"/>
    <col min="13062" max="13063" width="6.75" bestFit="1" customWidth="1"/>
    <col min="13064" max="13064" width="6.75" customWidth="1"/>
    <col min="13065" max="13065" width="12.5" customWidth="1"/>
    <col min="13066" max="13067" width="6.75" bestFit="1" customWidth="1"/>
    <col min="13068" max="13068" width="6.75" customWidth="1"/>
    <col min="13069" max="13069" width="12.5" customWidth="1"/>
    <col min="13070" max="13071" width="6.75" bestFit="1" customWidth="1"/>
    <col min="13072" max="13072" width="6.75" customWidth="1"/>
    <col min="13313" max="13313" width="12.5" customWidth="1"/>
    <col min="13314" max="13315" width="6.75" bestFit="1" customWidth="1"/>
    <col min="13316" max="13316" width="6.75" customWidth="1"/>
    <col min="13317" max="13317" width="12.5" customWidth="1"/>
    <col min="13318" max="13319" width="6.75" bestFit="1" customWidth="1"/>
    <col min="13320" max="13320" width="6.75" customWidth="1"/>
    <col min="13321" max="13321" width="12.5" customWidth="1"/>
    <col min="13322" max="13323" width="6.75" bestFit="1" customWidth="1"/>
    <col min="13324" max="13324" width="6.75" customWidth="1"/>
    <col min="13325" max="13325" width="12.5" customWidth="1"/>
    <col min="13326" max="13327" width="6.75" bestFit="1" customWidth="1"/>
    <col min="13328" max="13328" width="6.75" customWidth="1"/>
    <col min="13569" max="13569" width="12.5" customWidth="1"/>
    <col min="13570" max="13571" width="6.75" bestFit="1" customWidth="1"/>
    <col min="13572" max="13572" width="6.75" customWidth="1"/>
    <col min="13573" max="13573" width="12.5" customWidth="1"/>
    <col min="13574" max="13575" width="6.75" bestFit="1" customWidth="1"/>
    <col min="13576" max="13576" width="6.75" customWidth="1"/>
    <col min="13577" max="13577" width="12.5" customWidth="1"/>
    <col min="13578" max="13579" width="6.75" bestFit="1" customWidth="1"/>
    <col min="13580" max="13580" width="6.75" customWidth="1"/>
    <col min="13581" max="13581" width="12.5" customWidth="1"/>
    <col min="13582" max="13583" width="6.75" bestFit="1" customWidth="1"/>
    <col min="13584" max="13584" width="6.75" customWidth="1"/>
    <col min="13825" max="13825" width="12.5" customWidth="1"/>
    <col min="13826" max="13827" width="6.75" bestFit="1" customWidth="1"/>
    <col min="13828" max="13828" width="6.75" customWidth="1"/>
    <col min="13829" max="13829" width="12.5" customWidth="1"/>
    <col min="13830" max="13831" width="6.75" bestFit="1" customWidth="1"/>
    <col min="13832" max="13832" width="6.75" customWidth="1"/>
    <col min="13833" max="13833" width="12.5" customWidth="1"/>
    <col min="13834" max="13835" width="6.75" bestFit="1" customWidth="1"/>
    <col min="13836" max="13836" width="6.75" customWidth="1"/>
    <col min="13837" max="13837" width="12.5" customWidth="1"/>
    <col min="13838" max="13839" width="6.75" bestFit="1" customWidth="1"/>
    <col min="13840" max="13840" width="6.75" customWidth="1"/>
    <col min="14081" max="14081" width="12.5" customWidth="1"/>
    <col min="14082" max="14083" width="6.75" bestFit="1" customWidth="1"/>
    <col min="14084" max="14084" width="6.75" customWidth="1"/>
    <col min="14085" max="14085" width="12.5" customWidth="1"/>
    <col min="14086" max="14087" width="6.75" bestFit="1" customWidth="1"/>
    <col min="14088" max="14088" width="6.75" customWidth="1"/>
    <col min="14089" max="14089" width="12.5" customWidth="1"/>
    <col min="14090" max="14091" width="6.75" bestFit="1" customWidth="1"/>
    <col min="14092" max="14092" width="6.75" customWidth="1"/>
    <col min="14093" max="14093" width="12.5" customWidth="1"/>
    <col min="14094" max="14095" width="6.75" bestFit="1" customWidth="1"/>
    <col min="14096" max="14096" width="6.75" customWidth="1"/>
    <col min="14337" max="14337" width="12.5" customWidth="1"/>
    <col min="14338" max="14339" width="6.75" bestFit="1" customWidth="1"/>
    <col min="14340" max="14340" width="6.75" customWidth="1"/>
    <col min="14341" max="14341" width="12.5" customWidth="1"/>
    <col min="14342" max="14343" width="6.75" bestFit="1" customWidth="1"/>
    <col min="14344" max="14344" width="6.75" customWidth="1"/>
    <col min="14345" max="14345" width="12.5" customWidth="1"/>
    <col min="14346" max="14347" width="6.75" bestFit="1" customWidth="1"/>
    <col min="14348" max="14348" width="6.75" customWidth="1"/>
    <col min="14349" max="14349" width="12.5" customWidth="1"/>
    <col min="14350" max="14351" width="6.75" bestFit="1" customWidth="1"/>
    <col min="14352" max="14352" width="6.75" customWidth="1"/>
    <col min="14593" max="14593" width="12.5" customWidth="1"/>
    <col min="14594" max="14595" width="6.75" bestFit="1" customWidth="1"/>
    <col min="14596" max="14596" width="6.75" customWidth="1"/>
    <col min="14597" max="14597" width="12.5" customWidth="1"/>
    <col min="14598" max="14599" width="6.75" bestFit="1" customWidth="1"/>
    <col min="14600" max="14600" width="6.75" customWidth="1"/>
    <col min="14601" max="14601" width="12.5" customWidth="1"/>
    <col min="14602" max="14603" width="6.75" bestFit="1" customWidth="1"/>
    <col min="14604" max="14604" width="6.75" customWidth="1"/>
    <col min="14605" max="14605" width="12.5" customWidth="1"/>
    <col min="14606" max="14607" width="6.75" bestFit="1" customWidth="1"/>
    <col min="14608" max="14608" width="6.75" customWidth="1"/>
    <col min="14849" max="14849" width="12.5" customWidth="1"/>
    <col min="14850" max="14851" width="6.75" bestFit="1" customWidth="1"/>
    <col min="14852" max="14852" width="6.75" customWidth="1"/>
    <col min="14853" max="14853" width="12.5" customWidth="1"/>
    <col min="14854" max="14855" width="6.75" bestFit="1" customWidth="1"/>
    <col min="14856" max="14856" width="6.75" customWidth="1"/>
    <col min="14857" max="14857" width="12.5" customWidth="1"/>
    <col min="14858" max="14859" width="6.75" bestFit="1" customWidth="1"/>
    <col min="14860" max="14860" width="6.75" customWidth="1"/>
    <col min="14861" max="14861" width="12.5" customWidth="1"/>
    <col min="14862" max="14863" width="6.75" bestFit="1" customWidth="1"/>
    <col min="14864" max="14864" width="6.75" customWidth="1"/>
    <col min="15105" max="15105" width="12.5" customWidth="1"/>
    <col min="15106" max="15107" width="6.75" bestFit="1" customWidth="1"/>
    <col min="15108" max="15108" width="6.75" customWidth="1"/>
    <col min="15109" max="15109" width="12.5" customWidth="1"/>
    <col min="15110" max="15111" width="6.75" bestFit="1" customWidth="1"/>
    <col min="15112" max="15112" width="6.75" customWidth="1"/>
    <col min="15113" max="15113" width="12.5" customWidth="1"/>
    <col min="15114" max="15115" width="6.75" bestFit="1" customWidth="1"/>
    <col min="15116" max="15116" width="6.75" customWidth="1"/>
    <col min="15117" max="15117" width="12.5" customWidth="1"/>
    <col min="15118" max="15119" width="6.75" bestFit="1" customWidth="1"/>
    <col min="15120" max="15120" width="6.75" customWidth="1"/>
    <col min="15361" max="15361" width="12.5" customWidth="1"/>
    <col min="15362" max="15363" width="6.75" bestFit="1" customWidth="1"/>
    <col min="15364" max="15364" width="6.75" customWidth="1"/>
    <col min="15365" max="15365" width="12.5" customWidth="1"/>
    <col min="15366" max="15367" width="6.75" bestFit="1" customWidth="1"/>
    <col min="15368" max="15368" width="6.75" customWidth="1"/>
    <col min="15369" max="15369" width="12.5" customWidth="1"/>
    <col min="15370" max="15371" width="6.75" bestFit="1" customWidth="1"/>
    <col min="15372" max="15372" width="6.75" customWidth="1"/>
    <col min="15373" max="15373" width="12.5" customWidth="1"/>
    <col min="15374" max="15375" width="6.75" bestFit="1" customWidth="1"/>
    <col min="15376" max="15376" width="6.75" customWidth="1"/>
    <col min="15617" max="15617" width="12.5" customWidth="1"/>
    <col min="15618" max="15619" width="6.75" bestFit="1" customWidth="1"/>
    <col min="15620" max="15620" width="6.75" customWidth="1"/>
    <col min="15621" max="15621" width="12.5" customWidth="1"/>
    <col min="15622" max="15623" width="6.75" bestFit="1" customWidth="1"/>
    <col min="15624" max="15624" width="6.75" customWidth="1"/>
    <col min="15625" max="15625" width="12.5" customWidth="1"/>
    <col min="15626" max="15627" width="6.75" bestFit="1" customWidth="1"/>
    <col min="15628" max="15628" width="6.75" customWidth="1"/>
    <col min="15629" max="15629" width="12.5" customWidth="1"/>
    <col min="15630" max="15631" width="6.75" bestFit="1" customWidth="1"/>
    <col min="15632" max="15632" width="6.75" customWidth="1"/>
    <col min="15873" max="15873" width="12.5" customWidth="1"/>
    <col min="15874" max="15875" width="6.75" bestFit="1" customWidth="1"/>
    <col min="15876" max="15876" width="6.75" customWidth="1"/>
    <col min="15877" max="15877" width="12.5" customWidth="1"/>
    <col min="15878" max="15879" width="6.75" bestFit="1" customWidth="1"/>
    <col min="15880" max="15880" width="6.75" customWidth="1"/>
    <col min="15881" max="15881" width="12.5" customWidth="1"/>
    <col min="15882" max="15883" width="6.75" bestFit="1" customWidth="1"/>
    <col min="15884" max="15884" width="6.75" customWidth="1"/>
    <col min="15885" max="15885" width="12.5" customWidth="1"/>
    <col min="15886" max="15887" width="6.75" bestFit="1" customWidth="1"/>
    <col min="15888" max="15888" width="6.75" customWidth="1"/>
    <col min="16129" max="16129" width="12.5" customWidth="1"/>
    <col min="16130" max="16131" width="6.75" bestFit="1" customWidth="1"/>
    <col min="16132" max="16132" width="6.75" customWidth="1"/>
    <col min="16133" max="16133" width="12.5" customWidth="1"/>
    <col min="16134" max="16135" width="6.75" bestFit="1" customWidth="1"/>
    <col min="16136" max="16136" width="6.75" customWidth="1"/>
    <col min="16137" max="16137" width="12.5" customWidth="1"/>
    <col min="16138" max="16139" width="6.75" bestFit="1" customWidth="1"/>
    <col min="16140" max="16140" width="6.75" customWidth="1"/>
    <col min="16141" max="16141" width="12.5" customWidth="1"/>
    <col min="16142" max="16143" width="6.75" bestFit="1" customWidth="1"/>
    <col min="16144" max="16144" width="6.75" customWidth="1"/>
  </cols>
  <sheetData>
    <row r="1" spans="1:16">
      <c r="A1" s="97" t="s">
        <v>112</v>
      </c>
      <c r="B1" s="98"/>
      <c r="C1" s="98"/>
      <c r="D1" s="98"/>
      <c r="E1" s="98"/>
      <c r="F1" s="98"/>
      <c r="G1" s="98"/>
      <c r="H1" s="98"/>
      <c r="I1" s="98"/>
      <c r="J1" s="98"/>
      <c r="K1" s="98"/>
      <c r="L1" s="98"/>
      <c r="M1" s="98"/>
      <c r="N1" s="98"/>
      <c r="O1" s="99"/>
      <c r="P1" s="99"/>
    </row>
    <row r="2" spans="1:16" ht="17.25">
      <c r="A2" s="3252" t="s">
        <v>113</v>
      </c>
      <c r="B2" s="3252"/>
      <c r="C2" s="3252"/>
      <c r="D2" s="3252"/>
      <c r="E2" s="3252"/>
      <c r="F2" s="3252"/>
      <c r="G2" s="3252"/>
      <c r="H2" s="3252"/>
      <c r="I2" s="3252"/>
      <c r="J2" s="3252"/>
      <c r="K2" s="3252"/>
      <c r="L2" s="3252"/>
      <c r="M2" s="3252"/>
      <c r="N2" s="3252"/>
      <c r="O2" s="3252"/>
      <c r="P2" s="3252"/>
    </row>
    <row r="3" spans="1:16">
      <c r="A3" s="98"/>
      <c r="B3" s="98"/>
      <c r="C3" s="98"/>
      <c r="D3" s="98"/>
      <c r="E3" s="98"/>
      <c r="F3" s="98"/>
      <c r="G3" s="98"/>
      <c r="H3" s="98"/>
      <c r="I3" s="98"/>
      <c r="J3" s="98"/>
      <c r="K3" s="98"/>
      <c r="L3" s="98"/>
      <c r="M3" s="98"/>
      <c r="N3" s="98"/>
      <c r="O3" s="99"/>
      <c r="P3" s="99"/>
    </row>
    <row r="4" spans="1:16">
      <c r="A4" s="98"/>
      <c r="B4" s="100" t="s">
        <v>114</v>
      </c>
      <c r="C4" s="3253"/>
      <c r="D4" s="3253"/>
      <c r="E4" s="3253"/>
      <c r="F4" s="3253"/>
      <c r="G4" s="98"/>
      <c r="H4" s="98"/>
      <c r="I4" s="98"/>
      <c r="J4" s="98"/>
      <c r="K4" s="98"/>
      <c r="L4" s="98"/>
      <c r="M4" s="98"/>
      <c r="N4" s="98"/>
      <c r="O4" s="99"/>
      <c r="P4" s="99"/>
    </row>
    <row r="5" spans="1:16">
      <c r="A5" s="98"/>
      <c r="B5" s="101"/>
      <c r="C5" s="102"/>
      <c r="D5" s="102"/>
      <c r="E5" s="102"/>
      <c r="F5" s="103"/>
      <c r="G5" s="98"/>
      <c r="H5" s="98"/>
      <c r="I5" s="98"/>
      <c r="J5" s="98"/>
      <c r="K5" s="98"/>
      <c r="L5" s="98"/>
      <c r="M5" s="98"/>
      <c r="N5" s="98"/>
      <c r="O5" s="99"/>
      <c r="P5" s="99"/>
    </row>
    <row r="6" spans="1:16">
      <c r="A6" s="98"/>
      <c r="B6" s="100" t="s">
        <v>115</v>
      </c>
      <c r="C6" s="3253"/>
      <c r="D6" s="3253"/>
      <c r="E6" s="3253"/>
      <c r="F6" s="3253"/>
      <c r="G6" s="98"/>
      <c r="H6" s="98"/>
      <c r="I6" s="99"/>
      <c r="J6" s="99"/>
      <c r="K6" s="99"/>
      <c r="L6" s="100" t="s">
        <v>116</v>
      </c>
      <c r="M6" s="3253"/>
      <c r="N6" s="3253"/>
      <c r="O6" s="3253"/>
      <c r="P6" s="100"/>
    </row>
    <row r="7" spans="1:16" ht="14.25" thickBot="1">
      <c r="A7" s="99"/>
      <c r="B7" s="99"/>
      <c r="C7" s="99"/>
      <c r="D7" s="99"/>
      <c r="E7" s="99"/>
      <c r="F7" s="99"/>
      <c r="G7" s="99"/>
      <c r="H7" s="99"/>
      <c r="I7" s="99"/>
      <c r="J7" s="99"/>
      <c r="K7" s="99"/>
      <c r="L7" s="99"/>
      <c r="M7" s="99"/>
      <c r="N7" s="99"/>
      <c r="O7" s="99"/>
      <c r="P7" s="99"/>
    </row>
    <row r="8" spans="1:16">
      <c r="A8" s="3254"/>
      <c r="B8" s="3257"/>
      <c r="C8" s="3258"/>
      <c r="D8" s="3258"/>
      <c r="E8" s="3258"/>
      <c r="F8" s="3258"/>
      <c r="G8" s="3258"/>
      <c r="H8" s="3258"/>
      <c r="I8" s="3258"/>
      <c r="J8" s="3258"/>
      <c r="K8" s="3258"/>
      <c r="L8" s="3259"/>
      <c r="M8" s="3266" t="s">
        <v>117</v>
      </c>
      <c r="N8" s="3267"/>
      <c r="O8" s="3267"/>
      <c r="P8" s="3268"/>
    </row>
    <row r="9" spans="1:16">
      <c r="A9" s="3255"/>
      <c r="B9" s="3260"/>
      <c r="C9" s="3261"/>
      <c r="D9" s="3261"/>
      <c r="E9" s="3261"/>
      <c r="F9" s="3261"/>
      <c r="G9" s="3261"/>
      <c r="H9" s="3261"/>
      <c r="I9" s="3261"/>
      <c r="J9" s="3261"/>
      <c r="K9" s="3261"/>
      <c r="L9" s="3262"/>
      <c r="M9" s="3269"/>
      <c r="N9" s="3270"/>
      <c r="O9" s="3270"/>
      <c r="P9" s="3271"/>
    </row>
    <row r="10" spans="1:16">
      <c r="A10" s="3255"/>
      <c r="B10" s="3260"/>
      <c r="C10" s="3261"/>
      <c r="D10" s="3261"/>
      <c r="E10" s="3261"/>
      <c r="F10" s="3261"/>
      <c r="G10" s="3261"/>
      <c r="H10" s="3261"/>
      <c r="I10" s="3261"/>
      <c r="J10" s="3261"/>
      <c r="K10" s="3261"/>
      <c r="L10" s="3262"/>
      <c r="M10" s="104"/>
      <c r="N10" s="105"/>
      <c r="O10" s="105"/>
      <c r="P10" s="106"/>
    </row>
    <row r="11" spans="1:16">
      <c r="A11" s="3255"/>
      <c r="B11" s="3260"/>
      <c r="C11" s="3261"/>
      <c r="D11" s="3261"/>
      <c r="E11" s="3261"/>
      <c r="F11" s="3261"/>
      <c r="G11" s="3261"/>
      <c r="H11" s="3261"/>
      <c r="I11" s="3261"/>
      <c r="J11" s="3261"/>
      <c r="K11" s="3261"/>
      <c r="L11" s="3262"/>
      <c r="M11" s="107"/>
      <c r="N11" s="108"/>
      <c r="O11" s="108"/>
      <c r="P11" s="109"/>
    </row>
    <row r="12" spans="1:16" ht="27" customHeight="1" thickBot="1">
      <c r="A12" s="3256"/>
      <c r="B12" s="3263"/>
      <c r="C12" s="3264"/>
      <c r="D12" s="3264"/>
      <c r="E12" s="3264"/>
      <c r="F12" s="3264"/>
      <c r="G12" s="3264"/>
      <c r="H12" s="3264"/>
      <c r="I12" s="3264"/>
      <c r="J12" s="3264"/>
      <c r="K12" s="3264"/>
      <c r="L12" s="3265"/>
      <c r="M12" s="107"/>
      <c r="N12" s="108"/>
      <c r="O12" s="108"/>
      <c r="P12" s="109"/>
    </row>
    <row r="13" spans="1:16">
      <c r="A13" s="3272"/>
      <c r="B13" s="3275"/>
      <c r="C13" s="3276"/>
      <c r="D13" s="3276"/>
      <c r="E13" s="3276"/>
      <c r="F13" s="3276"/>
      <c r="G13" s="3276"/>
      <c r="H13" s="3276"/>
      <c r="I13" s="3276"/>
      <c r="J13" s="3276"/>
      <c r="K13" s="3276"/>
      <c r="L13" s="3277"/>
      <c r="M13" s="110"/>
      <c r="N13" s="111"/>
      <c r="O13" s="111"/>
      <c r="P13" s="112"/>
    </row>
    <row r="14" spans="1:16">
      <c r="A14" s="3273"/>
      <c r="B14" s="3278"/>
      <c r="C14" s="3279"/>
      <c r="D14" s="3279"/>
      <c r="E14" s="3279"/>
      <c r="F14" s="3279"/>
      <c r="G14" s="3279"/>
      <c r="H14" s="3279"/>
      <c r="I14" s="3279"/>
      <c r="J14" s="3279"/>
      <c r="K14" s="3279"/>
      <c r="L14" s="3280"/>
      <c r="M14" s="110"/>
      <c r="N14" s="111"/>
      <c r="O14" s="111"/>
      <c r="P14" s="112"/>
    </row>
    <row r="15" spans="1:16">
      <c r="A15" s="3273"/>
      <c r="B15" s="3278"/>
      <c r="C15" s="3279"/>
      <c r="D15" s="3279"/>
      <c r="E15" s="3279"/>
      <c r="F15" s="3279"/>
      <c r="G15" s="3279"/>
      <c r="H15" s="3279"/>
      <c r="I15" s="3279"/>
      <c r="J15" s="3279"/>
      <c r="K15" s="3279"/>
      <c r="L15" s="3280"/>
      <c r="M15" s="110"/>
      <c r="N15" s="111"/>
      <c r="O15" s="111"/>
      <c r="P15" s="112"/>
    </row>
    <row r="16" spans="1:16">
      <c r="A16" s="3273"/>
      <c r="B16" s="3278"/>
      <c r="C16" s="3279"/>
      <c r="D16" s="3279"/>
      <c r="E16" s="3279"/>
      <c r="F16" s="3279"/>
      <c r="G16" s="3279"/>
      <c r="H16" s="3279"/>
      <c r="I16" s="3279"/>
      <c r="J16" s="3279"/>
      <c r="K16" s="3279"/>
      <c r="L16" s="3280"/>
      <c r="M16" s="110"/>
      <c r="N16" s="111"/>
      <c r="O16" s="111"/>
      <c r="P16" s="112"/>
    </row>
    <row r="17" spans="1:16">
      <c r="A17" s="3273"/>
      <c r="B17" s="3278"/>
      <c r="C17" s="3279"/>
      <c r="D17" s="3279"/>
      <c r="E17" s="3279"/>
      <c r="F17" s="3279"/>
      <c r="G17" s="3279"/>
      <c r="H17" s="3279"/>
      <c r="I17" s="3279"/>
      <c r="J17" s="3279"/>
      <c r="K17" s="3279"/>
      <c r="L17" s="3280"/>
      <c r="M17" s="110"/>
      <c r="N17" s="111"/>
      <c r="O17" s="111"/>
      <c r="P17" s="112"/>
    </row>
    <row r="18" spans="1:16">
      <c r="A18" s="3273"/>
      <c r="B18" s="3278"/>
      <c r="C18" s="3279"/>
      <c r="D18" s="3279"/>
      <c r="E18" s="3279"/>
      <c r="F18" s="3279"/>
      <c r="G18" s="3279"/>
      <c r="H18" s="3279"/>
      <c r="I18" s="3279"/>
      <c r="J18" s="3279"/>
      <c r="K18" s="3279"/>
      <c r="L18" s="3280"/>
      <c r="M18" s="110"/>
      <c r="N18" s="111"/>
      <c r="O18" s="111"/>
      <c r="P18" s="112"/>
    </row>
    <row r="19" spans="1:16" ht="14.25" thickBot="1">
      <c r="A19" s="3274"/>
      <c r="B19" s="3281"/>
      <c r="C19" s="3282"/>
      <c r="D19" s="3282"/>
      <c r="E19" s="3282"/>
      <c r="F19" s="3282"/>
      <c r="G19" s="3282"/>
      <c r="H19" s="3282"/>
      <c r="I19" s="3282"/>
      <c r="J19" s="3282"/>
      <c r="K19" s="3282"/>
      <c r="L19" s="3283"/>
      <c r="M19" s="110"/>
      <c r="N19" s="111"/>
      <c r="O19" s="111"/>
      <c r="P19" s="112"/>
    </row>
    <row r="20" spans="1:16" ht="15.75" customHeight="1">
      <c r="A20" s="113" t="s">
        <v>118</v>
      </c>
      <c r="B20" s="3284"/>
      <c r="C20" s="3284"/>
      <c r="D20" s="3285"/>
      <c r="E20" s="114" t="s">
        <v>118</v>
      </c>
      <c r="F20" s="3286"/>
      <c r="G20" s="3286"/>
      <c r="H20" s="3286"/>
      <c r="I20" s="115" t="s">
        <v>118</v>
      </c>
      <c r="J20" s="3286"/>
      <c r="K20" s="3286"/>
      <c r="L20" s="3287"/>
      <c r="M20" s="116"/>
      <c r="N20" s="3250"/>
      <c r="O20" s="3250"/>
      <c r="P20" s="3251"/>
    </row>
    <row r="21" spans="1:16" ht="15.75" customHeight="1">
      <c r="A21" s="117" t="s">
        <v>119</v>
      </c>
      <c r="B21" s="3288"/>
      <c r="C21" s="3288"/>
      <c r="D21" s="3289"/>
      <c r="E21" s="117" t="s">
        <v>119</v>
      </c>
      <c r="F21" s="3288"/>
      <c r="G21" s="3288"/>
      <c r="H21" s="3288"/>
      <c r="I21" s="118" t="s">
        <v>119</v>
      </c>
      <c r="J21" s="3288"/>
      <c r="K21" s="3288"/>
      <c r="L21" s="3289"/>
      <c r="M21" s="116"/>
      <c r="N21" s="3250"/>
      <c r="O21" s="3250"/>
      <c r="P21" s="3251"/>
    </row>
    <row r="22" spans="1:16" ht="15.75" customHeight="1">
      <c r="A22" s="119" t="s">
        <v>120</v>
      </c>
      <c r="B22" s="118" t="s">
        <v>121</v>
      </c>
      <c r="C22" s="118" t="s">
        <v>122</v>
      </c>
      <c r="D22" s="120" t="s">
        <v>123</v>
      </c>
      <c r="E22" s="119" t="s">
        <v>120</v>
      </c>
      <c r="F22" s="118" t="s">
        <v>121</v>
      </c>
      <c r="G22" s="118" t="s">
        <v>122</v>
      </c>
      <c r="H22" s="118" t="s">
        <v>123</v>
      </c>
      <c r="I22" s="121" t="s">
        <v>120</v>
      </c>
      <c r="J22" s="118" t="s">
        <v>121</v>
      </c>
      <c r="K22" s="118" t="s">
        <v>122</v>
      </c>
      <c r="L22" s="120" t="s">
        <v>123</v>
      </c>
      <c r="M22" s="122"/>
      <c r="N22" s="101"/>
      <c r="O22" s="101"/>
      <c r="P22" s="123"/>
    </row>
    <row r="23" spans="1:16">
      <c r="A23" s="117"/>
      <c r="B23" s="501"/>
      <c r="C23" s="501"/>
      <c r="D23" s="502"/>
      <c r="E23" s="117"/>
      <c r="F23" s="501"/>
      <c r="G23" s="501"/>
      <c r="H23" s="501"/>
      <c r="I23" s="118"/>
      <c r="J23" s="501"/>
      <c r="K23" s="501"/>
      <c r="L23" s="502"/>
      <c r="M23" s="116"/>
      <c r="N23" s="499"/>
      <c r="O23" s="499"/>
      <c r="P23" s="500"/>
    </row>
    <row r="24" spans="1:16">
      <c r="A24" s="117" t="s">
        <v>124</v>
      </c>
      <c r="B24" s="501"/>
      <c r="C24" s="501"/>
      <c r="D24" s="502"/>
      <c r="E24" s="124"/>
      <c r="F24" s="501"/>
      <c r="G24" s="501"/>
      <c r="H24" s="501"/>
      <c r="I24" s="125"/>
      <c r="J24" s="501"/>
      <c r="K24" s="501"/>
      <c r="L24" s="502"/>
      <c r="M24" s="116"/>
      <c r="N24" s="499"/>
      <c r="O24" s="499"/>
      <c r="P24" s="500"/>
    </row>
    <row r="25" spans="1:16">
      <c r="A25" s="117" t="s">
        <v>125</v>
      </c>
      <c r="B25" s="501"/>
      <c r="C25" s="501"/>
      <c r="D25" s="502"/>
      <c r="E25" s="124"/>
      <c r="F25" s="501"/>
      <c r="G25" s="501"/>
      <c r="H25" s="501"/>
      <c r="I25" s="125"/>
      <c r="J25" s="501"/>
      <c r="K25" s="501"/>
      <c r="L25" s="502"/>
      <c r="M25" s="116"/>
      <c r="N25" s="499"/>
      <c r="O25" s="499"/>
      <c r="P25" s="500"/>
    </row>
    <row r="26" spans="1:16">
      <c r="A26" s="117" t="s">
        <v>126</v>
      </c>
      <c r="B26" s="501"/>
      <c r="C26" s="501"/>
      <c r="D26" s="502"/>
      <c r="E26" s="124"/>
      <c r="F26" s="501"/>
      <c r="G26" s="501"/>
      <c r="H26" s="501"/>
      <c r="I26" s="125"/>
      <c r="J26" s="501"/>
      <c r="K26" s="501"/>
      <c r="L26" s="502"/>
      <c r="M26" s="116"/>
      <c r="N26" s="499"/>
      <c r="O26" s="499"/>
      <c r="P26" s="500"/>
    </row>
    <row r="27" spans="1:16">
      <c r="A27" s="117" t="s">
        <v>127</v>
      </c>
      <c r="B27" s="501"/>
      <c r="C27" s="501"/>
      <c r="D27" s="502"/>
      <c r="E27" s="124"/>
      <c r="F27" s="501"/>
      <c r="G27" s="501"/>
      <c r="H27" s="501"/>
      <c r="I27" s="125"/>
      <c r="J27" s="501"/>
      <c r="K27" s="501"/>
      <c r="L27" s="502"/>
      <c r="M27" s="116"/>
      <c r="N27" s="499"/>
      <c r="O27" s="499"/>
      <c r="P27" s="500"/>
    </row>
    <row r="28" spans="1:16">
      <c r="A28" s="117" t="s">
        <v>128</v>
      </c>
      <c r="B28" s="501"/>
      <c r="C28" s="501"/>
      <c r="D28" s="502"/>
      <c r="E28" s="124"/>
      <c r="F28" s="501"/>
      <c r="G28" s="501"/>
      <c r="H28" s="501"/>
      <c r="I28" s="125"/>
      <c r="J28" s="501"/>
      <c r="K28" s="501"/>
      <c r="L28" s="502"/>
      <c r="M28" s="116"/>
      <c r="N28" s="499"/>
      <c r="O28" s="499"/>
      <c r="P28" s="500"/>
    </row>
    <row r="29" spans="1:16">
      <c r="A29" s="117" t="s">
        <v>129</v>
      </c>
      <c r="B29" s="501"/>
      <c r="C29" s="501"/>
      <c r="D29" s="502"/>
      <c r="E29" s="124"/>
      <c r="F29" s="501"/>
      <c r="G29" s="501"/>
      <c r="H29" s="501"/>
      <c r="I29" s="125"/>
      <c r="J29" s="501"/>
      <c r="K29" s="501"/>
      <c r="L29" s="502"/>
      <c r="M29" s="116"/>
      <c r="N29" s="499"/>
      <c r="O29" s="499"/>
      <c r="P29" s="500"/>
    </row>
    <row r="30" spans="1:16">
      <c r="A30" s="3290"/>
      <c r="B30" s="3291"/>
      <c r="C30" s="3291"/>
      <c r="D30" s="3292"/>
      <c r="E30" s="126"/>
      <c r="F30" s="127"/>
      <c r="G30" s="127"/>
      <c r="H30" s="127"/>
      <c r="I30" s="128"/>
      <c r="J30" s="127"/>
      <c r="K30" s="127"/>
      <c r="L30" s="129"/>
      <c r="M30" s="130"/>
      <c r="N30" s="131"/>
      <c r="O30" s="131"/>
      <c r="P30" s="132"/>
    </row>
    <row r="31" spans="1:16">
      <c r="A31" s="3293"/>
      <c r="B31" s="3294"/>
      <c r="C31" s="3294"/>
      <c r="D31" s="3295"/>
      <c r="E31" s="126"/>
      <c r="F31" s="127"/>
      <c r="G31" s="127"/>
      <c r="H31" s="127"/>
      <c r="I31" s="128"/>
      <c r="J31" s="127"/>
      <c r="K31" s="127"/>
      <c r="L31" s="129"/>
      <c r="M31" s="130"/>
      <c r="N31" s="131"/>
      <c r="O31" s="131"/>
      <c r="P31" s="132"/>
    </row>
    <row r="32" spans="1:16" ht="14.25" thickBot="1">
      <c r="A32" s="3296"/>
      <c r="B32" s="3297"/>
      <c r="C32" s="3297"/>
      <c r="D32" s="3298"/>
      <c r="E32" s="133"/>
      <c r="F32" s="134"/>
      <c r="G32" s="134"/>
      <c r="H32" s="134"/>
      <c r="I32" s="135"/>
      <c r="J32" s="134"/>
      <c r="K32" s="134"/>
      <c r="L32" s="136"/>
      <c r="M32" s="137"/>
      <c r="N32" s="138"/>
      <c r="O32" s="138"/>
      <c r="P32" s="139"/>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31_2">
    <pageSetUpPr fitToPage="1"/>
  </sheetPr>
  <dimension ref="A1:O36"/>
  <sheetViews>
    <sheetView zoomScale="95" zoomScaleNormal="95" zoomScaleSheetLayoutView="95" workbookViewId="0">
      <selection activeCell="C4" sqref="C4"/>
    </sheetView>
  </sheetViews>
  <sheetFormatPr defaultRowHeight="13.5"/>
  <cols>
    <col min="2" max="2" width="10.375" customWidth="1"/>
    <col min="3" max="3" width="18" customWidth="1"/>
    <col min="4" max="4" width="13.125" customWidth="1"/>
    <col min="5" max="5" width="10.875" customWidth="1"/>
    <col min="14" max="14" width="13.375" customWidth="1"/>
    <col min="15" max="15" width="3.625" customWidth="1"/>
    <col min="258" max="258" width="10.375" customWidth="1"/>
    <col min="259" max="259" width="18" customWidth="1"/>
    <col min="260" max="260" width="13.125" customWidth="1"/>
    <col min="261" max="261" width="10.875" customWidth="1"/>
    <col min="270" max="270" width="13.375" customWidth="1"/>
    <col min="271" max="271" width="3.625" customWidth="1"/>
    <col min="514" max="514" width="10.375" customWidth="1"/>
    <col min="515" max="515" width="18" customWidth="1"/>
    <col min="516" max="516" width="13.125" customWidth="1"/>
    <col min="517" max="517" width="10.875" customWidth="1"/>
    <col min="526" max="526" width="13.375" customWidth="1"/>
    <col min="527" max="527" width="3.625" customWidth="1"/>
    <col min="770" max="770" width="10.375" customWidth="1"/>
    <col min="771" max="771" width="18" customWidth="1"/>
    <col min="772" max="772" width="13.125" customWidth="1"/>
    <col min="773" max="773" width="10.875" customWidth="1"/>
    <col min="782" max="782" width="13.375" customWidth="1"/>
    <col min="783" max="783" width="3.625" customWidth="1"/>
    <col min="1026" max="1026" width="10.375" customWidth="1"/>
    <col min="1027" max="1027" width="18" customWidth="1"/>
    <col min="1028" max="1028" width="13.125" customWidth="1"/>
    <col min="1029" max="1029" width="10.875" customWidth="1"/>
    <col min="1038" max="1038" width="13.375" customWidth="1"/>
    <col min="1039" max="1039" width="3.625" customWidth="1"/>
    <col min="1282" max="1282" width="10.375" customWidth="1"/>
    <col min="1283" max="1283" width="18" customWidth="1"/>
    <col min="1284" max="1284" width="13.125" customWidth="1"/>
    <col min="1285" max="1285" width="10.875" customWidth="1"/>
    <col min="1294" max="1294" width="13.375" customWidth="1"/>
    <col min="1295" max="1295" width="3.625" customWidth="1"/>
    <col min="1538" max="1538" width="10.375" customWidth="1"/>
    <col min="1539" max="1539" width="18" customWidth="1"/>
    <col min="1540" max="1540" width="13.125" customWidth="1"/>
    <col min="1541" max="1541" width="10.875" customWidth="1"/>
    <col min="1550" max="1550" width="13.375" customWidth="1"/>
    <col min="1551" max="1551" width="3.625" customWidth="1"/>
    <col min="1794" max="1794" width="10.375" customWidth="1"/>
    <col min="1795" max="1795" width="18" customWidth="1"/>
    <col min="1796" max="1796" width="13.125" customWidth="1"/>
    <col min="1797" max="1797" width="10.875" customWidth="1"/>
    <col min="1806" max="1806" width="13.375" customWidth="1"/>
    <col min="1807" max="1807" width="3.625" customWidth="1"/>
    <col min="2050" max="2050" width="10.375" customWidth="1"/>
    <col min="2051" max="2051" width="18" customWidth="1"/>
    <col min="2052" max="2052" width="13.125" customWidth="1"/>
    <col min="2053" max="2053" width="10.875" customWidth="1"/>
    <col min="2062" max="2062" width="13.375" customWidth="1"/>
    <col min="2063" max="2063" width="3.625" customWidth="1"/>
    <col min="2306" max="2306" width="10.375" customWidth="1"/>
    <col min="2307" max="2307" width="18" customWidth="1"/>
    <col min="2308" max="2308" width="13.125" customWidth="1"/>
    <col min="2309" max="2309" width="10.875" customWidth="1"/>
    <col min="2318" max="2318" width="13.375" customWidth="1"/>
    <col min="2319" max="2319" width="3.625" customWidth="1"/>
    <col min="2562" max="2562" width="10.375" customWidth="1"/>
    <col min="2563" max="2563" width="18" customWidth="1"/>
    <col min="2564" max="2564" width="13.125" customWidth="1"/>
    <col min="2565" max="2565" width="10.875" customWidth="1"/>
    <col min="2574" max="2574" width="13.375" customWidth="1"/>
    <col min="2575" max="2575" width="3.625" customWidth="1"/>
    <col min="2818" max="2818" width="10.375" customWidth="1"/>
    <col min="2819" max="2819" width="18" customWidth="1"/>
    <col min="2820" max="2820" width="13.125" customWidth="1"/>
    <col min="2821" max="2821" width="10.875" customWidth="1"/>
    <col min="2830" max="2830" width="13.375" customWidth="1"/>
    <col min="2831" max="2831" width="3.625" customWidth="1"/>
    <col min="3074" max="3074" width="10.375" customWidth="1"/>
    <col min="3075" max="3075" width="18" customWidth="1"/>
    <col min="3076" max="3076" width="13.125" customWidth="1"/>
    <col min="3077" max="3077" width="10.875" customWidth="1"/>
    <col min="3086" max="3086" width="13.375" customWidth="1"/>
    <col min="3087" max="3087" width="3.625" customWidth="1"/>
    <col min="3330" max="3330" width="10.375" customWidth="1"/>
    <col min="3331" max="3331" width="18" customWidth="1"/>
    <col min="3332" max="3332" width="13.125" customWidth="1"/>
    <col min="3333" max="3333" width="10.875" customWidth="1"/>
    <col min="3342" max="3342" width="13.375" customWidth="1"/>
    <col min="3343" max="3343" width="3.625" customWidth="1"/>
    <col min="3586" max="3586" width="10.375" customWidth="1"/>
    <col min="3587" max="3587" width="18" customWidth="1"/>
    <col min="3588" max="3588" width="13.125" customWidth="1"/>
    <col min="3589" max="3589" width="10.875" customWidth="1"/>
    <col min="3598" max="3598" width="13.375" customWidth="1"/>
    <col min="3599" max="3599" width="3.625" customWidth="1"/>
    <col min="3842" max="3842" width="10.375" customWidth="1"/>
    <col min="3843" max="3843" width="18" customWidth="1"/>
    <col min="3844" max="3844" width="13.125" customWidth="1"/>
    <col min="3845" max="3845" width="10.875" customWidth="1"/>
    <col min="3854" max="3854" width="13.375" customWidth="1"/>
    <col min="3855" max="3855" width="3.625" customWidth="1"/>
    <col min="4098" max="4098" width="10.375" customWidth="1"/>
    <col min="4099" max="4099" width="18" customWidth="1"/>
    <col min="4100" max="4100" width="13.125" customWidth="1"/>
    <col min="4101" max="4101" width="10.875" customWidth="1"/>
    <col min="4110" max="4110" width="13.375" customWidth="1"/>
    <col min="4111" max="4111" width="3.625" customWidth="1"/>
    <col min="4354" max="4354" width="10.375" customWidth="1"/>
    <col min="4355" max="4355" width="18" customWidth="1"/>
    <col min="4356" max="4356" width="13.125" customWidth="1"/>
    <col min="4357" max="4357" width="10.875" customWidth="1"/>
    <col min="4366" max="4366" width="13.375" customWidth="1"/>
    <col min="4367" max="4367" width="3.625" customWidth="1"/>
    <col min="4610" max="4610" width="10.375" customWidth="1"/>
    <col min="4611" max="4611" width="18" customWidth="1"/>
    <col min="4612" max="4612" width="13.125" customWidth="1"/>
    <col min="4613" max="4613" width="10.875" customWidth="1"/>
    <col min="4622" max="4622" width="13.375" customWidth="1"/>
    <col min="4623" max="4623" width="3.625" customWidth="1"/>
    <col min="4866" max="4866" width="10.375" customWidth="1"/>
    <col min="4867" max="4867" width="18" customWidth="1"/>
    <col min="4868" max="4868" width="13.125" customWidth="1"/>
    <col min="4869" max="4869" width="10.875" customWidth="1"/>
    <col min="4878" max="4878" width="13.375" customWidth="1"/>
    <col min="4879" max="4879" width="3.625" customWidth="1"/>
    <col min="5122" max="5122" width="10.375" customWidth="1"/>
    <col min="5123" max="5123" width="18" customWidth="1"/>
    <col min="5124" max="5124" width="13.125" customWidth="1"/>
    <col min="5125" max="5125" width="10.875" customWidth="1"/>
    <col min="5134" max="5134" width="13.375" customWidth="1"/>
    <col min="5135" max="5135" width="3.625" customWidth="1"/>
    <col min="5378" max="5378" width="10.375" customWidth="1"/>
    <col min="5379" max="5379" width="18" customWidth="1"/>
    <col min="5380" max="5380" width="13.125" customWidth="1"/>
    <col min="5381" max="5381" width="10.875" customWidth="1"/>
    <col min="5390" max="5390" width="13.375" customWidth="1"/>
    <col min="5391" max="5391" width="3.625" customWidth="1"/>
    <col min="5634" max="5634" width="10.375" customWidth="1"/>
    <col min="5635" max="5635" width="18" customWidth="1"/>
    <col min="5636" max="5636" width="13.125" customWidth="1"/>
    <col min="5637" max="5637" width="10.875" customWidth="1"/>
    <col min="5646" max="5646" width="13.375" customWidth="1"/>
    <col min="5647" max="5647" width="3.625" customWidth="1"/>
    <col min="5890" max="5890" width="10.375" customWidth="1"/>
    <col min="5891" max="5891" width="18" customWidth="1"/>
    <col min="5892" max="5892" width="13.125" customWidth="1"/>
    <col min="5893" max="5893" width="10.875" customWidth="1"/>
    <col min="5902" max="5902" width="13.375" customWidth="1"/>
    <col min="5903" max="5903" width="3.625" customWidth="1"/>
    <col min="6146" max="6146" width="10.375" customWidth="1"/>
    <col min="6147" max="6147" width="18" customWidth="1"/>
    <col min="6148" max="6148" width="13.125" customWidth="1"/>
    <col min="6149" max="6149" width="10.875" customWidth="1"/>
    <col min="6158" max="6158" width="13.375" customWidth="1"/>
    <col min="6159" max="6159" width="3.625" customWidth="1"/>
    <col min="6402" max="6402" width="10.375" customWidth="1"/>
    <col min="6403" max="6403" width="18" customWidth="1"/>
    <col min="6404" max="6404" width="13.125" customWidth="1"/>
    <col min="6405" max="6405" width="10.875" customWidth="1"/>
    <col min="6414" max="6414" width="13.375" customWidth="1"/>
    <col min="6415" max="6415" width="3.625" customWidth="1"/>
    <col min="6658" max="6658" width="10.375" customWidth="1"/>
    <col min="6659" max="6659" width="18" customWidth="1"/>
    <col min="6660" max="6660" width="13.125" customWidth="1"/>
    <col min="6661" max="6661" width="10.875" customWidth="1"/>
    <col min="6670" max="6670" width="13.375" customWidth="1"/>
    <col min="6671" max="6671" width="3.625" customWidth="1"/>
    <col min="6914" max="6914" width="10.375" customWidth="1"/>
    <col min="6915" max="6915" width="18" customWidth="1"/>
    <col min="6916" max="6916" width="13.125" customWidth="1"/>
    <col min="6917" max="6917" width="10.875" customWidth="1"/>
    <col min="6926" max="6926" width="13.375" customWidth="1"/>
    <col min="6927" max="6927" width="3.625" customWidth="1"/>
    <col min="7170" max="7170" width="10.375" customWidth="1"/>
    <col min="7171" max="7171" width="18" customWidth="1"/>
    <col min="7172" max="7172" width="13.125" customWidth="1"/>
    <col min="7173" max="7173" width="10.875" customWidth="1"/>
    <col min="7182" max="7182" width="13.375" customWidth="1"/>
    <col min="7183" max="7183" width="3.625" customWidth="1"/>
    <col min="7426" max="7426" width="10.375" customWidth="1"/>
    <col min="7427" max="7427" width="18" customWidth="1"/>
    <col min="7428" max="7428" width="13.125" customWidth="1"/>
    <col min="7429" max="7429" width="10.875" customWidth="1"/>
    <col min="7438" max="7438" width="13.375" customWidth="1"/>
    <col min="7439" max="7439" width="3.625" customWidth="1"/>
    <col min="7682" max="7682" width="10.375" customWidth="1"/>
    <col min="7683" max="7683" width="18" customWidth="1"/>
    <col min="7684" max="7684" width="13.125" customWidth="1"/>
    <col min="7685" max="7685" width="10.875" customWidth="1"/>
    <col min="7694" max="7694" width="13.375" customWidth="1"/>
    <col min="7695" max="7695" width="3.625" customWidth="1"/>
    <col min="7938" max="7938" width="10.375" customWidth="1"/>
    <col min="7939" max="7939" width="18" customWidth="1"/>
    <col min="7940" max="7940" width="13.125" customWidth="1"/>
    <col min="7941" max="7941" width="10.875" customWidth="1"/>
    <col min="7950" max="7950" width="13.375" customWidth="1"/>
    <col min="7951" max="7951" width="3.625" customWidth="1"/>
    <col min="8194" max="8194" width="10.375" customWidth="1"/>
    <col min="8195" max="8195" width="18" customWidth="1"/>
    <col min="8196" max="8196" width="13.125" customWidth="1"/>
    <col min="8197" max="8197" width="10.875" customWidth="1"/>
    <col min="8206" max="8206" width="13.375" customWidth="1"/>
    <col min="8207" max="8207" width="3.625" customWidth="1"/>
    <col min="8450" max="8450" width="10.375" customWidth="1"/>
    <col min="8451" max="8451" width="18" customWidth="1"/>
    <col min="8452" max="8452" width="13.125" customWidth="1"/>
    <col min="8453" max="8453" width="10.875" customWidth="1"/>
    <col min="8462" max="8462" width="13.375" customWidth="1"/>
    <col min="8463" max="8463" width="3.625" customWidth="1"/>
    <col min="8706" max="8706" width="10.375" customWidth="1"/>
    <col min="8707" max="8707" width="18" customWidth="1"/>
    <col min="8708" max="8708" width="13.125" customWidth="1"/>
    <col min="8709" max="8709" width="10.875" customWidth="1"/>
    <col min="8718" max="8718" width="13.375" customWidth="1"/>
    <col min="8719" max="8719" width="3.625" customWidth="1"/>
    <col min="8962" max="8962" width="10.375" customWidth="1"/>
    <col min="8963" max="8963" width="18" customWidth="1"/>
    <col min="8964" max="8964" width="13.125" customWidth="1"/>
    <col min="8965" max="8965" width="10.875" customWidth="1"/>
    <col min="8974" max="8974" width="13.375" customWidth="1"/>
    <col min="8975" max="8975" width="3.625" customWidth="1"/>
    <col min="9218" max="9218" width="10.375" customWidth="1"/>
    <col min="9219" max="9219" width="18" customWidth="1"/>
    <col min="9220" max="9220" width="13.125" customWidth="1"/>
    <col min="9221" max="9221" width="10.875" customWidth="1"/>
    <col min="9230" max="9230" width="13.375" customWidth="1"/>
    <col min="9231" max="9231" width="3.625" customWidth="1"/>
    <col min="9474" max="9474" width="10.375" customWidth="1"/>
    <col min="9475" max="9475" width="18" customWidth="1"/>
    <col min="9476" max="9476" width="13.125" customWidth="1"/>
    <col min="9477" max="9477" width="10.875" customWidth="1"/>
    <col min="9486" max="9486" width="13.375" customWidth="1"/>
    <col min="9487" max="9487" width="3.625" customWidth="1"/>
    <col min="9730" max="9730" width="10.375" customWidth="1"/>
    <col min="9731" max="9731" width="18" customWidth="1"/>
    <col min="9732" max="9732" width="13.125" customWidth="1"/>
    <col min="9733" max="9733" width="10.875" customWidth="1"/>
    <col min="9742" max="9742" width="13.375" customWidth="1"/>
    <col min="9743" max="9743" width="3.625" customWidth="1"/>
    <col min="9986" max="9986" width="10.375" customWidth="1"/>
    <col min="9987" max="9987" width="18" customWidth="1"/>
    <col min="9988" max="9988" width="13.125" customWidth="1"/>
    <col min="9989" max="9989" width="10.875" customWidth="1"/>
    <col min="9998" max="9998" width="13.375" customWidth="1"/>
    <col min="9999" max="9999" width="3.625" customWidth="1"/>
    <col min="10242" max="10242" width="10.375" customWidth="1"/>
    <col min="10243" max="10243" width="18" customWidth="1"/>
    <col min="10244" max="10244" width="13.125" customWidth="1"/>
    <col min="10245" max="10245" width="10.875" customWidth="1"/>
    <col min="10254" max="10254" width="13.375" customWidth="1"/>
    <col min="10255" max="10255" width="3.625" customWidth="1"/>
    <col min="10498" max="10498" width="10.375" customWidth="1"/>
    <col min="10499" max="10499" width="18" customWidth="1"/>
    <col min="10500" max="10500" width="13.125" customWidth="1"/>
    <col min="10501" max="10501" width="10.875" customWidth="1"/>
    <col min="10510" max="10510" width="13.375" customWidth="1"/>
    <col min="10511" max="10511" width="3.625" customWidth="1"/>
    <col min="10754" max="10754" width="10.375" customWidth="1"/>
    <col min="10755" max="10755" width="18" customWidth="1"/>
    <col min="10756" max="10756" width="13.125" customWidth="1"/>
    <col min="10757" max="10757" width="10.875" customWidth="1"/>
    <col min="10766" max="10766" width="13.375" customWidth="1"/>
    <col min="10767" max="10767" width="3.625" customWidth="1"/>
    <col min="11010" max="11010" width="10.375" customWidth="1"/>
    <col min="11011" max="11011" width="18" customWidth="1"/>
    <col min="11012" max="11012" width="13.125" customWidth="1"/>
    <col min="11013" max="11013" width="10.875" customWidth="1"/>
    <col min="11022" max="11022" width="13.375" customWidth="1"/>
    <col min="11023" max="11023" width="3.625" customWidth="1"/>
    <col min="11266" max="11266" width="10.375" customWidth="1"/>
    <col min="11267" max="11267" width="18" customWidth="1"/>
    <col min="11268" max="11268" width="13.125" customWidth="1"/>
    <col min="11269" max="11269" width="10.875" customWidth="1"/>
    <col min="11278" max="11278" width="13.375" customWidth="1"/>
    <col min="11279" max="11279" width="3.625" customWidth="1"/>
    <col min="11522" max="11522" width="10.375" customWidth="1"/>
    <col min="11523" max="11523" width="18" customWidth="1"/>
    <col min="11524" max="11524" width="13.125" customWidth="1"/>
    <col min="11525" max="11525" width="10.875" customWidth="1"/>
    <col min="11534" max="11534" width="13.375" customWidth="1"/>
    <col min="11535" max="11535" width="3.625" customWidth="1"/>
    <col min="11778" max="11778" width="10.375" customWidth="1"/>
    <col min="11779" max="11779" width="18" customWidth="1"/>
    <col min="11780" max="11780" width="13.125" customWidth="1"/>
    <col min="11781" max="11781" width="10.875" customWidth="1"/>
    <col min="11790" max="11790" width="13.375" customWidth="1"/>
    <col min="11791" max="11791" width="3.625" customWidth="1"/>
    <col min="12034" max="12034" width="10.375" customWidth="1"/>
    <col min="12035" max="12035" width="18" customWidth="1"/>
    <col min="12036" max="12036" width="13.125" customWidth="1"/>
    <col min="12037" max="12037" width="10.875" customWidth="1"/>
    <col min="12046" max="12046" width="13.375" customWidth="1"/>
    <col min="12047" max="12047" width="3.625" customWidth="1"/>
    <col min="12290" max="12290" width="10.375" customWidth="1"/>
    <col min="12291" max="12291" width="18" customWidth="1"/>
    <col min="12292" max="12292" width="13.125" customWidth="1"/>
    <col min="12293" max="12293" width="10.875" customWidth="1"/>
    <col min="12302" max="12302" width="13.375" customWidth="1"/>
    <col min="12303" max="12303" width="3.625" customWidth="1"/>
    <col min="12546" max="12546" width="10.375" customWidth="1"/>
    <col min="12547" max="12547" width="18" customWidth="1"/>
    <col min="12548" max="12548" width="13.125" customWidth="1"/>
    <col min="12549" max="12549" width="10.875" customWidth="1"/>
    <col min="12558" max="12558" width="13.375" customWidth="1"/>
    <col min="12559" max="12559" width="3.625" customWidth="1"/>
    <col min="12802" max="12802" width="10.375" customWidth="1"/>
    <col min="12803" max="12803" width="18" customWidth="1"/>
    <col min="12804" max="12804" width="13.125" customWidth="1"/>
    <col min="12805" max="12805" width="10.875" customWidth="1"/>
    <col min="12814" max="12814" width="13.375" customWidth="1"/>
    <col min="12815" max="12815" width="3.625" customWidth="1"/>
    <col min="13058" max="13058" width="10.375" customWidth="1"/>
    <col min="13059" max="13059" width="18" customWidth="1"/>
    <col min="13060" max="13060" width="13.125" customWidth="1"/>
    <col min="13061" max="13061" width="10.875" customWidth="1"/>
    <col min="13070" max="13070" width="13.375" customWidth="1"/>
    <col min="13071" max="13071" width="3.625" customWidth="1"/>
    <col min="13314" max="13314" width="10.375" customWidth="1"/>
    <col min="13315" max="13315" width="18" customWidth="1"/>
    <col min="13316" max="13316" width="13.125" customWidth="1"/>
    <col min="13317" max="13317" width="10.875" customWidth="1"/>
    <col min="13326" max="13326" width="13.375" customWidth="1"/>
    <col min="13327" max="13327" width="3.625" customWidth="1"/>
    <col min="13570" max="13570" width="10.375" customWidth="1"/>
    <col min="13571" max="13571" width="18" customWidth="1"/>
    <col min="13572" max="13572" width="13.125" customWidth="1"/>
    <col min="13573" max="13573" width="10.875" customWidth="1"/>
    <col min="13582" max="13582" width="13.375" customWidth="1"/>
    <col min="13583" max="13583" width="3.625" customWidth="1"/>
    <col min="13826" max="13826" width="10.375" customWidth="1"/>
    <col min="13827" max="13827" width="18" customWidth="1"/>
    <col min="13828" max="13828" width="13.125" customWidth="1"/>
    <col min="13829" max="13829" width="10.875" customWidth="1"/>
    <col min="13838" max="13838" width="13.375" customWidth="1"/>
    <col min="13839" max="13839" width="3.625" customWidth="1"/>
    <col min="14082" max="14082" width="10.375" customWidth="1"/>
    <col min="14083" max="14083" width="18" customWidth="1"/>
    <col min="14084" max="14084" width="13.125" customWidth="1"/>
    <col min="14085" max="14085" width="10.875" customWidth="1"/>
    <col min="14094" max="14094" width="13.375" customWidth="1"/>
    <col min="14095" max="14095" width="3.625" customWidth="1"/>
    <col min="14338" max="14338" width="10.375" customWidth="1"/>
    <col min="14339" max="14339" width="18" customWidth="1"/>
    <col min="14340" max="14340" width="13.125" customWidth="1"/>
    <col min="14341" max="14341" width="10.875" customWidth="1"/>
    <col min="14350" max="14350" width="13.375" customWidth="1"/>
    <col min="14351" max="14351" width="3.625" customWidth="1"/>
    <col min="14594" max="14594" width="10.375" customWidth="1"/>
    <col min="14595" max="14595" width="18" customWidth="1"/>
    <col min="14596" max="14596" width="13.125" customWidth="1"/>
    <col min="14597" max="14597" width="10.875" customWidth="1"/>
    <col min="14606" max="14606" width="13.375" customWidth="1"/>
    <col min="14607" max="14607" width="3.625" customWidth="1"/>
    <col min="14850" max="14850" width="10.375" customWidth="1"/>
    <col min="14851" max="14851" width="18" customWidth="1"/>
    <col min="14852" max="14852" width="13.125" customWidth="1"/>
    <col min="14853" max="14853" width="10.875" customWidth="1"/>
    <col min="14862" max="14862" width="13.375" customWidth="1"/>
    <col min="14863" max="14863" width="3.625" customWidth="1"/>
    <col min="15106" max="15106" width="10.375" customWidth="1"/>
    <col min="15107" max="15107" width="18" customWidth="1"/>
    <col min="15108" max="15108" width="13.125" customWidth="1"/>
    <col min="15109" max="15109" width="10.875" customWidth="1"/>
    <col min="15118" max="15118" width="13.375" customWidth="1"/>
    <col min="15119" max="15119" width="3.625" customWidth="1"/>
    <col min="15362" max="15362" width="10.375" customWidth="1"/>
    <col min="15363" max="15363" width="18" customWidth="1"/>
    <col min="15364" max="15364" width="13.125" customWidth="1"/>
    <col min="15365" max="15365" width="10.875" customWidth="1"/>
    <col min="15374" max="15374" width="13.375" customWidth="1"/>
    <col min="15375" max="15375" width="3.625" customWidth="1"/>
    <col min="15618" max="15618" width="10.375" customWidth="1"/>
    <col min="15619" max="15619" width="18" customWidth="1"/>
    <col min="15620" max="15620" width="13.125" customWidth="1"/>
    <col min="15621" max="15621" width="10.875" customWidth="1"/>
    <col min="15630" max="15630" width="13.375" customWidth="1"/>
    <col min="15631" max="15631" width="3.625" customWidth="1"/>
    <col min="15874" max="15874" width="10.375" customWidth="1"/>
    <col min="15875" max="15875" width="18" customWidth="1"/>
    <col min="15876" max="15876" width="13.125" customWidth="1"/>
    <col min="15877" max="15877" width="10.875" customWidth="1"/>
    <col min="15886" max="15886" width="13.375" customWidth="1"/>
    <col min="15887" max="15887" width="3.625" customWidth="1"/>
    <col min="16130" max="16130" width="10.375" customWidth="1"/>
    <col min="16131" max="16131" width="18" customWidth="1"/>
    <col min="16132" max="16132" width="13.125" customWidth="1"/>
    <col min="16133" max="16133" width="10.875" customWidth="1"/>
    <col min="16142" max="16142" width="13.375" customWidth="1"/>
    <col min="16143" max="16143" width="3.625" customWidth="1"/>
  </cols>
  <sheetData>
    <row r="1" spans="1:15">
      <c r="A1" s="140" t="s">
        <v>130</v>
      </c>
      <c r="B1" s="140"/>
      <c r="C1" s="140"/>
      <c r="D1" s="140"/>
      <c r="E1" s="140"/>
      <c r="F1" s="141"/>
      <c r="G1" s="140"/>
      <c r="H1" s="140"/>
      <c r="I1" s="140"/>
      <c r="J1" s="140"/>
      <c r="K1" s="140"/>
      <c r="L1" s="140"/>
      <c r="M1" s="140"/>
      <c r="N1" s="140"/>
      <c r="O1" s="141"/>
    </row>
    <row r="2" spans="1:15" ht="17.25">
      <c r="A2" s="2658" t="s">
        <v>131</v>
      </c>
      <c r="B2" s="3299"/>
      <c r="C2" s="3299"/>
      <c r="D2" s="3299"/>
      <c r="E2" s="3299"/>
      <c r="F2" s="3299"/>
      <c r="G2" s="3299"/>
      <c r="H2" s="3299"/>
      <c r="I2" s="3299"/>
      <c r="J2" s="142"/>
      <c r="K2" s="143"/>
      <c r="L2" s="144"/>
      <c r="M2" s="145"/>
      <c r="N2" s="145"/>
      <c r="O2" s="141"/>
    </row>
    <row r="3" spans="1:15">
      <c r="A3" s="141"/>
      <c r="B3" s="141"/>
      <c r="C3" s="141"/>
      <c r="D3" s="141"/>
      <c r="E3" s="141"/>
      <c r="F3" s="140"/>
      <c r="G3" s="140"/>
      <c r="H3" s="140"/>
      <c r="I3" s="140"/>
      <c r="J3" s="140"/>
      <c r="K3" s="140"/>
      <c r="L3" s="140"/>
      <c r="M3" s="140"/>
      <c r="N3" s="140"/>
      <c r="O3" s="141"/>
    </row>
    <row r="4" spans="1:15">
      <c r="A4" s="146"/>
      <c r="B4" s="147" t="s">
        <v>114</v>
      </c>
      <c r="C4" s="147"/>
      <c r="D4" s="147"/>
      <c r="E4" s="147"/>
      <c r="F4" s="3300"/>
      <c r="G4" s="3300"/>
      <c r="H4" s="3300"/>
      <c r="I4" s="3300"/>
      <c r="J4" s="148"/>
      <c r="K4" s="149" t="s">
        <v>132</v>
      </c>
      <c r="L4" s="150"/>
      <c r="M4" s="149"/>
      <c r="N4" s="149"/>
      <c r="O4" s="151"/>
    </row>
    <row r="5" spans="1:15">
      <c r="A5" s="146"/>
      <c r="B5" s="146"/>
      <c r="C5" s="146"/>
      <c r="D5" s="146"/>
      <c r="E5" s="146"/>
      <c r="F5" s="148"/>
      <c r="G5" s="148"/>
      <c r="H5" s="148"/>
      <c r="I5" s="148"/>
      <c r="J5" s="148"/>
      <c r="K5" s="151"/>
      <c r="L5" s="151"/>
      <c r="M5" s="151"/>
      <c r="N5" s="152"/>
      <c r="O5" s="152"/>
    </row>
    <row r="6" spans="1:15">
      <c r="A6" s="146"/>
      <c r="B6" s="147" t="s">
        <v>115</v>
      </c>
      <c r="C6" s="147"/>
      <c r="D6" s="147"/>
      <c r="E6" s="147"/>
      <c r="F6" s="3300"/>
      <c r="G6" s="3300"/>
      <c r="H6" s="3300"/>
      <c r="I6" s="3300"/>
      <c r="J6" s="148"/>
      <c r="K6" s="149" t="s">
        <v>133</v>
      </c>
      <c r="L6" s="153"/>
      <c r="M6" s="154"/>
      <c r="N6" s="155"/>
      <c r="O6" s="152"/>
    </row>
    <row r="7" spans="1:15">
      <c r="A7" s="141"/>
      <c r="B7" s="141"/>
      <c r="C7" s="141"/>
      <c r="D7" s="141"/>
      <c r="E7" s="141"/>
      <c r="F7" s="141"/>
      <c r="G7" s="141"/>
      <c r="H7" s="141"/>
      <c r="I7" s="141"/>
      <c r="J7" s="141"/>
      <c r="K7" s="141"/>
      <c r="L7" s="141"/>
      <c r="M7" s="141"/>
      <c r="N7" s="141"/>
      <c r="O7" s="141"/>
    </row>
    <row r="8" spans="1:15">
      <c r="A8" s="2661" t="s">
        <v>134</v>
      </c>
      <c r="B8" s="3301"/>
      <c r="C8" s="3301"/>
      <c r="D8" s="156"/>
      <c r="E8" s="503"/>
      <c r="F8" s="3304"/>
      <c r="G8" s="3305"/>
      <c r="H8" s="3306"/>
      <c r="I8" s="3306"/>
      <c r="J8" s="3306"/>
      <c r="K8" s="3306"/>
      <c r="L8" s="3306"/>
      <c r="M8" s="3306"/>
      <c r="N8" s="3306"/>
      <c r="O8" s="3307"/>
    </row>
    <row r="9" spans="1:15">
      <c r="A9" s="2663"/>
      <c r="B9" s="3302"/>
      <c r="C9" s="3302"/>
      <c r="D9" s="157"/>
      <c r="E9" s="504"/>
      <c r="F9" s="3304"/>
      <c r="G9" s="3305"/>
      <c r="H9" s="3306"/>
      <c r="I9" s="3306"/>
      <c r="J9" s="3306"/>
      <c r="K9" s="3306"/>
      <c r="L9" s="3306"/>
      <c r="M9" s="3306"/>
      <c r="N9" s="3306"/>
      <c r="O9" s="3307"/>
    </row>
    <row r="10" spans="1:15">
      <c r="A10" s="2663"/>
      <c r="B10" s="3302"/>
      <c r="C10" s="3302"/>
      <c r="D10" s="158" t="s">
        <v>135</v>
      </c>
      <c r="E10" s="159" t="s">
        <v>136</v>
      </c>
      <c r="F10" s="3304"/>
      <c r="G10" s="3305"/>
      <c r="H10" s="3306"/>
      <c r="I10" s="3306"/>
      <c r="J10" s="3306"/>
      <c r="K10" s="3306"/>
      <c r="L10" s="3306"/>
      <c r="M10" s="3306"/>
      <c r="N10" s="3306"/>
      <c r="O10" s="3307"/>
    </row>
    <row r="11" spans="1:15" ht="13.5" customHeight="1">
      <c r="A11" s="2663"/>
      <c r="B11" s="3302"/>
      <c r="C11" s="3302"/>
      <c r="D11" s="157"/>
      <c r="E11" s="504"/>
      <c r="F11" s="3304"/>
      <c r="G11" s="3305"/>
      <c r="H11" s="3306"/>
      <c r="I11" s="3306"/>
      <c r="J11" s="3306"/>
      <c r="K11" s="3306"/>
      <c r="L11" s="3306"/>
      <c r="M11" s="3306"/>
      <c r="N11" s="3306"/>
      <c r="O11" s="3307"/>
    </row>
    <row r="12" spans="1:15" ht="15.75" customHeight="1">
      <c r="A12" s="2665"/>
      <c r="B12" s="3303"/>
      <c r="C12" s="3303"/>
      <c r="D12" s="160"/>
      <c r="E12" s="505"/>
      <c r="F12" s="3304"/>
      <c r="G12" s="3305"/>
      <c r="H12" s="3306"/>
      <c r="I12" s="3306"/>
      <c r="J12" s="3306"/>
      <c r="K12" s="3306"/>
      <c r="L12" s="3306"/>
      <c r="M12" s="3306"/>
      <c r="N12" s="3306"/>
      <c r="O12" s="3307"/>
    </row>
    <row r="13" spans="1:15" ht="13.5" customHeight="1">
      <c r="A13" s="2635" t="s">
        <v>137</v>
      </c>
      <c r="B13" s="2636" t="s">
        <v>138</v>
      </c>
      <c r="C13" s="2638"/>
      <c r="D13" s="2638"/>
      <c r="E13" s="3308"/>
      <c r="F13" s="3304"/>
      <c r="G13" s="3311"/>
      <c r="H13" s="3312"/>
      <c r="I13" s="3312"/>
      <c r="J13" s="3312"/>
      <c r="K13" s="3312"/>
      <c r="L13" s="3312"/>
      <c r="M13" s="3312"/>
      <c r="N13" s="3312"/>
      <c r="O13" s="3313"/>
    </row>
    <row r="14" spans="1:15" ht="13.5" customHeight="1">
      <c r="A14" s="2635"/>
      <c r="B14" s="2637"/>
      <c r="C14" s="2639"/>
      <c r="D14" s="2639"/>
      <c r="E14" s="3309"/>
      <c r="F14" s="3304"/>
      <c r="G14" s="3314"/>
      <c r="H14" s="3315"/>
      <c r="I14" s="3315"/>
      <c r="J14" s="3315"/>
      <c r="K14" s="3315"/>
      <c r="L14" s="3315"/>
      <c r="M14" s="3315"/>
      <c r="N14" s="3315"/>
      <c r="O14" s="3316"/>
    </row>
    <row r="15" spans="1:15">
      <c r="A15" s="2635"/>
      <c r="B15" s="2641" t="s">
        <v>139</v>
      </c>
      <c r="C15" s="2642"/>
      <c r="D15" s="2638"/>
      <c r="E15" s="3308"/>
      <c r="F15" s="3304"/>
      <c r="G15" s="3314"/>
      <c r="H15" s="3315"/>
      <c r="I15" s="3315"/>
      <c r="J15" s="3315"/>
      <c r="K15" s="3315"/>
      <c r="L15" s="3315"/>
      <c r="M15" s="3315"/>
      <c r="N15" s="3315"/>
      <c r="O15" s="3316"/>
    </row>
    <row r="16" spans="1:15">
      <c r="A16" s="2635"/>
      <c r="B16" s="2641"/>
      <c r="C16" s="2643"/>
      <c r="D16" s="2639"/>
      <c r="E16" s="3309"/>
      <c r="F16" s="3304"/>
      <c r="G16" s="3314"/>
      <c r="H16" s="3315"/>
      <c r="I16" s="3315"/>
      <c r="J16" s="3315"/>
      <c r="K16" s="3315"/>
      <c r="L16" s="3315"/>
      <c r="M16" s="3315"/>
      <c r="N16" s="3315"/>
      <c r="O16" s="3316"/>
    </row>
    <row r="17" spans="1:15">
      <c r="A17" s="2635"/>
      <c r="B17" s="2641" t="s">
        <v>140</v>
      </c>
      <c r="C17" s="2642"/>
      <c r="D17" s="2638"/>
      <c r="E17" s="3308"/>
      <c r="F17" s="3304"/>
      <c r="G17" s="3314"/>
      <c r="H17" s="3315"/>
      <c r="I17" s="3315"/>
      <c r="J17" s="3315"/>
      <c r="K17" s="3315"/>
      <c r="L17" s="3315"/>
      <c r="M17" s="3315"/>
      <c r="N17" s="3315"/>
      <c r="O17" s="3316"/>
    </row>
    <row r="18" spans="1:15">
      <c r="A18" s="2635"/>
      <c r="B18" s="2641"/>
      <c r="C18" s="2643"/>
      <c r="D18" s="2639"/>
      <c r="E18" s="3309"/>
      <c r="F18" s="3304"/>
      <c r="G18" s="3314"/>
      <c r="H18" s="3315"/>
      <c r="I18" s="3315"/>
      <c r="J18" s="3315"/>
      <c r="K18" s="3315"/>
      <c r="L18" s="3315"/>
      <c r="M18" s="3315"/>
      <c r="N18" s="3315"/>
      <c r="O18" s="3316"/>
    </row>
    <row r="19" spans="1:15">
      <c r="A19" s="2635"/>
      <c r="B19" s="2641" t="s">
        <v>141</v>
      </c>
      <c r="C19" s="2643"/>
      <c r="D19" s="2643"/>
      <c r="E19" s="3310"/>
      <c r="F19" s="3304"/>
      <c r="G19" s="3314"/>
      <c r="H19" s="3315"/>
      <c r="I19" s="3315"/>
      <c r="J19" s="3315"/>
      <c r="K19" s="3315"/>
      <c r="L19" s="3315"/>
      <c r="M19" s="3315"/>
      <c r="N19" s="3315"/>
      <c r="O19" s="3316"/>
    </row>
    <row r="20" spans="1:15" ht="14.25" customHeight="1">
      <c r="A20" s="2635"/>
      <c r="B20" s="2641"/>
      <c r="C20" s="2643"/>
      <c r="D20" s="2643"/>
      <c r="E20" s="3310"/>
      <c r="F20" s="3304"/>
      <c r="G20" s="3314"/>
      <c r="H20" s="3315"/>
      <c r="I20" s="3315"/>
      <c r="J20" s="3315"/>
      <c r="K20" s="3315"/>
      <c r="L20" s="3315"/>
      <c r="M20" s="3315"/>
      <c r="N20" s="3315"/>
      <c r="O20" s="3316"/>
    </row>
    <row r="21" spans="1:15">
      <c r="A21" s="2635"/>
      <c r="B21" s="2641" t="s">
        <v>142</v>
      </c>
      <c r="C21" s="2643"/>
      <c r="D21" s="2643"/>
      <c r="E21" s="3310"/>
      <c r="F21" s="3304"/>
      <c r="G21" s="3314"/>
      <c r="H21" s="3315"/>
      <c r="I21" s="3315"/>
      <c r="J21" s="3315"/>
      <c r="K21" s="3315"/>
      <c r="L21" s="3315"/>
      <c r="M21" s="3315"/>
      <c r="N21" s="3315"/>
      <c r="O21" s="3316"/>
    </row>
    <row r="22" spans="1:15" ht="14.25" customHeight="1">
      <c r="A22" s="2635"/>
      <c r="B22" s="2641"/>
      <c r="C22" s="2643"/>
      <c r="D22" s="2643"/>
      <c r="E22" s="3310"/>
      <c r="F22" s="3304"/>
      <c r="G22" s="3314"/>
      <c r="H22" s="3315"/>
      <c r="I22" s="3315"/>
      <c r="J22" s="3315"/>
      <c r="K22" s="3315"/>
      <c r="L22" s="3315"/>
      <c r="M22" s="3315"/>
      <c r="N22" s="3315"/>
      <c r="O22" s="3316"/>
    </row>
    <row r="23" spans="1:15" ht="13.5" customHeight="1">
      <c r="A23" s="2635"/>
      <c r="B23" s="2636" t="s">
        <v>143</v>
      </c>
      <c r="C23" s="2646"/>
      <c r="D23" s="2646"/>
      <c r="E23" s="3308"/>
      <c r="F23" s="3304"/>
      <c r="G23" s="3314"/>
      <c r="H23" s="3315"/>
      <c r="I23" s="3315"/>
      <c r="J23" s="3315"/>
      <c r="K23" s="3315"/>
      <c r="L23" s="3315"/>
      <c r="M23" s="3315"/>
      <c r="N23" s="3315"/>
      <c r="O23" s="3316"/>
    </row>
    <row r="24" spans="1:15">
      <c r="A24" s="2635"/>
      <c r="B24" s="2645"/>
      <c r="C24" s="2639"/>
      <c r="D24" s="2639"/>
      <c r="E24" s="3309"/>
      <c r="F24" s="3304"/>
      <c r="G24" s="3314"/>
      <c r="H24" s="3315"/>
      <c r="I24" s="3315"/>
      <c r="J24" s="3315"/>
      <c r="K24" s="3315"/>
      <c r="L24" s="3315"/>
      <c r="M24" s="3315"/>
      <c r="N24" s="3315"/>
      <c r="O24" s="3316"/>
    </row>
    <row r="25" spans="1:15" ht="13.5" customHeight="1">
      <c r="A25" s="2635" t="s">
        <v>144</v>
      </c>
      <c r="B25" s="2636" t="s">
        <v>138</v>
      </c>
      <c r="C25" s="2638"/>
      <c r="D25" s="2638"/>
      <c r="E25" s="2640"/>
      <c r="F25" s="3304"/>
      <c r="G25" s="3317"/>
      <c r="H25" s="3318"/>
      <c r="I25" s="3318"/>
      <c r="J25" s="3318"/>
      <c r="K25" s="3318"/>
      <c r="L25" s="3318"/>
      <c r="M25" s="3318"/>
      <c r="N25" s="3318"/>
      <c r="O25" s="3319"/>
    </row>
    <row r="26" spans="1:15" ht="13.5" customHeight="1">
      <c r="A26" s="2635"/>
      <c r="B26" s="2637"/>
      <c r="C26" s="2639"/>
      <c r="D26" s="2639"/>
      <c r="E26" s="2640"/>
      <c r="F26" s="3304"/>
      <c r="G26" s="3317"/>
      <c r="H26" s="3318"/>
      <c r="I26" s="3318"/>
      <c r="J26" s="3318"/>
      <c r="K26" s="3318"/>
      <c r="L26" s="3318"/>
      <c r="M26" s="3318"/>
      <c r="N26" s="3318"/>
      <c r="O26" s="3319"/>
    </row>
    <row r="27" spans="1:15">
      <c r="A27" s="2635"/>
      <c r="B27" s="2641" t="s">
        <v>139</v>
      </c>
      <c r="C27" s="2642"/>
      <c r="D27" s="2638"/>
      <c r="E27" s="2640"/>
      <c r="F27" s="3304"/>
      <c r="G27" s="3317"/>
      <c r="H27" s="3318"/>
      <c r="I27" s="3318"/>
      <c r="J27" s="3318"/>
      <c r="K27" s="3318"/>
      <c r="L27" s="3318"/>
      <c r="M27" s="3318"/>
      <c r="N27" s="3318"/>
      <c r="O27" s="3319"/>
    </row>
    <row r="28" spans="1:15">
      <c r="A28" s="2635"/>
      <c r="B28" s="2641"/>
      <c r="C28" s="2643"/>
      <c r="D28" s="2639"/>
      <c r="E28" s="2640"/>
      <c r="F28" s="3304"/>
      <c r="G28" s="3317"/>
      <c r="H28" s="3318"/>
      <c r="I28" s="3318"/>
      <c r="J28" s="3318"/>
      <c r="K28" s="3318"/>
      <c r="L28" s="3318"/>
      <c r="M28" s="3318"/>
      <c r="N28" s="3318"/>
      <c r="O28" s="3319"/>
    </row>
    <row r="29" spans="1:15">
      <c r="A29" s="2635"/>
      <c r="B29" s="2641" t="s">
        <v>140</v>
      </c>
      <c r="C29" s="2642"/>
      <c r="D29" s="2638"/>
      <c r="E29" s="2640"/>
      <c r="F29" s="3304"/>
      <c r="G29" s="3317"/>
      <c r="H29" s="3318"/>
      <c r="I29" s="3318"/>
      <c r="J29" s="3318"/>
      <c r="K29" s="3318"/>
      <c r="L29" s="3318"/>
      <c r="M29" s="3318"/>
      <c r="N29" s="3318"/>
      <c r="O29" s="3319"/>
    </row>
    <row r="30" spans="1:15">
      <c r="A30" s="2635"/>
      <c r="B30" s="2641"/>
      <c r="C30" s="2643"/>
      <c r="D30" s="2639"/>
      <c r="E30" s="2640"/>
      <c r="F30" s="3304"/>
      <c r="G30" s="3317"/>
      <c r="H30" s="3318"/>
      <c r="I30" s="3318"/>
      <c r="J30" s="3318"/>
      <c r="K30" s="3318"/>
      <c r="L30" s="3318"/>
      <c r="M30" s="3318"/>
      <c r="N30" s="3318"/>
      <c r="O30" s="3319"/>
    </row>
    <row r="31" spans="1:15">
      <c r="A31" s="2635"/>
      <c r="B31" s="2641" t="s">
        <v>141</v>
      </c>
      <c r="C31" s="2643"/>
      <c r="D31" s="2643"/>
      <c r="E31" s="2640"/>
      <c r="F31" s="3304"/>
      <c r="G31" s="3317"/>
      <c r="H31" s="3318"/>
      <c r="I31" s="3318"/>
      <c r="J31" s="3318"/>
      <c r="K31" s="3318"/>
      <c r="L31" s="3318"/>
      <c r="M31" s="3318"/>
      <c r="N31" s="3318"/>
      <c r="O31" s="3319"/>
    </row>
    <row r="32" spans="1:15">
      <c r="A32" s="2635"/>
      <c r="B32" s="2641"/>
      <c r="C32" s="2643"/>
      <c r="D32" s="2643"/>
      <c r="E32" s="2640"/>
      <c r="F32" s="3304"/>
      <c r="G32" s="3317"/>
      <c r="H32" s="3318"/>
      <c r="I32" s="3318"/>
      <c r="J32" s="3318"/>
      <c r="K32" s="3318"/>
      <c r="L32" s="3318"/>
      <c r="M32" s="3318"/>
      <c r="N32" s="3318"/>
      <c r="O32" s="3319"/>
    </row>
    <row r="33" spans="1:15">
      <c r="A33" s="2635"/>
      <c r="B33" s="2641" t="s">
        <v>142</v>
      </c>
      <c r="C33" s="2643"/>
      <c r="D33" s="2643"/>
      <c r="E33" s="2640"/>
      <c r="F33" s="3304"/>
      <c r="G33" s="3317"/>
      <c r="H33" s="3318"/>
      <c r="I33" s="3318"/>
      <c r="J33" s="3318"/>
      <c r="K33" s="3318"/>
      <c r="L33" s="3318"/>
      <c r="M33" s="3318"/>
      <c r="N33" s="3318"/>
      <c r="O33" s="3319"/>
    </row>
    <row r="34" spans="1:15" ht="14.25" customHeight="1">
      <c r="A34" s="2635"/>
      <c r="B34" s="2641"/>
      <c r="C34" s="2643"/>
      <c r="D34" s="2643"/>
      <c r="E34" s="2640"/>
      <c r="F34" s="3304"/>
      <c r="G34" s="3317"/>
      <c r="H34" s="3318"/>
      <c r="I34" s="3318"/>
      <c r="J34" s="3318"/>
      <c r="K34" s="3318"/>
      <c r="L34" s="3318"/>
      <c r="M34" s="3318"/>
      <c r="N34" s="3318"/>
      <c r="O34" s="3319"/>
    </row>
    <row r="35" spans="1:15" ht="13.5" customHeight="1">
      <c r="A35" s="2635"/>
      <c r="B35" s="2636" t="s">
        <v>143</v>
      </c>
      <c r="C35" s="2646"/>
      <c r="D35" s="2646"/>
      <c r="E35" s="161"/>
      <c r="F35" s="3304"/>
      <c r="G35" s="3317"/>
      <c r="H35" s="3318"/>
      <c r="I35" s="3318"/>
      <c r="J35" s="3318"/>
      <c r="K35" s="3318"/>
      <c r="L35" s="3318"/>
      <c r="M35" s="3318"/>
      <c r="N35" s="3318"/>
      <c r="O35" s="3319"/>
    </row>
    <row r="36" spans="1:15">
      <c r="A36" s="2635"/>
      <c r="B36" s="2645"/>
      <c r="C36" s="2639"/>
      <c r="D36" s="2639"/>
      <c r="E36" s="162"/>
      <c r="F36" s="3304"/>
      <c r="G36" s="3320"/>
      <c r="H36" s="3321"/>
      <c r="I36" s="3321"/>
      <c r="J36" s="3321"/>
      <c r="K36" s="3321"/>
      <c r="L36" s="3321"/>
      <c r="M36" s="3321"/>
      <c r="N36" s="3321"/>
      <c r="O36" s="3322"/>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45"/>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32">
    <pageSetUpPr fitToPage="1"/>
  </sheetPr>
  <dimension ref="A1:P32"/>
  <sheetViews>
    <sheetView showGridLines="0" zoomScale="95" zoomScaleNormal="95" zoomScaleSheetLayoutView="95" workbookViewId="0">
      <selection activeCell="P7" sqref="P7"/>
    </sheetView>
  </sheetViews>
  <sheetFormatPr defaultRowHeight="13.5"/>
  <cols>
    <col min="1" max="1" width="12.5" customWidth="1"/>
    <col min="2" max="3" width="6.75" bestFit="1" customWidth="1"/>
    <col min="4" max="4" width="6.75" customWidth="1"/>
    <col min="5" max="5" width="12.5" customWidth="1"/>
    <col min="6" max="7" width="6.75" bestFit="1" customWidth="1"/>
    <col min="8" max="8" width="6.75" customWidth="1"/>
    <col min="9" max="9" width="12.5" customWidth="1"/>
    <col min="10" max="11" width="6.75" bestFit="1" customWidth="1"/>
    <col min="12" max="12" width="6.75" customWidth="1"/>
    <col min="13" max="13" width="12.5" customWidth="1"/>
    <col min="14" max="15" width="6.75" bestFit="1" customWidth="1"/>
    <col min="16" max="16" width="6.75" customWidth="1"/>
    <col min="257" max="257" width="12.5" customWidth="1"/>
    <col min="258" max="259" width="6.75" bestFit="1" customWidth="1"/>
    <col min="260" max="260" width="6.75" customWidth="1"/>
    <col min="261" max="261" width="12.5" customWidth="1"/>
    <col min="262" max="263" width="6.75" bestFit="1" customWidth="1"/>
    <col min="264" max="264" width="6.75" customWidth="1"/>
    <col min="265" max="265" width="12.5" customWidth="1"/>
    <col min="266" max="267" width="6.75" bestFit="1" customWidth="1"/>
    <col min="268" max="268" width="6.75" customWidth="1"/>
    <col min="269" max="269" width="12.5" customWidth="1"/>
    <col min="270" max="271" width="6.75" bestFit="1" customWidth="1"/>
    <col min="272" max="272" width="6.75" customWidth="1"/>
    <col min="513" max="513" width="12.5" customWidth="1"/>
    <col min="514" max="515" width="6.75" bestFit="1" customWidth="1"/>
    <col min="516" max="516" width="6.75" customWidth="1"/>
    <col min="517" max="517" width="12.5" customWidth="1"/>
    <col min="518" max="519" width="6.75" bestFit="1" customWidth="1"/>
    <col min="520" max="520" width="6.75" customWidth="1"/>
    <col min="521" max="521" width="12.5" customWidth="1"/>
    <col min="522" max="523" width="6.75" bestFit="1" customWidth="1"/>
    <col min="524" max="524" width="6.75" customWidth="1"/>
    <col min="525" max="525" width="12.5" customWidth="1"/>
    <col min="526" max="527" width="6.75" bestFit="1" customWidth="1"/>
    <col min="528" max="528" width="6.75" customWidth="1"/>
    <col min="769" max="769" width="12.5" customWidth="1"/>
    <col min="770" max="771" width="6.75" bestFit="1" customWidth="1"/>
    <col min="772" max="772" width="6.75" customWidth="1"/>
    <col min="773" max="773" width="12.5" customWidth="1"/>
    <col min="774" max="775" width="6.75" bestFit="1" customWidth="1"/>
    <col min="776" max="776" width="6.75" customWidth="1"/>
    <col min="777" max="777" width="12.5" customWidth="1"/>
    <col min="778" max="779" width="6.75" bestFit="1" customWidth="1"/>
    <col min="780" max="780" width="6.75" customWidth="1"/>
    <col min="781" max="781" width="12.5" customWidth="1"/>
    <col min="782" max="783" width="6.75" bestFit="1" customWidth="1"/>
    <col min="784" max="784" width="6.75" customWidth="1"/>
    <col min="1025" max="1025" width="12.5" customWidth="1"/>
    <col min="1026" max="1027" width="6.75" bestFit="1" customWidth="1"/>
    <col min="1028" max="1028" width="6.75" customWidth="1"/>
    <col min="1029" max="1029" width="12.5" customWidth="1"/>
    <col min="1030" max="1031" width="6.75" bestFit="1" customWidth="1"/>
    <col min="1032" max="1032" width="6.75" customWidth="1"/>
    <col min="1033" max="1033" width="12.5" customWidth="1"/>
    <col min="1034" max="1035" width="6.75" bestFit="1" customWidth="1"/>
    <col min="1036" max="1036" width="6.75" customWidth="1"/>
    <col min="1037" max="1037" width="12.5" customWidth="1"/>
    <col min="1038" max="1039" width="6.75" bestFit="1" customWidth="1"/>
    <col min="1040" max="1040" width="6.75" customWidth="1"/>
    <col min="1281" max="1281" width="12.5" customWidth="1"/>
    <col min="1282" max="1283" width="6.75" bestFit="1" customWidth="1"/>
    <col min="1284" max="1284" width="6.75" customWidth="1"/>
    <col min="1285" max="1285" width="12.5" customWidth="1"/>
    <col min="1286" max="1287" width="6.75" bestFit="1" customWidth="1"/>
    <col min="1288" max="1288" width="6.75" customWidth="1"/>
    <col min="1289" max="1289" width="12.5" customWidth="1"/>
    <col min="1290" max="1291" width="6.75" bestFit="1" customWidth="1"/>
    <col min="1292" max="1292" width="6.75" customWidth="1"/>
    <col min="1293" max="1293" width="12.5" customWidth="1"/>
    <col min="1294" max="1295" width="6.75" bestFit="1" customWidth="1"/>
    <col min="1296" max="1296" width="6.75" customWidth="1"/>
    <col min="1537" max="1537" width="12.5" customWidth="1"/>
    <col min="1538" max="1539" width="6.75" bestFit="1" customWidth="1"/>
    <col min="1540" max="1540" width="6.75" customWidth="1"/>
    <col min="1541" max="1541" width="12.5" customWidth="1"/>
    <col min="1542" max="1543" width="6.75" bestFit="1" customWidth="1"/>
    <col min="1544" max="1544" width="6.75" customWidth="1"/>
    <col min="1545" max="1545" width="12.5" customWidth="1"/>
    <col min="1546" max="1547" width="6.75" bestFit="1" customWidth="1"/>
    <col min="1548" max="1548" width="6.75" customWidth="1"/>
    <col min="1549" max="1549" width="12.5" customWidth="1"/>
    <col min="1550" max="1551" width="6.75" bestFit="1" customWidth="1"/>
    <col min="1552" max="1552" width="6.75" customWidth="1"/>
    <col min="1793" max="1793" width="12.5" customWidth="1"/>
    <col min="1794" max="1795" width="6.75" bestFit="1" customWidth="1"/>
    <col min="1796" max="1796" width="6.75" customWidth="1"/>
    <col min="1797" max="1797" width="12.5" customWidth="1"/>
    <col min="1798" max="1799" width="6.75" bestFit="1" customWidth="1"/>
    <col min="1800" max="1800" width="6.75" customWidth="1"/>
    <col min="1801" max="1801" width="12.5" customWidth="1"/>
    <col min="1802" max="1803" width="6.75" bestFit="1" customWidth="1"/>
    <col min="1804" max="1804" width="6.75" customWidth="1"/>
    <col min="1805" max="1805" width="12.5" customWidth="1"/>
    <col min="1806" max="1807" width="6.75" bestFit="1" customWidth="1"/>
    <col min="1808" max="1808" width="6.75" customWidth="1"/>
    <col min="2049" max="2049" width="12.5" customWidth="1"/>
    <col min="2050" max="2051" width="6.75" bestFit="1" customWidth="1"/>
    <col min="2052" max="2052" width="6.75" customWidth="1"/>
    <col min="2053" max="2053" width="12.5" customWidth="1"/>
    <col min="2054" max="2055" width="6.75" bestFit="1" customWidth="1"/>
    <col min="2056" max="2056" width="6.75" customWidth="1"/>
    <col min="2057" max="2057" width="12.5" customWidth="1"/>
    <col min="2058" max="2059" width="6.75" bestFit="1" customWidth="1"/>
    <col min="2060" max="2060" width="6.75" customWidth="1"/>
    <col min="2061" max="2061" width="12.5" customWidth="1"/>
    <col min="2062" max="2063" width="6.75" bestFit="1" customWidth="1"/>
    <col min="2064" max="2064" width="6.75" customWidth="1"/>
    <col min="2305" max="2305" width="12.5" customWidth="1"/>
    <col min="2306" max="2307" width="6.75" bestFit="1" customWidth="1"/>
    <col min="2308" max="2308" width="6.75" customWidth="1"/>
    <col min="2309" max="2309" width="12.5" customWidth="1"/>
    <col min="2310" max="2311" width="6.75" bestFit="1" customWidth="1"/>
    <col min="2312" max="2312" width="6.75" customWidth="1"/>
    <col min="2313" max="2313" width="12.5" customWidth="1"/>
    <col min="2314" max="2315" width="6.75" bestFit="1" customWidth="1"/>
    <col min="2316" max="2316" width="6.75" customWidth="1"/>
    <col min="2317" max="2317" width="12.5" customWidth="1"/>
    <col min="2318" max="2319" width="6.75" bestFit="1" customWidth="1"/>
    <col min="2320" max="2320" width="6.75" customWidth="1"/>
    <col min="2561" max="2561" width="12.5" customWidth="1"/>
    <col min="2562" max="2563" width="6.75" bestFit="1" customWidth="1"/>
    <col min="2564" max="2564" width="6.75" customWidth="1"/>
    <col min="2565" max="2565" width="12.5" customWidth="1"/>
    <col min="2566" max="2567" width="6.75" bestFit="1" customWidth="1"/>
    <col min="2568" max="2568" width="6.75" customWidth="1"/>
    <col min="2569" max="2569" width="12.5" customWidth="1"/>
    <col min="2570" max="2571" width="6.75" bestFit="1" customWidth="1"/>
    <col min="2572" max="2572" width="6.75" customWidth="1"/>
    <col min="2573" max="2573" width="12.5" customWidth="1"/>
    <col min="2574" max="2575" width="6.75" bestFit="1" customWidth="1"/>
    <col min="2576" max="2576" width="6.75" customWidth="1"/>
    <col min="2817" max="2817" width="12.5" customWidth="1"/>
    <col min="2818" max="2819" width="6.75" bestFit="1" customWidth="1"/>
    <col min="2820" max="2820" width="6.75" customWidth="1"/>
    <col min="2821" max="2821" width="12.5" customWidth="1"/>
    <col min="2822" max="2823" width="6.75" bestFit="1" customWidth="1"/>
    <col min="2824" max="2824" width="6.75" customWidth="1"/>
    <col min="2825" max="2825" width="12.5" customWidth="1"/>
    <col min="2826" max="2827" width="6.75" bestFit="1" customWidth="1"/>
    <col min="2828" max="2828" width="6.75" customWidth="1"/>
    <col min="2829" max="2829" width="12.5" customWidth="1"/>
    <col min="2830" max="2831" width="6.75" bestFit="1" customWidth="1"/>
    <col min="2832" max="2832" width="6.75" customWidth="1"/>
    <col min="3073" max="3073" width="12.5" customWidth="1"/>
    <col min="3074" max="3075" width="6.75" bestFit="1" customWidth="1"/>
    <col min="3076" max="3076" width="6.75" customWidth="1"/>
    <col min="3077" max="3077" width="12.5" customWidth="1"/>
    <col min="3078" max="3079" width="6.75" bestFit="1" customWidth="1"/>
    <col min="3080" max="3080" width="6.75" customWidth="1"/>
    <col min="3081" max="3081" width="12.5" customWidth="1"/>
    <col min="3082" max="3083" width="6.75" bestFit="1" customWidth="1"/>
    <col min="3084" max="3084" width="6.75" customWidth="1"/>
    <col min="3085" max="3085" width="12.5" customWidth="1"/>
    <col min="3086" max="3087" width="6.75" bestFit="1" customWidth="1"/>
    <col min="3088" max="3088" width="6.75" customWidth="1"/>
    <col min="3329" max="3329" width="12.5" customWidth="1"/>
    <col min="3330" max="3331" width="6.75" bestFit="1" customWidth="1"/>
    <col min="3332" max="3332" width="6.75" customWidth="1"/>
    <col min="3333" max="3333" width="12.5" customWidth="1"/>
    <col min="3334" max="3335" width="6.75" bestFit="1" customWidth="1"/>
    <col min="3336" max="3336" width="6.75" customWidth="1"/>
    <col min="3337" max="3337" width="12.5" customWidth="1"/>
    <col min="3338" max="3339" width="6.75" bestFit="1" customWidth="1"/>
    <col min="3340" max="3340" width="6.75" customWidth="1"/>
    <col min="3341" max="3341" width="12.5" customWidth="1"/>
    <col min="3342" max="3343" width="6.75" bestFit="1" customWidth="1"/>
    <col min="3344" max="3344" width="6.75" customWidth="1"/>
    <col min="3585" max="3585" width="12.5" customWidth="1"/>
    <col min="3586" max="3587" width="6.75" bestFit="1" customWidth="1"/>
    <col min="3588" max="3588" width="6.75" customWidth="1"/>
    <col min="3589" max="3589" width="12.5" customWidth="1"/>
    <col min="3590" max="3591" width="6.75" bestFit="1" customWidth="1"/>
    <col min="3592" max="3592" width="6.75" customWidth="1"/>
    <col min="3593" max="3593" width="12.5" customWidth="1"/>
    <col min="3594" max="3595" width="6.75" bestFit="1" customWidth="1"/>
    <col min="3596" max="3596" width="6.75" customWidth="1"/>
    <col min="3597" max="3597" width="12.5" customWidth="1"/>
    <col min="3598" max="3599" width="6.75" bestFit="1" customWidth="1"/>
    <col min="3600" max="3600" width="6.75" customWidth="1"/>
    <col min="3841" max="3841" width="12.5" customWidth="1"/>
    <col min="3842" max="3843" width="6.75" bestFit="1" customWidth="1"/>
    <col min="3844" max="3844" width="6.75" customWidth="1"/>
    <col min="3845" max="3845" width="12.5" customWidth="1"/>
    <col min="3846" max="3847" width="6.75" bestFit="1" customWidth="1"/>
    <col min="3848" max="3848" width="6.75" customWidth="1"/>
    <col min="3849" max="3849" width="12.5" customWidth="1"/>
    <col min="3850" max="3851" width="6.75" bestFit="1" customWidth="1"/>
    <col min="3852" max="3852" width="6.75" customWidth="1"/>
    <col min="3853" max="3853" width="12.5" customWidth="1"/>
    <col min="3854" max="3855" width="6.75" bestFit="1" customWidth="1"/>
    <col min="3856" max="3856" width="6.75" customWidth="1"/>
    <col min="4097" max="4097" width="12.5" customWidth="1"/>
    <col min="4098" max="4099" width="6.75" bestFit="1" customWidth="1"/>
    <col min="4100" max="4100" width="6.75" customWidth="1"/>
    <col min="4101" max="4101" width="12.5" customWidth="1"/>
    <col min="4102" max="4103" width="6.75" bestFit="1" customWidth="1"/>
    <col min="4104" max="4104" width="6.75" customWidth="1"/>
    <col min="4105" max="4105" width="12.5" customWidth="1"/>
    <col min="4106" max="4107" width="6.75" bestFit="1" customWidth="1"/>
    <col min="4108" max="4108" width="6.75" customWidth="1"/>
    <col min="4109" max="4109" width="12.5" customWidth="1"/>
    <col min="4110" max="4111" width="6.75" bestFit="1" customWidth="1"/>
    <col min="4112" max="4112" width="6.75" customWidth="1"/>
    <col min="4353" max="4353" width="12.5" customWidth="1"/>
    <col min="4354" max="4355" width="6.75" bestFit="1" customWidth="1"/>
    <col min="4356" max="4356" width="6.75" customWidth="1"/>
    <col min="4357" max="4357" width="12.5" customWidth="1"/>
    <col min="4358" max="4359" width="6.75" bestFit="1" customWidth="1"/>
    <col min="4360" max="4360" width="6.75" customWidth="1"/>
    <col min="4361" max="4361" width="12.5" customWidth="1"/>
    <col min="4362" max="4363" width="6.75" bestFit="1" customWidth="1"/>
    <col min="4364" max="4364" width="6.75" customWidth="1"/>
    <col min="4365" max="4365" width="12.5" customWidth="1"/>
    <col min="4366" max="4367" width="6.75" bestFit="1" customWidth="1"/>
    <col min="4368" max="4368" width="6.75" customWidth="1"/>
    <col min="4609" max="4609" width="12.5" customWidth="1"/>
    <col min="4610" max="4611" width="6.75" bestFit="1" customWidth="1"/>
    <col min="4612" max="4612" width="6.75" customWidth="1"/>
    <col min="4613" max="4613" width="12.5" customWidth="1"/>
    <col min="4614" max="4615" width="6.75" bestFit="1" customWidth="1"/>
    <col min="4616" max="4616" width="6.75" customWidth="1"/>
    <col min="4617" max="4617" width="12.5" customWidth="1"/>
    <col min="4618" max="4619" width="6.75" bestFit="1" customWidth="1"/>
    <col min="4620" max="4620" width="6.75" customWidth="1"/>
    <col min="4621" max="4621" width="12.5" customWidth="1"/>
    <col min="4622" max="4623" width="6.75" bestFit="1" customWidth="1"/>
    <col min="4624" max="4624" width="6.75" customWidth="1"/>
    <col min="4865" max="4865" width="12.5" customWidth="1"/>
    <col min="4866" max="4867" width="6.75" bestFit="1" customWidth="1"/>
    <col min="4868" max="4868" width="6.75" customWidth="1"/>
    <col min="4869" max="4869" width="12.5" customWidth="1"/>
    <col min="4870" max="4871" width="6.75" bestFit="1" customWidth="1"/>
    <col min="4872" max="4872" width="6.75" customWidth="1"/>
    <col min="4873" max="4873" width="12.5" customWidth="1"/>
    <col min="4874" max="4875" width="6.75" bestFit="1" customWidth="1"/>
    <col min="4876" max="4876" width="6.75" customWidth="1"/>
    <col min="4877" max="4877" width="12.5" customWidth="1"/>
    <col min="4878" max="4879" width="6.75" bestFit="1" customWidth="1"/>
    <col min="4880" max="4880" width="6.75" customWidth="1"/>
    <col min="5121" max="5121" width="12.5" customWidth="1"/>
    <col min="5122" max="5123" width="6.75" bestFit="1" customWidth="1"/>
    <col min="5124" max="5124" width="6.75" customWidth="1"/>
    <col min="5125" max="5125" width="12.5" customWidth="1"/>
    <col min="5126" max="5127" width="6.75" bestFit="1" customWidth="1"/>
    <col min="5128" max="5128" width="6.75" customWidth="1"/>
    <col min="5129" max="5129" width="12.5" customWidth="1"/>
    <col min="5130" max="5131" width="6.75" bestFit="1" customWidth="1"/>
    <col min="5132" max="5132" width="6.75" customWidth="1"/>
    <col min="5133" max="5133" width="12.5" customWidth="1"/>
    <col min="5134" max="5135" width="6.75" bestFit="1" customWidth="1"/>
    <col min="5136" max="5136" width="6.75" customWidth="1"/>
    <col min="5377" max="5377" width="12.5" customWidth="1"/>
    <col min="5378" max="5379" width="6.75" bestFit="1" customWidth="1"/>
    <col min="5380" max="5380" width="6.75" customWidth="1"/>
    <col min="5381" max="5381" width="12.5" customWidth="1"/>
    <col min="5382" max="5383" width="6.75" bestFit="1" customWidth="1"/>
    <col min="5384" max="5384" width="6.75" customWidth="1"/>
    <col min="5385" max="5385" width="12.5" customWidth="1"/>
    <col min="5386" max="5387" width="6.75" bestFit="1" customWidth="1"/>
    <col min="5388" max="5388" width="6.75" customWidth="1"/>
    <col min="5389" max="5389" width="12.5" customWidth="1"/>
    <col min="5390" max="5391" width="6.75" bestFit="1" customWidth="1"/>
    <col min="5392" max="5392" width="6.75" customWidth="1"/>
    <col min="5633" max="5633" width="12.5" customWidth="1"/>
    <col min="5634" max="5635" width="6.75" bestFit="1" customWidth="1"/>
    <col min="5636" max="5636" width="6.75" customWidth="1"/>
    <col min="5637" max="5637" width="12.5" customWidth="1"/>
    <col min="5638" max="5639" width="6.75" bestFit="1" customWidth="1"/>
    <col min="5640" max="5640" width="6.75" customWidth="1"/>
    <col min="5641" max="5641" width="12.5" customWidth="1"/>
    <col min="5642" max="5643" width="6.75" bestFit="1" customWidth="1"/>
    <col min="5644" max="5644" width="6.75" customWidth="1"/>
    <col min="5645" max="5645" width="12.5" customWidth="1"/>
    <col min="5646" max="5647" width="6.75" bestFit="1" customWidth="1"/>
    <col min="5648" max="5648" width="6.75" customWidth="1"/>
    <col min="5889" max="5889" width="12.5" customWidth="1"/>
    <col min="5890" max="5891" width="6.75" bestFit="1" customWidth="1"/>
    <col min="5892" max="5892" width="6.75" customWidth="1"/>
    <col min="5893" max="5893" width="12.5" customWidth="1"/>
    <col min="5894" max="5895" width="6.75" bestFit="1" customWidth="1"/>
    <col min="5896" max="5896" width="6.75" customWidth="1"/>
    <col min="5897" max="5897" width="12.5" customWidth="1"/>
    <col min="5898" max="5899" width="6.75" bestFit="1" customWidth="1"/>
    <col min="5900" max="5900" width="6.75" customWidth="1"/>
    <col min="5901" max="5901" width="12.5" customWidth="1"/>
    <col min="5902" max="5903" width="6.75" bestFit="1" customWidth="1"/>
    <col min="5904" max="5904" width="6.75" customWidth="1"/>
    <col min="6145" max="6145" width="12.5" customWidth="1"/>
    <col min="6146" max="6147" width="6.75" bestFit="1" customWidth="1"/>
    <col min="6148" max="6148" width="6.75" customWidth="1"/>
    <col min="6149" max="6149" width="12.5" customWidth="1"/>
    <col min="6150" max="6151" width="6.75" bestFit="1" customWidth="1"/>
    <col min="6152" max="6152" width="6.75" customWidth="1"/>
    <col min="6153" max="6153" width="12.5" customWidth="1"/>
    <col min="6154" max="6155" width="6.75" bestFit="1" customWidth="1"/>
    <col min="6156" max="6156" width="6.75" customWidth="1"/>
    <col min="6157" max="6157" width="12.5" customWidth="1"/>
    <col min="6158" max="6159" width="6.75" bestFit="1" customWidth="1"/>
    <col min="6160" max="6160" width="6.75" customWidth="1"/>
    <col min="6401" max="6401" width="12.5" customWidth="1"/>
    <col min="6402" max="6403" width="6.75" bestFit="1" customWidth="1"/>
    <col min="6404" max="6404" width="6.75" customWidth="1"/>
    <col min="6405" max="6405" width="12.5" customWidth="1"/>
    <col min="6406" max="6407" width="6.75" bestFit="1" customWidth="1"/>
    <col min="6408" max="6408" width="6.75" customWidth="1"/>
    <col min="6409" max="6409" width="12.5" customWidth="1"/>
    <col min="6410" max="6411" width="6.75" bestFit="1" customWidth="1"/>
    <col min="6412" max="6412" width="6.75" customWidth="1"/>
    <col min="6413" max="6413" width="12.5" customWidth="1"/>
    <col min="6414" max="6415" width="6.75" bestFit="1" customWidth="1"/>
    <col min="6416" max="6416" width="6.75" customWidth="1"/>
    <col min="6657" max="6657" width="12.5" customWidth="1"/>
    <col min="6658" max="6659" width="6.75" bestFit="1" customWidth="1"/>
    <col min="6660" max="6660" width="6.75" customWidth="1"/>
    <col min="6661" max="6661" width="12.5" customWidth="1"/>
    <col min="6662" max="6663" width="6.75" bestFit="1" customWidth="1"/>
    <col min="6664" max="6664" width="6.75" customWidth="1"/>
    <col min="6665" max="6665" width="12.5" customWidth="1"/>
    <col min="6666" max="6667" width="6.75" bestFit="1" customWidth="1"/>
    <col min="6668" max="6668" width="6.75" customWidth="1"/>
    <col min="6669" max="6669" width="12.5" customWidth="1"/>
    <col min="6670" max="6671" width="6.75" bestFit="1" customWidth="1"/>
    <col min="6672" max="6672" width="6.75" customWidth="1"/>
    <col min="6913" max="6913" width="12.5" customWidth="1"/>
    <col min="6914" max="6915" width="6.75" bestFit="1" customWidth="1"/>
    <col min="6916" max="6916" width="6.75" customWidth="1"/>
    <col min="6917" max="6917" width="12.5" customWidth="1"/>
    <col min="6918" max="6919" width="6.75" bestFit="1" customWidth="1"/>
    <col min="6920" max="6920" width="6.75" customWidth="1"/>
    <col min="6921" max="6921" width="12.5" customWidth="1"/>
    <col min="6922" max="6923" width="6.75" bestFit="1" customWidth="1"/>
    <col min="6924" max="6924" width="6.75" customWidth="1"/>
    <col min="6925" max="6925" width="12.5" customWidth="1"/>
    <col min="6926" max="6927" width="6.75" bestFit="1" customWidth="1"/>
    <col min="6928" max="6928" width="6.75" customWidth="1"/>
    <col min="7169" max="7169" width="12.5" customWidth="1"/>
    <col min="7170" max="7171" width="6.75" bestFit="1" customWidth="1"/>
    <col min="7172" max="7172" width="6.75" customWidth="1"/>
    <col min="7173" max="7173" width="12.5" customWidth="1"/>
    <col min="7174" max="7175" width="6.75" bestFit="1" customWidth="1"/>
    <col min="7176" max="7176" width="6.75" customWidth="1"/>
    <col min="7177" max="7177" width="12.5" customWidth="1"/>
    <col min="7178" max="7179" width="6.75" bestFit="1" customWidth="1"/>
    <col min="7180" max="7180" width="6.75" customWidth="1"/>
    <col min="7181" max="7181" width="12.5" customWidth="1"/>
    <col min="7182" max="7183" width="6.75" bestFit="1" customWidth="1"/>
    <col min="7184" max="7184" width="6.75" customWidth="1"/>
    <col min="7425" max="7425" width="12.5" customWidth="1"/>
    <col min="7426" max="7427" width="6.75" bestFit="1" customWidth="1"/>
    <col min="7428" max="7428" width="6.75" customWidth="1"/>
    <col min="7429" max="7429" width="12.5" customWidth="1"/>
    <col min="7430" max="7431" width="6.75" bestFit="1" customWidth="1"/>
    <col min="7432" max="7432" width="6.75" customWidth="1"/>
    <col min="7433" max="7433" width="12.5" customWidth="1"/>
    <col min="7434" max="7435" width="6.75" bestFit="1" customWidth="1"/>
    <col min="7436" max="7436" width="6.75" customWidth="1"/>
    <col min="7437" max="7437" width="12.5" customWidth="1"/>
    <col min="7438" max="7439" width="6.75" bestFit="1" customWidth="1"/>
    <col min="7440" max="7440" width="6.75" customWidth="1"/>
    <col min="7681" max="7681" width="12.5" customWidth="1"/>
    <col min="7682" max="7683" width="6.75" bestFit="1" customWidth="1"/>
    <col min="7684" max="7684" width="6.75" customWidth="1"/>
    <col min="7685" max="7685" width="12.5" customWidth="1"/>
    <col min="7686" max="7687" width="6.75" bestFit="1" customWidth="1"/>
    <col min="7688" max="7688" width="6.75" customWidth="1"/>
    <col min="7689" max="7689" width="12.5" customWidth="1"/>
    <col min="7690" max="7691" width="6.75" bestFit="1" customWidth="1"/>
    <col min="7692" max="7692" width="6.75" customWidth="1"/>
    <col min="7693" max="7693" width="12.5" customWidth="1"/>
    <col min="7694" max="7695" width="6.75" bestFit="1" customWidth="1"/>
    <col min="7696" max="7696" width="6.75" customWidth="1"/>
    <col min="7937" max="7937" width="12.5" customWidth="1"/>
    <col min="7938" max="7939" width="6.75" bestFit="1" customWidth="1"/>
    <col min="7940" max="7940" width="6.75" customWidth="1"/>
    <col min="7941" max="7941" width="12.5" customWidth="1"/>
    <col min="7942" max="7943" width="6.75" bestFit="1" customWidth="1"/>
    <col min="7944" max="7944" width="6.75" customWidth="1"/>
    <col min="7945" max="7945" width="12.5" customWidth="1"/>
    <col min="7946" max="7947" width="6.75" bestFit="1" customWidth="1"/>
    <col min="7948" max="7948" width="6.75" customWidth="1"/>
    <col min="7949" max="7949" width="12.5" customWidth="1"/>
    <col min="7950" max="7951" width="6.75" bestFit="1" customWidth="1"/>
    <col min="7952" max="7952" width="6.75" customWidth="1"/>
    <col min="8193" max="8193" width="12.5" customWidth="1"/>
    <col min="8194" max="8195" width="6.75" bestFit="1" customWidth="1"/>
    <col min="8196" max="8196" width="6.75" customWidth="1"/>
    <col min="8197" max="8197" width="12.5" customWidth="1"/>
    <col min="8198" max="8199" width="6.75" bestFit="1" customWidth="1"/>
    <col min="8200" max="8200" width="6.75" customWidth="1"/>
    <col min="8201" max="8201" width="12.5" customWidth="1"/>
    <col min="8202" max="8203" width="6.75" bestFit="1" customWidth="1"/>
    <col min="8204" max="8204" width="6.75" customWidth="1"/>
    <col min="8205" max="8205" width="12.5" customWidth="1"/>
    <col min="8206" max="8207" width="6.75" bestFit="1" customWidth="1"/>
    <col min="8208" max="8208" width="6.75" customWidth="1"/>
    <col min="8449" max="8449" width="12.5" customWidth="1"/>
    <col min="8450" max="8451" width="6.75" bestFit="1" customWidth="1"/>
    <col min="8452" max="8452" width="6.75" customWidth="1"/>
    <col min="8453" max="8453" width="12.5" customWidth="1"/>
    <col min="8454" max="8455" width="6.75" bestFit="1" customWidth="1"/>
    <col min="8456" max="8456" width="6.75" customWidth="1"/>
    <col min="8457" max="8457" width="12.5" customWidth="1"/>
    <col min="8458" max="8459" width="6.75" bestFit="1" customWidth="1"/>
    <col min="8460" max="8460" width="6.75" customWidth="1"/>
    <col min="8461" max="8461" width="12.5" customWidth="1"/>
    <col min="8462" max="8463" width="6.75" bestFit="1" customWidth="1"/>
    <col min="8464" max="8464" width="6.75" customWidth="1"/>
    <col min="8705" max="8705" width="12.5" customWidth="1"/>
    <col min="8706" max="8707" width="6.75" bestFit="1" customWidth="1"/>
    <col min="8708" max="8708" width="6.75" customWidth="1"/>
    <col min="8709" max="8709" width="12.5" customWidth="1"/>
    <col min="8710" max="8711" width="6.75" bestFit="1" customWidth="1"/>
    <col min="8712" max="8712" width="6.75" customWidth="1"/>
    <col min="8713" max="8713" width="12.5" customWidth="1"/>
    <col min="8714" max="8715" width="6.75" bestFit="1" customWidth="1"/>
    <col min="8716" max="8716" width="6.75" customWidth="1"/>
    <col min="8717" max="8717" width="12.5" customWidth="1"/>
    <col min="8718" max="8719" width="6.75" bestFit="1" customWidth="1"/>
    <col min="8720" max="8720" width="6.75" customWidth="1"/>
    <col min="8961" max="8961" width="12.5" customWidth="1"/>
    <col min="8962" max="8963" width="6.75" bestFit="1" customWidth="1"/>
    <col min="8964" max="8964" width="6.75" customWidth="1"/>
    <col min="8965" max="8965" width="12.5" customWidth="1"/>
    <col min="8966" max="8967" width="6.75" bestFit="1" customWidth="1"/>
    <col min="8968" max="8968" width="6.75" customWidth="1"/>
    <col min="8969" max="8969" width="12.5" customWidth="1"/>
    <col min="8970" max="8971" width="6.75" bestFit="1" customWidth="1"/>
    <col min="8972" max="8972" width="6.75" customWidth="1"/>
    <col min="8973" max="8973" width="12.5" customWidth="1"/>
    <col min="8974" max="8975" width="6.75" bestFit="1" customWidth="1"/>
    <col min="8976" max="8976" width="6.75" customWidth="1"/>
    <col min="9217" max="9217" width="12.5" customWidth="1"/>
    <col min="9218" max="9219" width="6.75" bestFit="1" customWidth="1"/>
    <col min="9220" max="9220" width="6.75" customWidth="1"/>
    <col min="9221" max="9221" width="12.5" customWidth="1"/>
    <col min="9222" max="9223" width="6.75" bestFit="1" customWidth="1"/>
    <col min="9224" max="9224" width="6.75" customWidth="1"/>
    <col min="9225" max="9225" width="12.5" customWidth="1"/>
    <col min="9226" max="9227" width="6.75" bestFit="1" customWidth="1"/>
    <col min="9228" max="9228" width="6.75" customWidth="1"/>
    <col min="9229" max="9229" width="12.5" customWidth="1"/>
    <col min="9230" max="9231" width="6.75" bestFit="1" customWidth="1"/>
    <col min="9232" max="9232" width="6.75" customWidth="1"/>
    <col min="9473" max="9473" width="12.5" customWidth="1"/>
    <col min="9474" max="9475" width="6.75" bestFit="1" customWidth="1"/>
    <col min="9476" max="9476" width="6.75" customWidth="1"/>
    <col min="9477" max="9477" width="12.5" customWidth="1"/>
    <col min="9478" max="9479" width="6.75" bestFit="1" customWidth="1"/>
    <col min="9480" max="9480" width="6.75" customWidth="1"/>
    <col min="9481" max="9481" width="12.5" customWidth="1"/>
    <col min="9482" max="9483" width="6.75" bestFit="1" customWidth="1"/>
    <col min="9484" max="9484" width="6.75" customWidth="1"/>
    <col min="9485" max="9485" width="12.5" customWidth="1"/>
    <col min="9486" max="9487" width="6.75" bestFit="1" customWidth="1"/>
    <col min="9488" max="9488" width="6.75" customWidth="1"/>
    <col min="9729" max="9729" width="12.5" customWidth="1"/>
    <col min="9730" max="9731" width="6.75" bestFit="1" customWidth="1"/>
    <col min="9732" max="9732" width="6.75" customWidth="1"/>
    <col min="9733" max="9733" width="12.5" customWidth="1"/>
    <col min="9734" max="9735" width="6.75" bestFit="1" customWidth="1"/>
    <col min="9736" max="9736" width="6.75" customWidth="1"/>
    <col min="9737" max="9737" width="12.5" customWidth="1"/>
    <col min="9738" max="9739" width="6.75" bestFit="1" customWidth="1"/>
    <col min="9740" max="9740" width="6.75" customWidth="1"/>
    <col min="9741" max="9741" width="12.5" customWidth="1"/>
    <col min="9742" max="9743" width="6.75" bestFit="1" customWidth="1"/>
    <col min="9744" max="9744" width="6.75" customWidth="1"/>
    <col min="9985" max="9985" width="12.5" customWidth="1"/>
    <col min="9986" max="9987" width="6.75" bestFit="1" customWidth="1"/>
    <col min="9988" max="9988" width="6.75" customWidth="1"/>
    <col min="9989" max="9989" width="12.5" customWidth="1"/>
    <col min="9990" max="9991" width="6.75" bestFit="1" customWidth="1"/>
    <col min="9992" max="9992" width="6.75" customWidth="1"/>
    <col min="9993" max="9993" width="12.5" customWidth="1"/>
    <col min="9994" max="9995" width="6.75" bestFit="1" customWidth="1"/>
    <col min="9996" max="9996" width="6.75" customWidth="1"/>
    <col min="9997" max="9997" width="12.5" customWidth="1"/>
    <col min="9998" max="9999" width="6.75" bestFit="1" customWidth="1"/>
    <col min="10000" max="10000" width="6.75" customWidth="1"/>
    <col min="10241" max="10241" width="12.5" customWidth="1"/>
    <col min="10242" max="10243" width="6.75" bestFit="1" customWidth="1"/>
    <col min="10244" max="10244" width="6.75" customWidth="1"/>
    <col min="10245" max="10245" width="12.5" customWidth="1"/>
    <col min="10246" max="10247" width="6.75" bestFit="1" customWidth="1"/>
    <col min="10248" max="10248" width="6.75" customWidth="1"/>
    <col min="10249" max="10249" width="12.5" customWidth="1"/>
    <col min="10250" max="10251" width="6.75" bestFit="1" customWidth="1"/>
    <col min="10252" max="10252" width="6.75" customWidth="1"/>
    <col min="10253" max="10253" width="12.5" customWidth="1"/>
    <col min="10254" max="10255" width="6.75" bestFit="1" customWidth="1"/>
    <col min="10256" max="10256" width="6.75" customWidth="1"/>
    <col min="10497" max="10497" width="12.5" customWidth="1"/>
    <col min="10498" max="10499" width="6.75" bestFit="1" customWidth="1"/>
    <col min="10500" max="10500" width="6.75" customWidth="1"/>
    <col min="10501" max="10501" width="12.5" customWidth="1"/>
    <col min="10502" max="10503" width="6.75" bestFit="1" customWidth="1"/>
    <col min="10504" max="10504" width="6.75" customWidth="1"/>
    <col min="10505" max="10505" width="12.5" customWidth="1"/>
    <col min="10506" max="10507" width="6.75" bestFit="1" customWidth="1"/>
    <col min="10508" max="10508" width="6.75" customWidth="1"/>
    <col min="10509" max="10509" width="12.5" customWidth="1"/>
    <col min="10510" max="10511" width="6.75" bestFit="1" customWidth="1"/>
    <col min="10512" max="10512" width="6.75" customWidth="1"/>
    <col min="10753" max="10753" width="12.5" customWidth="1"/>
    <col min="10754" max="10755" width="6.75" bestFit="1" customWidth="1"/>
    <col min="10756" max="10756" width="6.75" customWidth="1"/>
    <col min="10757" max="10757" width="12.5" customWidth="1"/>
    <col min="10758" max="10759" width="6.75" bestFit="1" customWidth="1"/>
    <col min="10760" max="10760" width="6.75" customWidth="1"/>
    <col min="10761" max="10761" width="12.5" customWidth="1"/>
    <col min="10762" max="10763" width="6.75" bestFit="1" customWidth="1"/>
    <col min="10764" max="10764" width="6.75" customWidth="1"/>
    <col min="10765" max="10765" width="12.5" customWidth="1"/>
    <col min="10766" max="10767" width="6.75" bestFit="1" customWidth="1"/>
    <col min="10768" max="10768" width="6.75" customWidth="1"/>
    <col min="11009" max="11009" width="12.5" customWidth="1"/>
    <col min="11010" max="11011" width="6.75" bestFit="1" customWidth="1"/>
    <col min="11012" max="11012" width="6.75" customWidth="1"/>
    <col min="11013" max="11013" width="12.5" customWidth="1"/>
    <col min="11014" max="11015" width="6.75" bestFit="1" customWidth="1"/>
    <col min="11016" max="11016" width="6.75" customWidth="1"/>
    <col min="11017" max="11017" width="12.5" customWidth="1"/>
    <col min="11018" max="11019" width="6.75" bestFit="1" customWidth="1"/>
    <col min="11020" max="11020" width="6.75" customWidth="1"/>
    <col min="11021" max="11021" width="12.5" customWidth="1"/>
    <col min="11022" max="11023" width="6.75" bestFit="1" customWidth="1"/>
    <col min="11024" max="11024" width="6.75" customWidth="1"/>
    <col min="11265" max="11265" width="12.5" customWidth="1"/>
    <col min="11266" max="11267" width="6.75" bestFit="1" customWidth="1"/>
    <col min="11268" max="11268" width="6.75" customWidth="1"/>
    <col min="11269" max="11269" width="12.5" customWidth="1"/>
    <col min="11270" max="11271" width="6.75" bestFit="1" customWidth="1"/>
    <col min="11272" max="11272" width="6.75" customWidth="1"/>
    <col min="11273" max="11273" width="12.5" customWidth="1"/>
    <col min="11274" max="11275" width="6.75" bestFit="1" customWidth="1"/>
    <col min="11276" max="11276" width="6.75" customWidth="1"/>
    <col min="11277" max="11277" width="12.5" customWidth="1"/>
    <col min="11278" max="11279" width="6.75" bestFit="1" customWidth="1"/>
    <col min="11280" max="11280" width="6.75" customWidth="1"/>
    <col min="11521" max="11521" width="12.5" customWidth="1"/>
    <col min="11522" max="11523" width="6.75" bestFit="1" customWidth="1"/>
    <col min="11524" max="11524" width="6.75" customWidth="1"/>
    <col min="11525" max="11525" width="12.5" customWidth="1"/>
    <col min="11526" max="11527" width="6.75" bestFit="1" customWidth="1"/>
    <col min="11528" max="11528" width="6.75" customWidth="1"/>
    <col min="11529" max="11529" width="12.5" customWidth="1"/>
    <col min="11530" max="11531" width="6.75" bestFit="1" customWidth="1"/>
    <col min="11532" max="11532" width="6.75" customWidth="1"/>
    <col min="11533" max="11533" width="12.5" customWidth="1"/>
    <col min="11534" max="11535" width="6.75" bestFit="1" customWidth="1"/>
    <col min="11536" max="11536" width="6.75" customWidth="1"/>
    <col min="11777" max="11777" width="12.5" customWidth="1"/>
    <col min="11778" max="11779" width="6.75" bestFit="1" customWidth="1"/>
    <col min="11780" max="11780" width="6.75" customWidth="1"/>
    <col min="11781" max="11781" width="12.5" customWidth="1"/>
    <col min="11782" max="11783" width="6.75" bestFit="1" customWidth="1"/>
    <col min="11784" max="11784" width="6.75" customWidth="1"/>
    <col min="11785" max="11785" width="12.5" customWidth="1"/>
    <col min="11786" max="11787" width="6.75" bestFit="1" customWidth="1"/>
    <col min="11788" max="11788" width="6.75" customWidth="1"/>
    <col min="11789" max="11789" width="12.5" customWidth="1"/>
    <col min="11790" max="11791" width="6.75" bestFit="1" customWidth="1"/>
    <col min="11792" max="11792" width="6.75" customWidth="1"/>
    <col min="12033" max="12033" width="12.5" customWidth="1"/>
    <col min="12034" max="12035" width="6.75" bestFit="1" customWidth="1"/>
    <col min="12036" max="12036" width="6.75" customWidth="1"/>
    <col min="12037" max="12037" width="12.5" customWidth="1"/>
    <col min="12038" max="12039" width="6.75" bestFit="1" customWidth="1"/>
    <col min="12040" max="12040" width="6.75" customWidth="1"/>
    <col min="12041" max="12041" width="12.5" customWidth="1"/>
    <col min="12042" max="12043" width="6.75" bestFit="1" customWidth="1"/>
    <col min="12044" max="12044" width="6.75" customWidth="1"/>
    <col min="12045" max="12045" width="12.5" customWidth="1"/>
    <col min="12046" max="12047" width="6.75" bestFit="1" customWidth="1"/>
    <col min="12048" max="12048" width="6.75" customWidth="1"/>
    <col min="12289" max="12289" width="12.5" customWidth="1"/>
    <col min="12290" max="12291" width="6.75" bestFit="1" customWidth="1"/>
    <col min="12292" max="12292" width="6.75" customWidth="1"/>
    <col min="12293" max="12293" width="12.5" customWidth="1"/>
    <col min="12294" max="12295" width="6.75" bestFit="1" customWidth="1"/>
    <col min="12296" max="12296" width="6.75" customWidth="1"/>
    <col min="12297" max="12297" width="12.5" customWidth="1"/>
    <col min="12298" max="12299" width="6.75" bestFit="1" customWidth="1"/>
    <col min="12300" max="12300" width="6.75" customWidth="1"/>
    <col min="12301" max="12301" width="12.5" customWidth="1"/>
    <col min="12302" max="12303" width="6.75" bestFit="1" customWidth="1"/>
    <col min="12304" max="12304" width="6.75" customWidth="1"/>
    <col min="12545" max="12545" width="12.5" customWidth="1"/>
    <col min="12546" max="12547" width="6.75" bestFit="1" customWidth="1"/>
    <col min="12548" max="12548" width="6.75" customWidth="1"/>
    <col min="12549" max="12549" width="12.5" customWidth="1"/>
    <col min="12550" max="12551" width="6.75" bestFit="1" customWidth="1"/>
    <col min="12552" max="12552" width="6.75" customWidth="1"/>
    <col min="12553" max="12553" width="12.5" customWidth="1"/>
    <col min="12554" max="12555" width="6.75" bestFit="1" customWidth="1"/>
    <col min="12556" max="12556" width="6.75" customWidth="1"/>
    <col min="12557" max="12557" width="12.5" customWidth="1"/>
    <col min="12558" max="12559" width="6.75" bestFit="1" customWidth="1"/>
    <col min="12560" max="12560" width="6.75" customWidth="1"/>
    <col min="12801" max="12801" width="12.5" customWidth="1"/>
    <col min="12802" max="12803" width="6.75" bestFit="1" customWidth="1"/>
    <col min="12804" max="12804" width="6.75" customWidth="1"/>
    <col min="12805" max="12805" width="12.5" customWidth="1"/>
    <col min="12806" max="12807" width="6.75" bestFit="1" customWidth="1"/>
    <col min="12808" max="12808" width="6.75" customWidth="1"/>
    <col min="12809" max="12809" width="12.5" customWidth="1"/>
    <col min="12810" max="12811" width="6.75" bestFit="1" customWidth="1"/>
    <col min="12812" max="12812" width="6.75" customWidth="1"/>
    <col min="12813" max="12813" width="12.5" customWidth="1"/>
    <col min="12814" max="12815" width="6.75" bestFit="1" customWidth="1"/>
    <col min="12816" max="12816" width="6.75" customWidth="1"/>
    <col min="13057" max="13057" width="12.5" customWidth="1"/>
    <col min="13058" max="13059" width="6.75" bestFit="1" customWidth="1"/>
    <col min="13060" max="13060" width="6.75" customWidth="1"/>
    <col min="13061" max="13061" width="12.5" customWidth="1"/>
    <col min="13062" max="13063" width="6.75" bestFit="1" customWidth="1"/>
    <col min="13064" max="13064" width="6.75" customWidth="1"/>
    <col min="13065" max="13065" width="12.5" customWidth="1"/>
    <col min="13066" max="13067" width="6.75" bestFit="1" customWidth="1"/>
    <col min="13068" max="13068" width="6.75" customWidth="1"/>
    <col min="13069" max="13069" width="12.5" customWidth="1"/>
    <col min="13070" max="13071" width="6.75" bestFit="1" customWidth="1"/>
    <col min="13072" max="13072" width="6.75" customWidth="1"/>
    <col min="13313" max="13313" width="12.5" customWidth="1"/>
    <col min="13314" max="13315" width="6.75" bestFit="1" customWidth="1"/>
    <col min="13316" max="13316" width="6.75" customWidth="1"/>
    <col min="13317" max="13317" width="12.5" customWidth="1"/>
    <col min="13318" max="13319" width="6.75" bestFit="1" customWidth="1"/>
    <col min="13320" max="13320" width="6.75" customWidth="1"/>
    <col min="13321" max="13321" width="12.5" customWidth="1"/>
    <col min="13322" max="13323" width="6.75" bestFit="1" customWidth="1"/>
    <col min="13324" max="13324" width="6.75" customWidth="1"/>
    <col min="13325" max="13325" width="12.5" customWidth="1"/>
    <col min="13326" max="13327" width="6.75" bestFit="1" customWidth="1"/>
    <col min="13328" max="13328" width="6.75" customWidth="1"/>
    <col min="13569" max="13569" width="12.5" customWidth="1"/>
    <col min="13570" max="13571" width="6.75" bestFit="1" customWidth="1"/>
    <col min="13572" max="13572" width="6.75" customWidth="1"/>
    <col min="13573" max="13573" width="12.5" customWidth="1"/>
    <col min="13574" max="13575" width="6.75" bestFit="1" customWidth="1"/>
    <col min="13576" max="13576" width="6.75" customWidth="1"/>
    <col min="13577" max="13577" width="12.5" customWidth="1"/>
    <col min="13578" max="13579" width="6.75" bestFit="1" customWidth="1"/>
    <col min="13580" max="13580" width="6.75" customWidth="1"/>
    <col min="13581" max="13581" width="12.5" customWidth="1"/>
    <col min="13582" max="13583" width="6.75" bestFit="1" customWidth="1"/>
    <col min="13584" max="13584" width="6.75" customWidth="1"/>
    <col min="13825" max="13825" width="12.5" customWidth="1"/>
    <col min="13826" max="13827" width="6.75" bestFit="1" customWidth="1"/>
    <col min="13828" max="13828" width="6.75" customWidth="1"/>
    <col min="13829" max="13829" width="12.5" customWidth="1"/>
    <col min="13830" max="13831" width="6.75" bestFit="1" customWidth="1"/>
    <col min="13832" max="13832" width="6.75" customWidth="1"/>
    <col min="13833" max="13833" width="12.5" customWidth="1"/>
    <col min="13834" max="13835" width="6.75" bestFit="1" customWidth="1"/>
    <col min="13836" max="13836" width="6.75" customWidth="1"/>
    <col min="13837" max="13837" width="12.5" customWidth="1"/>
    <col min="13838" max="13839" width="6.75" bestFit="1" customWidth="1"/>
    <col min="13840" max="13840" width="6.75" customWidth="1"/>
    <col min="14081" max="14081" width="12.5" customWidth="1"/>
    <col min="14082" max="14083" width="6.75" bestFit="1" customWidth="1"/>
    <col min="14084" max="14084" width="6.75" customWidth="1"/>
    <col min="14085" max="14085" width="12.5" customWidth="1"/>
    <col min="14086" max="14087" width="6.75" bestFit="1" customWidth="1"/>
    <col min="14088" max="14088" width="6.75" customWidth="1"/>
    <col min="14089" max="14089" width="12.5" customWidth="1"/>
    <col min="14090" max="14091" width="6.75" bestFit="1" customWidth="1"/>
    <col min="14092" max="14092" width="6.75" customWidth="1"/>
    <col min="14093" max="14093" width="12.5" customWidth="1"/>
    <col min="14094" max="14095" width="6.75" bestFit="1" customWidth="1"/>
    <col min="14096" max="14096" width="6.75" customWidth="1"/>
    <col min="14337" max="14337" width="12.5" customWidth="1"/>
    <col min="14338" max="14339" width="6.75" bestFit="1" customWidth="1"/>
    <col min="14340" max="14340" width="6.75" customWidth="1"/>
    <col min="14341" max="14341" width="12.5" customWidth="1"/>
    <col min="14342" max="14343" width="6.75" bestFit="1" customWidth="1"/>
    <col min="14344" max="14344" width="6.75" customWidth="1"/>
    <col min="14345" max="14345" width="12.5" customWidth="1"/>
    <col min="14346" max="14347" width="6.75" bestFit="1" customWidth="1"/>
    <col min="14348" max="14348" width="6.75" customWidth="1"/>
    <col min="14349" max="14349" width="12.5" customWidth="1"/>
    <col min="14350" max="14351" width="6.75" bestFit="1" customWidth="1"/>
    <col min="14352" max="14352" width="6.75" customWidth="1"/>
    <col min="14593" max="14593" width="12.5" customWidth="1"/>
    <col min="14594" max="14595" width="6.75" bestFit="1" customWidth="1"/>
    <col min="14596" max="14596" width="6.75" customWidth="1"/>
    <col min="14597" max="14597" width="12.5" customWidth="1"/>
    <col min="14598" max="14599" width="6.75" bestFit="1" customWidth="1"/>
    <col min="14600" max="14600" width="6.75" customWidth="1"/>
    <col min="14601" max="14601" width="12.5" customWidth="1"/>
    <col min="14602" max="14603" width="6.75" bestFit="1" customWidth="1"/>
    <col min="14604" max="14604" width="6.75" customWidth="1"/>
    <col min="14605" max="14605" width="12.5" customWidth="1"/>
    <col min="14606" max="14607" width="6.75" bestFit="1" customWidth="1"/>
    <col min="14608" max="14608" width="6.75" customWidth="1"/>
    <col min="14849" max="14849" width="12.5" customWidth="1"/>
    <col min="14850" max="14851" width="6.75" bestFit="1" customWidth="1"/>
    <col min="14852" max="14852" width="6.75" customWidth="1"/>
    <col min="14853" max="14853" width="12.5" customWidth="1"/>
    <col min="14854" max="14855" width="6.75" bestFit="1" customWidth="1"/>
    <col min="14856" max="14856" width="6.75" customWidth="1"/>
    <col min="14857" max="14857" width="12.5" customWidth="1"/>
    <col min="14858" max="14859" width="6.75" bestFit="1" customWidth="1"/>
    <col min="14860" max="14860" width="6.75" customWidth="1"/>
    <col min="14861" max="14861" width="12.5" customWidth="1"/>
    <col min="14862" max="14863" width="6.75" bestFit="1" customWidth="1"/>
    <col min="14864" max="14864" width="6.75" customWidth="1"/>
    <col min="15105" max="15105" width="12.5" customWidth="1"/>
    <col min="15106" max="15107" width="6.75" bestFit="1" customWidth="1"/>
    <col min="15108" max="15108" width="6.75" customWidth="1"/>
    <col min="15109" max="15109" width="12.5" customWidth="1"/>
    <col min="15110" max="15111" width="6.75" bestFit="1" customWidth="1"/>
    <col min="15112" max="15112" width="6.75" customWidth="1"/>
    <col min="15113" max="15113" width="12.5" customWidth="1"/>
    <col min="15114" max="15115" width="6.75" bestFit="1" customWidth="1"/>
    <col min="15116" max="15116" width="6.75" customWidth="1"/>
    <col min="15117" max="15117" width="12.5" customWidth="1"/>
    <col min="15118" max="15119" width="6.75" bestFit="1" customWidth="1"/>
    <col min="15120" max="15120" width="6.75" customWidth="1"/>
    <col min="15361" max="15361" width="12.5" customWidth="1"/>
    <col min="15362" max="15363" width="6.75" bestFit="1" customWidth="1"/>
    <col min="15364" max="15364" width="6.75" customWidth="1"/>
    <col min="15365" max="15365" width="12.5" customWidth="1"/>
    <col min="15366" max="15367" width="6.75" bestFit="1" customWidth="1"/>
    <col min="15368" max="15368" width="6.75" customWidth="1"/>
    <col min="15369" max="15369" width="12.5" customWidth="1"/>
    <col min="15370" max="15371" width="6.75" bestFit="1" customWidth="1"/>
    <col min="15372" max="15372" width="6.75" customWidth="1"/>
    <col min="15373" max="15373" width="12.5" customWidth="1"/>
    <col min="15374" max="15375" width="6.75" bestFit="1" customWidth="1"/>
    <col min="15376" max="15376" width="6.75" customWidth="1"/>
    <col min="15617" max="15617" width="12.5" customWidth="1"/>
    <col min="15618" max="15619" width="6.75" bestFit="1" customWidth="1"/>
    <col min="15620" max="15620" width="6.75" customWidth="1"/>
    <col min="15621" max="15621" width="12.5" customWidth="1"/>
    <col min="15622" max="15623" width="6.75" bestFit="1" customWidth="1"/>
    <col min="15624" max="15624" width="6.75" customWidth="1"/>
    <col min="15625" max="15625" width="12.5" customWidth="1"/>
    <col min="15626" max="15627" width="6.75" bestFit="1" customWidth="1"/>
    <col min="15628" max="15628" width="6.75" customWidth="1"/>
    <col min="15629" max="15629" width="12.5" customWidth="1"/>
    <col min="15630" max="15631" width="6.75" bestFit="1" customWidth="1"/>
    <col min="15632" max="15632" width="6.75" customWidth="1"/>
    <col min="15873" max="15873" width="12.5" customWidth="1"/>
    <col min="15874" max="15875" width="6.75" bestFit="1" customWidth="1"/>
    <col min="15876" max="15876" width="6.75" customWidth="1"/>
    <col min="15877" max="15877" width="12.5" customWidth="1"/>
    <col min="15878" max="15879" width="6.75" bestFit="1" customWidth="1"/>
    <col min="15880" max="15880" width="6.75" customWidth="1"/>
    <col min="15881" max="15881" width="12.5" customWidth="1"/>
    <col min="15882" max="15883" width="6.75" bestFit="1" customWidth="1"/>
    <col min="15884" max="15884" width="6.75" customWidth="1"/>
    <col min="15885" max="15885" width="12.5" customWidth="1"/>
    <col min="15886" max="15887" width="6.75" bestFit="1" customWidth="1"/>
    <col min="15888" max="15888" width="6.75" customWidth="1"/>
    <col min="16129" max="16129" width="12.5" customWidth="1"/>
    <col min="16130" max="16131" width="6.75" bestFit="1" customWidth="1"/>
    <col min="16132" max="16132" width="6.75" customWidth="1"/>
    <col min="16133" max="16133" width="12.5" customWidth="1"/>
    <col min="16134" max="16135" width="6.75" bestFit="1" customWidth="1"/>
    <col min="16136" max="16136" width="6.75" customWidth="1"/>
    <col min="16137" max="16137" width="12.5" customWidth="1"/>
    <col min="16138" max="16139" width="6.75" bestFit="1" customWidth="1"/>
    <col min="16140" max="16140" width="6.75" customWidth="1"/>
    <col min="16141" max="16141" width="12.5" customWidth="1"/>
    <col min="16142" max="16143" width="6.75" bestFit="1" customWidth="1"/>
    <col min="16144" max="16144" width="6.75" customWidth="1"/>
  </cols>
  <sheetData>
    <row r="1" spans="1:16">
      <c r="A1" s="97" t="s">
        <v>145</v>
      </c>
      <c r="B1" s="98"/>
      <c r="C1" s="98"/>
      <c r="D1" s="98"/>
      <c r="E1" s="98"/>
      <c r="F1" s="98"/>
      <c r="G1" s="98"/>
      <c r="H1" s="98"/>
      <c r="I1" s="98"/>
      <c r="J1" s="98"/>
      <c r="K1" s="98"/>
      <c r="L1" s="98"/>
      <c r="M1" s="98"/>
      <c r="N1" s="98"/>
      <c r="O1" s="99"/>
      <c r="P1" s="99"/>
    </row>
    <row r="2" spans="1:16" ht="17.25">
      <c r="A2" s="3252" t="s">
        <v>146</v>
      </c>
      <c r="B2" s="3252"/>
      <c r="C2" s="3252"/>
      <c r="D2" s="3252"/>
      <c r="E2" s="3252"/>
      <c r="F2" s="3252"/>
      <c r="G2" s="3252"/>
      <c r="H2" s="3252"/>
      <c r="I2" s="3252"/>
      <c r="J2" s="3252"/>
      <c r="K2" s="3252"/>
      <c r="L2" s="3252"/>
      <c r="M2" s="3252"/>
      <c r="N2" s="3252"/>
      <c r="O2" s="3252"/>
      <c r="P2" s="3252"/>
    </row>
    <row r="3" spans="1:16">
      <c r="A3" s="98"/>
      <c r="B3" s="98"/>
      <c r="C3" s="98"/>
      <c r="D3" s="98"/>
      <c r="E3" s="98"/>
      <c r="F3" s="98"/>
      <c r="G3" s="98"/>
      <c r="H3" s="98"/>
      <c r="I3" s="98"/>
      <c r="J3" s="98"/>
      <c r="K3" s="98"/>
      <c r="L3" s="98"/>
      <c r="M3" s="98"/>
      <c r="N3" s="98"/>
      <c r="O3" s="99"/>
      <c r="P3" s="99"/>
    </row>
    <row r="4" spans="1:16">
      <c r="A4" s="98"/>
      <c r="B4" s="100" t="s">
        <v>114</v>
      </c>
      <c r="C4" s="3253"/>
      <c r="D4" s="3253"/>
      <c r="E4" s="3253"/>
      <c r="F4" s="3253"/>
      <c r="G4" s="98"/>
      <c r="H4" s="98"/>
      <c r="I4" s="98"/>
      <c r="J4" s="98"/>
      <c r="K4" s="98"/>
      <c r="L4" s="98"/>
      <c r="M4" s="98"/>
      <c r="N4" s="98"/>
      <c r="O4" s="99"/>
      <c r="P4" s="99"/>
    </row>
    <row r="5" spans="1:16">
      <c r="A5" s="98"/>
      <c r="B5" s="101"/>
      <c r="C5" s="102"/>
      <c r="D5" s="102"/>
      <c r="E5" s="102"/>
      <c r="F5" s="103"/>
      <c r="G5" s="98"/>
      <c r="H5" s="98"/>
      <c r="I5" s="98"/>
      <c r="J5" s="98"/>
      <c r="K5" s="98"/>
      <c r="L5" s="98"/>
      <c r="M5" s="98"/>
      <c r="N5" s="98"/>
      <c r="O5" s="99"/>
      <c r="P5" s="99"/>
    </row>
    <row r="6" spans="1:16">
      <c r="A6" s="98"/>
      <c r="B6" s="100" t="s">
        <v>115</v>
      </c>
      <c r="C6" s="3253"/>
      <c r="D6" s="3253"/>
      <c r="E6" s="3253"/>
      <c r="F6" s="3253"/>
      <c r="G6" s="98"/>
      <c r="H6" s="98"/>
      <c r="I6" s="99"/>
      <c r="J6" s="99"/>
      <c r="K6" s="99"/>
      <c r="L6" s="100" t="s">
        <v>116</v>
      </c>
      <c r="M6" s="3253"/>
      <c r="N6" s="3253"/>
      <c r="O6" s="3253"/>
      <c r="P6" s="100"/>
    </row>
    <row r="7" spans="1:16" ht="14.25" thickBot="1">
      <c r="A7" s="99"/>
      <c r="B7" s="99"/>
      <c r="C7" s="99"/>
      <c r="D7" s="99"/>
      <c r="E7" s="99"/>
      <c r="F7" s="99"/>
      <c r="G7" s="99"/>
      <c r="H7" s="99"/>
      <c r="I7" s="99"/>
      <c r="J7" s="99"/>
      <c r="K7" s="99"/>
      <c r="L7" s="99"/>
      <c r="M7" s="99"/>
      <c r="N7" s="99"/>
      <c r="O7" s="99"/>
      <c r="P7" s="99"/>
    </row>
    <row r="8" spans="1:16">
      <c r="A8" s="3254"/>
      <c r="B8" s="3257"/>
      <c r="C8" s="3258"/>
      <c r="D8" s="3258"/>
      <c r="E8" s="3258"/>
      <c r="F8" s="3258"/>
      <c r="G8" s="3258"/>
      <c r="H8" s="3258"/>
      <c r="I8" s="3258"/>
      <c r="J8" s="3258"/>
      <c r="K8" s="3258"/>
      <c r="L8" s="3259"/>
      <c r="M8" s="3266" t="s">
        <v>117</v>
      </c>
      <c r="N8" s="3267"/>
      <c r="O8" s="3267"/>
      <c r="P8" s="3268"/>
    </row>
    <row r="9" spans="1:16">
      <c r="A9" s="3255"/>
      <c r="B9" s="3260"/>
      <c r="C9" s="3261"/>
      <c r="D9" s="3261"/>
      <c r="E9" s="3261"/>
      <c r="F9" s="3261"/>
      <c r="G9" s="3261"/>
      <c r="H9" s="3261"/>
      <c r="I9" s="3261"/>
      <c r="J9" s="3261"/>
      <c r="K9" s="3261"/>
      <c r="L9" s="3262"/>
      <c r="M9" s="3269"/>
      <c r="N9" s="3270"/>
      <c r="O9" s="3270"/>
      <c r="P9" s="3271"/>
    </row>
    <row r="10" spans="1:16">
      <c r="A10" s="3255"/>
      <c r="B10" s="3260"/>
      <c r="C10" s="3261"/>
      <c r="D10" s="3261"/>
      <c r="E10" s="3261"/>
      <c r="F10" s="3261"/>
      <c r="G10" s="3261"/>
      <c r="H10" s="3261"/>
      <c r="I10" s="3261"/>
      <c r="J10" s="3261"/>
      <c r="K10" s="3261"/>
      <c r="L10" s="3262"/>
      <c r="M10" s="104"/>
      <c r="N10" s="105"/>
      <c r="O10" s="105"/>
      <c r="P10" s="106"/>
    </row>
    <row r="11" spans="1:16">
      <c r="A11" s="3255"/>
      <c r="B11" s="3260"/>
      <c r="C11" s="3261"/>
      <c r="D11" s="3261"/>
      <c r="E11" s="3261"/>
      <c r="F11" s="3261"/>
      <c r="G11" s="3261"/>
      <c r="H11" s="3261"/>
      <c r="I11" s="3261"/>
      <c r="J11" s="3261"/>
      <c r="K11" s="3261"/>
      <c r="L11" s="3262"/>
      <c r="M11" s="107"/>
      <c r="N11" s="108"/>
      <c r="O11" s="108"/>
      <c r="P11" s="109"/>
    </row>
    <row r="12" spans="1:16" ht="27" customHeight="1" thickBot="1">
      <c r="A12" s="3256"/>
      <c r="B12" s="3263"/>
      <c r="C12" s="3264"/>
      <c r="D12" s="3264"/>
      <c r="E12" s="3264"/>
      <c r="F12" s="3264"/>
      <c r="G12" s="3264"/>
      <c r="H12" s="3264"/>
      <c r="I12" s="3264"/>
      <c r="J12" s="3264"/>
      <c r="K12" s="3264"/>
      <c r="L12" s="3265"/>
      <c r="M12" s="107"/>
      <c r="N12" s="108"/>
      <c r="O12" s="108"/>
      <c r="P12" s="109"/>
    </row>
    <row r="13" spans="1:16">
      <c r="A13" s="3272"/>
      <c r="B13" s="3275"/>
      <c r="C13" s="3276"/>
      <c r="D13" s="3276"/>
      <c r="E13" s="3276"/>
      <c r="F13" s="3276"/>
      <c r="G13" s="3276"/>
      <c r="H13" s="3276"/>
      <c r="I13" s="3276"/>
      <c r="J13" s="3276"/>
      <c r="K13" s="3276"/>
      <c r="L13" s="3277"/>
      <c r="M13" s="110"/>
      <c r="N13" s="111"/>
      <c r="O13" s="111"/>
      <c r="P13" s="112"/>
    </row>
    <row r="14" spans="1:16">
      <c r="A14" s="3273"/>
      <c r="B14" s="3278"/>
      <c r="C14" s="3279"/>
      <c r="D14" s="3279"/>
      <c r="E14" s="3279"/>
      <c r="F14" s="3279"/>
      <c r="G14" s="3279"/>
      <c r="H14" s="3279"/>
      <c r="I14" s="3279"/>
      <c r="J14" s="3279"/>
      <c r="K14" s="3279"/>
      <c r="L14" s="3280"/>
      <c r="M14" s="110"/>
      <c r="N14" s="111"/>
      <c r="O14" s="111"/>
      <c r="P14" s="112"/>
    </row>
    <row r="15" spans="1:16">
      <c r="A15" s="3273"/>
      <c r="B15" s="3278"/>
      <c r="C15" s="3279"/>
      <c r="D15" s="3279"/>
      <c r="E15" s="3279"/>
      <c r="F15" s="3279"/>
      <c r="G15" s="3279"/>
      <c r="H15" s="3279"/>
      <c r="I15" s="3279"/>
      <c r="J15" s="3279"/>
      <c r="K15" s="3279"/>
      <c r="L15" s="3280"/>
      <c r="M15" s="110"/>
      <c r="N15" s="111"/>
      <c r="O15" s="111"/>
      <c r="P15" s="112"/>
    </row>
    <row r="16" spans="1:16">
      <c r="A16" s="3273"/>
      <c r="B16" s="3278"/>
      <c r="C16" s="3279"/>
      <c r="D16" s="3279"/>
      <c r="E16" s="3279"/>
      <c r="F16" s="3279"/>
      <c r="G16" s="3279"/>
      <c r="H16" s="3279"/>
      <c r="I16" s="3279"/>
      <c r="J16" s="3279"/>
      <c r="K16" s="3279"/>
      <c r="L16" s="3280"/>
      <c r="M16" s="110"/>
      <c r="N16" s="111"/>
      <c r="O16" s="111"/>
      <c r="P16" s="112"/>
    </row>
    <row r="17" spans="1:16">
      <c r="A17" s="3273"/>
      <c r="B17" s="3278"/>
      <c r="C17" s="3279"/>
      <c r="D17" s="3279"/>
      <c r="E17" s="3279"/>
      <c r="F17" s="3279"/>
      <c r="G17" s="3279"/>
      <c r="H17" s="3279"/>
      <c r="I17" s="3279"/>
      <c r="J17" s="3279"/>
      <c r="K17" s="3279"/>
      <c r="L17" s="3280"/>
      <c r="M17" s="110"/>
      <c r="N17" s="111"/>
      <c r="O17" s="111"/>
      <c r="P17" s="112"/>
    </row>
    <row r="18" spans="1:16">
      <c r="A18" s="3273"/>
      <c r="B18" s="3278"/>
      <c r="C18" s="3279"/>
      <c r="D18" s="3279"/>
      <c r="E18" s="3279"/>
      <c r="F18" s="3279"/>
      <c r="G18" s="3279"/>
      <c r="H18" s="3279"/>
      <c r="I18" s="3279"/>
      <c r="J18" s="3279"/>
      <c r="K18" s="3279"/>
      <c r="L18" s="3280"/>
      <c r="M18" s="110"/>
      <c r="N18" s="111"/>
      <c r="O18" s="111"/>
      <c r="P18" s="112"/>
    </row>
    <row r="19" spans="1:16" ht="14.25" thickBot="1">
      <c r="A19" s="3274"/>
      <c r="B19" s="3281"/>
      <c r="C19" s="3282"/>
      <c r="D19" s="3282"/>
      <c r="E19" s="3282"/>
      <c r="F19" s="3282"/>
      <c r="G19" s="3282"/>
      <c r="H19" s="3282"/>
      <c r="I19" s="3282"/>
      <c r="J19" s="3282"/>
      <c r="K19" s="3282"/>
      <c r="L19" s="3283"/>
      <c r="M19" s="110"/>
      <c r="N19" s="111"/>
      <c r="O19" s="111"/>
      <c r="P19" s="112"/>
    </row>
    <row r="20" spans="1:16" ht="15.75" customHeight="1">
      <c r="A20" s="114" t="s">
        <v>118</v>
      </c>
      <c r="B20" s="3286"/>
      <c r="C20" s="3286"/>
      <c r="D20" s="3287"/>
      <c r="E20" s="114" t="s">
        <v>118</v>
      </c>
      <c r="F20" s="3286"/>
      <c r="G20" s="3286"/>
      <c r="H20" s="3286"/>
      <c r="I20" s="115" t="s">
        <v>118</v>
      </c>
      <c r="J20" s="3286"/>
      <c r="K20" s="3286"/>
      <c r="L20" s="3287"/>
      <c r="M20" s="116"/>
      <c r="N20" s="3250"/>
      <c r="O20" s="3250"/>
      <c r="P20" s="3251"/>
    </row>
    <row r="21" spans="1:16" ht="15.75" customHeight="1">
      <c r="A21" s="117" t="s">
        <v>119</v>
      </c>
      <c r="B21" s="3288"/>
      <c r="C21" s="3288"/>
      <c r="D21" s="3289"/>
      <c r="E21" s="117" t="s">
        <v>119</v>
      </c>
      <c r="F21" s="3288"/>
      <c r="G21" s="3288"/>
      <c r="H21" s="3288"/>
      <c r="I21" s="118" t="s">
        <v>119</v>
      </c>
      <c r="J21" s="3288"/>
      <c r="K21" s="3288"/>
      <c r="L21" s="3289"/>
      <c r="M21" s="116"/>
      <c r="N21" s="3250"/>
      <c r="O21" s="3250"/>
      <c r="P21" s="3251"/>
    </row>
    <row r="22" spans="1:16" ht="15.75" customHeight="1">
      <c r="A22" s="119" t="s">
        <v>120</v>
      </c>
      <c r="B22" s="118" t="s">
        <v>121</v>
      </c>
      <c r="C22" s="118" t="s">
        <v>122</v>
      </c>
      <c r="D22" s="120" t="s">
        <v>123</v>
      </c>
      <c r="E22" s="119" t="s">
        <v>120</v>
      </c>
      <c r="F22" s="118" t="s">
        <v>121</v>
      </c>
      <c r="G22" s="118" t="s">
        <v>122</v>
      </c>
      <c r="H22" s="118" t="s">
        <v>123</v>
      </c>
      <c r="I22" s="121" t="s">
        <v>120</v>
      </c>
      <c r="J22" s="118" t="s">
        <v>121</v>
      </c>
      <c r="K22" s="118" t="s">
        <v>122</v>
      </c>
      <c r="L22" s="120" t="s">
        <v>123</v>
      </c>
      <c r="M22" s="122"/>
      <c r="N22" s="101"/>
      <c r="O22" s="101"/>
      <c r="P22" s="123"/>
    </row>
    <row r="23" spans="1:16">
      <c r="A23" s="117"/>
      <c r="B23" s="501"/>
      <c r="C23" s="501"/>
      <c r="D23" s="502"/>
      <c r="E23" s="117"/>
      <c r="F23" s="501"/>
      <c r="G23" s="501"/>
      <c r="H23" s="501"/>
      <c r="I23" s="118"/>
      <c r="J23" s="501"/>
      <c r="K23" s="501"/>
      <c r="L23" s="502"/>
      <c r="M23" s="116"/>
      <c r="N23" s="499"/>
      <c r="O23" s="499"/>
      <c r="P23" s="500"/>
    </row>
    <row r="24" spans="1:16">
      <c r="A24" s="117" t="s">
        <v>124</v>
      </c>
      <c r="B24" s="501"/>
      <c r="C24" s="501"/>
      <c r="D24" s="502"/>
      <c r="E24" s="124"/>
      <c r="F24" s="501"/>
      <c r="G24" s="501"/>
      <c r="H24" s="501"/>
      <c r="I24" s="125"/>
      <c r="J24" s="501"/>
      <c r="K24" s="501"/>
      <c r="L24" s="502"/>
      <c r="M24" s="116"/>
      <c r="N24" s="499"/>
      <c r="O24" s="499"/>
      <c r="P24" s="500"/>
    </row>
    <row r="25" spans="1:16">
      <c r="A25" s="117" t="s">
        <v>125</v>
      </c>
      <c r="B25" s="501"/>
      <c r="C25" s="501"/>
      <c r="D25" s="502"/>
      <c r="E25" s="124"/>
      <c r="F25" s="501"/>
      <c r="G25" s="501"/>
      <c r="H25" s="501"/>
      <c r="I25" s="125"/>
      <c r="J25" s="501"/>
      <c r="K25" s="501"/>
      <c r="L25" s="502"/>
      <c r="M25" s="116"/>
      <c r="N25" s="499"/>
      <c r="O25" s="499"/>
      <c r="P25" s="500"/>
    </row>
    <row r="26" spans="1:16">
      <c r="A26" s="117" t="s">
        <v>126</v>
      </c>
      <c r="B26" s="501"/>
      <c r="C26" s="501"/>
      <c r="D26" s="502"/>
      <c r="E26" s="124"/>
      <c r="F26" s="501"/>
      <c r="G26" s="501"/>
      <c r="H26" s="501"/>
      <c r="I26" s="125"/>
      <c r="J26" s="501"/>
      <c r="K26" s="501"/>
      <c r="L26" s="502"/>
      <c r="M26" s="116"/>
      <c r="N26" s="499"/>
      <c r="O26" s="499"/>
      <c r="P26" s="500"/>
    </row>
    <row r="27" spans="1:16">
      <c r="A27" s="117" t="s">
        <v>127</v>
      </c>
      <c r="B27" s="501"/>
      <c r="C27" s="501"/>
      <c r="D27" s="502"/>
      <c r="E27" s="124"/>
      <c r="F27" s="501"/>
      <c r="G27" s="501"/>
      <c r="H27" s="501"/>
      <c r="I27" s="125"/>
      <c r="J27" s="501"/>
      <c r="K27" s="501"/>
      <c r="L27" s="502"/>
      <c r="M27" s="116"/>
      <c r="N27" s="499"/>
      <c r="O27" s="499"/>
      <c r="P27" s="500"/>
    </row>
    <row r="28" spans="1:16">
      <c r="A28" s="117" t="s">
        <v>128</v>
      </c>
      <c r="B28" s="501"/>
      <c r="C28" s="501"/>
      <c r="D28" s="502"/>
      <c r="E28" s="124"/>
      <c r="F28" s="501"/>
      <c r="G28" s="501"/>
      <c r="H28" s="501"/>
      <c r="I28" s="125"/>
      <c r="J28" s="501"/>
      <c r="K28" s="501"/>
      <c r="L28" s="502"/>
      <c r="M28" s="116"/>
      <c r="N28" s="499"/>
      <c r="O28" s="499"/>
      <c r="P28" s="500"/>
    </row>
    <row r="29" spans="1:16">
      <c r="A29" s="117" t="s">
        <v>129</v>
      </c>
      <c r="B29" s="501"/>
      <c r="C29" s="501"/>
      <c r="D29" s="502"/>
      <c r="E29" s="124"/>
      <c r="F29" s="501"/>
      <c r="G29" s="501"/>
      <c r="H29" s="501"/>
      <c r="I29" s="125"/>
      <c r="J29" s="501"/>
      <c r="K29" s="501"/>
      <c r="L29" s="502"/>
      <c r="M29" s="116"/>
      <c r="N29" s="499"/>
      <c r="O29" s="499"/>
      <c r="P29" s="500"/>
    </row>
    <row r="30" spans="1:16">
      <c r="A30" s="3290"/>
      <c r="B30" s="3291"/>
      <c r="C30" s="3291"/>
      <c r="D30" s="3292"/>
      <c r="E30" s="126"/>
      <c r="F30" s="127"/>
      <c r="G30" s="127"/>
      <c r="H30" s="127"/>
      <c r="I30" s="128"/>
      <c r="J30" s="127"/>
      <c r="K30" s="127"/>
      <c r="L30" s="129"/>
      <c r="M30" s="130"/>
      <c r="N30" s="131"/>
      <c r="O30" s="131"/>
      <c r="P30" s="132"/>
    </row>
    <row r="31" spans="1:16">
      <c r="A31" s="3293"/>
      <c r="B31" s="3294"/>
      <c r="C31" s="3294"/>
      <c r="D31" s="3295"/>
      <c r="E31" s="126"/>
      <c r="F31" s="127"/>
      <c r="G31" s="127"/>
      <c r="H31" s="127"/>
      <c r="I31" s="128"/>
      <c r="J31" s="127"/>
      <c r="K31" s="127"/>
      <c r="L31" s="129"/>
      <c r="M31" s="130"/>
      <c r="N31" s="131"/>
      <c r="O31" s="131"/>
      <c r="P31" s="132"/>
    </row>
    <row r="32" spans="1:16" ht="14.25" thickBot="1">
      <c r="A32" s="3296"/>
      <c r="B32" s="3297"/>
      <c r="C32" s="3297"/>
      <c r="D32" s="3298"/>
      <c r="E32" s="133"/>
      <c r="F32" s="134"/>
      <c r="G32" s="134"/>
      <c r="H32" s="134"/>
      <c r="I32" s="135"/>
      <c r="J32" s="134"/>
      <c r="K32" s="134"/>
      <c r="L32" s="136"/>
      <c r="M32" s="137"/>
      <c r="N32" s="138"/>
      <c r="O32" s="138"/>
      <c r="P32" s="139"/>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33">
    <pageSetUpPr fitToPage="1"/>
  </sheetPr>
  <dimension ref="A1:F25"/>
  <sheetViews>
    <sheetView zoomScale="95" zoomScaleNormal="95" zoomScaleSheetLayoutView="95" workbookViewId="0">
      <selection activeCell="I10" sqref="I10"/>
    </sheetView>
  </sheetViews>
  <sheetFormatPr defaultRowHeight="13.5"/>
  <cols>
    <col min="1" max="1" width="29.625" customWidth="1"/>
    <col min="2" max="2" width="17.625" customWidth="1"/>
    <col min="3" max="3" width="23.625" customWidth="1"/>
    <col min="4" max="4" width="17.375" bestFit="1" customWidth="1"/>
    <col min="5" max="5" width="4.875" customWidth="1"/>
    <col min="6" max="6" width="26.625" customWidth="1"/>
    <col min="257" max="257" width="29.625" customWidth="1"/>
    <col min="258" max="258" width="17.625" customWidth="1"/>
    <col min="259" max="259" width="23.625" customWidth="1"/>
    <col min="260" max="260" width="17.375" bestFit="1" customWidth="1"/>
    <col min="261" max="261" width="4.875" customWidth="1"/>
    <col min="262" max="262" width="26.625" customWidth="1"/>
    <col min="513" max="513" width="29.625" customWidth="1"/>
    <col min="514" max="514" width="17.625" customWidth="1"/>
    <col min="515" max="515" width="23.625" customWidth="1"/>
    <col min="516" max="516" width="17.375" bestFit="1" customWidth="1"/>
    <col min="517" max="517" width="4.875" customWidth="1"/>
    <col min="518" max="518" width="26.625" customWidth="1"/>
    <col min="769" max="769" width="29.625" customWidth="1"/>
    <col min="770" max="770" width="17.625" customWidth="1"/>
    <col min="771" max="771" width="23.625" customWidth="1"/>
    <col min="772" max="772" width="17.375" bestFit="1" customWidth="1"/>
    <col min="773" max="773" width="4.875" customWidth="1"/>
    <col min="774" max="774" width="26.625" customWidth="1"/>
    <col min="1025" max="1025" width="29.625" customWidth="1"/>
    <col min="1026" max="1026" width="17.625" customWidth="1"/>
    <col min="1027" max="1027" width="23.625" customWidth="1"/>
    <col min="1028" max="1028" width="17.375" bestFit="1" customWidth="1"/>
    <col min="1029" max="1029" width="4.875" customWidth="1"/>
    <col min="1030" max="1030" width="26.625" customWidth="1"/>
    <col min="1281" max="1281" width="29.625" customWidth="1"/>
    <col min="1282" max="1282" width="17.625" customWidth="1"/>
    <col min="1283" max="1283" width="23.625" customWidth="1"/>
    <col min="1284" max="1284" width="17.375" bestFit="1" customWidth="1"/>
    <col min="1285" max="1285" width="4.875" customWidth="1"/>
    <col min="1286" max="1286" width="26.625" customWidth="1"/>
    <col min="1537" max="1537" width="29.625" customWidth="1"/>
    <col min="1538" max="1538" width="17.625" customWidth="1"/>
    <col min="1539" max="1539" width="23.625" customWidth="1"/>
    <col min="1540" max="1540" width="17.375" bestFit="1" customWidth="1"/>
    <col min="1541" max="1541" width="4.875" customWidth="1"/>
    <col min="1542" max="1542" width="26.625" customWidth="1"/>
    <col min="1793" max="1793" width="29.625" customWidth="1"/>
    <col min="1794" max="1794" width="17.625" customWidth="1"/>
    <col min="1795" max="1795" width="23.625" customWidth="1"/>
    <col min="1796" max="1796" width="17.375" bestFit="1" customWidth="1"/>
    <col min="1797" max="1797" width="4.875" customWidth="1"/>
    <col min="1798" max="1798" width="26.625" customWidth="1"/>
    <col min="2049" max="2049" width="29.625" customWidth="1"/>
    <col min="2050" max="2050" width="17.625" customWidth="1"/>
    <col min="2051" max="2051" width="23.625" customWidth="1"/>
    <col min="2052" max="2052" width="17.375" bestFit="1" customWidth="1"/>
    <col min="2053" max="2053" width="4.875" customWidth="1"/>
    <col min="2054" max="2054" width="26.625" customWidth="1"/>
    <col min="2305" max="2305" width="29.625" customWidth="1"/>
    <col min="2306" max="2306" width="17.625" customWidth="1"/>
    <col min="2307" max="2307" width="23.625" customWidth="1"/>
    <col min="2308" max="2308" width="17.375" bestFit="1" customWidth="1"/>
    <col min="2309" max="2309" width="4.875" customWidth="1"/>
    <col min="2310" max="2310" width="26.625" customWidth="1"/>
    <col min="2561" max="2561" width="29.625" customWidth="1"/>
    <col min="2562" max="2562" width="17.625" customWidth="1"/>
    <col min="2563" max="2563" width="23.625" customWidth="1"/>
    <col min="2564" max="2564" width="17.375" bestFit="1" customWidth="1"/>
    <col min="2565" max="2565" width="4.875" customWidth="1"/>
    <col min="2566" max="2566" width="26.625" customWidth="1"/>
    <col min="2817" max="2817" width="29.625" customWidth="1"/>
    <col min="2818" max="2818" width="17.625" customWidth="1"/>
    <col min="2819" max="2819" width="23.625" customWidth="1"/>
    <col min="2820" max="2820" width="17.375" bestFit="1" customWidth="1"/>
    <col min="2821" max="2821" width="4.875" customWidth="1"/>
    <col min="2822" max="2822" width="26.625" customWidth="1"/>
    <col min="3073" max="3073" width="29.625" customWidth="1"/>
    <col min="3074" max="3074" width="17.625" customWidth="1"/>
    <col min="3075" max="3075" width="23.625" customWidth="1"/>
    <col min="3076" max="3076" width="17.375" bestFit="1" customWidth="1"/>
    <col min="3077" max="3077" width="4.875" customWidth="1"/>
    <col min="3078" max="3078" width="26.625" customWidth="1"/>
    <col min="3329" max="3329" width="29.625" customWidth="1"/>
    <col min="3330" max="3330" width="17.625" customWidth="1"/>
    <col min="3331" max="3331" width="23.625" customWidth="1"/>
    <col min="3332" max="3332" width="17.375" bestFit="1" customWidth="1"/>
    <col min="3333" max="3333" width="4.875" customWidth="1"/>
    <col min="3334" max="3334" width="26.625" customWidth="1"/>
    <col min="3585" max="3585" width="29.625" customWidth="1"/>
    <col min="3586" max="3586" width="17.625" customWidth="1"/>
    <col min="3587" max="3587" width="23.625" customWidth="1"/>
    <col min="3588" max="3588" width="17.375" bestFit="1" customWidth="1"/>
    <col min="3589" max="3589" width="4.875" customWidth="1"/>
    <col min="3590" max="3590" width="26.625" customWidth="1"/>
    <col min="3841" max="3841" width="29.625" customWidth="1"/>
    <col min="3842" max="3842" width="17.625" customWidth="1"/>
    <col min="3843" max="3843" width="23.625" customWidth="1"/>
    <col min="3844" max="3844" width="17.375" bestFit="1" customWidth="1"/>
    <col min="3845" max="3845" width="4.875" customWidth="1"/>
    <col min="3846" max="3846" width="26.625" customWidth="1"/>
    <col min="4097" max="4097" width="29.625" customWidth="1"/>
    <col min="4098" max="4098" width="17.625" customWidth="1"/>
    <col min="4099" max="4099" width="23.625" customWidth="1"/>
    <col min="4100" max="4100" width="17.375" bestFit="1" customWidth="1"/>
    <col min="4101" max="4101" width="4.875" customWidth="1"/>
    <col min="4102" max="4102" width="26.625" customWidth="1"/>
    <col min="4353" max="4353" width="29.625" customWidth="1"/>
    <col min="4354" max="4354" width="17.625" customWidth="1"/>
    <col min="4355" max="4355" width="23.625" customWidth="1"/>
    <col min="4356" max="4356" width="17.375" bestFit="1" customWidth="1"/>
    <col min="4357" max="4357" width="4.875" customWidth="1"/>
    <col min="4358" max="4358" width="26.625" customWidth="1"/>
    <col min="4609" max="4609" width="29.625" customWidth="1"/>
    <col min="4610" max="4610" width="17.625" customWidth="1"/>
    <col min="4611" max="4611" width="23.625" customWidth="1"/>
    <col min="4612" max="4612" width="17.375" bestFit="1" customWidth="1"/>
    <col min="4613" max="4613" width="4.875" customWidth="1"/>
    <col min="4614" max="4614" width="26.625" customWidth="1"/>
    <col min="4865" max="4865" width="29.625" customWidth="1"/>
    <col min="4866" max="4866" width="17.625" customWidth="1"/>
    <col min="4867" max="4867" width="23.625" customWidth="1"/>
    <col min="4868" max="4868" width="17.375" bestFit="1" customWidth="1"/>
    <col min="4869" max="4869" width="4.875" customWidth="1"/>
    <col min="4870" max="4870" width="26.625" customWidth="1"/>
    <col min="5121" max="5121" width="29.625" customWidth="1"/>
    <col min="5122" max="5122" width="17.625" customWidth="1"/>
    <col min="5123" max="5123" width="23.625" customWidth="1"/>
    <col min="5124" max="5124" width="17.375" bestFit="1" customWidth="1"/>
    <col min="5125" max="5125" width="4.875" customWidth="1"/>
    <col min="5126" max="5126" width="26.625" customWidth="1"/>
    <col min="5377" max="5377" width="29.625" customWidth="1"/>
    <col min="5378" max="5378" width="17.625" customWidth="1"/>
    <col min="5379" max="5379" width="23.625" customWidth="1"/>
    <col min="5380" max="5380" width="17.375" bestFit="1" customWidth="1"/>
    <col min="5381" max="5381" width="4.875" customWidth="1"/>
    <col min="5382" max="5382" width="26.625" customWidth="1"/>
    <col min="5633" max="5633" width="29.625" customWidth="1"/>
    <col min="5634" max="5634" width="17.625" customWidth="1"/>
    <col min="5635" max="5635" width="23.625" customWidth="1"/>
    <col min="5636" max="5636" width="17.375" bestFit="1" customWidth="1"/>
    <col min="5637" max="5637" width="4.875" customWidth="1"/>
    <col min="5638" max="5638" width="26.625" customWidth="1"/>
    <col min="5889" max="5889" width="29.625" customWidth="1"/>
    <col min="5890" max="5890" width="17.625" customWidth="1"/>
    <col min="5891" max="5891" width="23.625" customWidth="1"/>
    <col min="5892" max="5892" width="17.375" bestFit="1" customWidth="1"/>
    <col min="5893" max="5893" width="4.875" customWidth="1"/>
    <col min="5894" max="5894" width="26.625" customWidth="1"/>
    <col min="6145" max="6145" width="29.625" customWidth="1"/>
    <col min="6146" max="6146" width="17.625" customWidth="1"/>
    <col min="6147" max="6147" width="23.625" customWidth="1"/>
    <col min="6148" max="6148" width="17.375" bestFit="1" customWidth="1"/>
    <col min="6149" max="6149" width="4.875" customWidth="1"/>
    <col min="6150" max="6150" width="26.625" customWidth="1"/>
    <col min="6401" max="6401" width="29.625" customWidth="1"/>
    <col min="6402" max="6402" width="17.625" customWidth="1"/>
    <col min="6403" max="6403" width="23.625" customWidth="1"/>
    <col min="6404" max="6404" width="17.375" bestFit="1" customWidth="1"/>
    <col min="6405" max="6405" width="4.875" customWidth="1"/>
    <col min="6406" max="6406" width="26.625" customWidth="1"/>
    <col min="6657" max="6657" width="29.625" customWidth="1"/>
    <col min="6658" max="6658" width="17.625" customWidth="1"/>
    <col min="6659" max="6659" width="23.625" customWidth="1"/>
    <col min="6660" max="6660" width="17.375" bestFit="1" customWidth="1"/>
    <col min="6661" max="6661" width="4.875" customWidth="1"/>
    <col min="6662" max="6662" width="26.625" customWidth="1"/>
    <col min="6913" max="6913" width="29.625" customWidth="1"/>
    <col min="6914" max="6914" width="17.625" customWidth="1"/>
    <col min="6915" max="6915" width="23.625" customWidth="1"/>
    <col min="6916" max="6916" width="17.375" bestFit="1" customWidth="1"/>
    <col min="6917" max="6917" width="4.875" customWidth="1"/>
    <col min="6918" max="6918" width="26.625" customWidth="1"/>
    <col min="7169" max="7169" width="29.625" customWidth="1"/>
    <col min="7170" max="7170" width="17.625" customWidth="1"/>
    <col min="7171" max="7171" width="23.625" customWidth="1"/>
    <col min="7172" max="7172" width="17.375" bestFit="1" customWidth="1"/>
    <col min="7173" max="7173" width="4.875" customWidth="1"/>
    <col min="7174" max="7174" width="26.625" customWidth="1"/>
    <col min="7425" max="7425" width="29.625" customWidth="1"/>
    <col min="7426" max="7426" width="17.625" customWidth="1"/>
    <col min="7427" max="7427" width="23.625" customWidth="1"/>
    <col min="7428" max="7428" width="17.375" bestFit="1" customWidth="1"/>
    <col min="7429" max="7429" width="4.875" customWidth="1"/>
    <col min="7430" max="7430" width="26.625" customWidth="1"/>
    <col min="7681" max="7681" width="29.625" customWidth="1"/>
    <col min="7682" max="7682" width="17.625" customWidth="1"/>
    <col min="7683" max="7683" width="23.625" customWidth="1"/>
    <col min="7684" max="7684" width="17.375" bestFit="1" customWidth="1"/>
    <col min="7685" max="7685" width="4.875" customWidth="1"/>
    <col min="7686" max="7686" width="26.625" customWidth="1"/>
    <col min="7937" max="7937" width="29.625" customWidth="1"/>
    <col min="7938" max="7938" width="17.625" customWidth="1"/>
    <col min="7939" max="7939" width="23.625" customWidth="1"/>
    <col min="7940" max="7940" width="17.375" bestFit="1" customWidth="1"/>
    <col min="7941" max="7941" width="4.875" customWidth="1"/>
    <col min="7942" max="7942" width="26.625" customWidth="1"/>
    <col min="8193" max="8193" width="29.625" customWidth="1"/>
    <col min="8194" max="8194" width="17.625" customWidth="1"/>
    <col min="8195" max="8195" width="23.625" customWidth="1"/>
    <col min="8196" max="8196" width="17.375" bestFit="1" customWidth="1"/>
    <col min="8197" max="8197" width="4.875" customWidth="1"/>
    <col min="8198" max="8198" width="26.625" customWidth="1"/>
    <col min="8449" max="8449" width="29.625" customWidth="1"/>
    <col min="8450" max="8450" width="17.625" customWidth="1"/>
    <col min="8451" max="8451" width="23.625" customWidth="1"/>
    <col min="8452" max="8452" width="17.375" bestFit="1" customWidth="1"/>
    <col min="8453" max="8453" width="4.875" customWidth="1"/>
    <col min="8454" max="8454" width="26.625" customWidth="1"/>
    <col min="8705" max="8705" width="29.625" customWidth="1"/>
    <col min="8706" max="8706" width="17.625" customWidth="1"/>
    <col min="8707" max="8707" width="23.625" customWidth="1"/>
    <col min="8708" max="8708" width="17.375" bestFit="1" customWidth="1"/>
    <col min="8709" max="8709" width="4.875" customWidth="1"/>
    <col min="8710" max="8710" width="26.625" customWidth="1"/>
    <col min="8961" max="8961" width="29.625" customWidth="1"/>
    <col min="8962" max="8962" width="17.625" customWidth="1"/>
    <col min="8963" max="8963" width="23.625" customWidth="1"/>
    <col min="8964" max="8964" width="17.375" bestFit="1" customWidth="1"/>
    <col min="8965" max="8965" width="4.875" customWidth="1"/>
    <col min="8966" max="8966" width="26.625" customWidth="1"/>
    <col min="9217" max="9217" width="29.625" customWidth="1"/>
    <col min="9218" max="9218" width="17.625" customWidth="1"/>
    <col min="9219" max="9219" width="23.625" customWidth="1"/>
    <col min="9220" max="9220" width="17.375" bestFit="1" customWidth="1"/>
    <col min="9221" max="9221" width="4.875" customWidth="1"/>
    <col min="9222" max="9222" width="26.625" customWidth="1"/>
    <col min="9473" max="9473" width="29.625" customWidth="1"/>
    <col min="9474" max="9474" width="17.625" customWidth="1"/>
    <col min="9475" max="9475" width="23.625" customWidth="1"/>
    <col min="9476" max="9476" width="17.375" bestFit="1" customWidth="1"/>
    <col min="9477" max="9477" width="4.875" customWidth="1"/>
    <col min="9478" max="9478" width="26.625" customWidth="1"/>
    <col min="9729" max="9729" width="29.625" customWidth="1"/>
    <col min="9730" max="9730" width="17.625" customWidth="1"/>
    <col min="9731" max="9731" width="23.625" customWidth="1"/>
    <col min="9732" max="9732" width="17.375" bestFit="1" customWidth="1"/>
    <col min="9733" max="9733" width="4.875" customWidth="1"/>
    <col min="9734" max="9734" width="26.625" customWidth="1"/>
    <col min="9985" max="9985" width="29.625" customWidth="1"/>
    <col min="9986" max="9986" width="17.625" customWidth="1"/>
    <col min="9987" max="9987" width="23.625" customWidth="1"/>
    <col min="9988" max="9988" width="17.375" bestFit="1" customWidth="1"/>
    <col min="9989" max="9989" width="4.875" customWidth="1"/>
    <col min="9990" max="9990" width="26.625" customWidth="1"/>
    <col min="10241" max="10241" width="29.625" customWidth="1"/>
    <col min="10242" max="10242" width="17.625" customWidth="1"/>
    <col min="10243" max="10243" width="23.625" customWidth="1"/>
    <col min="10244" max="10244" width="17.375" bestFit="1" customWidth="1"/>
    <col min="10245" max="10245" width="4.875" customWidth="1"/>
    <col min="10246" max="10246" width="26.625" customWidth="1"/>
    <col min="10497" max="10497" width="29.625" customWidth="1"/>
    <col min="10498" max="10498" width="17.625" customWidth="1"/>
    <col min="10499" max="10499" width="23.625" customWidth="1"/>
    <col min="10500" max="10500" width="17.375" bestFit="1" customWidth="1"/>
    <col min="10501" max="10501" width="4.875" customWidth="1"/>
    <col min="10502" max="10502" width="26.625" customWidth="1"/>
    <col min="10753" max="10753" width="29.625" customWidth="1"/>
    <col min="10754" max="10754" width="17.625" customWidth="1"/>
    <col min="10755" max="10755" width="23.625" customWidth="1"/>
    <col min="10756" max="10756" width="17.375" bestFit="1" customWidth="1"/>
    <col min="10757" max="10757" width="4.875" customWidth="1"/>
    <col min="10758" max="10758" width="26.625" customWidth="1"/>
    <col min="11009" max="11009" width="29.625" customWidth="1"/>
    <col min="11010" max="11010" width="17.625" customWidth="1"/>
    <col min="11011" max="11011" width="23.625" customWidth="1"/>
    <col min="11012" max="11012" width="17.375" bestFit="1" customWidth="1"/>
    <col min="11013" max="11013" width="4.875" customWidth="1"/>
    <col min="11014" max="11014" width="26.625" customWidth="1"/>
    <col min="11265" max="11265" width="29.625" customWidth="1"/>
    <col min="11266" max="11266" width="17.625" customWidth="1"/>
    <col min="11267" max="11267" width="23.625" customWidth="1"/>
    <col min="11268" max="11268" width="17.375" bestFit="1" customWidth="1"/>
    <col min="11269" max="11269" width="4.875" customWidth="1"/>
    <col min="11270" max="11270" width="26.625" customWidth="1"/>
    <col min="11521" max="11521" width="29.625" customWidth="1"/>
    <col min="11522" max="11522" width="17.625" customWidth="1"/>
    <col min="11523" max="11523" width="23.625" customWidth="1"/>
    <col min="11524" max="11524" width="17.375" bestFit="1" customWidth="1"/>
    <col min="11525" max="11525" width="4.875" customWidth="1"/>
    <col min="11526" max="11526" width="26.625" customWidth="1"/>
    <col min="11777" max="11777" width="29.625" customWidth="1"/>
    <col min="11778" max="11778" width="17.625" customWidth="1"/>
    <col min="11779" max="11779" width="23.625" customWidth="1"/>
    <col min="11780" max="11780" width="17.375" bestFit="1" customWidth="1"/>
    <col min="11781" max="11781" width="4.875" customWidth="1"/>
    <col min="11782" max="11782" width="26.625" customWidth="1"/>
    <col min="12033" max="12033" width="29.625" customWidth="1"/>
    <col min="12034" max="12034" width="17.625" customWidth="1"/>
    <col min="12035" max="12035" width="23.625" customWidth="1"/>
    <col min="12036" max="12036" width="17.375" bestFit="1" customWidth="1"/>
    <col min="12037" max="12037" width="4.875" customWidth="1"/>
    <col min="12038" max="12038" width="26.625" customWidth="1"/>
    <col min="12289" max="12289" width="29.625" customWidth="1"/>
    <col min="12290" max="12290" width="17.625" customWidth="1"/>
    <col min="12291" max="12291" width="23.625" customWidth="1"/>
    <col min="12292" max="12292" width="17.375" bestFit="1" customWidth="1"/>
    <col min="12293" max="12293" width="4.875" customWidth="1"/>
    <col min="12294" max="12294" width="26.625" customWidth="1"/>
    <col min="12545" max="12545" width="29.625" customWidth="1"/>
    <col min="12546" max="12546" width="17.625" customWidth="1"/>
    <col min="12547" max="12547" width="23.625" customWidth="1"/>
    <col min="12548" max="12548" width="17.375" bestFit="1" customWidth="1"/>
    <col min="12549" max="12549" width="4.875" customWidth="1"/>
    <col min="12550" max="12550" width="26.625" customWidth="1"/>
    <col min="12801" max="12801" width="29.625" customWidth="1"/>
    <col min="12802" max="12802" width="17.625" customWidth="1"/>
    <col min="12803" max="12803" width="23.625" customWidth="1"/>
    <col min="12804" max="12804" width="17.375" bestFit="1" customWidth="1"/>
    <col min="12805" max="12805" width="4.875" customWidth="1"/>
    <col min="12806" max="12806" width="26.625" customWidth="1"/>
    <col min="13057" max="13057" width="29.625" customWidth="1"/>
    <col min="13058" max="13058" width="17.625" customWidth="1"/>
    <col min="13059" max="13059" width="23.625" customWidth="1"/>
    <col min="13060" max="13060" width="17.375" bestFit="1" customWidth="1"/>
    <col min="13061" max="13061" width="4.875" customWidth="1"/>
    <col min="13062" max="13062" width="26.625" customWidth="1"/>
    <col min="13313" max="13313" width="29.625" customWidth="1"/>
    <col min="13314" max="13314" width="17.625" customWidth="1"/>
    <col min="13315" max="13315" width="23.625" customWidth="1"/>
    <col min="13316" max="13316" width="17.375" bestFit="1" customWidth="1"/>
    <col min="13317" max="13317" width="4.875" customWidth="1"/>
    <col min="13318" max="13318" width="26.625" customWidth="1"/>
    <col min="13569" max="13569" width="29.625" customWidth="1"/>
    <col min="13570" max="13570" width="17.625" customWidth="1"/>
    <col min="13571" max="13571" width="23.625" customWidth="1"/>
    <col min="13572" max="13572" width="17.375" bestFit="1" customWidth="1"/>
    <col min="13573" max="13573" width="4.875" customWidth="1"/>
    <col min="13574" max="13574" width="26.625" customWidth="1"/>
    <col min="13825" max="13825" width="29.625" customWidth="1"/>
    <col min="13826" max="13826" width="17.625" customWidth="1"/>
    <col min="13827" max="13827" width="23.625" customWidth="1"/>
    <col min="13828" max="13828" width="17.375" bestFit="1" customWidth="1"/>
    <col min="13829" max="13829" width="4.875" customWidth="1"/>
    <col min="13830" max="13830" width="26.625" customWidth="1"/>
    <col min="14081" max="14081" width="29.625" customWidth="1"/>
    <col min="14082" max="14082" width="17.625" customWidth="1"/>
    <col min="14083" max="14083" width="23.625" customWidth="1"/>
    <col min="14084" max="14084" width="17.375" bestFit="1" customWidth="1"/>
    <col min="14085" max="14085" width="4.875" customWidth="1"/>
    <col min="14086" max="14086" width="26.625" customWidth="1"/>
    <col min="14337" max="14337" width="29.625" customWidth="1"/>
    <col min="14338" max="14338" width="17.625" customWidth="1"/>
    <col min="14339" max="14339" width="23.625" customWidth="1"/>
    <col min="14340" max="14340" width="17.375" bestFit="1" customWidth="1"/>
    <col min="14341" max="14341" width="4.875" customWidth="1"/>
    <col min="14342" max="14342" width="26.625" customWidth="1"/>
    <col min="14593" max="14593" width="29.625" customWidth="1"/>
    <col min="14594" max="14594" width="17.625" customWidth="1"/>
    <col min="14595" max="14595" width="23.625" customWidth="1"/>
    <col min="14596" max="14596" width="17.375" bestFit="1" customWidth="1"/>
    <col min="14597" max="14597" width="4.875" customWidth="1"/>
    <col min="14598" max="14598" width="26.625" customWidth="1"/>
    <col min="14849" max="14849" width="29.625" customWidth="1"/>
    <col min="14850" max="14850" width="17.625" customWidth="1"/>
    <col min="14851" max="14851" width="23.625" customWidth="1"/>
    <col min="14852" max="14852" width="17.375" bestFit="1" customWidth="1"/>
    <col min="14853" max="14853" width="4.875" customWidth="1"/>
    <col min="14854" max="14854" width="26.625" customWidth="1"/>
    <col min="15105" max="15105" width="29.625" customWidth="1"/>
    <col min="15106" max="15106" width="17.625" customWidth="1"/>
    <col min="15107" max="15107" width="23.625" customWidth="1"/>
    <col min="15108" max="15108" width="17.375" bestFit="1" customWidth="1"/>
    <col min="15109" max="15109" width="4.875" customWidth="1"/>
    <col min="15110" max="15110" width="26.625" customWidth="1"/>
    <col min="15361" max="15361" width="29.625" customWidth="1"/>
    <col min="15362" max="15362" width="17.625" customWidth="1"/>
    <col min="15363" max="15363" width="23.625" customWidth="1"/>
    <col min="15364" max="15364" width="17.375" bestFit="1" customWidth="1"/>
    <col min="15365" max="15365" width="4.875" customWidth="1"/>
    <col min="15366" max="15366" width="26.625" customWidth="1"/>
    <col min="15617" max="15617" width="29.625" customWidth="1"/>
    <col min="15618" max="15618" width="17.625" customWidth="1"/>
    <col min="15619" max="15619" width="23.625" customWidth="1"/>
    <col min="15620" max="15620" width="17.375" bestFit="1" customWidth="1"/>
    <col min="15621" max="15621" width="4.875" customWidth="1"/>
    <col min="15622" max="15622" width="26.625" customWidth="1"/>
    <col min="15873" max="15873" width="29.625" customWidth="1"/>
    <col min="15874" max="15874" width="17.625" customWidth="1"/>
    <col min="15875" max="15875" width="23.625" customWidth="1"/>
    <col min="15876" max="15876" width="17.375" bestFit="1" customWidth="1"/>
    <col min="15877" max="15877" width="4.875" customWidth="1"/>
    <col min="15878" max="15878" width="26.625" customWidth="1"/>
    <col min="16129" max="16129" width="29.625" customWidth="1"/>
    <col min="16130" max="16130" width="17.625" customWidth="1"/>
    <col min="16131" max="16131" width="23.625" customWidth="1"/>
    <col min="16132" max="16132" width="17.375" bestFit="1" customWidth="1"/>
    <col min="16133" max="16133" width="4.875" customWidth="1"/>
    <col min="16134" max="16134" width="26.625" customWidth="1"/>
  </cols>
  <sheetData>
    <row r="1" spans="1:6">
      <c r="A1" s="35" t="s">
        <v>147</v>
      </c>
      <c r="B1" s="35"/>
      <c r="C1" s="35"/>
      <c r="D1" s="35"/>
      <c r="E1" s="35"/>
      <c r="F1" s="35"/>
    </row>
    <row r="2" spans="1:6">
      <c r="A2" s="35"/>
      <c r="B2" s="35"/>
      <c r="C2" s="35"/>
      <c r="D2" s="35"/>
      <c r="E2" s="164" t="s">
        <v>28</v>
      </c>
      <c r="F2" s="165"/>
    </row>
    <row r="3" spans="1:6">
      <c r="A3" s="35"/>
      <c r="B3" s="35"/>
      <c r="C3" s="35"/>
      <c r="D3" s="35"/>
      <c r="E3" s="35"/>
      <c r="F3" s="35"/>
    </row>
    <row r="4" spans="1:6" ht="18.75">
      <c r="A4" s="35"/>
      <c r="B4" s="35"/>
      <c r="C4" s="166" t="s">
        <v>148</v>
      </c>
      <c r="D4" s="35"/>
      <c r="E4" s="35"/>
      <c r="F4" s="35"/>
    </row>
    <row r="5" spans="1:6">
      <c r="A5" s="35"/>
      <c r="B5" s="35"/>
      <c r="C5" s="35"/>
      <c r="D5" s="35"/>
      <c r="E5" s="35"/>
      <c r="F5" s="35"/>
    </row>
    <row r="6" spans="1:6">
      <c r="A6" s="35"/>
      <c r="B6" s="35"/>
      <c r="C6" s="35"/>
      <c r="D6" s="35"/>
      <c r="E6" s="167" t="s">
        <v>149</v>
      </c>
      <c r="F6" s="407"/>
    </row>
    <row r="7" spans="1:6">
      <c r="A7" s="35"/>
      <c r="B7" s="35"/>
      <c r="C7" s="35"/>
      <c r="D7" s="35"/>
      <c r="E7" s="35"/>
      <c r="F7" s="35"/>
    </row>
    <row r="8" spans="1:6" ht="27.95" customHeight="1">
      <c r="A8" s="3325" t="s">
        <v>150</v>
      </c>
      <c r="B8" s="3325"/>
      <c r="C8" s="3325"/>
      <c r="D8" s="3325"/>
      <c r="E8" s="3325"/>
      <c r="F8" s="3325"/>
    </row>
    <row r="9" spans="1:6" ht="23.1" customHeight="1">
      <c r="A9" s="481" t="s">
        <v>151</v>
      </c>
      <c r="B9" s="481" t="s">
        <v>152</v>
      </c>
      <c r="C9" s="481" t="s">
        <v>153</v>
      </c>
      <c r="D9" s="3004" t="s">
        <v>728</v>
      </c>
      <c r="E9" s="3004"/>
      <c r="F9" s="481" t="s">
        <v>154</v>
      </c>
    </row>
    <row r="10" spans="1:6" ht="23.1" customHeight="1">
      <c r="A10" s="168"/>
      <c r="B10" s="169"/>
      <c r="C10" s="168"/>
      <c r="D10" s="3323"/>
      <c r="E10" s="3324"/>
      <c r="F10" s="168"/>
    </row>
    <row r="11" spans="1:6" ht="23.1" customHeight="1">
      <c r="A11" s="168"/>
      <c r="B11" s="169"/>
      <c r="C11" s="168"/>
      <c r="D11" s="3323"/>
      <c r="E11" s="3324"/>
      <c r="F11" s="168"/>
    </row>
    <row r="12" spans="1:6" ht="23.1" customHeight="1">
      <c r="A12" s="168"/>
      <c r="B12" s="169"/>
      <c r="C12" s="168"/>
      <c r="D12" s="3323"/>
      <c r="E12" s="3324"/>
      <c r="F12" s="168"/>
    </row>
    <row r="13" spans="1:6" ht="23.1" customHeight="1">
      <c r="A13" s="168"/>
      <c r="B13" s="169"/>
      <c r="C13" s="168"/>
      <c r="D13" s="3323"/>
      <c r="E13" s="3324"/>
      <c r="F13" s="168"/>
    </row>
    <row r="14" spans="1:6" ht="23.1" customHeight="1">
      <c r="A14" s="168"/>
      <c r="B14" s="169"/>
      <c r="C14" s="168"/>
      <c r="D14" s="3323"/>
      <c r="E14" s="3324"/>
      <c r="F14" s="168"/>
    </row>
    <row r="15" spans="1:6" ht="23.1" customHeight="1">
      <c r="A15" s="168"/>
      <c r="B15" s="169"/>
      <c r="C15" s="168"/>
      <c r="D15" s="3323"/>
      <c r="E15" s="3324"/>
      <c r="F15" s="168"/>
    </row>
    <row r="16" spans="1:6" ht="23.1" customHeight="1">
      <c r="A16" s="168"/>
      <c r="B16" s="169"/>
      <c r="C16" s="168"/>
      <c r="D16" s="3323"/>
      <c r="E16" s="3324"/>
      <c r="F16" s="168"/>
    </row>
    <row r="17" spans="1:6" ht="23.1" customHeight="1">
      <c r="A17" s="168"/>
      <c r="B17" s="169"/>
      <c r="C17" s="168"/>
      <c r="D17" s="3323"/>
      <c r="E17" s="3324"/>
      <c r="F17" s="168"/>
    </row>
    <row r="18" spans="1:6">
      <c r="A18" s="35"/>
      <c r="B18" s="35"/>
      <c r="C18" s="35"/>
      <c r="D18" s="35"/>
      <c r="E18" s="35"/>
      <c r="F18" s="35"/>
    </row>
    <row r="19" spans="1:6">
      <c r="A19" s="35"/>
      <c r="B19" s="35"/>
      <c r="C19" s="35"/>
      <c r="D19" s="35"/>
      <c r="E19" s="35"/>
      <c r="F19" s="35"/>
    </row>
    <row r="20" spans="1:6" ht="15.95" customHeight="1">
      <c r="A20" s="170" t="s">
        <v>732</v>
      </c>
      <c r="B20" s="35"/>
      <c r="C20" s="35"/>
      <c r="D20" s="35"/>
      <c r="E20" s="35"/>
      <c r="F20" s="35"/>
    </row>
    <row r="21" spans="1:6" ht="15.95" customHeight="1">
      <c r="A21" s="170" t="s">
        <v>155</v>
      </c>
      <c r="B21" s="35"/>
      <c r="C21" s="35"/>
      <c r="D21" s="35"/>
      <c r="E21" s="35"/>
      <c r="F21" s="35"/>
    </row>
    <row r="22" spans="1:6">
      <c r="A22" s="35"/>
      <c r="B22" s="35"/>
      <c r="C22" s="35"/>
      <c r="D22" s="35"/>
      <c r="E22" s="35"/>
      <c r="F22" s="35"/>
    </row>
    <row r="23" spans="1:6">
      <c r="A23" s="35"/>
      <c r="B23" s="35"/>
      <c r="C23" s="35"/>
      <c r="D23" s="35"/>
      <c r="E23" s="164" t="s">
        <v>156</v>
      </c>
      <c r="F23" s="3326"/>
    </row>
    <row r="24" spans="1:6">
      <c r="A24" s="35"/>
      <c r="B24" s="35"/>
      <c r="C24" s="35"/>
      <c r="D24" s="35"/>
      <c r="E24" s="35"/>
      <c r="F24" s="3326"/>
    </row>
    <row r="25" spans="1:6">
      <c r="A25" s="35"/>
      <c r="B25" s="35"/>
      <c r="C25" s="35"/>
      <c r="D25" s="35"/>
      <c r="E25" s="164" t="s">
        <v>157</v>
      </c>
      <c r="F25" s="408"/>
    </row>
  </sheetData>
  <mergeCells count="11">
    <mergeCell ref="D14:E14"/>
    <mergeCell ref="D15:E15"/>
    <mergeCell ref="D16:E16"/>
    <mergeCell ref="D17:E17"/>
    <mergeCell ref="F23:F24"/>
    <mergeCell ref="D13:E13"/>
    <mergeCell ref="A8:F8"/>
    <mergeCell ref="D9:E9"/>
    <mergeCell ref="D10:E10"/>
    <mergeCell ref="D11:E11"/>
    <mergeCell ref="D12:E12"/>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34_1">
    <pageSetUpPr fitToPage="1"/>
  </sheetPr>
  <dimension ref="A1:E41"/>
  <sheetViews>
    <sheetView zoomScale="95" zoomScaleNormal="95" zoomScaleSheetLayoutView="95" workbookViewId="0">
      <selection activeCell="A2" sqref="A2:E2"/>
    </sheetView>
  </sheetViews>
  <sheetFormatPr defaultRowHeight="13.5"/>
  <cols>
    <col min="1" max="1" width="15" style="171" customWidth="1"/>
    <col min="2" max="2" width="16.125" style="171" bestFit="1" customWidth="1"/>
    <col min="3" max="4" width="9" style="171"/>
    <col min="5" max="5" width="38.625" style="171" customWidth="1"/>
    <col min="6" max="16384" width="9" style="171"/>
  </cols>
  <sheetData>
    <row r="1" spans="1:5">
      <c r="A1" s="40" t="s">
        <v>158</v>
      </c>
    </row>
    <row r="2" spans="1:5" ht="17.25">
      <c r="A2" s="3328" t="s">
        <v>159</v>
      </c>
      <c r="B2" s="3328"/>
      <c r="C2" s="3328"/>
      <c r="D2" s="3328"/>
      <c r="E2" s="3328"/>
    </row>
    <row r="4" spans="1:5" ht="32.25" customHeight="1">
      <c r="A4" s="1165" t="s">
        <v>160</v>
      </c>
      <c r="B4" s="3329" t="e">
        <f>#REF!</f>
        <v>#REF!</v>
      </c>
      <c r="C4" s="3330"/>
      <c r="D4" s="1165" t="s">
        <v>161</v>
      </c>
      <c r="E4" s="601"/>
    </row>
    <row r="5" spans="1:5" ht="20.25" customHeight="1">
      <c r="A5" s="1164" t="s">
        <v>162</v>
      </c>
      <c r="B5" s="1164" t="s">
        <v>163</v>
      </c>
      <c r="C5" s="2701" t="s">
        <v>164</v>
      </c>
      <c r="D5" s="2701"/>
      <c r="E5" s="2701"/>
    </row>
    <row r="6" spans="1:5">
      <c r="A6" s="1166"/>
      <c r="B6" s="1167"/>
      <c r="C6" s="3331"/>
      <c r="D6" s="3331"/>
      <c r="E6" s="2676"/>
    </row>
    <row r="7" spans="1:5">
      <c r="A7" s="1166" t="s">
        <v>165</v>
      </c>
      <c r="B7" s="1166" t="s">
        <v>166</v>
      </c>
      <c r="C7" s="3331" t="s">
        <v>167</v>
      </c>
      <c r="D7" s="3331"/>
      <c r="E7" s="2676"/>
    </row>
    <row r="8" spans="1:5">
      <c r="A8" s="1166"/>
      <c r="B8" s="1166"/>
      <c r="C8" s="3331" t="s">
        <v>168</v>
      </c>
      <c r="D8" s="3331"/>
      <c r="E8" s="2676"/>
    </row>
    <row r="9" spans="1:5">
      <c r="A9" s="1166"/>
      <c r="B9" s="1166"/>
      <c r="C9" s="3331" t="s">
        <v>169</v>
      </c>
      <c r="D9" s="3331"/>
      <c r="E9" s="2676"/>
    </row>
    <row r="10" spans="1:5">
      <c r="A10" s="2687" t="s">
        <v>170</v>
      </c>
      <c r="B10" s="1166"/>
      <c r="C10" s="3331" t="s">
        <v>171</v>
      </c>
      <c r="D10" s="3331"/>
      <c r="E10" s="2676"/>
    </row>
    <row r="11" spans="1:5">
      <c r="A11" s="2687"/>
      <c r="B11" s="1166"/>
      <c r="C11" s="3331" t="s">
        <v>172</v>
      </c>
      <c r="D11" s="3331"/>
      <c r="E11" s="2676"/>
    </row>
    <row r="12" spans="1:5">
      <c r="A12" s="2687"/>
      <c r="B12" s="1166"/>
      <c r="C12" s="3331" t="s">
        <v>173</v>
      </c>
      <c r="D12" s="3331"/>
      <c r="E12" s="2676"/>
    </row>
    <row r="13" spans="1:5">
      <c r="A13" s="1166"/>
      <c r="B13" s="705"/>
      <c r="C13" s="3327"/>
      <c r="D13" s="3327"/>
      <c r="E13" s="2682"/>
    </row>
    <row r="14" spans="1:5">
      <c r="A14" s="1166"/>
      <c r="B14" s="705"/>
      <c r="C14" s="3327"/>
      <c r="D14" s="3327"/>
      <c r="E14" s="2682"/>
    </row>
    <row r="15" spans="1:5">
      <c r="A15" s="1166"/>
      <c r="B15" s="1167"/>
      <c r="C15" s="2685"/>
      <c r="D15" s="2685"/>
      <c r="E15" s="2686"/>
    </row>
    <row r="16" spans="1:5" ht="13.5" customHeight="1">
      <c r="A16" s="1166"/>
      <c r="B16" s="1166" t="s">
        <v>174</v>
      </c>
      <c r="C16" s="3331" t="s">
        <v>1431</v>
      </c>
      <c r="D16" s="3331"/>
      <c r="E16" s="2676"/>
    </row>
    <row r="17" spans="1:5" ht="13.5" customHeight="1">
      <c r="A17" s="1166"/>
      <c r="B17" s="1166"/>
      <c r="C17" s="3331" t="s">
        <v>1432</v>
      </c>
      <c r="D17" s="3331"/>
      <c r="E17" s="2676"/>
    </row>
    <row r="18" spans="1:5">
      <c r="A18" s="705"/>
      <c r="B18" s="1166"/>
      <c r="C18" s="3331"/>
      <c r="D18" s="3331"/>
      <c r="E18" s="2676"/>
    </row>
    <row r="19" spans="1:5">
      <c r="A19" s="705"/>
      <c r="B19" s="1166"/>
      <c r="C19" s="3331"/>
      <c r="D19" s="3331"/>
      <c r="E19" s="2676"/>
    </row>
    <row r="20" spans="1:5">
      <c r="A20" s="705"/>
      <c r="B20" s="1166"/>
      <c r="C20" s="3331"/>
      <c r="D20" s="3331"/>
      <c r="E20" s="2676"/>
    </row>
    <row r="21" spans="1:5">
      <c r="A21" s="705"/>
      <c r="B21" s="1166"/>
      <c r="C21" s="3327"/>
      <c r="D21" s="3327"/>
      <c r="E21" s="2682"/>
    </row>
    <row r="22" spans="1:5">
      <c r="A22" s="174"/>
      <c r="B22" s="175"/>
      <c r="C22" s="2673"/>
      <c r="D22" s="2673"/>
      <c r="E22" s="2674"/>
    </row>
    <row r="23" spans="1:5">
      <c r="A23" s="174"/>
      <c r="B23" s="172"/>
      <c r="C23" s="3332"/>
      <c r="D23" s="3332"/>
      <c r="E23" s="3333"/>
    </row>
    <row r="24" spans="1:5">
      <c r="A24" s="174"/>
      <c r="B24" s="172" t="s">
        <v>180</v>
      </c>
      <c r="C24" s="3332" t="s">
        <v>181</v>
      </c>
      <c r="D24" s="3332"/>
      <c r="E24" s="3333"/>
    </row>
    <row r="25" spans="1:5">
      <c r="A25" s="174"/>
      <c r="B25" s="172"/>
      <c r="C25" s="3332" t="s">
        <v>182</v>
      </c>
      <c r="D25" s="3332"/>
      <c r="E25" s="3333"/>
    </row>
    <row r="26" spans="1:5">
      <c r="A26" s="174"/>
      <c r="B26" s="172"/>
      <c r="C26" s="3332" t="s">
        <v>183</v>
      </c>
      <c r="D26" s="3332"/>
      <c r="E26" s="3333"/>
    </row>
    <row r="27" spans="1:5">
      <c r="A27" s="174"/>
      <c r="B27" s="172"/>
      <c r="C27" s="3332" t="s">
        <v>184</v>
      </c>
      <c r="D27" s="3332"/>
      <c r="E27" s="3333"/>
    </row>
    <row r="28" spans="1:5">
      <c r="A28" s="174"/>
      <c r="B28" s="172"/>
      <c r="C28" s="3334"/>
      <c r="D28" s="3334"/>
      <c r="E28" s="3335"/>
    </row>
    <row r="29" spans="1:5">
      <c r="A29" s="174"/>
      <c r="B29" s="173"/>
      <c r="C29" s="3336"/>
      <c r="D29" s="3336"/>
      <c r="E29" s="3337"/>
    </row>
    <row r="30" spans="1:5">
      <c r="A30" s="174"/>
      <c r="B30" s="172" t="s">
        <v>185</v>
      </c>
      <c r="C30" s="3332" t="s">
        <v>186</v>
      </c>
      <c r="D30" s="3332"/>
      <c r="E30" s="3333"/>
    </row>
    <row r="31" spans="1:5">
      <c r="A31" s="174"/>
      <c r="B31" s="172"/>
      <c r="C31" s="3332" t="s">
        <v>187</v>
      </c>
      <c r="D31" s="3332"/>
      <c r="E31" s="3333"/>
    </row>
    <row r="32" spans="1:5">
      <c r="A32" s="174"/>
      <c r="B32" s="172"/>
      <c r="C32" s="3332" t="s">
        <v>188</v>
      </c>
      <c r="D32" s="3332"/>
      <c r="E32" s="3333"/>
    </row>
    <row r="33" spans="1:5">
      <c r="A33" s="174"/>
      <c r="B33" s="172"/>
      <c r="C33" s="3332" t="s">
        <v>189</v>
      </c>
      <c r="D33" s="3332"/>
      <c r="E33" s="3333"/>
    </row>
    <row r="34" spans="1:5">
      <c r="A34" s="174"/>
      <c r="B34" s="175"/>
      <c r="C34" s="3338" t="s">
        <v>190</v>
      </c>
      <c r="D34" s="3338"/>
      <c r="E34" s="3339"/>
    </row>
    <row r="35" spans="1:5">
      <c r="A35" s="173"/>
      <c r="B35" s="172"/>
      <c r="C35" s="3332"/>
      <c r="D35" s="3332"/>
      <c r="E35" s="3333"/>
    </row>
    <row r="36" spans="1:5">
      <c r="A36" s="172" t="s">
        <v>191</v>
      </c>
      <c r="B36" s="172" t="s">
        <v>192</v>
      </c>
      <c r="C36" s="3332" t="s">
        <v>193</v>
      </c>
      <c r="D36" s="3332"/>
      <c r="E36" s="3333"/>
    </row>
    <row r="37" spans="1:5">
      <c r="A37" s="172"/>
      <c r="B37" s="172"/>
      <c r="C37" s="3332" t="s">
        <v>194</v>
      </c>
      <c r="D37" s="3332"/>
      <c r="E37" s="3333"/>
    </row>
    <row r="38" spans="1:5">
      <c r="A38" s="3340" t="s">
        <v>195</v>
      </c>
      <c r="B38" s="172"/>
      <c r="C38" s="3332" t="s">
        <v>196</v>
      </c>
      <c r="D38" s="3332"/>
      <c r="E38" s="3333"/>
    </row>
    <row r="39" spans="1:5">
      <c r="A39" s="3340"/>
      <c r="B39" s="172"/>
      <c r="C39" s="3332" t="s">
        <v>197</v>
      </c>
      <c r="D39" s="3332"/>
      <c r="E39" s="3333"/>
    </row>
    <row r="40" spans="1:5">
      <c r="A40" s="3340"/>
      <c r="B40" s="172"/>
      <c r="C40" s="3332"/>
      <c r="D40" s="3332"/>
      <c r="E40" s="3333"/>
    </row>
    <row r="41" spans="1:5">
      <c r="A41" s="176"/>
      <c r="B41" s="175"/>
      <c r="C41" s="2673"/>
      <c r="D41" s="2673"/>
      <c r="E41" s="2674"/>
    </row>
  </sheetData>
  <mergeCells count="41">
    <mergeCell ref="A38:A40"/>
    <mergeCell ref="C38:E38"/>
    <mergeCell ref="C39:E39"/>
    <mergeCell ref="C40:E40"/>
    <mergeCell ref="C41:E41"/>
    <mergeCell ref="C37:E37"/>
    <mergeCell ref="C26:E26"/>
    <mergeCell ref="C27:E27"/>
    <mergeCell ref="C28:E28"/>
    <mergeCell ref="C29:E29"/>
    <mergeCell ref="C30:E30"/>
    <mergeCell ref="C31:E31"/>
    <mergeCell ref="C32:E32"/>
    <mergeCell ref="C33:E33"/>
    <mergeCell ref="C34:E34"/>
    <mergeCell ref="C35:E35"/>
    <mergeCell ref="C36:E36"/>
    <mergeCell ref="C25:E25"/>
    <mergeCell ref="C14:E14"/>
    <mergeCell ref="C15:E15"/>
    <mergeCell ref="C16:E16"/>
    <mergeCell ref="C17:E17"/>
    <mergeCell ref="C18:E18"/>
    <mergeCell ref="C19:E19"/>
    <mergeCell ref="C20:E20"/>
    <mergeCell ref="C21:E21"/>
    <mergeCell ref="C22:E22"/>
    <mergeCell ref="C23:E23"/>
    <mergeCell ref="C24:E24"/>
    <mergeCell ref="C13:E13"/>
    <mergeCell ref="A2:E2"/>
    <mergeCell ref="B4:C4"/>
    <mergeCell ref="C5:E5"/>
    <mergeCell ref="C6:E6"/>
    <mergeCell ref="C7:E7"/>
    <mergeCell ref="C8:E8"/>
    <mergeCell ref="C9:E9"/>
    <mergeCell ref="A10:A12"/>
    <mergeCell ref="C10:E10"/>
    <mergeCell ref="C11:E11"/>
    <mergeCell ref="C12:E12"/>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kuokaken34_2">
    <pageSetUpPr fitToPage="1"/>
  </sheetPr>
  <dimension ref="A1:E46"/>
  <sheetViews>
    <sheetView zoomScale="95" zoomScaleNormal="95" zoomScaleSheetLayoutView="95" workbookViewId="0">
      <selection activeCell="H16" sqref="H16"/>
    </sheetView>
  </sheetViews>
  <sheetFormatPr defaultRowHeight="13.5"/>
  <cols>
    <col min="1" max="1" width="22.625" style="178" customWidth="1"/>
    <col min="2" max="5" width="16" style="178" customWidth="1"/>
    <col min="6" max="16384" width="9" style="178"/>
  </cols>
  <sheetData>
    <row r="1" spans="1:5">
      <c r="A1" s="177" t="s">
        <v>198</v>
      </c>
    </row>
    <row r="2" spans="1:5" ht="17.25">
      <c r="A2" s="3328" t="s">
        <v>159</v>
      </c>
      <c r="B2" s="3328"/>
      <c r="C2" s="3328"/>
      <c r="D2" s="3328"/>
      <c r="E2" s="3328"/>
    </row>
    <row r="4" spans="1:5">
      <c r="A4" s="1164" t="s">
        <v>199</v>
      </c>
      <c r="B4" s="3342" t="e">
        <f>#REF!</f>
        <v>#REF!</v>
      </c>
      <c r="C4" s="3343"/>
      <c r="D4" s="3344"/>
      <c r="E4" s="179"/>
    </row>
    <row r="5" spans="1:5">
      <c r="A5" s="1164" t="s">
        <v>162</v>
      </c>
      <c r="B5" s="1164"/>
      <c r="C5" s="1164" t="s">
        <v>163</v>
      </c>
      <c r="D5" s="2715"/>
      <c r="E5" s="2716"/>
    </row>
    <row r="6" spans="1:5">
      <c r="A6" s="180" t="s">
        <v>200</v>
      </c>
      <c r="B6" s="2717"/>
      <c r="C6" s="2718"/>
      <c r="D6" s="2718"/>
      <c r="E6" s="2719"/>
    </row>
    <row r="7" spans="1:5">
      <c r="A7" s="2703" t="s">
        <v>201</v>
      </c>
      <c r="B7" s="2704"/>
      <c r="C7" s="2704"/>
      <c r="D7" s="2704"/>
      <c r="E7" s="2705"/>
    </row>
    <row r="8" spans="1:5">
      <c r="A8" s="2706"/>
      <c r="B8" s="3341"/>
      <c r="C8" s="3341"/>
      <c r="D8" s="3341"/>
      <c r="E8" s="2708"/>
    </row>
    <row r="9" spans="1:5">
      <c r="A9" s="2706"/>
      <c r="B9" s="3341"/>
      <c r="C9" s="3341"/>
      <c r="D9" s="3341"/>
      <c r="E9" s="2708"/>
    </row>
    <row r="10" spans="1:5">
      <c r="A10" s="2706"/>
      <c r="B10" s="3341"/>
      <c r="C10" s="3341"/>
      <c r="D10" s="3341"/>
      <c r="E10" s="2708"/>
    </row>
    <row r="11" spans="1:5">
      <c r="A11" s="2706"/>
      <c r="B11" s="3341"/>
      <c r="C11" s="3341"/>
      <c r="D11" s="3341"/>
      <c r="E11" s="2708"/>
    </row>
    <row r="12" spans="1:5">
      <c r="A12" s="2706"/>
      <c r="B12" s="3341"/>
      <c r="C12" s="3341"/>
      <c r="D12" s="3341"/>
      <c r="E12" s="2708"/>
    </row>
    <row r="13" spans="1:5">
      <c r="A13" s="2706"/>
      <c r="B13" s="3341"/>
      <c r="C13" s="3341"/>
      <c r="D13" s="3341"/>
      <c r="E13" s="2708"/>
    </row>
    <row r="14" spans="1:5">
      <c r="A14" s="2709"/>
      <c r="B14" s="2710"/>
      <c r="C14" s="2710"/>
      <c r="D14" s="2710"/>
      <c r="E14" s="2711"/>
    </row>
    <row r="15" spans="1:5">
      <c r="A15" s="2703" t="s">
        <v>202</v>
      </c>
      <c r="B15" s="2704"/>
      <c r="C15" s="2704"/>
      <c r="D15" s="2704"/>
      <c r="E15" s="2705"/>
    </row>
    <row r="16" spans="1:5">
      <c r="A16" s="2706"/>
      <c r="B16" s="3341"/>
      <c r="C16" s="3341"/>
      <c r="D16" s="3341"/>
      <c r="E16" s="2708"/>
    </row>
    <row r="17" spans="1:5">
      <c r="A17" s="2706"/>
      <c r="B17" s="3341"/>
      <c r="C17" s="3341"/>
      <c r="D17" s="3341"/>
      <c r="E17" s="2708"/>
    </row>
    <row r="18" spans="1:5">
      <c r="A18" s="2706"/>
      <c r="B18" s="3341"/>
      <c r="C18" s="3341"/>
      <c r="D18" s="3341"/>
      <c r="E18" s="2708"/>
    </row>
    <row r="19" spans="1:5">
      <c r="A19" s="2706"/>
      <c r="B19" s="3341"/>
      <c r="C19" s="3341"/>
      <c r="D19" s="3341"/>
      <c r="E19" s="2708"/>
    </row>
    <row r="20" spans="1:5">
      <c r="A20" s="2706"/>
      <c r="B20" s="3341"/>
      <c r="C20" s="3341"/>
      <c r="D20" s="3341"/>
      <c r="E20" s="2708"/>
    </row>
    <row r="21" spans="1:5">
      <c r="A21" s="2706"/>
      <c r="B21" s="3341"/>
      <c r="C21" s="3341"/>
      <c r="D21" s="3341"/>
      <c r="E21" s="2708"/>
    </row>
    <row r="22" spans="1:5">
      <c r="A22" s="2706"/>
      <c r="B22" s="3341"/>
      <c r="C22" s="3341"/>
      <c r="D22" s="3341"/>
      <c r="E22" s="2708"/>
    </row>
    <row r="23" spans="1:5">
      <c r="A23" s="2706"/>
      <c r="B23" s="3341"/>
      <c r="C23" s="3341"/>
      <c r="D23" s="3341"/>
      <c r="E23" s="2708"/>
    </row>
    <row r="24" spans="1:5">
      <c r="A24" s="2706"/>
      <c r="B24" s="3341"/>
      <c r="C24" s="3341"/>
      <c r="D24" s="3341"/>
      <c r="E24" s="2708"/>
    </row>
    <row r="25" spans="1:5">
      <c r="A25" s="2706"/>
      <c r="B25" s="3341"/>
      <c r="C25" s="3341"/>
      <c r="D25" s="3341"/>
      <c r="E25" s="2708"/>
    </row>
    <row r="26" spans="1:5">
      <c r="A26" s="2706"/>
      <c r="B26" s="3341"/>
      <c r="C26" s="3341"/>
      <c r="D26" s="3341"/>
      <c r="E26" s="2708"/>
    </row>
    <row r="27" spans="1:5">
      <c r="A27" s="2706"/>
      <c r="B27" s="3341"/>
      <c r="C27" s="3341"/>
      <c r="D27" s="3341"/>
      <c r="E27" s="2708"/>
    </row>
    <row r="28" spans="1:5">
      <c r="A28" s="2706"/>
      <c r="B28" s="3341"/>
      <c r="C28" s="3341"/>
      <c r="D28" s="3341"/>
      <c r="E28" s="2708"/>
    </row>
    <row r="29" spans="1:5">
      <c r="A29" s="2706"/>
      <c r="B29" s="3341"/>
      <c r="C29" s="3341"/>
      <c r="D29" s="3341"/>
      <c r="E29" s="2708"/>
    </row>
    <row r="30" spans="1:5">
      <c r="A30" s="2706"/>
      <c r="B30" s="3341"/>
      <c r="C30" s="3341"/>
      <c r="D30" s="3341"/>
      <c r="E30" s="2708"/>
    </row>
    <row r="31" spans="1:5">
      <c r="A31" s="2706"/>
      <c r="B31" s="3341"/>
      <c r="C31" s="3341"/>
      <c r="D31" s="3341"/>
      <c r="E31" s="2708"/>
    </row>
    <row r="32" spans="1:5">
      <c r="A32" s="2706"/>
      <c r="B32" s="3341"/>
      <c r="C32" s="3341"/>
      <c r="D32" s="3341"/>
      <c r="E32" s="2708"/>
    </row>
    <row r="33" spans="1:5">
      <c r="A33" s="2706"/>
      <c r="B33" s="3341"/>
      <c r="C33" s="3341"/>
      <c r="D33" s="3341"/>
      <c r="E33" s="2708"/>
    </row>
    <row r="34" spans="1:5">
      <c r="A34" s="2706"/>
      <c r="B34" s="3341"/>
      <c r="C34" s="3341"/>
      <c r="D34" s="3341"/>
      <c r="E34" s="2708"/>
    </row>
    <row r="35" spans="1:5">
      <c r="A35" s="2706"/>
      <c r="B35" s="3341"/>
      <c r="C35" s="3341"/>
      <c r="D35" s="3341"/>
      <c r="E35" s="2708"/>
    </row>
    <row r="36" spans="1:5">
      <c r="A36" s="2706"/>
      <c r="B36" s="3341"/>
      <c r="C36" s="3341"/>
      <c r="D36" s="3341"/>
      <c r="E36" s="2708"/>
    </row>
    <row r="37" spans="1:5">
      <c r="A37" s="2706"/>
      <c r="B37" s="3341"/>
      <c r="C37" s="3341"/>
      <c r="D37" s="3341"/>
      <c r="E37" s="2708"/>
    </row>
    <row r="38" spans="1:5">
      <c r="A38" s="2706"/>
      <c r="B38" s="3341"/>
      <c r="C38" s="3341"/>
      <c r="D38" s="3341"/>
      <c r="E38" s="2708"/>
    </row>
    <row r="39" spans="1:5">
      <c r="A39" s="2706"/>
      <c r="B39" s="3341"/>
      <c r="C39" s="3341"/>
      <c r="D39" s="3341"/>
      <c r="E39" s="2708"/>
    </row>
    <row r="40" spans="1:5">
      <c r="A40" s="2706"/>
      <c r="B40" s="3341"/>
      <c r="C40" s="3341"/>
      <c r="D40" s="3341"/>
      <c r="E40" s="2708"/>
    </row>
    <row r="41" spans="1:5">
      <c r="A41" s="2706"/>
      <c r="B41" s="3341"/>
      <c r="C41" s="3341"/>
      <c r="D41" s="3341"/>
      <c r="E41" s="2708"/>
    </row>
    <row r="42" spans="1:5">
      <c r="A42" s="2706"/>
      <c r="B42" s="3341"/>
      <c r="C42" s="3341"/>
      <c r="D42" s="3341"/>
      <c r="E42" s="2708"/>
    </row>
    <row r="43" spans="1:5">
      <c r="A43" s="2706"/>
      <c r="B43" s="3341"/>
      <c r="C43" s="3341"/>
      <c r="D43" s="3341"/>
      <c r="E43" s="2708"/>
    </row>
    <row r="44" spans="1:5">
      <c r="A44" s="2706"/>
      <c r="B44" s="3341"/>
      <c r="C44" s="3341"/>
      <c r="D44" s="3341"/>
      <c r="E44" s="2708"/>
    </row>
    <row r="45" spans="1:5">
      <c r="A45" s="2709"/>
      <c r="B45" s="2710"/>
      <c r="C45" s="2710"/>
      <c r="D45" s="2710"/>
      <c r="E45" s="2711"/>
    </row>
    <row r="46" spans="1:5">
      <c r="A46" s="181" t="s">
        <v>203</v>
      </c>
    </row>
  </sheetData>
  <mergeCells count="6">
    <mergeCell ref="A15:E45"/>
    <mergeCell ref="A2:E2"/>
    <mergeCell ref="B4:D4"/>
    <mergeCell ref="D5:E5"/>
    <mergeCell ref="B6:E6"/>
    <mergeCell ref="A7:E14"/>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kuokasi05_1">
    <pageSetUpPr fitToPage="1"/>
  </sheetPr>
  <dimension ref="A1:AL62"/>
  <sheetViews>
    <sheetView showGridLines="0" topLeftCell="A49" zoomScaleNormal="100" zoomScaleSheetLayoutView="95" workbookViewId="0">
      <selection activeCell="B4" sqref="B4:E4"/>
    </sheetView>
  </sheetViews>
  <sheetFormatPr defaultColWidth="2.375" defaultRowHeight="13.5"/>
  <cols>
    <col min="1" max="16384" width="2.375" style="593"/>
  </cols>
  <sheetData>
    <row r="1" spans="1:38">
      <c r="A1" s="593" t="s">
        <v>573</v>
      </c>
      <c r="AD1" s="1429"/>
    </row>
    <row r="2" spans="1:38">
      <c r="V2" s="1904"/>
      <c r="W2" s="1904"/>
      <c r="X2" s="1904"/>
      <c r="Y2" s="1962"/>
      <c r="Z2" s="1957" t="s">
        <v>1895</v>
      </c>
      <c r="AA2" s="1958"/>
      <c r="AB2" s="1958"/>
      <c r="AC2" s="1963"/>
      <c r="AD2" s="1966" t="s">
        <v>1896</v>
      </c>
      <c r="AE2" s="1967"/>
      <c r="AF2" s="1967"/>
      <c r="AG2" s="1968"/>
      <c r="AH2" s="1957" t="s">
        <v>1897</v>
      </c>
      <c r="AI2" s="1958"/>
      <c r="AJ2" s="1958"/>
      <c r="AK2" s="1963"/>
    </row>
    <row r="3" spans="1:38">
      <c r="V3" s="1904"/>
      <c r="W3" s="1904"/>
      <c r="X3" s="1904"/>
      <c r="Y3" s="1962"/>
      <c r="Z3" s="1964"/>
      <c r="AA3" s="1904"/>
      <c r="AB3" s="1904"/>
      <c r="AC3" s="1962"/>
      <c r="AD3" s="1969"/>
      <c r="AE3" s="1924"/>
      <c r="AF3" s="1924"/>
      <c r="AG3" s="1970"/>
      <c r="AH3" s="1964"/>
      <c r="AI3" s="1904"/>
      <c r="AJ3" s="1904"/>
      <c r="AK3" s="1962"/>
    </row>
    <row r="4" spans="1:38">
      <c r="V4" s="1904"/>
      <c r="W4" s="1904"/>
      <c r="X4" s="1904"/>
      <c r="Y4" s="1962"/>
      <c r="Z4" s="1959"/>
      <c r="AA4" s="1960"/>
      <c r="AB4" s="1960"/>
      <c r="AC4" s="1965"/>
      <c r="AD4" s="1971"/>
      <c r="AE4" s="1972"/>
      <c r="AF4" s="1972"/>
      <c r="AG4" s="1973"/>
      <c r="AH4" s="1959"/>
      <c r="AI4" s="1960"/>
      <c r="AJ4" s="1960"/>
      <c r="AK4" s="1965"/>
    </row>
    <row r="5" spans="1:38">
      <c r="V5" s="1904"/>
      <c r="W5" s="1904"/>
      <c r="X5" s="1904"/>
      <c r="Y5" s="1962"/>
      <c r="Z5" s="1957"/>
      <c r="AA5" s="1958"/>
      <c r="AB5" s="1958"/>
      <c r="AC5" s="1963"/>
      <c r="AD5" s="1957"/>
      <c r="AE5" s="1958"/>
      <c r="AF5" s="1958"/>
      <c r="AG5" s="1963"/>
      <c r="AH5" s="1957"/>
      <c r="AI5" s="1958"/>
      <c r="AJ5" s="1958"/>
      <c r="AK5" s="1963"/>
    </row>
    <row r="6" spans="1:38" s="1430" customFormat="1" ht="13.5" customHeight="1">
      <c r="A6" s="593"/>
      <c r="B6" s="593"/>
      <c r="C6" s="593"/>
      <c r="D6" s="593"/>
      <c r="E6" s="593"/>
      <c r="F6" s="593"/>
      <c r="G6" s="593"/>
      <c r="H6" s="593"/>
      <c r="I6" s="593"/>
      <c r="J6" s="593"/>
      <c r="K6" s="593"/>
      <c r="L6" s="593"/>
      <c r="M6" s="593"/>
      <c r="N6" s="593"/>
      <c r="O6" s="593"/>
      <c r="P6" s="593"/>
      <c r="Q6" s="593"/>
      <c r="R6" s="593"/>
      <c r="S6" s="593"/>
      <c r="T6" s="593"/>
      <c r="U6" s="593"/>
      <c r="V6" s="1904"/>
      <c r="W6" s="1904"/>
      <c r="X6" s="1904"/>
      <c r="Y6" s="1962"/>
      <c r="Z6" s="1964"/>
      <c r="AA6" s="1904"/>
      <c r="AB6" s="1904"/>
      <c r="AC6" s="1962"/>
      <c r="AD6" s="1964"/>
      <c r="AE6" s="1904"/>
      <c r="AF6" s="1904"/>
      <c r="AG6" s="1962"/>
      <c r="AH6" s="1964"/>
      <c r="AI6" s="1904"/>
      <c r="AJ6" s="1904"/>
      <c r="AK6" s="1962"/>
      <c r="AL6" s="593"/>
    </row>
    <row r="7" spans="1:38">
      <c r="V7" s="1904"/>
      <c r="W7" s="1904"/>
      <c r="X7" s="1904"/>
      <c r="Y7" s="1962"/>
      <c r="Z7" s="1964"/>
      <c r="AA7" s="1904"/>
      <c r="AB7" s="1904"/>
      <c r="AC7" s="1962"/>
      <c r="AD7" s="1964"/>
      <c r="AE7" s="1904"/>
      <c r="AF7" s="1904"/>
      <c r="AG7" s="1962"/>
      <c r="AH7" s="1964"/>
      <c r="AI7" s="1904"/>
      <c r="AJ7" s="1904"/>
      <c r="AK7" s="1962"/>
    </row>
    <row r="8" spans="1:38">
      <c r="V8" s="1904"/>
      <c r="W8" s="1904"/>
      <c r="X8" s="1904"/>
      <c r="Y8" s="1962"/>
      <c r="Z8" s="1959"/>
      <c r="AA8" s="1960"/>
      <c r="AB8" s="1960"/>
      <c r="AC8" s="1965"/>
      <c r="AD8" s="1959"/>
      <c r="AE8" s="1960"/>
      <c r="AF8" s="1960"/>
      <c r="AG8" s="1965"/>
      <c r="AH8" s="1959"/>
      <c r="AI8" s="1960"/>
      <c r="AJ8" s="1960"/>
      <c r="AK8" s="1965"/>
    </row>
    <row r="9" spans="1:38">
      <c r="AD9" s="1429"/>
    </row>
    <row r="10" spans="1:38">
      <c r="Z10" s="1596" t="s">
        <v>253</v>
      </c>
      <c r="AA10" s="1869"/>
      <c r="AB10" s="1869"/>
      <c r="AC10" s="1869"/>
      <c r="AD10" s="1869"/>
      <c r="AE10" s="1869"/>
      <c r="AF10" s="1869"/>
      <c r="AG10" s="1869"/>
      <c r="AH10" s="1869"/>
      <c r="AI10" s="1869"/>
    </row>
    <row r="11" spans="1:38" ht="30" customHeight="1">
      <c r="A11" s="1430"/>
      <c r="B11" s="1430"/>
      <c r="C11" s="1430"/>
      <c r="D11" s="1430"/>
      <c r="E11" s="1430"/>
      <c r="F11" s="1430"/>
      <c r="G11" s="1430"/>
      <c r="H11" s="1430"/>
      <c r="I11" s="1430" t="s">
        <v>572</v>
      </c>
      <c r="J11" s="1430"/>
      <c r="K11" s="1430"/>
      <c r="L11" s="1430"/>
      <c r="M11" s="1430"/>
      <c r="N11" s="1431" t="s">
        <v>10</v>
      </c>
      <c r="O11" s="1961"/>
      <c r="P11" s="1961"/>
      <c r="Q11" s="1961"/>
      <c r="R11" s="1961"/>
      <c r="S11" s="1961"/>
      <c r="T11" s="1961"/>
      <c r="U11" s="1961"/>
      <c r="V11" s="1961"/>
      <c r="W11" s="1961"/>
      <c r="X11" s="1961"/>
      <c r="Y11" s="1430" t="s">
        <v>571</v>
      </c>
      <c r="Z11" s="1430"/>
      <c r="AA11" s="1430"/>
      <c r="AB11" s="1430"/>
      <c r="AC11" s="1430"/>
      <c r="AD11" s="1430"/>
      <c r="AE11" s="1430"/>
      <c r="AF11" s="1430"/>
      <c r="AG11" s="1430"/>
      <c r="AH11" s="1430"/>
      <c r="AI11" s="1430"/>
      <c r="AJ11" s="1430"/>
      <c r="AK11" s="1430"/>
      <c r="AL11" s="1430"/>
    </row>
    <row r="12" spans="1:38">
      <c r="B12" s="593" t="s">
        <v>1898</v>
      </c>
    </row>
    <row r="13" spans="1:38">
      <c r="D13" s="1952"/>
      <c r="E13" s="1952"/>
      <c r="F13" s="1952"/>
      <c r="G13" s="1952"/>
      <c r="H13" s="1952"/>
      <c r="I13" s="1952"/>
      <c r="J13" s="1952"/>
      <c r="K13" s="1952"/>
      <c r="L13" s="1952"/>
      <c r="M13" s="593" t="s">
        <v>255</v>
      </c>
    </row>
    <row r="14" spans="1:38" ht="21">
      <c r="H14" s="593" ph="1"/>
      <c r="X14" s="1596" t="s">
        <v>569</v>
      </c>
      <c r="Y14" s="1903"/>
      <c r="Z14" s="1903"/>
      <c r="AA14" s="1903"/>
      <c r="AB14" s="1903"/>
      <c r="AC14" s="1903"/>
      <c r="AD14" s="1903"/>
      <c r="AE14" s="1903"/>
      <c r="AF14" s="1903"/>
      <c r="AG14" s="1903"/>
      <c r="AH14" s="1903"/>
      <c r="AI14" s="1903"/>
    </row>
    <row r="15" spans="1:38">
      <c r="Y15" s="1903"/>
      <c r="Z15" s="1903"/>
      <c r="AA15" s="1903"/>
      <c r="AB15" s="1903"/>
      <c r="AC15" s="1903"/>
      <c r="AD15" s="1903"/>
      <c r="AE15" s="1903"/>
      <c r="AF15" s="1903"/>
      <c r="AG15" s="1903"/>
      <c r="AH15" s="1903"/>
      <c r="AI15" s="1903"/>
    </row>
    <row r="16" spans="1:38">
      <c r="Y16" s="1903"/>
      <c r="Z16" s="1903"/>
      <c r="AA16" s="1903"/>
      <c r="AB16" s="1903"/>
      <c r="AC16" s="1903"/>
      <c r="AD16" s="1903"/>
      <c r="AE16" s="1903"/>
      <c r="AF16" s="1903"/>
      <c r="AG16" s="1903"/>
      <c r="AH16" s="1903"/>
      <c r="AI16" s="1903"/>
    </row>
    <row r="17" spans="1:35">
      <c r="X17" s="1596" t="s">
        <v>568</v>
      </c>
      <c r="Y17" s="1952"/>
      <c r="Z17" s="1952"/>
      <c r="AA17" s="1952"/>
      <c r="AB17" s="1952"/>
      <c r="AC17" s="1952"/>
      <c r="AD17" s="1952"/>
      <c r="AE17" s="1952"/>
      <c r="AF17" s="1952"/>
      <c r="AG17" s="1952"/>
      <c r="AH17" s="1904"/>
      <c r="AI17" s="1904"/>
    </row>
    <row r="18" spans="1:35">
      <c r="B18" s="593" t="s">
        <v>567</v>
      </c>
    </row>
    <row r="20" spans="1:35">
      <c r="H20" s="1957"/>
      <c r="I20" s="1958"/>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row>
    <row r="21" spans="1:35">
      <c r="D21" s="549" t="s">
        <v>566</v>
      </c>
      <c r="E21" s="549"/>
      <c r="F21" s="549"/>
      <c r="G21" s="549"/>
      <c r="H21" s="1959"/>
      <c r="I21" s="1960"/>
      <c r="J21" s="1956"/>
      <c r="K21" s="1956"/>
      <c r="L21" s="1956"/>
      <c r="M21" s="1956"/>
      <c r="N21" s="1956"/>
      <c r="O21" s="1956"/>
      <c r="P21" s="1956"/>
      <c r="Q21" s="1956"/>
      <c r="R21" s="1956"/>
      <c r="S21" s="1956"/>
      <c r="T21" s="1956"/>
      <c r="U21" s="1956"/>
      <c r="V21" s="1956"/>
      <c r="W21" s="1956"/>
      <c r="X21" s="1956"/>
      <c r="Y21" s="1956"/>
      <c r="Z21" s="1956"/>
      <c r="AA21" s="1956"/>
      <c r="AB21" s="1956"/>
      <c r="AC21" s="1956"/>
      <c r="AD21" s="1956"/>
      <c r="AE21" s="1956"/>
      <c r="AF21" s="536"/>
    </row>
    <row r="22" spans="1:35">
      <c r="D22" s="1432"/>
      <c r="H22" s="1433" t="s">
        <v>1899</v>
      </c>
      <c r="I22" s="1434"/>
      <c r="U22" s="1435"/>
      <c r="V22" s="536"/>
      <c r="W22" s="536"/>
      <c r="X22" s="536"/>
      <c r="Y22" s="536"/>
      <c r="Z22" s="536"/>
      <c r="AA22" s="536"/>
      <c r="AB22" s="536"/>
      <c r="AC22" s="536"/>
      <c r="AD22" s="536"/>
      <c r="AE22" s="536"/>
      <c r="AF22" s="536"/>
    </row>
    <row r="24" spans="1:35">
      <c r="B24" s="593" t="s">
        <v>565</v>
      </c>
      <c r="J24" s="1436"/>
      <c r="K24" s="1952"/>
      <c r="L24" s="1952"/>
      <c r="M24" s="1952"/>
      <c r="N24" s="1952"/>
      <c r="O24" s="1952"/>
      <c r="P24" s="1952"/>
      <c r="Q24" s="1952"/>
      <c r="R24" s="1952"/>
      <c r="S24" s="1952"/>
      <c r="T24" s="1952"/>
      <c r="U24" s="1952"/>
      <c r="V24" s="1610" t="s">
        <v>564</v>
      </c>
    </row>
    <row r="26" spans="1:35">
      <c r="B26" s="593" t="s">
        <v>76</v>
      </c>
      <c r="F26" s="1953" t="e">
        <f>#REF!</f>
        <v>#REF!</v>
      </c>
      <c r="G26" s="1952"/>
      <c r="H26" s="1952"/>
      <c r="I26" s="1952"/>
      <c r="J26" s="1952"/>
      <c r="K26" s="1952"/>
      <c r="L26" s="1952"/>
      <c r="M26" s="1952"/>
      <c r="N26" s="1952"/>
      <c r="O26" s="1952"/>
      <c r="P26" s="1952"/>
      <c r="Q26" s="1952"/>
      <c r="R26" s="1952"/>
      <c r="S26" s="1952"/>
      <c r="T26" s="1952"/>
      <c r="U26" s="1952"/>
      <c r="V26" s="1952"/>
      <c r="W26" s="1952"/>
      <c r="X26" s="1952"/>
      <c r="Y26" s="1952"/>
      <c r="Z26" s="1952"/>
      <c r="AA26" s="1952"/>
      <c r="AB26" s="1952"/>
      <c r="AC26" s="1952"/>
      <c r="AD26" s="1952"/>
      <c r="AE26" s="1952"/>
      <c r="AF26" s="1952"/>
    </row>
    <row r="28" spans="1:35">
      <c r="B28" s="593" t="s">
        <v>1900</v>
      </c>
      <c r="AE28" s="1429"/>
      <c r="AF28" s="1429"/>
    </row>
    <row r="29" spans="1:35">
      <c r="AE29" s="1429"/>
      <c r="AF29" s="1429"/>
    </row>
    <row r="30" spans="1:35">
      <c r="A30" s="593" t="s">
        <v>1901</v>
      </c>
      <c r="AE30" s="1429"/>
      <c r="AF30" s="1429"/>
    </row>
    <row r="31" spans="1:35">
      <c r="C31" s="1433" t="s">
        <v>1902</v>
      </c>
      <c r="AE31" s="1429"/>
      <c r="AF31" s="1429"/>
    </row>
    <row r="33" spans="1:35">
      <c r="B33" s="593" t="s">
        <v>562</v>
      </c>
      <c r="J33" s="1954"/>
      <c r="K33" s="1954"/>
      <c r="L33" s="1954"/>
      <c r="M33" s="1954"/>
      <c r="N33" s="1954"/>
      <c r="O33" s="1954"/>
      <c r="P33" s="1954"/>
      <c r="Q33" s="1954"/>
      <c r="R33" s="1954"/>
      <c r="U33" s="1437"/>
      <c r="V33" s="1437"/>
      <c r="Y33" s="1954"/>
      <c r="Z33" s="1954"/>
      <c r="AA33" s="1954"/>
      <c r="AB33" s="1954"/>
      <c r="AC33" s="1954"/>
      <c r="AD33" s="1954"/>
      <c r="AE33" s="1954"/>
      <c r="AF33" s="1954"/>
      <c r="AG33" s="1954"/>
      <c r="AH33" s="593" t="s">
        <v>561</v>
      </c>
    </row>
    <row r="35" spans="1:35">
      <c r="B35" s="593" t="s">
        <v>560</v>
      </c>
      <c r="H35" s="549"/>
      <c r="I35" s="549"/>
      <c r="J35" s="549"/>
      <c r="K35" s="549"/>
      <c r="L35" s="549"/>
      <c r="M35" s="549"/>
      <c r="N35" s="549"/>
      <c r="O35" s="549"/>
      <c r="P35" s="549"/>
      <c r="Q35" s="549"/>
      <c r="R35" s="549"/>
    </row>
    <row r="37" spans="1:35">
      <c r="B37" s="593" t="s">
        <v>559</v>
      </c>
      <c r="F37" s="1438"/>
      <c r="G37" s="1438"/>
      <c r="H37" s="1439"/>
      <c r="I37" s="1439"/>
      <c r="J37" s="1439"/>
      <c r="K37" s="1439"/>
      <c r="L37" s="1439"/>
      <c r="M37" s="1439"/>
      <c r="N37" s="1439"/>
      <c r="O37" s="1439"/>
      <c r="P37" s="1439"/>
      <c r="Q37" s="1439"/>
      <c r="R37" s="1439"/>
      <c r="S37" s="1438"/>
      <c r="T37" s="1438"/>
      <c r="U37" s="1438"/>
      <c r="V37" s="1438"/>
      <c r="W37" s="1438"/>
      <c r="X37" s="1438"/>
      <c r="Y37" s="1438"/>
      <c r="Z37" s="1438"/>
      <c r="AA37" s="1438"/>
      <c r="AB37" s="1438"/>
      <c r="AC37" s="1438"/>
      <c r="AD37" s="1438"/>
      <c r="AE37" s="1438"/>
      <c r="AF37" s="1438"/>
      <c r="AG37" s="1438"/>
    </row>
    <row r="39" spans="1:35">
      <c r="B39" s="593" t="s">
        <v>558</v>
      </c>
      <c r="F39" s="1436"/>
      <c r="G39" s="1436"/>
      <c r="H39" s="1440"/>
      <c r="I39" s="1440"/>
      <c r="J39" s="1440"/>
      <c r="K39" s="1440"/>
      <c r="L39" s="1440"/>
      <c r="M39" s="1440"/>
      <c r="N39" s="1440"/>
      <c r="O39" s="1440"/>
      <c r="P39" s="1440"/>
      <c r="Q39" s="1440"/>
      <c r="R39" s="1440"/>
      <c r="S39" s="1440"/>
      <c r="T39" s="1440"/>
      <c r="U39" s="1440"/>
      <c r="V39" s="1440"/>
      <c r="W39" s="1440"/>
      <c r="X39" s="1440"/>
      <c r="Y39" s="1440"/>
      <c r="Z39" s="1440"/>
      <c r="AA39" s="1440"/>
      <c r="AB39" s="1440"/>
      <c r="AC39" s="1440"/>
      <c r="AD39" s="1440"/>
      <c r="AE39" s="1440"/>
      <c r="AF39" s="1440"/>
      <c r="AG39" s="1436"/>
    </row>
    <row r="41" spans="1:35">
      <c r="B41" s="593" t="s">
        <v>557</v>
      </c>
      <c r="F41" s="1436"/>
      <c r="G41" s="1436"/>
      <c r="H41" s="1440"/>
      <c r="I41" s="1440"/>
      <c r="J41" s="1440"/>
      <c r="K41" s="1440"/>
      <c r="L41" s="1440"/>
      <c r="M41" s="1440"/>
      <c r="N41" s="1440"/>
      <c r="O41" s="1440"/>
      <c r="P41" s="1440"/>
      <c r="Q41" s="1440"/>
      <c r="R41" s="1440"/>
      <c r="S41" s="1440"/>
      <c r="T41" s="1440"/>
      <c r="U41" s="1440"/>
      <c r="V41" s="1440"/>
      <c r="W41" s="1440"/>
      <c r="X41" s="1440"/>
      <c r="Y41" s="1440"/>
      <c r="Z41" s="1440"/>
      <c r="AA41" s="1440"/>
      <c r="AB41" s="1440"/>
      <c r="AC41" s="1440"/>
      <c r="AD41" s="1440"/>
      <c r="AE41" s="1440"/>
      <c r="AF41" s="1440"/>
      <c r="AG41" s="1436"/>
    </row>
    <row r="42" spans="1:35">
      <c r="C42" s="1433" t="s">
        <v>1903</v>
      </c>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row>
    <row r="43" spans="1:35" ht="15" customHeight="1">
      <c r="D43" s="1433" t="s">
        <v>1904</v>
      </c>
      <c r="F43" s="1607"/>
      <c r="G43" s="1607"/>
      <c r="H43" s="1607"/>
      <c r="I43" s="1607"/>
      <c r="J43" s="1607"/>
      <c r="K43" s="1607"/>
      <c r="L43" s="1607"/>
      <c r="M43" s="1607"/>
      <c r="N43" s="1607"/>
      <c r="O43" s="1607"/>
      <c r="P43" s="1607"/>
      <c r="Q43" s="1607"/>
      <c r="R43" s="1441"/>
      <c r="S43" s="1441"/>
      <c r="T43" s="1441"/>
      <c r="U43" s="1441"/>
      <c r="V43" s="1441"/>
      <c r="W43" s="1441"/>
      <c r="X43" s="1441"/>
      <c r="Y43" s="1441"/>
      <c r="Z43" s="1441"/>
      <c r="AA43" s="1441"/>
      <c r="AB43" s="1607"/>
      <c r="AC43" s="1607"/>
      <c r="AD43" s="1607"/>
      <c r="AE43" s="1607"/>
      <c r="AF43" s="1607"/>
      <c r="AG43" s="1607"/>
    </row>
    <row r="44" spans="1:35" ht="15" customHeight="1">
      <c r="C44" s="1433"/>
      <c r="R44" s="1429"/>
      <c r="S44" s="1429"/>
      <c r="T44" s="1429"/>
      <c r="U44" s="1429"/>
      <c r="V44" s="1429"/>
      <c r="W44" s="1429"/>
      <c r="X44" s="1429"/>
      <c r="Y44" s="1429"/>
      <c r="Z44" s="1429"/>
      <c r="AA44" s="1429"/>
    </row>
    <row r="45" spans="1:35" ht="15" customHeight="1">
      <c r="A45" s="593" t="s">
        <v>1905</v>
      </c>
      <c r="C45" s="1433"/>
      <c r="R45" s="1429"/>
      <c r="S45" s="1429"/>
      <c r="T45" s="1429"/>
      <c r="U45" s="1429"/>
      <c r="V45" s="1429"/>
      <c r="W45" s="1429"/>
      <c r="X45" s="1429"/>
      <c r="Y45" s="1429"/>
      <c r="Z45" s="1429"/>
      <c r="AA45" s="1429"/>
    </row>
    <row r="46" spans="1:35" ht="15" customHeight="1">
      <c r="C46" s="1433"/>
      <c r="R46" s="1429"/>
      <c r="S46" s="1429"/>
      <c r="T46" s="1429"/>
      <c r="U46" s="1429"/>
      <c r="V46" s="1429"/>
      <c r="W46" s="1429"/>
      <c r="X46" s="1429"/>
      <c r="Y46" s="1429"/>
      <c r="Z46" s="1429"/>
      <c r="AA46" s="1429"/>
    </row>
    <row r="47" spans="1:35" ht="15" customHeight="1">
      <c r="A47" s="593" t="s">
        <v>1906</v>
      </c>
      <c r="C47" s="1433"/>
      <c r="R47" s="1429"/>
      <c r="S47" s="1429"/>
      <c r="T47" s="1429"/>
      <c r="U47" s="1429"/>
      <c r="V47" s="1429"/>
      <c r="W47" s="1429"/>
      <c r="X47" s="1429"/>
      <c r="Y47" s="1429"/>
      <c r="Z47" s="1429"/>
      <c r="AA47" s="1429"/>
    </row>
    <row r="48" spans="1:35" ht="15" customHeight="1">
      <c r="A48" s="594"/>
      <c r="B48" s="594"/>
      <c r="C48" s="594"/>
      <c r="D48" s="594"/>
      <c r="E48" s="594"/>
      <c r="F48" s="594"/>
      <c r="G48" s="594"/>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row>
    <row r="50" spans="3:36">
      <c r="E50" s="547" t="s">
        <v>242</v>
      </c>
      <c r="F50" s="1903" t="s">
        <v>555</v>
      </c>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row>
    <row r="51" spans="3:36">
      <c r="E51" s="547"/>
      <c r="F51" s="1903"/>
      <c r="G51" s="1903"/>
      <c r="H51" s="1903"/>
      <c r="I51" s="1903"/>
      <c r="J51" s="1903"/>
      <c r="K51" s="1903"/>
      <c r="L51" s="1903"/>
      <c r="M51" s="1903"/>
      <c r="N51" s="1903"/>
      <c r="O51" s="1903"/>
      <c r="P51" s="1903"/>
      <c r="Q51" s="1903"/>
      <c r="R51" s="1903"/>
      <c r="S51" s="1903"/>
      <c r="T51" s="1903"/>
      <c r="U51" s="1903"/>
      <c r="V51" s="1903"/>
      <c r="W51" s="1903"/>
      <c r="X51" s="1903"/>
      <c r="Y51" s="1903"/>
      <c r="Z51" s="1903"/>
      <c r="AA51" s="1903"/>
      <c r="AB51" s="1903"/>
      <c r="AC51" s="1903"/>
      <c r="AD51" s="1903"/>
      <c r="AE51" s="1903"/>
      <c r="AF51" s="1903"/>
    </row>
    <row r="52" spans="3:36">
      <c r="C52" s="1442"/>
      <c r="D52" s="1443"/>
      <c r="E52" s="1443"/>
      <c r="F52" s="1443"/>
      <c r="G52" s="1443"/>
      <c r="H52" s="1443"/>
      <c r="I52" s="1443"/>
      <c r="J52" s="1443"/>
      <c r="K52" s="1443"/>
      <c r="L52" s="1443"/>
      <c r="M52" s="1443"/>
      <c r="N52" s="1443"/>
      <c r="O52" s="1443"/>
      <c r="P52" s="1443"/>
      <c r="Q52" s="1443"/>
      <c r="R52" s="1443"/>
      <c r="S52" s="1443"/>
      <c r="T52" s="1443"/>
      <c r="U52" s="1443"/>
      <c r="V52" s="1443"/>
      <c r="W52" s="1443"/>
      <c r="X52" s="1443"/>
      <c r="Y52" s="1443"/>
      <c r="Z52" s="1443"/>
      <c r="AA52" s="1443"/>
      <c r="AB52" s="1443"/>
      <c r="AC52" s="1443"/>
      <c r="AD52" s="1443"/>
      <c r="AE52" s="1443"/>
      <c r="AF52" s="1443"/>
      <c r="AG52" s="1443"/>
      <c r="AH52" s="1443"/>
      <c r="AI52" s="1443"/>
      <c r="AJ52" s="1444"/>
    </row>
    <row r="53" spans="3:36">
      <c r="C53" s="1445"/>
      <c r="D53" s="593" t="s">
        <v>1907</v>
      </c>
      <c r="E53" s="1351"/>
      <c r="AJ53" s="1446"/>
    </row>
    <row r="54" spans="3:36">
      <c r="C54" s="1445"/>
      <c r="AJ54" s="1446"/>
    </row>
    <row r="55" spans="3:36">
      <c r="C55" s="1445"/>
      <c r="D55" s="593" t="s">
        <v>1908</v>
      </c>
      <c r="X55" s="593" t="s">
        <v>1909</v>
      </c>
      <c r="Y55" s="593" t="s">
        <v>1910</v>
      </c>
      <c r="AJ55" s="1446"/>
    </row>
    <row r="56" spans="3:36">
      <c r="C56" s="1445"/>
      <c r="D56" s="593" t="s">
        <v>1911</v>
      </c>
      <c r="M56" s="1447"/>
      <c r="N56" s="1447"/>
      <c r="O56" s="1447"/>
      <c r="P56" s="1447"/>
      <c r="Q56" s="1447"/>
      <c r="R56" s="1447"/>
      <c r="S56" s="1447"/>
      <c r="T56" s="1447"/>
      <c r="U56" s="1447"/>
      <c r="V56" s="1447"/>
      <c r="W56" s="1447"/>
      <c r="X56" s="1447" t="s">
        <v>1912</v>
      </c>
      <c r="AJ56" s="1446"/>
    </row>
    <row r="57" spans="3:36">
      <c r="C57" s="1445"/>
      <c r="D57" s="593" t="s">
        <v>1913</v>
      </c>
      <c r="M57" s="1447"/>
      <c r="N57" s="1447"/>
      <c r="O57" s="1447"/>
      <c r="P57" s="1447"/>
      <c r="Q57" s="1447"/>
      <c r="R57" s="1447"/>
      <c r="S57" s="1447"/>
      <c r="T57" s="1447"/>
      <c r="U57" s="1447"/>
      <c r="V57" s="1447"/>
      <c r="W57" s="1447"/>
      <c r="X57" s="1447" t="s">
        <v>1909</v>
      </c>
      <c r="AJ57" s="1446"/>
    </row>
    <row r="58" spans="3:36" ht="14.25" thickBot="1">
      <c r="C58" s="1445"/>
      <c r="D58" s="593" t="s">
        <v>1914</v>
      </c>
      <c r="M58" s="1448"/>
      <c r="N58" s="1448"/>
      <c r="O58" s="1448"/>
      <c r="P58" s="1448"/>
      <c r="Q58" s="1448"/>
      <c r="R58" s="1448"/>
      <c r="S58" s="1448"/>
      <c r="T58" s="1448"/>
      <c r="U58" s="1448"/>
      <c r="V58" s="1448"/>
      <c r="W58" s="1448"/>
      <c r="X58" s="1448" t="s">
        <v>1909</v>
      </c>
      <c r="Y58" s="593" t="s">
        <v>1915</v>
      </c>
      <c r="AJ58" s="1446"/>
    </row>
    <row r="59" spans="3:36">
      <c r="C59" s="1445"/>
      <c r="D59" s="593" t="s">
        <v>1916</v>
      </c>
      <c r="M59" s="594"/>
      <c r="N59" s="594"/>
      <c r="O59" s="594"/>
      <c r="P59" s="594"/>
      <c r="Q59" s="594"/>
      <c r="R59" s="594"/>
      <c r="S59" s="594"/>
      <c r="T59" s="594"/>
      <c r="U59" s="594"/>
      <c r="V59" s="594"/>
      <c r="W59" s="594"/>
      <c r="X59" s="594" t="s">
        <v>1909</v>
      </c>
      <c r="Y59" s="593" t="s">
        <v>1917</v>
      </c>
      <c r="AJ59" s="1446"/>
    </row>
    <row r="60" spans="3:36">
      <c r="C60" s="1445"/>
      <c r="D60" s="593" t="s">
        <v>1918</v>
      </c>
      <c r="M60" s="1447"/>
      <c r="N60" s="1447"/>
      <c r="O60" s="1447"/>
      <c r="P60" s="1447"/>
      <c r="Q60" s="1447"/>
      <c r="R60" s="1447"/>
      <c r="S60" s="1447"/>
      <c r="T60" s="1447"/>
      <c r="U60" s="1447"/>
      <c r="V60" s="1447"/>
      <c r="W60" s="1447"/>
      <c r="X60" s="1447" t="s">
        <v>1912</v>
      </c>
      <c r="AJ60" s="1446"/>
    </row>
    <row r="61" spans="3:36">
      <c r="C61" s="1445"/>
      <c r="D61" s="593" t="s">
        <v>1919</v>
      </c>
      <c r="M61" s="1447"/>
      <c r="N61" s="1447"/>
      <c r="O61" s="1447"/>
      <c r="P61" s="1447"/>
      <c r="Q61" s="1447"/>
      <c r="R61" s="1447"/>
      <c r="S61" s="1447"/>
      <c r="T61" s="1447"/>
      <c r="U61" s="1447"/>
      <c r="V61" s="1447"/>
      <c r="W61" s="1447"/>
      <c r="X61" s="1447" t="s">
        <v>1909</v>
      </c>
      <c r="Y61" s="593" t="s">
        <v>1920</v>
      </c>
      <c r="AJ61" s="1446"/>
    </row>
    <row r="62" spans="3:36">
      <c r="C62" s="1449"/>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1450"/>
    </row>
  </sheetData>
  <mergeCells count="31">
    <mergeCell ref="V2:Y4"/>
    <mergeCell ref="Z2:AC4"/>
    <mergeCell ref="AD2:AG4"/>
    <mergeCell ref="AH2:AK4"/>
    <mergeCell ref="V5:Y8"/>
    <mergeCell ref="Z5:AC8"/>
    <mergeCell ref="AD5:AG8"/>
    <mergeCell ref="AH5:AK8"/>
    <mergeCell ref="AA10:AI10"/>
    <mergeCell ref="O11:X11"/>
    <mergeCell ref="D13:L13"/>
    <mergeCell ref="Y14:AI16"/>
    <mergeCell ref="Y17:AG17"/>
    <mergeCell ref="AH17:AI17"/>
    <mergeCell ref="AD20:AE21"/>
    <mergeCell ref="H20:I21"/>
    <mergeCell ref="J20:K21"/>
    <mergeCell ref="L20:M21"/>
    <mergeCell ref="N20:O21"/>
    <mergeCell ref="P20:Q21"/>
    <mergeCell ref="R20:S21"/>
    <mergeCell ref="T20:U21"/>
    <mergeCell ref="V20:W21"/>
    <mergeCell ref="X20:Y21"/>
    <mergeCell ref="Z20:AA21"/>
    <mergeCell ref="AB20:AC21"/>
    <mergeCell ref="K24:U24"/>
    <mergeCell ref="F26:AF26"/>
    <mergeCell ref="J33:R33"/>
    <mergeCell ref="Y33:AG33"/>
    <mergeCell ref="F50:AF51"/>
  </mergeCells>
  <phoneticPr fontId="45"/>
  <dataValidations count="1">
    <dataValidation imeMode="fullKatakana" allowBlank="1" showInputMessage="1" showErrorMessage="1" sqref="WVN983078:WWO98307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F41:AG43"/>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39649" r:id="rId4" name="Option Button 1">
              <controlPr defaultSize="0" autoFill="0" autoLine="0" autoPict="0">
                <anchor moveWithCells="1">
                  <from>
                    <xdr:col>18</xdr:col>
                    <xdr:colOff>19050</xdr:colOff>
                    <xdr:row>31</xdr:row>
                    <xdr:rowOff>85725</xdr:rowOff>
                  </from>
                  <to>
                    <xdr:col>22</xdr:col>
                    <xdr:colOff>19050</xdr:colOff>
                    <xdr:row>32</xdr:row>
                    <xdr:rowOff>161925</xdr:rowOff>
                  </to>
                </anchor>
              </controlPr>
            </control>
          </mc:Choice>
        </mc:AlternateContent>
        <mc:AlternateContent xmlns:mc="http://schemas.openxmlformats.org/markup-compatibility/2006">
          <mc:Choice Requires="x14">
            <control shapeId="3739650" r:id="rId5" name="Option Button 2">
              <controlPr defaultSize="0" autoFill="0" autoLine="0" autoPict="0">
                <anchor moveWithCells="1">
                  <from>
                    <xdr:col>21</xdr:col>
                    <xdr:colOff>9525</xdr:colOff>
                    <xdr:row>31</xdr:row>
                    <xdr:rowOff>95250</xdr:rowOff>
                  </from>
                  <to>
                    <xdr:col>25</xdr:col>
                    <xdr:colOff>19050</xdr:colOff>
                    <xdr:row>32</xdr:row>
                    <xdr:rowOff>161925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itiran">
    <pageSetUpPr fitToPage="1"/>
  </sheetPr>
  <dimension ref="A1"/>
  <sheetViews>
    <sheetView zoomScale="95" zoomScaleNormal="95" zoomScaleSheetLayoutView="95" workbookViewId="0"/>
  </sheetViews>
  <sheetFormatPr defaultRowHeight="13.5"/>
  <sheetData/>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1">
    <pageSetUpPr fitToPage="1"/>
  </sheetPr>
  <dimension ref="A1:Y41"/>
  <sheetViews>
    <sheetView showGridLines="0" zoomScale="95" zoomScaleNormal="95" zoomScaleSheetLayoutView="95" workbookViewId="0">
      <selection activeCell="X14" sqref="X14"/>
    </sheetView>
  </sheetViews>
  <sheetFormatPr defaultColWidth="3.625" defaultRowHeight="13.5"/>
  <cols>
    <col min="1" max="16384" width="3.625" style="598"/>
  </cols>
  <sheetData>
    <row r="1" spans="1:25">
      <c r="A1" s="1320" t="s">
        <v>204</v>
      </c>
      <c r="B1" s="1451"/>
      <c r="C1" s="1451"/>
      <c r="D1" s="1451"/>
      <c r="E1" s="1451"/>
      <c r="F1" s="1451"/>
      <c r="G1" s="1451"/>
      <c r="H1" s="1451"/>
      <c r="I1" s="1451"/>
      <c r="J1" s="1451"/>
      <c r="K1" s="1451"/>
      <c r="L1" s="1451"/>
      <c r="M1" s="1451"/>
      <c r="N1" s="1451"/>
      <c r="O1" s="1451"/>
      <c r="P1" s="1451"/>
      <c r="Q1" s="1451"/>
      <c r="R1" s="1451"/>
      <c r="S1" s="1451"/>
      <c r="T1" s="1451"/>
      <c r="U1" s="1451"/>
      <c r="V1" s="1451"/>
      <c r="W1" s="1451"/>
      <c r="X1" s="1451"/>
      <c r="Y1" s="1451"/>
    </row>
    <row r="2" spans="1:25">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row>
    <row r="3" spans="1:25" ht="18.75">
      <c r="A3" s="1849" t="s">
        <v>484</v>
      </c>
      <c r="B3" s="1849"/>
      <c r="C3" s="1849"/>
      <c r="D3" s="1849"/>
      <c r="E3" s="1849"/>
      <c r="F3" s="1849"/>
      <c r="G3" s="1849"/>
      <c r="H3" s="1849"/>
      <c r="I3" s="1849"/>
      <c r="J3" s="1849"/>
      <c r="K3" s="1849"/>
      <c r="L3" s="1849"/>
      <c r="M3" s="1849"/>
      <c r="N3" s="1849"/>
      <c r="O3" s="1849"/>
      <c r="P3" s="1849"/>
      <c r="Q3" s="1849"/>
      <c r="R3" s="1849"/>
      <c r="S3" s="1849"/>
      <c r="T3" s="1849"/>
      <c r="U3" s="1849"/>
      <c r="V3" s="1849"/>
      <c r="W3" s="1849"/>
      <c r="X3" s="1849"/>
      <c r="Y3" s="1849"/>
    </row>
    <row r="4" spans="1:25">
      <c r="A4" s="1451"/>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5" spans="1:25">
      <c r="A5" s="1451"/>
      <c r="B5" s="1451" t="s">
        <v>205</v>
      </c>
      <c r="C5" s="1451" t="s">
        <v>206</v>
      </c>
      <c r="D5" s="1451"/>
      <c r="E5" s="1451"/>
      <c r="F5" s="1451"/>
      <c r="G5" s="1451"/>
      <c r="H5" s="1451"/>
      <c r="I5" s="1451"/>
      <c r="J5" s="1451"/>
      <c r="K5" s="1451"/>
      <c r="L5" s="1451"/>
      <c r="M5" s="1451"/>
      <c r="N5" s="1451"/>
      <c r="O5" s="1451"/>
      <c r="P5" s="1451"/>
      <c r="Q5" s="1451"/>
      <c r="R5" s="1451"/>
      <c r="S5" s="1451"/>
      <c r="T5" s="1451"/>
      <c r="U5" s="1451"/>
      <c r="V5" s="1451"/>
      <c r="W5" s="1451"/>
      <c r="X5" s="1451"/>
      <c r="Y5" s="1451"/>
    </row>
    <row r="6" spans="1:25">
      <c r="A6" s="1451"/>
      <c r="B6" s="1451"/>
      <c r="C6" s="1451"/>
      <c r="D6" s="1451"/>
      <c r="E6" s="1451"/>
      <c r="F6" s="1451"/>
      <c r="G6" s="1451"/>
      <c r="H6" s="1451"/>
      <c r="I6" s="1451"/>
      <c r="J6" s="1451"/>
      <c r="K6" s="1451"/>
      <c r="L6" s="1451"/>
      <c r="M6" s="1451"/>
      <c r="N6" s="1451"/>
      <c r="O6" s="1451"/>
      <c r="P6" s="1451"/>
      <c r="Q6" s="1451"/>
      <c r="R6" s="1451"/>
      <c r="S6" s="1452" t="s">
        <v>28</v>
      </c>
      <c r="T6" s="1850"/>
      <c r="U6" s="1850"/>
      <c r="V6" s="1850"/>
      <c r="W6" s="1850"/>
      <c r="X6" s="1850"/>
      <c r="Y6" s="1451"/>
    </row>
    <row r="7" spans="1:25">
      <c r="A7" s="1451"/>
      <c r="B7" s="1451"/>
      <c r="C7" s="1451"/>
      <c r="D7" s="1451"/>
      <c r="E7" s="1451"/>
      <c r="F7" s="1451"/>
      <c r="G7" s="1451"/>
      <c r="H7" s="1451"/>
      <c r="I7" s="1451"/>
      <c r="J7" s="1451"/>
      <c r="K7" s="1451"/>
      <c r="L7" s="1451"/>
      <c r="M7" s="1451"/>
      <c r="N7" s="1451"/>
      <c r="O7" s="1451"/>
      <c r="P7" s="1451"/>
      <c r="Q7" s="1451"/>
      <c r="R7" s="1451"/>
      <c r="S7" s="1451"/>
      <c r="T7" s="1451"/>
      <c r="U7" s="1451"/>
      <c r="V7" s="1451"/>
      <c r="W7" s="1451"/>
      <c r="X7" s="1451"/>
      <c r="Y7" s="1451"/>
    </row>
    <row r="8" spans="1:25">
      <c r="A8" s="1451"/>
      <c r="B8" s="1453"/>
      <c r="C8" s="1451"/>
      <c r="D8" s="1451"/>
      <c r="E8" s="1451"/>
      <c r="F8" s="1451"/>
      <c r="G8" s="1451"/>
      <c r="H8" s="1451"/>
      <c r="I8" s="1451"/>
      <c r="J8" s="1451"/>
      <c r="K8" s="1451"/>
      <c r="L8" s="1451"/>
      <c r="M8" s="1451"/>
      <c r="N8" s="1451"/>
      <c r="O8" s="1451"/>
      <c r="P8" s="1451"/>
      <c r="Q8" s="1451"/>
      <c r="R8" s="1451"/>
      <c r="S8" s="1451"/>
      <c r="T8" s="1451"/>
      <c r="U8" s="1451"/>
      <c r="V8" s="1451"/>
      <c r="W8" s="1451"/>
      <c r="X8" s="1451"/>
      <c r="Y8" s="1451"/>
    </row>
    <row r="9" spans="1:25">
      <c r="A9" s="1451"/>
      <c r="B9" s="1451"/>
      <c r="C9" s="1451"/>
      <c r="D9" s="1451"/>
      <c r="E9" s="2112" t="s">
        <v>483</v>
      </c>
      <c r="F9" s="2112"/>
      <c r="G9" s="2112"/>
      <c r="H9" s="2112"/>
      <c r="I9" s="2112"/>
      <c r="J9" s="2112"/>
      <c r="K9" s="1451" t="s">
        <v>207</v>
      </c>
      <c r="L9" s="1451"/>
      <c r="M9" s="1451"/>
      <c r="N9" s="1451"/>
      <c r="O9" s="1451"/>
      <c r="P9" s="1451"/>
      <c r="Q9" s="1451"/>
      <c r="R9" s="1451"/>
      <c r="S9" s="1451"/>
      <c r="T9" s="1451"/>
      <c r="U9" s="1451"/>
      <c r="V9" s="1451"/>
      <c r="W9" s="1451"/>
      <c r="X9" s="1451"/>
      <c r="Y9" s="1451"/>
    </row>
    <row r="10" spans="1:25">
      <c r="A10" s="1451"/>
      <c r="B10" s="1451"/>
      <c r="C10" s="1451"/>
      <c r="D10" s="1451"/>
      <c r="E10" s="1451"/>
      <c r="F10" s="1451"/>
      <c r="G10" s="1451"/>
      <c r="H10" s="1451"/>
      <c r="I10" s="1451"/>
      <c r="J10" s="1451"/>
      <c r="K10" s="1451"/>
      <c r="L10" s="1451"/>
      <c r="M10" s="1451"/>
      <c r="N10" s="1451"/>
      <c r="O10" s="1451"/>
      <c r="P10" s="1451"/>
      <c r="Q10" s="1451"/>
      <c r="R10" s="1451"/>
      <c r="S10" s="1451"/>
      <c r="T10" s="1451"/>
      <c r="U10" s="1451"/>
      <c r="V10" s="1451"/>
      <c r="W10" s="1451"/>
      <c r="X10" s="1451"/>
      <c r="Y10" s="1451"/>
    </row>
    <row r="11" spans="1:25">
      <c r="A11" s="1451"/>
      <c r="B11" s="1451"/>
      <c r="C11" s="1451"/>
      <c r="D11" s="1451"/>
      <c r="E11" s="1451"/>
      <c r="F11" s="1451"/>
      <c r="G11" s="1451"/>
      <c r="H11" s="1451"/>
      <c r="I11" s="1451"/>
      <c r="J11" s="1451"/>
      <c r="K11" s="1451"/>
      <c r="L11" s="1451"/>
      <c r="M11" s="1451"/>
      <c r="N11" s="1451"/>
      <c r="O11" s="1451"/>
      <c r="P11" s="1452"/>
      <c r="Q11" s="1451"/>
      <c r="R11" s="1451"/>
      <c r="S11" s="1451"/>
      <c r="T11" s="1451"/>
      <c r="U11" s="1451"/>
      <c r="V11" s="1451"/>
      <c r="W11" s="1451"/>
      <c r="X11" s="1451"/>
      <c r="Y11" s="1451"/>
    </row>
    <row r="12" spans="1:25">
      <c r="A12" s="1451"/>
      <c r="B12" s="1451"/>
      <c r="C12" s="1451"/>
      <c r="D12" s="1451"/>
      <c r="E12" s="1451"/>
      <c r="F12" s="1451"/>
      <c r="G12" s="1451"/>
      <c r="H12" s="1451"/>
      <c r="I12" s="1451"/>
      <c r="J12" s="1451"/>
      <c r="K12" s="1451"/>
      <c r="L12" s="1451"/>
      <c r="M12" s="1451"/>
      <c r="N12" s="1451"/>
      <c r="O12" s="1451"/>
      <c r="P12" s="1452"/>
      <c r="Q12" s="1451"/>
      <c r="R12" s="1451"/>
      <c r="S12" s="1451"/>
      <c r="T12" s="1451"/>
      <c r="U12" s="1451"/>
      <c r="V12" s="1451"/>
      <c r="W12" s="1451"/>
      <c r="X12" s="1451"/>
      <c r="Y12" s="1451"/>
    </row>
    <row r="13" spans="1:25">
      <c r="A13" s="1451"/>
      <c r="B13" s="1451"/>
      <c r="C13" s="1451"/>
      <c r="D13" s="1451"/>
      <c r="E13" s="1451"/>
      <c r="F13" s="1451"/>
      <c r="G13" s="1451"/>
      <c r="H13" s="1451"/>
      <c r="I13" s="1451"/>
      <c r="J13" s="1451"/>
      <c r="K13" s="1451"/>
      <c r="L13" s="1451"/>
      <c r="M13" s="1451"/>
      <c r="N13" s="1451"/>
      <c r="O13" s="1451"/>
      <c r="P13" s="1452" t="s">
        <v>208</v>
      </c>
      <c r="Q13" s="1848"/>
      <c r="R13" s="1848"/>
      <c r="S13" s="1848"/>
      <c r="T13" s="1848"/>
      <c r="U13" s="1848"/>
      <c r="V13" s="1848"/>
      <c r="W13" s="1848"/>
      <c r="X13" s="1451"/>
      <c r="Y13" s="1451"/>
    </row>
    <row r="14" spans="1:25">
      <c r="A14" s="1451"/>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row>
    <row r="15" spans="1:25" ht="18.75">
      <c r="A15" s="1451"/>
      <c r="B15" s="1454"/>
      <c r="C15" s="1454"/>
      <c r="D15" s="1454"/>
      <c r="E15" s="1455"/>
      <c r="F15" s="1455"/>
      <c r="G15" s="1455"/>
      <c r="H15" s="1455"/>
      <c r="I15" s="1455"/>
      <c r="J15" s="1455"/>
      <c r="K15" s="1455"/>
      <c r="L15" s="1455"/>
      <c r="M15" s="1455"/>
      <c r="N15" s="1455"/>
      <c r="O15" s="1451"/>
      <c r="P15" s="1451"/>
      <c r="Q15" s="1451"/>
      <c r="R15" s="1451"/>
      <c r="S15" s="1451"/>
      <c r="T15" s="1451"/>
      <c r="U15" s="1451"/>
      <c r="V15" s="1451"/>
      <c r="W15" s="1451"/>
      <c r="X15" s="1451"/>
      <c r="Y15" s="1451"/>
    </row>
    <row r="16" spans="1:25">
      <c r="A16" s="1451"/>
      <c r="B16" s="1451"/>
      <c r="C16" s="1451"/>
      <c r="D16" s="1451"/>
      <c r="E16" s="1451"/>
      <c r="F16" s="1451"/>
      <c r="G16" s="1451"/>
      <c r="H16" s="1451"/>
      <c r="I16" s="1451"/>
      <c r="J16" s="1451"/>
      <c r="K16" s="1451"/>
      <c r="L16" s="1451"/>
      <c r="M16" s="1451"/>
      <c r="N16" s="1451"/>
      <c r="O16" s="1451"/>
      <c r="P16" s="1451"/>
      <c r="Q16" s="1451"/>
      <c r="R16" s="1451"/>
      <c r="S16" s="1451"/>
      <c r="T16" s="1451"/>
      <c r="U16" s="1451"/>
      <c r="V16" s="1451"/>
      <c r="W16" s="1451"/>
      <c r="X16" s="1451"/>
      <c r="Y16" s="1451"/>
    </row>
    <row r="17" spans="1:25">
      <c r="A17" s="1451"/>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row>
    <row r="18" spans="1:25" ht="21.95" customHeight="1">
      <c r="A18" s="1451"/>
      <c r="B18" s="1451"/>
      <c r="C18" s="1451"/>
      <c r="D18" s="1451"/>
      <c r="E18" s="1451"/>
      <c r="F18" s="1451"/>
      <c r="G18" s="1451"/>
      <c r="H18" s="1451"/>
      <c r="I18" s="1451"/>
      <c r="J18" s="1451"/>
      <c r="K18" s="1451"/>
      <c r="L18" s="1451"/>
      <c r="M18" s="1451"/>
      <c r="N18" s="1451"/>
      <c r="O18" s="1451"/>
      <c r="P18" s="1451"/>
      <c r="Q18" s="1451"/>
      <c r="R18" s="1451"/>
      <c r="S18" s="1451"/>
      <c r="T18" s="1451"/>
      <c r="U18" s="1451"/>
      <c r="V18" s="1451"/>
      <c r="W18" s="1451"/>
      <c r="X18" s="1451"/>
      <c r="Y18" s="1451"/>
    </row>
    <row r="19" spans="1:25" ht="13.5" customHeight="1">
      <c r="A19" s="1451"/>
      <c r="B19" s="1451"/>
      <c r="C19" s="1451"/>
      <c r="D19" s="3345" t="e">
        <f>#REF! &amp;"付けをもって請負契約を締結した " &amp;#REF! &amp;" について佐賀県建設工事請負契約約款第10条に基づき現場代理人等を下記のとおり定めたので別紙経歴書を添えて通知します。"</f>
        <v>#REF!</v>
      </c>
      <c r="E19" s="3345"/>
      <c r="F19" s="3345"/>
      <c r="G19" s="3345"/>
      <c r="H19" s="3345"/>
      <c r="I19" s="3345"/>
      <c r="J19" s="3345"/>
      <c r="K19" s="3345"/>
      <c r="L19" s="3345"/>
      <c r="M19" s="3345"/>
      <c r="N19" s="3345"/>
      <c r="O19" s="3345"/>
      <c r="P19" s="3345"/>
      <c r="Q19" s="3345"/>
      <c r="R19" s="3345"/>
      <c r="S19" s="3345"/>
      <c r="T19" s="3345"/>
      <c r="U19" s="3345"/>
      <c r="V19" s="3345"/>
      <c r="W19" s="3345"/>
      <c r="X19" s="3345"/>
      <c r="Y19" s="1451"/>
    </row>
    <row r="20" spans="1:25">
      <c r="A20" s="1451"/>
      <c r="B20" s="1451"/>
      <c r="C20" s="1451"/>
      <c r="D20" s="3345"/>
      <c r="E20" s="3345"/>
      <c r="F20" s="3345"/>
      <c r="G20" s="3345"/>
      <c r="H20" s="3345"/>
      <c r="I20" s="3345"/>
      <c r="J20" s="3345"/>
      <c r="K20" s="3345"/>
      <c r="L20" s="3345"/>
      <c r="M20" s="3345"/>
      <c r="N20" s="3345"/>
      <c r="O20" s="3345"/>
      <c r="P20" s="3345"/>
      <c r="Q20" s="3345"/>
      <c r="R20" s="3345"/>
      <c r="S20" s="3345"/>
      <c r="T20" s="3345"/>
      <c r="U20" s="3345"/>
      <c r="V20" s="3345"/>
      <c r="W20" s="3345"/>
      <c r="X20" s="3345"/>
      <c r="Y20" s="1451"/>
    </row>
    <row r="21" spans="1:25">
      <c r="A21" s="1451"/>
      <c r="B21" s="1451"/>
      <c r="C21" s="1451"/>
      <c r="D21" s="3345"/>
      <c r="E21" s="3345"/>
      <c r="F21" s="3345"/>
      <c r="G21" s="3345"/>
      <c r="H21" s="3345"/>
      <c r="I21" s="3345"/>
      <c r="J21" s="3345"/>
      <c r="K21" s="3345"/>
      <c r="L21" s="3345"/>
      <c r="M21" s="3345"/>
      <c r="N21" s="3345"/>
      <c r="O21" s="3345"/>
      <c r="P21" s="3345"/>
      <c r="Q21" s="3345"/>
      <c r="R21" s="3345"/>
      <c r="S21" s="3345"/>
      <c r="T21" s="3345"/>
      <c r="U21" s="3345"/>
      <c r="V21" s="3345"/>
      <c r="W21" s="3345"/>
      <c r="X21" s="3345"/>
      <c r="Y21" s="1451"/>
    </row>
    <row r="22" spans="1:25">
      <c r="A22" s="1451"/>
      <c r="B22" s="1451"/>
      <c r="C22" s="1451"/>
      <c r="D22" s="3345"/>
      <c r="E22" s="3345"/>
      <c r="F22" s="3345"/>
      <c r="G22" s="3345"/>
      <c r="H22" s="3345"/>
      <c r="I22" s="3345"/>
      <c r="J22" s="3345"/>
      <c r="K22" s="3345"/>
      <c r="L22" s="3345"/>
      <c r="M22" s="3345"/>
      <c r="N22" s="3345"/>
      <c r="O22" s="3345"/>
      <c r="P22" s="3345"/>
      <c r="Q22" s="3345"/>
      <c r="R22" s="3345"/>
      <c r="S22" s="3345"/>
      <c r="T22" s="3345"/>
      <c r="U22" s="3345"/>
      <c r="V22" s="3345"/>
      <c r="W22" s="3345"/>
      <c r="X22" s="3345"/>
      <c r="Y22" s="1451"/>
    </row>
    <row r="23" spans="1:25">
      <c r="A23" s="1451"/>
      <c r="B23" s="1451"/>
      <c r="C23" s="1451"/>
      <c r="D23" s="3345"/>
      <c r="E23" s="3345"/>
      <c r="F23" s="3345"/>
      <c r="G23" s="3345"/>
      <c r="H23" s="3345"/>
      <c r="I23" s="3345"/>
      <c r="J23" s="3345"/>
      <c r="K23" s="3345"/>
      <c r="L23" s="3345"/>
      <c r="M23" s="3345"/>
      <c r="N23" s="3345"/>
      <c r="O23" s="3345"/>
      <c r="P23" s="3345"/>
      <c r="Q23" s="3345"/>
      <c r="R23" s="3345"/>
      <c r="S23" s="3345"/>
      <c r="T23" s="3345"/>
      <c r="U23" s="3345"/>
      <c r="V23" s="3345"/>
      <c r="W23" s="3345"/>
      <c r="X23" s="3345"/>
      <c r="Y23" s="1451"/>
    </row>
    <row r="24" spans="1:25">
      <c r="A24" s="1451"/>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row>
    <row r="25" spans="1:25">
      <c r="A25" s="1451"/>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row>
    <row r="26" spans="1:25">
      <c r="A26" s="1853" t="s">
        <v>109</v>
      </c>
      <c r="B26" s="1853"/>
      <c r="C26" s="1853"/>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row>
    <row r="27" spans="1:25">
      <c r="A27" s="1451"/>
      <c r="B27" s="1451"/>
      <c r="C27" s="1451"/>
      <c r="D27" s="1451"/>
      <c r="E27" s="1451"/>
      <c r="F27" s="1451"/>
      <c r="G27" s="1451"/>
      <c r="H27" s="1451"/>
      <c r="I27" s="1451"/>
      <c r="J27" s="1451"/>
      <c r="K27" s="1451"/>
      <c r="L27" s="1451"/>
      <c r="M27" s="1451"/>
      <c r="N27" s="1451"/>
      <c r="O27" s="1451"/>
      <c r="P27" s="1451"/>
      <c r="Q27" s="1451"/>
      <c r="R27" s="1451"/>
      <c r="S27" s="1451"/>
      <c r="T27" s="1451"/>
      <c r="U27" s="1451"/>
      <c r="V27" s="1451"/>
      <c r="W27" s="1451"/>
      <c r="X27" s="1451"/>
      <c r="Y27" s="1451"/>
    </row>
    <row r="28" spans="1:25">
      <c r="A28" s="1451"/>
      <c r="B28" s="1451"/>
      <c r="C28" s="1451"/>
      <c r="D28" s="1451"/>
      <c r="E28" s="1451"/>
      <c r="F28" s="1451"/>
      <c r="G28" s="1451"/>
      <c r="H28" s="1451"/>
      <c r="I28" s="1451"/>
      <c r="J28" s="1451"/>
      <c r="K28" s="1451"/>
      <c r="L28" s="1451"/>
      <c r="M28" s="1451"/>
      <c r="N28" s="1451"/>
      <c r="O28" s="1451"/>
      <c r="P28" s="1451"/>
      <c r="Q28" s="1451"/>
      <c r="R28" s="1451"/>
      <c r="S28" s="1451"/>
      <c r="T28" s="1451"/>
      <c r="U28" s="1451"/>
      <c r="V28" s="1451"/>
      <c r="W28" s="1451"/>
      <c r="X28" s="1451"/>
      <c r="Y28" s="1451"/>
    </row>
    <row r="29" spans="1:25">
      <c r="A29" s="1451"/>
      <c r="B29" s="1451"/>
      <c r="C29" s="1451"/>
      <c r="D29" s="1451" t="s">
        <v>480</v>
      </c>
      <c r="E29" s="1451"/>
      <c r="F29" s="1451"/>
      <c r="G29" s="1451"/>
      <c r="H29" s="1451"/>
      <c r="I29" s="1848"/>
      <c r="J29" s="1848"/>
      <c r="K29" s="1848"/>
      <c r="L29" s="1848"/>
      <c r="M29" s="1848"/>
      <c r="N29" s="1848"/>
      <c r="O29" s="1848"/>
      <c r="P29" s="1848"/>
      <c r="Q29" s="1848"/>
      <c r="R29" s="1848"/>
      <c r="S29" s="1451"/>
      <c r="T29" s="1451"/>
      <c r="U29" s="1451"/>
      <c r="V29" s="1451"/>
      <c r="W29" s="1451"/>
      <c r="X29" s="1451"/>
      <c r="Y29" s="1451"/>
    </row>
    <row r="30" spans="1:25">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row>
    <row r="31" spans="1:25">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row>
    <row r="32" spans="1:25">
      <c r="A32" s="1451"/>
      <c r="B32" s="1451"/>
      <c r="C32" s="1451"/>
      <c r="D32" s="1451" t="s">
        <v>479</v>
      </c>
      <c r="E32" s="1451"/>
      <c r="F32" s="1451"/>
      <c r="G32" s="1451"/>
      <c r="H32" s="1451"/>
      <c r="I32" s="1451"/>
      <c r="J32" s="1451"/>
      <c r="K32" s="1451"/>
      <c r="L32" s="1451"/>
      <c r="M32" s="1451"/>
      <c r="N32" s="1451"/>
      <c r="O32" s="1451"/>
      <c r="P32" s="1451"/>
      <c r="Q32" s="1451"/>
      <c r="R32" s="1451"/>
      <c r="S32" s="1451"/>
      <c r="T32" s="1451"/>
      <c r="U32" s="1451"/>
      <c r="V32" s="1451"/>
      <c r="W32" s="1451"/>
      <c r="X32" s="1451"/>
      <c r="Y32" s="1451"/>
    </row>
    <row r="33" spans="1:25">
      <c r="A33" s="1451"/>
      <c r="B33" s="1451"/>
      <c r="C33" s="1451"/>
      <c r="D33" s="1451" t="s">
        <v>1933</v>
      </c>
      <c r="E33" s="1451"/>
      <c r="F33" s="1451"/>
      <c r="G33" s="1451"/>
      <c r="H33" s="1451"/>
      <c r="I33" s="1848"/>
      <c r="J33" s="1848"/>
      <c r="K33" s="1848"/>
      <c r="L33" s="1848"/>
      <c r="M33" s="1848"/>
      <c r="N33" s="1848"/>
      <c r="O33" s="1848"/>
      <c r="P33" s="1848"/>
      <c r="Q33" s="1848"/>
      <c r="R33" s="1848"/>
      <c r="S33" s="1451"/>
      <c r="T33" s="1451"/>
      <c r="U33" s="1451"/>
      <c r="V33" s="1451"/>
      <c r="W33" s="1451"/>
      <c r="X33" s="1451"/>
      <c r="Y33" s="1451"/>
    </row>
    <row r="34" spans="1:25">
      <c r="A34" s="1451"/>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row>
    <row r="35" spans="1:25">
      <c r="A35" s="1451"/>
      <c r="B35" s="1451"/>
      <c r="C35" s="1451"/>
      <c r="D35" s="1451"/>
      <c r="E35" s="1451"/>
      <c r="F35" s="1451"/>
      <c r="G35" s="1451"/>
      <c r="H35" s="1451"/>
      <c r="I35" s="1451"/>
      <c r="J35" s="1451"/>
      <c r="K35" s="1451"/>
      <c r="L35" s="1451"/>
      <c r="M35" s="1451"/>
      <c r="N35" s="1451"/>
      <c r="O35" s="1451"/>
      <c r="P35" s="1451"/>
      <c r="Q35" s="1451"/>
      <c r="R35" s="1451"/>
      <c r="S35" s="1451"/>
      <c r="T35" s="1451"/>
      <c r="U35" s="1451"/>
      <c r="V35" s="1451"/>
      <c r="W35" s="1451"/>
      <c r="X35" s="1451"/>
      <c r="Y35" s="1451"/>
    </row>
    <row r="36" spans="1:25">
      <c r="A36" s="1451"/>
      <c r="B36" s="1451"/>
      <c r="C36" s="1451"/>
      <c r="D36" s="1451" t="s">
        <v>477</v>
      </c>
      <c r="E36" s="1451"/>
      <c r="F36" s="1451"/>
      <c r="G36" s="1451"/>
      <c r="H36" s="1451"/>
      <c r="I36" s="1848"/>
      <c r="J36" s="1848"/>
      <c r="K36" s="1848"/>
      <c r="L36" s="1848"/>
      <c r="M36" s="1848"/>
      <c r="N36" s="1848"/>
      <c r="O36" s="1848"/>
      <c r="P36" s="1848"/>
      <c r="Q36" s="1848"/>
      <c r="R36" s="1848"/>
      <c r="S36" s="1451"/>
      <c r="T36" s="1451"/>
      <c r="U36" s="1451"/>
      <c r="V36" s="1451"/>
      <c r="W36" s="1451"/>
      <c r="X36" s="1451"/>
      <c r="Y36" s="1451"/>
    </row>
    <row r="37" spans="1:25">
      <c r="A37" s="1451"/>
      <c r="B37" s="1451"/>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row>
    <row r="38" spans="1:25">
      <c r="A38" s="1451"/>
      <c r="B38" s="1451"/>
      <c r="C38" s="1451"/>
      <c r="D38" s="1451"/>
      <c r="E38" s="1451"/>
      <c r="F38" s="1451"/>
      <c r="G38" s="1451"/>
      <c r="H38" s="1451"/>
      <c r="I38" s="1451"/>
      <c r="J38" s="1451"/>
      <c r="K38" s="1451"/>
      <c r="L38" s="1451"/>
      <c r="M38" s="1451"/>
      <c r="N38" s="1451"/>
      <c r="O38" s="1451"/>
      <c r="P38" s="1451"/>
      <c r="Q38" s="1451"/>
      <c r="R38" s="1451"/>
      <c r="S38" s="1451"/>
      <c r="T38" s="1451"/>
      <c r="U38" s="1451"/>
      <c r="V38" s="1451"/>
      <c r="W38" s="1451"/>
      <c r="X38" s="1451"/>
      <c r="Y38" s="1451"/>
    </row>
    <row r="39" spans="1:25">
      <c r="A39" s="1451"/>
      <c r="B39" s="1451"/>
      <c r="C39" s="1451"/>
      <c r="D39" s="1451" t="s">
        <v>210</v>
      </c>
      <c r="E39" s="1451"/>
      <c r="F39" s="1451"/>
      <c r="G39" s="1451"/>
      <c r="H39" s="1451"/>
      <c r="I39" s="1451"/>
      <c r="J39" s="1451"/>
      <c r="K39" s="1451"/>
      <c r="L39" s="1451"/>
      <c r="M39" s="1451"/>
      <c r="N39" s="1451"/>
      <c r="O39" s="1451"/>
      <c r="P39" s="1451"/>
      <c r="Q39" s="1451"/>
      <c r="R39" s="1451"/>
      <c r="S39" s="1451"/>
      <c r="T39" s="1451"/>
      <c r="U39" s="1451"/>
      <c r="V39" s="1451"/>
      <c r="W39" s="1451"/>
      <c r="X39" s="1451"/>
      <c r="Y39" s="1451"/>
    </row>
    <row r="40" spans="1:25">
      <c r="A40" s="1451"/>
      <c r="B40" s="1451"/>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Y40" s="1451"/>
    </row>
    <row r="41" spans="1:25">
      <c r="A41" s="1451"/>
      <c r="B41" s="1451"/>
      <c r="C41" s="1451"/>
      <c r="D41" s="1451"/>
      <c r="E41" s="1451"/>
      <c r="F41" s="1451"/>
      <c r="G41" s="1451"/>
      <c r="H41" s="1451"/>
      <c r="I41" s="1451"/>
      <c r="J41" s="1451"/>
      <c r="K41" s="1451"/>
      <c r="L41" s="1451"/>
      <c r="M41" s="1451"/>
      <c r="N41" s="1451"/>
      <c r="O41" s="1451"/>
      <c r="P41" s="1451"/>
      <c r="Q41" s="1451"/>
      <c r="R41" s="1451"/>
      <c r="S41" s="1451"/>
      <c r="T41" s="1451"/>
      <c r="U41" s="1451"/>
      <c r="V41" s="1451"/>
      <c r="W41" s="1451"/>
      <c r="X41" s="1451"/>
      <c r="Y41" s="1451"/>
    </row>
  </sheetData>
  <mergeCells count="9">
    <mergeCell ref="A26:Y26"/>
    <mergeCell ref="I29:R29"/>
    <mergeCell ref="I33:R33"/>
    <mergeCell ref="I36:R36"/>
    <mergeCell ref="A3:Y3"/>
    <mergeCell ref="T6:X6"/>
    <mergeCell ref="E9:J9"/>
    <mergeCell ref="Q13:W13"/>
    <mergeCell ref="D19:X23"/>
  </mergeCells>
  <phoneticPr fontId="45"/>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1_2">
    <pageSetUpPr fitToPage="1"/>
  </sheetPr>
  <dimension ref="A1:Y25"/>
  <sheetViews>
    <sheetView showGridLines="0" zoomScale="95" zoomScaleNormal="95" zoomScaleSheetLayoutView="95" workbookViewId="0">
      <selection activeCell="L13" sqref="L13"/>
    </sheetView>
  </sheetViews>
  <sheetFormatPr defaultColWidth="3.25" defaultRowHeight="13.5"/>
  <cols>
    <col min="1" max="16384" width="3.25" style="690"/>
  </cols>
  <sheetData>
    <row r="1" spans="1:25">
      <c r="A1" s="690" t="s">
        <v>494</v>
      </c>
    </row>
    <row r="3" spans="1:25">
      <c r="S3" s="1080" t="s">
        <v>253</v>
      </c>
      <c r="T3" s="2813"/>
      <c r="U3" s="2813"/>
      <c r="V3" s="2813"/>
      <c r="W3" s="2813"/>
      <c r="X3" s="2813"/>
      <c r="Y3" s="2813"/>
    </row>
    <row r="7" spans="1:25" ht="30" customHeight="1">
      <c r="A7" s="2749" t="s">
        <v>493</v>
      </c>
      <c r="B7" s="2749"/>
      <c r="C7" s="2749"/>
      <c r="D7" s="2749"/>
      <c r="E7" s="2749"/>
      <c r="F7" s="2749"/>
      <c r="G7" s="2749"/>
      <c r="H7" s="2749"/>
      <c r="I7" s="2749"/>
      <c r="J7" s="2749"/>
      <c r="K7" s="2749"/>
      <c r="L7" s="2749"/>
      <c r="M7" s="2749"/>
      <c r="N7" s="2749"/>
      <c r="O7" s="2749"/>
      <c r="P7" s="2749"/>
      <c r="Q7" s="2749"/>
      <c r="R7" s="2749"/>
      <c r="S7" s="2749"/>
      <c r="T7" s="2749"/>
      <c r="U7" s="2749"/>
      <c r="V7" s="2749"/>
      <c r="W7" s="2749"/>
      <c r="X7" s="2749"/>
      <c r="Y7" s="2749"/>
    </row>
    <row r="12" spans="1:25">
      <c r="A12" s="690" t="s">
        <v>492</v>
      </c>
      <c r="F12" s="288"/>
      <c r="G12" s="288"/>
      <c r="H12" s="288"/>
      <c r="I12" s="288"/>
      <c r="J12" s="288"/>
      <c r="K12" s="288"/>
    </row>
    <row r="15" spans="1:25" ht="27" customHeight="1">
      <c r="C15" s="3346" t="s">
        <v>488</v>
      </c>
      <c r="D15" s="3346"/>
      <c r="E15" s="3346"/>
      <c r="F15" s="3346"/>
      <c r="G15" s="3346"/>
      <c r="H15" s="3346"/>
      <c r="I15" s="2812"/>
      <c r="J15" s="2812"/>
      <c r="K15" s="2812"/>
      <c r="L15" s="2812"/>
      <c r="M15" s="2812"/>
      <c r="N15" s="2812"/>
      <c r="O15" s="2812"/>
      <c r="P15" s="2812"/>
      <c r="Q15" s="2812"/>
      <c r="R15" s="2812"/>
      <c r="S15" s="2812"/>
      <c r="T15" s="2812"/>
      <c r="U15" s="2812"/>
      <c r="V15" s="2812"/>
      <c r="W15" s="2812"/>
      <c r="X15" s="2812"/>
    </row>
    <row r="16" spans="1:25" ht="27" customHeight="1">
      <c r="I16" s="2812"/>
      <c r="J16" s="2812"/>
      <c r="K16" s="2812"/>
      <c r="L16" s="2812"/>
      <c r="M16" s="2812"/>
      <c r="N16" s="2812"/>
      <c r="O16" s="2812"/>
      <c r="P16" s="2812"/>
      <c r="Q16" s="2812"/>
      <c r="R16" s="2812"/>
      <c r="S16" s="2812"/>
      <c r="T16" s="2812"/>
      <c r="U16" s="2812"/>
      <c r="V16" s="2812"/>
      <c r="W16" s="2812"/>
      <c r="X16" s="2812"/>
    </row>
    <row r="17" spans="1:24" ht="27" customHeight="1">
      <c r="C17" s="3346" t="s">
        <v>487</v>
      </c>
      <c r="D17" s="3346"/>
      <c r="E17" s="3346"/>
      <c r="F17" s="3346"/>
      <c r="G17" s="3346"/>
      <c r="H17" s="3346"/>
      <c r="I17" s="2812"/>
      <c r="J17" s="2812"/>
      <c r="K17" s="2812"/>
      <c r="L17" s="2812"/>
      <c r="M17" s="2812"/>
      <c r="N17" s="2812"/>
      <c r="O17" s="2812"/>
      <c r="P17" s="2812"/>
      <c r="Q17" s="2812"/>
      <c r="R17" s="2812"/>
      <c r="S17" s="2812"/>
      <c r="T17" s="2812"/>
      <c r="U17" s="2812"/>
      <c r="V17" s="2812"/>
      <c r="W17" s="2812"/>
      <c r="X17" s="2812"/>
    </row>
    <row r="18" spans="1:24" ht="27" customHeight="1">
      <c r="C18" s="1080"/>
      <c r="D18" s="1080"/>
      <c r="E18" s="1080"/>
      <c r="F18" s="1080"/>
      <c r="G18" s="1080"/>
      <c r="H18" s="1080"/>
      <c r="I18" s="2812"/>
      <c r="J18" s="2812"/>
      <c r="K18" s="2812"/>
      <c r="L18" s="2812"/>
      <c r="M18" s="2812"/>
      <c r="N18" s="2812"/>
      <c r="O18" s="2812"/>
      <c r="P18" s="2812"/>
      <c r="Q18" s="2812"/>
      <c r="R18" s="2812"/>
      <c r="S18" s="2812"/>
      <c r="T18" s="2812"/>
      <c r="U18" s="2812"/>
      <c r="V18" s="2812"/>
      <c r="W18" s="2812"/>
      <c r="X18" s="2812"/>
    </row>
    <row r="19" spans="1:24" ht="27" customHeight="1">
      <c r="C19" s="1080"/>
      <c r="D19" s="1080"/>
      <c r="E19" s="1080"/>
      <c r="F19" s="1080"/>
      <c r="G19" s="1080"/>
      <c r="H19" s="1080"/>
      <c r="I19" s="2812"/>
      <c r="J19" s="2812"/>
      <c r="K19" s="2812"/>
      <c r="L19" s="2812"/>
      <c r="M19" s="2812"/>
      <c r="N19" s="2812"/>
      <c r="O19" s="2812"/>
      <c r="P19" s="2812"/>
      <c r="Q19" s="2812"/>
      <c r="R19" s="2812"/>
      <c r="S19" s="2812"/>
      <c r="T19" s="2812"/>
      <c r="U19" s="2812"/>
      <c r="V19" s="2812"/>
      <c r="W19" s="2812"/>
      <c r="X19" s="2812"/>
    </row>
    <row r="20" spans="1:24" ht="30" customHeight="1">
      <c r="I20" s="2812"/>
      <c r="J20" s="2812"/>
      <c r="K20" s="2812"/>
      <c r="L20" s="2812"/>
      <c r="M20" s="2812"/>
      <c r="N20" s="2812"/>
      <c r="O20" s="2812"/>
      <c r="P20" s="2812"/>
      <c r="Q20" s="2812"/>
      <c r="R20" s="2812"/>
      <c r="S20" s="2812"/>
      <c r="T20" s="2812"/>
      <c r="U20" s="2812"/>
      <c r="V20" s="2812"/>
      <c r="W20" s="2812"/>
      <c r="X20" s="2812"/>
    </row>
    <row r="21" spans="1:24" ht="30" customHeight="1">
      <c r="C21" s="3346" t="s">
        <v>486</v>
      </c>
      <c r="D21" s="3346"/>
      <c r="E21" s="3346"/>
      <c r="F21" s="3346"/>
      <c r="G21" s="3346"/>
      <c r="H21" s="3346"/>
    </row>
    <row r="22" spans="1:24" ht="30" customHeight="1">
      <c r="C22" s="1080"/>
      <c r="D22" s="1080"/>
      <c r="E22" s="1080"/>
      <c r="F22" s="1080"/>
      <c r="G22" s="1080"/>
      <c r="H22" s="1080"/>
    </row>
    <row r="23" spans="1:24" ht="30" customHeight="1">
      <c r="C23" s="1080"/>
      <c r="D23" s="1080"/>
      <c r="E23" s="1080"/>
      <c r="F23" s="1080"/>
      <c r="G23" s="1080"/>
      <c r="H23" s="1080"/>
    </row>
    <row r="24" spans="1:24" ht="30" customHeight="1">
      <c r="A24" s="287"/>
      <c r="B24" s="287"/>
      <c r="C24" s="287"/>
      <c r="D24" s="287"/>
      <c r="E24" s="287"/>
      <c r="F24" s="287"/>
      <c r="G24" s="287"/>
      <c r="H24" s="287"/>
      <c r="I24" s="287"/>
      <c r="J24" s="287"/>
      <c r="K24" s="287"/>
      <c r="L24" s="287"/>
      <c r="M24" s="287"/>
      <c r="N24" s="287"/>
      <c r="O24" s="287"/>
      <c r="P24" s="287"/>
      <c r="Q24" s="287"/>
      <c r="R24" s="287"/>
      <c r="S24" s="287"/>
      <c r="T24" s="287"/>
      <c r="U24" s="287"/>
      <c r="V24" s="287"/>
      <c r="W24" s="287"/>
      <c r="X24" s="287"/>
    </row>
    <row r="25" spans="1:24" ht="30" customHeight="1">
      <c r="M25" s="690" t="s">
        <v>485</v>
      </c>
    </row>
  </sheetData>
  <mergeCells count="7">
    <mergeCell ref="T3:Y3"/>
    <mergeCell ref="A7:Y7"/>
    <mergeCell ref="C21:H21"/>
    <mergeCell ref="C15:H15"/>
    <mergeCell ref="I15:X16"/>
    <mergeCell ref="C17:H17"/>
    <mergeCell ref="I17:X20"/>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1_3">
    <pageSetUpPr fitToPage="1"/>
  </sheetPr>
  <dimension ref="A1:J44"/>
  <sheetViews>
    <sheetView showGridLines="0" topLeftCell="A22" zoomScale="95" zoomScaleNormal="95" zoomScaleSheetLayoutView="95" workbookViewId="0">
      <selection activeCell="I9" sqref="I9"/>
    </sheetView>
  </sheetViews>
  <sheetFormatPr defaultRowHeight="13.5"/>
  <cols>
    <col min="1" max="1" width="9" style="612"/>
    <col min="2" max="2" width="11" style="612" customWidth="1"/>
    <col min="3" max="3" width="12.625" style="612" customWidth="1"/>
    <col min="4" max="4" width="11" style="612" customWidth="1"/>
    <col min="5" max="6" width="9" style="612"/>
    <col min="7" max="7" width="9.625" style="612" customWidth="1"/>
    <col min="8" max="8" width="2.375" style="612" customWidth="1"/>
    <col min="9" max="9" width="10.25" style="612" customWidth="1"/>
    <col min="10" max="10" width="1.75" style="612" hidden="1" customWidth="1"/>
    <col min="11" max="16384" width="9" style="612"/>
  </cols>
  <sheetData>
    <row r="1" spans="1:10">
      <c r="A1" s="1456" t="s">
        <v>514</v>
      </c>
      <c r="B1" s="1457"/>
      <c r="C1" s="1457"/>
      <c r="D1" s="1457"/>
      <c r="E1" s="1457"/>
      <c r="F1" s="1457"/>
      <c r="G1" s="1457"/>
      <c r="H1" s="1457"/>
      <c r="I1" s="1457"/>
    </row>
    <row r="2" spans="1:10">
      <c r="A2" s="1457"/>
      <c r="B2" s="1457"/>
      <c r="C2" s="1457"/>
      <c r="D2" s="1457"/>
      <c r="E2" s="1457"/>
      <c r="F2" s="1457"/>
      <c r="G2" s="1457"/>
      <c r="H2" s="1457"/>
      <c r="I2" s="1457"/>
    </row>
    <row r="3" spans="1:10">
      <c r="A3" s="1458"/>
      <c r="B3" s="1458"/>
      <c r="C3" s="1458"/>
      <c r="D3" s="1458"/>
      <c r="E3" s="1458"/>
      <c r="F3" s="1458" t="s">
        <v>381</v>
      </c>
      <c r="G3" s="1894"/>
      <c r="H3" s="1894"/>
      <c r="I3" s="1894"/>
      <c r="J3" s="296"/>
    </row>
    <row r="4" spans="1:10">
      <c r="A4" s="1457"/>
      <c r="B4" s="1457"/>
      <c r="C4" s="1457"/>
      <c r="D4" s="1457"/>
      <c r="E4" s="1457"/>
      <c r="F4" s="1457"/>
      <c r="G4" s="1457"/>
      <c r="H4" s="1457"/>
      <c r="I4" s="1457"/>
    </row>
    <row r="5" spans="1:10">
      <c r="A5" s="1457"/>
      <c r="B5" s="1457"/>
      <c r="C5" s="1457"/>
      <c r="D5" s="1457"/>
      <c r="E5" s="1457"/>
      <c r="F5" s="1457"/>
      <c r="G5" s="1457"/>
      <c r="H5" s="1457"/>
      <c r="I5" s="1457"/>
    </row>
    <row r="6" spans="1:10">
      <c r="A6" s="1457"/>
      <c r="B6" s="3348" t="s">
        <v>483</v>
      </c>
      <c r="C6" s="3348"/>
      <c r="D6" s="1457" t="s">
        <v>301</v>
      </c>
      <c r="E6" s="1457"/>
      <c r="F6" s="1457"/>
      <c r="G6" s="1457"/>
      <c r="H6" s="1457"/>
      <c r="I6" s="1457"/>
    </row>
    <row r="7" spans="1:10">
      <c r="A7" s="1458"/>
      <c r="B7" s="1458"/>
      <c r="C7" s="1458"/>
      <c r="D7" s="1458"/>
      <c r="E7" s="1457"/>
      <c r="F7" s="1457"/>
      <c r="G7" s="1458"/>
      <c r="H7" s="1458"/>
      <c r="I7" s="1457"/>
      <c r="J7" s="296"/>
    </row>
    <row r="8" spans="1:10">
      <c r="A8" s="1458"/>
      <c r="B8" s="1458"/>
      <c r="C8" s="1458"/>
      <c r="D8" s="1458"/>
      <c r="E8" s="1458" t="s">
        <v>513</v>
      </c>
      <c r="F8" s="1895"/>
      <c r="G8" s="1895"/>
      <c r="H8" s="1895"/>
      <c r="I8" s="1458"/>
      <c r="J8" s="296"/>
    </row>
    <row r="9" spans="1:10">
      <c r="A9" s="1457"/>
      <c r="B9" s="1457"/>
      <c r="C9" s="1457"/>
      <c r="D9" s="1457"/>
      <c r="E9" s="1457"/>
      <c r="F9" s="1457"/>
      <c r="G9" s="1457"/>
      <c r="H9" s="1457"/>
      <c r="I9" s="1457"/>
    </row>
    <row r="10" spans="1:10">
      <c r="A10" s="1457"/>
      <c r="B10" s="1457"/>
      <c r="C10" s="1457"/>
      <c r="D10" s="1457"/>
      <c r="E10" s="1457"/>
      <c r="F10" s="1457"/>
      <c r="G10" s="1457"/>
      <c r="H10" s="1457"/>
      <c r="I10" s="1457"/>
    </row>
    <row r="11" spans="1:10" ht="18.75">
      <c r="A11" s="1897" t="s">
        <v>512</v>
      </c>
      <c r="B11" s="1897"/>
      <c r="C11" s="1897"/>
      <c r="D11" s="1897"/>
      <c r="E11" s="1897"/>
      <c r="F11" s="1897"/>
      <c r="G11" s="1897"/>
      <c r="H11" s="1897"/>
      <c r="I11" s="1897"/>
      <c r="J11" s="295"/>
    </row>
    <row r="12" spans="1:10">
      <c r="A12" s="1457"/>
      <c r="B12" s="1457"/>
      <c r="C12" s="1457"/>
      <c r="D12" s="1457"/>
      <c r="E12" s="1457"/>
      <c r="F12" s="1457"/>
      <c r="G12" s="1457"/>
      <c r="H12" s="1457"/>
      <c r="I12" s="1457"/>
    </row>
    <row r="13" spans="1:10">
      <c r="A13" s="1457"/>
      <c r="B13" s="1457"/>
      <c r="C13" s="1457"/>
      <c r="D13" s="1457"/>
      <c r="E13" s="1457"/>
      <c r="F13" s="1457"/>
      <c r="G13" s="1457"/>
      <c r="H13" s="1457"/>
      <c r="I13" s="1457"/>
    </row>
    <row r="14" spans="1:10">
      <c r="A14" s="1501" t="s">
        <v>511</v>
      </c>
      <c r="B14" s="3349" t="e">
        <f>#REF!</f>
        <v>#REF!</v>
      </c>
      <c r="C14" s="3350"/>
      <c r="D14" s="3350"/>
      <c r="E14" s="3350"/>
      <c r="F14" s="3350"/>
      <c r="G14" s="3350"/>
      <c r="H14" s="3350"/>
      <c r="I14" s="1457"/>
    </row>
    <row r="15" spans="1:10">
      <c r="A15" s="1457"/>
      <c r="B15" s="1459"/>
      <c r="C15" s="1459"/>
      <c r="D15" s="1459"/>
      <c r="E15" s="1459"/>
      <c r="F15" s="1459"/>
      <c r="G15" s="1459"/>
      <c r="H15" s="1459"/>
      <c r="I15" s="1457"/>
    </row>
    <row r="16" spans="1:10">
      <c r="A16" s="1457"/>
      <c r="B16" s="1457"/>
      <c r="C16" s="1457"/>
      <c r="D16" s="1457"/>
      <c r="E16" s="1457"/>
      <c r="F16" s="1457"/>
      <c r="G16" s="1457"/>
      <c r="H16" s="1457"/>
      <c r="I16" s="1457"/>
    </row>
    <row r="17" spans="1:10">
      <c r="A17" s="3347" t="e">
        <f>#REF!</f>
        <v>#REF!</v>
      </c>
      <c r="B17" s="3347"/>
      <c r="C17" s="1457" t="s">
        <v>1170</v>
      </c>
      <c r="D17" s="1457"/>
      <c r="E17" s="1457"/>
      <c r="F17" s="1457"/>
      <c r="G17" s="1457"/>
      <c r="H17" s="1457"/>
      <c r="I17" s="1457"/>
    </row>
    <row r="18" spans="1:10">
      <c r="A18" s="1457"/>
      <c r="B18" s="1457"/>
      <c r="C18" s="1457"/>
      <c r="D18" s="1457"/>
      <c r="E18" s="1457"/>
      <c r="F18" s="1457"/>
      <c r="G18" s="1457"/>
      <c r="H18" s="1457"/>
      <c r="I18" s="1457"/>
    </row>
    <row r="19" spans="1:10">
      <c r="A19" s="1463" t="s">
        <v>1921</v>
      </c>
      <c r="B19" s="1457"/>
      <c r="C19" s="1457"/>
      <c r="D19" s="1457"/>
      <c r="E19" s="1457"/>
      <c r="F19" s="1457"/>
      <c r="G19" s="1457"/>
      <c r="H19" s="1457"/>
      <c r="I19" s="1457"/>
    </row>
    <row r="20" spans="1:10">
      <c r="A20" s="1457"/>
      <c r="B20" s="1457"/>
      <c r="C20" s="1457"/>
      <c r="D20" s="1457"/>
      <c r="E20" s="1457"/>
      <c r="F20" s="1457"/>
      <c r="G20" s="1457"/>
      <c r="H20" s="1457"/>
      <c r="I20" s="1457"/>
    </row>
    <row r="21" spans="1:10">
      <c r="A21" s="1460" t="s">
        <v>109</v>
      </c>
      <c r="B21" s="1460"/>
      <c r="C21" s="1460"/>
      <c r="D21" s="1460"/>
      <c r="E21" s="1460"/>
      <c r="F21" s="1460"/>
      <c r="G21" s="1460"/>
      <c r="H21" s="1460"/>
      <c r="I21" s="1460"/>
      <c r="J21" s="295"/>
    </row>
    <row r="22" spans="1:10">
      <c r="A22" s="1458"/>
      <c r="B22" s="1458"/>
      <c r="C22" s="1458"/>
      <c r="D22" s="1458"/>
      <c r="E22" s="1458"/>
      <c r="F22" s="1458"/>
      <c r="G22" s="1458"/>
      <c r="H22" s="1458"/>
      <c r="I22" s="1458"/>
      <c r="J22" s="295"/>
    </row>
    <row r="23" spans="1:10">
      <c r="A23" s="1457"/>
      <c r="B23" s="1457"/>
      <c r="C23" s="1457"/>
      <c r="D23" s="1457"/>
      <c r="E23" s="1457"/>
      <c r="F23" s="1457"/>
      <c r="G23" s="1457"/>
      <c r="H23" s="1457"/>
      <c r="I23" s="1457"/>
    </row>
    <row r="24" spans="1:10" ht="30" customHeight="1">
      <c r="A24" s="1874" t="s">
        <v>508</v>
      </c>
      <c r="B24" s="1875"/>
      <c r="C24" s="1876"/>
      <c r="D24" s="1886"/>
      <c r="E24" s="1887"/>
      <c r="F24" s="1887"/>
      <c r="G24" s="1887"/>
      <c r="H24" s="1887"/>
      <c r="I24" s="1888"/>
    </row>
    <row r="25" spans="1:10" ht="30" customHeight="1">
      <c r="A25" s="1874" t="s">
        <v>507</v>
      </c>
      <c r="B25" s="1875"/>
      <c r="C25" s="1876"/>
      <c r="D25" s="1871"/>
      <c r="E25" s="1872"/>
      <c r="F25" s="1872"/>
      <c r="G25" s="1872"/>
      <c r="H25" s="1872"/>
      <c r="I25" s="1873"/>
    </row>
    <row r="26" spans="1:10" ht="22.5" customHeight="1">
      <c r="A26" s="1457"/>
      <c r="B26" s="1457"/>
      <c r="C26" s="1457"/>
      <c r="D26" s="1457"/>
      <c r="E26" s="1457"/>
      <c r="F26" s="1457"/>
      <c r="G26" s="1457"/>
      <c r="H26" s="1457"/>
      <c r="I26" s="1457"/>
    </row>
    <row r="27" spans="1:10" ht="30" customHeight="1">
      <c r="A27" s="1874" t="s">
        <v>506</v>
      </c>
      <c r="B27" s="1875"/>
      <c r="C27" s="1876"/>
      <c r="D27" s="1874" t="s">
        <v>505</v>
      </c>
      <c r="E27" s="1875"/>
      <c r="F27" s="1875"/>
      <c r="G27" s="1875"/>
      <c r="H27" s="1875"/>
      <c r="I27" s="1876"/>
    </row>
    <row r="28" spans="1:10" ht="30" customHeight="1">
      <c r="A28" s="1871"/>
      <c r="B28" s="1872"/>
      <c r="C28" s="1873"/>
      <c r="D28" s="1871"/>
      <c r="E28" s="1872"/>
      <c r="F28" s="1872"/>
      <c r="G28" s="1872"/>
      <c r="H28" s="1872"/>
      <c r="I28" s="1873"/>
    </row>
    <row r="29" spans="1:10" ht="30" customHeight="1">
      <c r="A29" s="1874" t="s">
        <v>504</v>
      </c>
      <c r="B29" s="1875"/>
      <c r="C29" s="1875"/>
      <c r="D29" s="1875"/>
      <c r="E29" s="1875"/>
      <c r="F29" s="1875"/>
      <c r="G29" s="1875"/>
      <c r="H29" s="1875"/>
      <c r="I29" s="1876"/>
    </row>
    <row r="30" spans="1:10" ht="30" customHeight="1">
      <c r="A30" s="1877"/>
      <c r="B30" s="1878"/>
      <c r="C30" s="1878"/>
      <c r="D30" s="1878"/>
      <c r="E30" s="1878"/>
      <c r="F30" s="1878"/>
      <c r="G30" s="1878"/>
      <c r="H30" s="1878"/>
      <c r="I30" s="1879"/>
    </row>
    <row r="31" spans="1:10" ht="30" customHeight="1">
      <c r="A31" s="1880"/>
      <c r="B31" s="1881"/>
      <c r="C31" s="1881"/>
      <c r="D31" s="1881"/>
      <c r="E31" s="1881"/>
      <c r="F31" s="1881"/>
      <c r="G31" s="1881"/>
      <c r="H31" s="1881"/>
      <c r="I31" s="1882"/>
    </row>
    <row r="32" spans="1:10" ht="30" customHeight="1">
      <c r="A32" s="1880"/>
      <c r="B32" s="1881"/>
      <c r="C32" s="1881"/>
      <c r="D32" s="1881"/>
      <c r="E32" s="1881"/>
      <c r="F32" s="1881"/>
      <c r="G32" s="1881"/>
      <c r="H32" s="1881"/>
      <c r="I32" s="1882"/>
    </row>
    <row r="33" spans="1:9" ht="30" customHeight="1">
      <c r="A33" s="1883"/>
      <c r="B33" s="1884"/>
      <c r="C33" s="1884"/>
      <c r="D33" s="1884"/>
      <c r="E33" s="1884"/>
      <c r="F33" s="1884"/>
      <c r="G33" s="1884"/>
      <c r="H33" s="1884"/>
      <c r="I33" s="1885"/>
    </row>
    <row r="34" spans="1:9" ht="30" customHeight="1">
      <c r="A34" s="1451" t="s">
        <v>503</v>
      </c>
      <c r="B34" s="1457"/>
      <c r="C34" s="1461"/>
      <c r="D34" s="1457"/>
      <c r="E34" s="1457"/>
      <c r="F34" s="1457"/>
      <c r="G34" s="1457"/>
      <c r="H34" s="1457"/>
      <c r="I34" s="1457"/>
    </row>
    <row r="35" spans="1:9">
      <c r="A35" s="1462"/>
      <c r="B35" s="1462"/>
      <c r="C35" s="1462"/>
      <c r="D35" s="1462"/>
      <c r="E35" s="1462"/>
      <c r="F35" s="1462"/>
      <c r="G35" s="1462"/>
      <c r="H35" s="1462"/>
      <c r="I35" s="1462"/>
    </row>
    <row r="36" spans="1:9">
      <c r="A36" s="1457"/>
      <c r="B36" s="1457"/>
      <c r="C36" s="1457"/>
      <c r="D36" s="1457"/>
      <c r="E36" s="1457"/>
      <c r="F36" s="1457"/>
      <c r="G36" s="1457"/>
      <c r="H36" s="1457"/>
      <c r="I36" s="1457"/>
    </row>
    <row r="37" spans="1:9">
      <c r="A37" s="547" t="s">
        <v>502</v>
      </c>
      <c r="B37" s="1457" t="s">
        <v>501</v>
      </c>
      <c r="C37" s="1457"/>
      <c r="D37" s="1457"/>
      <c r="E37" s="1457"/>
      <c r="F37" s="1457"/>
      <c r="G37" s="1457"/>
      <c r="H37" s="1457"/>
      <c r="I37" s="1457"/>
    </row>
    <row r="38" spans="1:9">
      <c r="A38" s="547"/>
      <c r="B38" s="1457"/>
      <c r="C38" s="1457"/>
      <c r="D38" s="1457"/>
      <c r="E38" s="1457"/>
      <c r="F38" s="1457"/>
      <c r="G38" s="1457"/>
      <c r="H38" s="1457"/>
      <c r="I38" s="1457"/>
    </row>
    <row r="39" spans="1:9">
      <c r="A39" s="1351" t="s">
        <v>500</v>
      </c>
      <c r="B39" s="1457" t="s">
        <v>499</v>
      </c>
      <c r="C39" s="1457"/>
      <c r="D39" s="1457"/>
      <c r="E39" s="1457"/>
      <c r="F39" s="1457"/>
      <c r="G39" s="1457"/>
      <c r="H39" s="1457"/>
      <c r="I39" s="1457"/>
    </row>
    <row r="40" spans="1:9">
      <c r="A40" s="1457"/>
      <c r="B40" s="1457"/>
      <c r="C40" s="1457" t="s">
        <v>498</v>
      </c>
      <c r="D40" s="1457"/>
      <c r="E40" s="1457"/>
      <c r="F40" s="1457"/>
      <c r="G40" s="1457"/>
      <c r="H40" s="1457"/>
      <c r="I40" s="1457"/>
    </row>
    <row r="41" spans="1:9">
      <c r="A41" s="1457"/>
      <c r="B41" s="1457"/>
      <c r="C41" s="1457" t="s">
        <v>497</v>
      </c>
      <c r="D41" s="1457"/>
      <c r="E41" s="1457"/>
      <c r="F41" s="1457"/>
      <c r="G41" s="1457"/>
      <c r="H41" s="1457"/>
      <c r="I41" s="1457"/>
    </row>
    <row r="42" spans="1:9">
      <c r="A42" s="1457"/>
      <c r="B42" s="1457"/>
      <c r="C42" s="1457" t="s">
        <v>496</v>
      </c>
      <c r="D42" s="1457"/>
      <c r="E42" s="1457"/>
      <c r="F42" s="1457"/>
      <c r="G42" s="1457"/>
      <c r="H42" s="1457"/>
      <c r="I42" s="1457"/>
    </row>
    <row r="43" spans="1:9">
      <c r="A43" s="1457"/>
      <c r="B43" s="1457"/>
      <c r="C43" s="1502" t="s">
        <v>1934</v>
      </c>
      <c r="D43" s="1457"/>
      <c r="E43" s="1457"/>
      <c r="F43" s="1457"/>
      <c r="G43" s="1457"/>
      <c r="H43" s="1457"/>
      <c r="I43" s="1457"/>
    </row>
    <row r="44" spans="1:9">
      <c r="A44" s="1457"/>
      <c r="B44" s="1457"/>
      <c r="C44" s="1457" t="s">
        <v>495</v>
      </c>
      <c r="D44" s="1457"/>
      <c r="E44" s="1457"/>
      <c r="F44" s="1457"/>
      <c r="G44" s="1457"/>
      <c r="H44" s="1457"/>
      <c r="I44" s="1457"/>
    </row>
  </sheetData>
  <mergeCells count="16">
    <mergeCell ref="A17:B17"/>
    <mergeCell ref="G3:I3"/>
    <mergeCell ref="B6:C6"/>
    <mergeCell ref="F8:H8"/>
    <mergeCell ref="A11:I11"/>
    <mergeCell ref="B14:H14"/>
    <mergeCell ref="A28:C28"/>
    <mergeCell ref="D28:I28"/>
    <mergeCell ref="A29:I29"/>
    <mergeCell ref="A30:I33"/>
    <mergeCell ref="A24:C24"/>
    <mergeCell ref="D24:I24"/>
    <mergeCell ref="A25:C25"/>
    <mergeCell ref="D25:I25"/>
    <mergeCell ref="A27:C27"/>
    <mergeCell ref="D27:I27"/>
  </mergeCells>
  <phoneticPr fontId="45"/>
  <printOptions horizontalCentered="1" gridLinesSet="0"/>
  <pageMargins left="0.70866141732283472" right="0.70866141732283472" top="0.74803149606299213" bottom="0.74803149606299213" header="0.31496062992125984" footer="0.31496062992125984"/>
  <pageSetup paperSize="9" scale="96" orientation="portrait"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2">
    <pageSetUpPr fitToPage="1"/>
  </sheetPr>
  <dimension ref="A1:Y36"/>
  <sheetViews>
    <sheetView showGridLines="0" zoomScale="95" zoomScaleNormal="95" zoomScaleSheetLayoutView="95" workbookViewId="0">
      <selection activeCell="D12" sqref="D12:M12"/>
    </sheetView>
  </sheetViews>
  <sheetFormatPr defaultColWidth="3.25" defaultRowHeight="13.5"/>
  <cols>
    <col min="1" max="16384" width="3.25" style="1149"/>
  </cols>
  <sheetData>
    <row r="1" spans="1:25">
      <c r="A1" s="690" t="s">
        <v>530</v>
      </c>
      <c r="B1" s="690"/>
      <c r="C1" s="690"/>
      <c r="D1" s="690"/>
      <c r="E1" s="690"/>
      <c r="F1" s="690"/>
      <c r="G1" s="690"/>
      <c r="H1" s="690"/>
      <c r="I1" s="690"/>
      <c r="J1" s="690"/>
      <c r="K1" s="690"/>
      <c r="L1" s="690"/>
      <c r="M1" s="690"/>
      <c r="N1" s="690"/>
      <c r="O1" s="690"/>
      <c r="P1" s="690"/>
      <c r="Q1" s="690"/>
      <c r="R1" s="690"/>
      <c r="S1" s="690"/>
      <c r="T1" s="690"/>
      <c r="U1" s="690"/>
      <c r="V1" s="690"/>
      <c r="W1" s="690"/>
      <c r="X1" s="690"/>
      <c r="Y1" s="690"/>
    </row>
    <row r="2" spans="1:25">
      <c r="A2" s="690"/>
      <c r="B2" s="690"/>
      <c r="C2" s="690"/>
      <c r="D2" s="690"/>
      <c r="E2" s="690"/>
      <c r="F2" s="690"/>
      <c r="G2" s="690"/>
      <c r="H2" s="690"/>
      <c r="I2" s="690"/>
      <c r="J2" s="690"/>
      <c r="K2" s="690"/>
      <c r="L2" s="690"/>
      <c r="M2" s="690"/>
      <c r="N2" s="690"/>
      <c r="O2" s="690"/>
      <c r="P2" s="690"/>
      <c r="Q2" s="690"/>
      <c r="R2" s="614" t="s">
        <v>28</v>
      </c>
      <c r="S2" s="2746"/>
      <c r="T2" s="2746"/>
      <c r="U2" s="2746"/>
      <c r="V2" s="2746"/>
      <c r="W2" s="2746"/>
      <c r="X2" s="2746"/>
      <c r="Y2" s="2746"/>
    </row>
    <row r="3" spans="1:25">
      <c r="A3" s="1087"/>
      <c r="B3" s="1087"/>
      <c r="C3" s="2747" t="s">
        <v>483</v>
      </c>
      <c r="D3" s="2747"/>
      <c r="E3" s="2747"/>
      <c r="F3" s="690" t="s">
        <v>255</v>
      </c>
      <c r="G3" s="690"/>
      <c r="H3" s="690"/>
      <c r="I3" s="690"/>
      <c r="J3" s="690"/>
      <c r="K3" s="690"/>
      <c r="L3" s="690"/>
      <c r="M3" s="690"/>
      <c r="N3" s="690"/>
      <c r="O3" s="690"/>
      <c r="P3" s="690"/>
      <c r="Q3" s="690"/>
      <c r="R3" s="690"/>
      <c r="S3" s="690"/>
      <c r="T3" s="690"/>
      <c r="U3" s="690"/>
      <c r="V3" s="690"/>
      <c r="W3" s="690"/>
      <c r="X3" s="690"/>
      <c r="Y3" s="690"/>
    </row>
    <row r="4" spans="1:25">
      <c r="A4" s="690"/>
      <c r="B4" s="690"/>
      <c r="C4" s="690"/>
      <c r="D4" s="690"/>
      <c r="E4" s="690"/>
      <c r="F4" s="690"/>
      <c r="G4" s="690"/>
      <c r="H4" s="690"/>
      <c r="I4" s="690"/>
      <c r="J4" s="690"/>
      <c r="K4" s="690"/>
      <c r="L4" s="690"/>
      <c r="M4" s="690"/>
      <c r="N4" s="690"/>
      <c r="O4" s="690"/>
      <c r="P4" s="690"/>
      <c r="Q4" s="690"/>
      <c r="R4" s="690"/>
      <c r="S4" s="690"/>
      <c r="T4" s="690"/>
      <c r="U4" s="690"/>
      <c r="V4" s="690"/>
      <c r="W4" s="690"/>
      <c r="X4" s="690"/>
      <c r="Y4" s="690"/>
    </row>
    <row r="5" spans="1:25">
      <c r="A5" s="690"/>
      <c r="B5" s="690"/>
      <c r="C5" s="690"/>
      <c r="D5" s="690"/>
      <c r="E5" s="690"/>
      <c r="F5" s="690"/>
      <c r="G5" s="690"/>
      <c r="H5" s="690"/>
      <c r="I5" s="690"/>
      <c r="J5" s="690"/>
      <c r="K5" s="690"/>
      <c r="L5" s="1080"/>
      <c r="M5" s="2748"/>
      <c r="N5" s="2748"/>
      <c r="O5" s="2748"/>
      <c r="P5" s="2748"/>
      <c r="Q5" s="2748"/>
      <c r="R5" s="2748"/>
      <c r="S5" s="2748"/>
      <c r="T5" s="2748"/>
      <c r="U5" s="2748"/>
      <c r="V5" s="2748"/>
      <c r="W5" s="2748"/>
      <c r="X5" s="2748"/>
      <c r="Y5" s="690"/>
    </row>
    <row r="6" spans="1:25">
      <c r="A6" s="690"/>
      <c r="B6" s="690"/>
      <c r="C6" s="690"/>
      <c r="D6" s="690"/>
      <c r="E6" s="690"/>
      <c r="F6" s="690"/>
      <c r="G6" s="690"/>
      <c r="H6" s="690"/>
      <c r="I6" s="690"/>
      <c r="J6" s="690"/>
      <c r="K6" s="690"/>
      <c r="L6" s="690"/>
      <c r="M6" s="2748"/>
      <c r="N6" s="2748"/>
      <c r="O6" s="2748"/>
      <c r="P6" s="2748"/>
      <c r="Q6" s="2748"/>
      <c r="R6" s="2748"/>
      <c r="S6" s="2748"/>
      <c r="T6" s="2748"/>
      <c r="U6" s="2748"/>
      <c r="V6" s="2748"/>
      <c r="W6" s="2748"/>
      <c r="X6" s="2748"/>
      <c r="Y6" s="690"/>
    </row>
    <row r="7" spans="1:25">
      <c r="A7" s="690"/>
      <c r="B7" s="690"/>
      <c r="C7" s="690"/>
      <c r="D7" s="690"/>
      <c r="E7" s="690"/>
      <c r="F7" s="690"/>
      <c r="G7" s="690"/>
      <c r="H7" s="690"/>
      <c r="I7" s="690"/>
      <c r="J7" s="690"/>
      <c r="K7" s="690"/>
      <c r="L7" s="1080"/>
      <c r="M7" s="1087"/>
      <c r="N7" s="1087"/>
      <c r="O7" s="1087" t="s">
        <v>208</v>
      </c>
      <c r="P7" s="1087"/>
      <c r="Q7" s="1087"/>
      <c r="R7" s="1087"/>
      <c r="S7" s="1087"/>
      <c r="T7" s="1087"/>
      <c r="U7" s="1087"/>
      <c r="V7" s="1087"/>
      <c r="W7" s="1087"/>
      <c r="X7" s="690"/>
      <c r="Y7" s="690"/>
    </row>
    <row r="8" spans="1:25">
      <c r="A8" s="690"/>
      <c r="B8" s="690"/>
      <c r="C8" s="690"/>
      <c r="D8" s="690"/>
      <c r="E8" s="690"/>
      <c r="F8" s="690"/>
      <c r="G8" s="690"/>
      <c r="H8" s="690"/>
      <c r="I8" s="690"/>
      <c r="J8" s="690"/>
      <c r="K8" s="690"/>
      <c r="L8" s="690"/>
      <c r="M8" s="690"/>
      <c r="N8" s="690"/>
      <c r="O8" s="690"/>
      <c r="P8" s="690"/>
      <c r="Q8" s="690"/>
      <c r="R8" s="690"/>
      <c r="S8" s="690"/>
      <c r="T8" s="690"/>
      <c r="U8" s="690"/>
      <c r="V8" s="690"/>
      <c r="W8" s="690"/>
      <c r="X8" s="690"/>
      <c r="Y8" s="690"/>
    </row>
    <row r="9" spans="1:25" ht="26.1" customHeight="1">
      <c r="A9" s="2749" t="s">
        <v>529</v>
      </c>
      <c r="B9" s="2749"/>
      <c r="C9" s="2749"/>
      <c r="D9" s="2749"/>
      <c r="E9" s="2749"/>
      <c r="F9" s="2749"/>
      <c r="G9" s="2749"/>
      <c r="H9" s="2749"/>
      <c r="I9" s="2749"/>
      <c r="J9" s="2749"/>
      <c r="K9" s="2749"/>
      <c r="L9" s="2749"/>
      <c r="M9" s="2749"/>
      <c r="N9" s="2749"/>
      <c r="O9" s="2749"/>
      <c r="P9" s="2749"/>
      <c r="Q9" s="2749"/>
      <c r="R9" s="2749"/>
      <c r="S9" s="2749"/>
      <c r="T9" s="2749"/>
      <c r="U9" s="2749"/>
      <c r="V9" s="2749"/>
      <c r="W9" s="2749"/>
      <c r="X9" s="2749"/>
      <c r="Y9" s="2749"/>
    </row>
    <row r="10" spans="1:25">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row>
    <row r="11" spans="1:25">
      <c r="A11" s="2750" t="s">
        <v>528</v>
      </c>
      <c r="B11" s="2750"/>
      <c r="C11" s="2750"/>
      <c r="D11" s="3351" t="e">
        <f>#REF!</f>
        <v>#REF!</v>
      </c>
      <c r="E11" s="2751"/>
      <c r="F11" s="2751"/>
      <c r="G11" s="2751"/>
      <c r="H11" s="2751"/>
      <c r="I11" s="2751"/>
      <c r="J11" s="2751"/>
      <c r="K11" s="2751"/>
      <c r="L11" s="2751"/>
      <c r="M11" s="2751"/>
      <c r="N11" s="2751"/>
      <c r="O11" s="2751"/>
      <c r="P11" s="2751"/>
      <c r="Q11" s="2751"/>
      <c r="R11" s="2751"/>
      <c r="S11" s="2751"/>
      <c r="T11" s="2751"/>
      <c r="U11" s="2751"/>
      <c r="V11" s="2751"/>
      <c r="W11" s="2751"/>
      <c r="X11" s="2751"/>
      <c r="Y11" s="1087"/>
    </row>
    <row r="12" spans="1:25">
      <c r="A12" s="2750" t="s">
        <v>527</v>
      </c>
      <c r="B12" s="2750"/>
      <c r="C12" s="2750"/>
      <c r="D12" s="2752" t="e">
        <f>#REF!</f>
        <v>#REF!</v>
      </c>
      <c r="E12" s="2752"/>
      <c r="F12" s="2752"/>
      <c r="G12" s="2752"/>
      <c r="H12" s="2752"/>
      <c r="I12" s="2752"/>
      <c r="J12" s="2752"/>
      <c r="K12" s="2752"/>
      <c r="L12" s="2752"/>
      <c r="M12" s="2752"/>
      <c r="N12" s="690"/>
      <c r="O12" s="690"/>
      <c r="P12" s="690"/>
      <c r="Q12" s="690"/>
      <c r="R12" s="690"/>
      <c r="S12" s="690"/>
      <c r="T12" s="690"/>
      <c r="U12" s="690"/>
      <c r="V12" s="690"/>
      <c r="W12" s="690"/>
      <c r="X12" s="690"/>
      <c r="Y12" s="690"/>
    </row>
    <row r="13" spans="1:25">
      <c r="A13" s="2750" t="s">
        <v>526</v>
      </c>
      <c r="B13" s="2750"/>
      <c r="C13" s="2750"/>
      <c r="D13" s="2753"/>
      <c r="E13" s="2753"/>
      <c r="F13" s="2753"/>
      <c r="G13" s="2753"/>
      <c r="H13" s="2753"/>
      <c r="I13" s="2753"/>
      <c r="J13" s="2753"/>
      <c r="K13" s="2753"/>
      <c r="L13" s="2753"/>
      <c r="M13" s="2753"/>
      <c r="N13" s="1082" t="s">
        <v>101</v>
      </c>
      <c r="O13" s="2753"/>
      <c r="P13" s="2753"/>
      <c r="Q13" s="2753"/>
      <c r="R13" s="2753"/>
      <c r="S13" s="2753"/>
      <c r="T13" s="2753"/>
      <c r="U13" s="2753"/>
      <c r="V13" s="2753"/>
      <c r="W13" s="2753"/>
      <c r="X13" s="2753"/>
      <c r="Y13" s="1087" t="s">
        <v>525</v>
      </c>
    </row>
    <row r="14" spans="1:25">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row>
    <row r="15" spans="1:25" ht="27" customHeight="1">
      <c r="A15" s="2755" t="s">
        <v>524</v>
      </c>
      <c r="B15" s="2755"/>
      <c r="C15" s="2755"/>
      <c r="D15" s="2755" t="s">
        <v>523</v>
      </c>
      <c r="E15" s="2755"/>
      <c r="F15" s="2755"/>
      <c r="G15" s="2755"/>
      <c r="H15" s="2755"/>
      <c r="I15" s="2755" t="s">
        <v>522</v>
      </c>
      <c r="J15" s="2755"/>
      <c r="K15" s="2755" t="s">
        <v>521</v>
      </c>
      <c r="L15" s="2755"/>
      <c r="M15" s="2755" t="s">
        <v>520</v>
      </c>
      <c r="N15" s="2755"/>
      <c r="O15" s="2755"/>
      <c r="P15" s="2755" t="s">
        <v>519</v>
      </c>
      <c r="Q15" s="2755"/>
      <c r="R15" s="2755" t="s">
        <v>518</v>
      </c>
      <c r="S15" s="2755"/>
      <c r="T15" s="2755"/>
      <c r="U15" s="2755" t="s">
        <v>517</v>
      </c>
      <c r="V15" s="2755"/>
      <c r="W15" s="2755" t="s">
        <v>516</v>
      </c>
      <c r="X15" s="2755"/>
      <c r="Y15" s="2755"/>
    </row>
    <row r="16" spans="1:25" ht="27" customHeight="1">
      <c r="A16" s="2759"/>
      <c r="B16" s="2759"/>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row>
    <row r="17" spans="1:25" ht="27" customHeight="1">
      <c r="A17" s="2759"/>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row>
    <row r="18" spans="1:25" ht="27" customHeight="1">
      <c r="A18" s="2759"/>
      <c r="B18" s="2759"/>
      <c r="C18" s="2759"/>
      <c r="D18" s="2759"/>
      <c r="E18" s="2759"/>
      <c r="F18" s="2759"/>
      <c r="G18" s="2759"/>
      <c r="H18" s="2759"/>
      <c r="I18" s="2759"/>
      <c r="J18" s="2759"/>
      <c r="K18" s="2759"/>
      <c r="L18" s="2759"/>
      <c r="M18" s="2759"/>
      <c r="N18" s="2759"/>
      <c r="O18" s="2759"/>
      <c r="P18" s="2759"/>
      <c r="Q18" s="2759"/>
      <c r="R18" s="2759"/>
      <c r="S18" s="2759"/>
      <c r="T18" s="2759"/>
      <c r="U18" s="2759"/>
      <c r="V18" s="2759"/>
      <c r="W18" s="2759"/>
      <c r="X18" s="2759"/>
      <c r="Y18" s="2759"/>
    </row>
    <row r="19" spans="1:25" ht="27" customHeight="1">
      <c r="A19" s="2759"/>
      <c r="B19" s="2759"/>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row>
    <row r="20" spans="1:25" ht="27" customHeight="1">
      <c r="A20" s="2759"/>
      <c r="B20" s="2759"/>
      <c r="C20" s="2759"/>
      <c r="D20" s="2759"/>
      <c r="E20" s="2759"/>
      <c r="F20" s="2759"/>
      <c r="G20" s="2759"/>
      <c r="H20" s="2759"/>
      <c r="I20" s="2759"/>
      <c r="J20" s="2759"/>
      <c r="K20" s="2759"/>
      <c r="L20" s="2759"/>
      <c r="M20" s="2759"/>
      <c r="N20" s="2759"/>
      <c r="O20" s="2759"/>
      <c r="P20" s="2759"/>
      <c r="Q20" s="2759"/>
      <c r="R20" s="2759"/>
      <c r="S20" s="2759"/>
      <c r="T20" s="2759"/>
      <c r="U20" s="2759"/>
      <c r="V20" s="2759"/>
      <c r="W20" s="2759"/>
      <c r="X20" s="2759"/>
      <c r="Y20" s="2759"/>
    </row>
    <row r="21" spans="1:25" ht="27" customHeight="1">
      <c r="A21" s="2759"/>
      <c r="B21" s="2759"/>
      <c r="C21" s="2759"/>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row>
    <row r="22" spans="1:25" ht="27" customHeight="1">
      <c r="A22" s="2759"/>
      <c r="B22" s="2759"/>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row>
    <row r="23" spans="1:25" ht="27" customHeight="1">
      <c r="A23" s="2759"/>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row>
    <row r="24" spans="1:25" ht="27" customHeight="1">
      <c r="A24" s="2759"/>
      <c r="B24" s="2759"/>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row>
    <row r="25" spans="1:25" ht="27" customHeight="1">
      <c r="A25" s="2759"/>
      <c r="B25" s="2759"/>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row>
    <row r="26" spans="1:25" ht="27" customHeight="1">
      <c r="A26" s="2759"/>
      <c r="B26" s="2759"/>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row>
    <row r="27" spans="1:25" ht="27" customHeight="1">
      <c r="A27" s="2759"/>
      <c r="B27" s="2759"/>
      <c r="C27" s="2759"/>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row>
    <row r="28" spans="1:25" ht="27" customHeight="1">
      <c r="A28" s="2759"/>
      <c r="B28" s="2759"/>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row>
    <row r="29" spans="1:25" ht="27" customHeight="1">
      <c r="A29" s="2759"/>
      <c r="B29" s="2759"/>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row>
    <row r="30" spans="1:25" ht="27" customHeight="1">
      <c r="A30" s="2759"/>
      <c r="B30" s="2759"/>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row>
    <row r="31" spans="1:25" ht="27" customHeight="1">
      <c r="A31" s="2759"/>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row>
    <row r="32" spans="1:25" ht="27" customHeight="1">
      <c r="A32" s="2759"/>
      <c r="B32" s="2759"/>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row>
    <row r="33" spans="1:25" ht="27" customHeight="1">
      <c r="A33" s="2759"/>
      <c r="B33" s="2759"/>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row>
    <row r="34" spans="1:25" ht="28.5" customHeight="1">
      <c r="A34" s="2764" t="s">
        <v>515</v>
      </c>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4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3_1">
    <pageSetUpPr fitToPage="1"/>
  </sheetPr>
  <dimension ref="A1:AS38"/>
  <sheetViews>
    <sheetView showGridLines="0" zoomScale="95" zoomScaleNormal="95" zoomScaleSheetLayoutView="95" workbookViewId="0">
      <selection activeCell="AP12" sqref="AP12:AQ13"/>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537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536</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352" t="e">
        <f>#REF!</f>
        <v>#REF!</v>
      </c>
      <c r="E7" s="3353"/>
      <c r="F7" s="3353"/>
      <c r="G7" s="3353"/>
      <c r="H7" s="3353"/>
      <c r="I7" s="3353"/>
      <c r="J7" s="3353"/>
      <c r="K7" s="3353"/>
      <c r="L7" s="3353"/>
      <c r="M7" s="3353"/>
      <c r="N7" s="3353"/>
      <c r="O7" s="3353"/>
      <c r="P7" s="3353"/>
      <c r="Q7" s="3353"/>
      <c r="R7" s="3353"/>
      <c r="S7" s="3353"/>
      <c r="T7" s="3353"/>
      <c r="U7" s="3353"/>
      <c r="V7" s="3353"/>
      <c r="W7" s="3353"/>
      <c r="X7" s="3353"/>
      <c r="Y7" s="3353"/>
      <c r="Z7" s="3353"/>
      <c r="AA7" s="3353"/>
      <c r="AB7" s="3353"/>
      <c r="AC7" s="3353"/>
      <c r="AD7" s="3353"/>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row>
    <row r="9" spans="1:45" ht="13.5" customHeight="1">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ht="13.5" customHeight="1">
      <c r="A10" s="306"/>
      <c r="B10" s="305"/>
      <c r="C10" s="305"/>
      <c r="D10" s="305"/>
      <c r="E10" s="305"/>
      <c r="F10" s="305"/>
      <c r="G10" s="305"/>
      <c r="H10" s="2766" t="s">
        <v>534</v>
      </c>
      <c r="I10" s="2767"/>
      <c r="J10" s="2770"/>
      <c r="K10" s="2771"/>
      <c r="L10" s="2771"/>
      <c r="M10" s="2771"/>
      <c r="N10" s="2772"/>
      <c r="O10" s="2767" t="s">
        <v>534</v>
      </c>
      <c r="P10" s="2770"/>
      <c r="Q10" s="2771"/>
      <c r="R10" s="2771"/>
      <c r="S10" s="2771"/>
      <c r="T10" s="2772"/>
      <c r="U10" s="2767" t="s">
        <v>534</v>
      </c>
      <c r="V10" s="2770"/>
      <c r="W10" s="2771"/>
      <c r="X10" s="2771"/>
      <c r="Y10" s="2771"/>
      <c r="Z10" s="2772"/>
      <c r="AA10" s="2767" t="s">
        <v>534</v>
      </c>
      <c r="AB10" s="2770"/>
      <c r="AC10" s="2771"/>
      <c r="AD10" s="2771"/>
      <c r="AE10" s="2771"/>
      <c r="AF10" s="2772"/>
      <c r="AG10" s="2767" t="s">
        <v>534</v>
      </c>
      <c r="AH10" s="2770"/>
      <c r="AI10" s="2771"/>
      <c r="AJ10" s="2771"/>
      <c r="AK10" s="2771"/>
      <c r="AL10" s="2772"/>
      <c r="AM10" s="2767" t="s">
        <v>534</v>
      </c>
      <c r="AN10" s="2770"/>
      <c r="AO10" s="2771"/>
      <c r="AP10" s="2771"/>
      <c r="AQ10" s="2771"/>
      <c r="AR10" s="2772"/>
      <c r="AS10" s="2767" t="s">
        <v>534</v>
      </c>
    </row>
    <row r="11" spans="1:45" ht="13.5" customHeight="1">
      <c r="A11" s="304"/>
      <c r="B11" s="303"/>
      <c r="C11" s="303"/>
      <c r="D11" s="303"/>
      <c r="E11" s="303"/>
      <c r="F11" s="303"/>
      <c r="G11" s="303"/>
      <c r="H11" s="2768"/>
      <c r="I11" s="2769"/>
      <c r="J11" s="2773"/>
      <c r="K11" s="2774"/>
      <c r="L11" s="2774"/>
      <c r="M11" s="2774"/>
      <c r="N11" s="2775"/>
      <c r="O11" s="2776"/>
      <c r="P11" s="2773"/>
      <c r="Q11" s="2774"/>
      <c r="R11" s="2774"/>
      <c r="S11" s="2774"/>
      <c r="T11" s="2775"/>
      <c r="U11" s="2776"/>
      <c r="V11" s="2773"/>
      <c r="W11" s="2774"/>
      <c r="X11" s="2774"/>
      <c r="Y11" s="2774"/>
      <c r="Z11" s="2775"/>
      <c r="AA11" s="2776"/>
      <c r="AB11" s="2773"/>
      <c r="AC11" s="2774"/>
      <c r="AD11" s="2774"/>
      <c r="AE11" s="2774"/>
      <c r="AF11" s="2775"/>
      <c r="AG11" s="2776"/>
      <c r="AH11" s="2773"/>
      <c r="AI11" s="2774"/>
      <c r="AJ11" s="2774"/>
      <c r="AK11" s="2774"/>
      <c r="AL11" s="2775"/>
      <c r="AM11" s="2776"/>
      <c r="AN11" s="2773"/>
      <c r="AO11" s="2774"/>
      <c r="AP11" s="2774"/>
      <c r="AQ11" s="2774"/>
      <c r="AR11" s="2775"/>
      <c r="AS11" s="2776"/>
    </row>
    <row r="12" spans="1:45" ht="13.5" customHeight="1">
      <c r="A12" s="304"/>
      <c r="B12" s="303"/>
      <c r="C12" s="303"/>
      <c r="D12" s="303"/>
      <c r="E12" s="303"/>
      <c r="F12" s="303"/>
      <c r="G12" s="303"/>
      <c r="H12" s="2783" t="s">
        <v>412</v>
      </c>
      <c r="I12" s="2784"/>
      <c r="J12" s="2787">
        <v>1</v>
      </c>
      <c r="K12" s="2787"/>
      <c r="L12" s="2787">
        <v>11</v>
      </c>
      <c r="M12" s="2787"/>
      <c r="N12" s="2787">
        <v>21</v>
      </c>
      <c r="O12" s="2787"/>
      <c r="P12" s="2787">
        <v>1</v>
      </c>
      <c r="Q12" s="2787"/>
      <c r="R12" s="2787">
        <v>11</v>
      </c>
      <c r="S12" s="2787"/>
      <c r="T12" s="2787">
        <v>21</v>
      </c>
      <c r="U12" s="2787"/>
      <c r="V12" s="2787">
        <v>1</v>
      </c>
      <c r="W12" s="2787"/>
      <c r="X12" s="2787">
        <v>11</v>
      </c>
      <c r="Y12" s="2787"/>
      <c r="Z12" s="2787">
        <v>21</v>
      </c>
      <c r="AA12" s="2787"/>
      <c r="AB12" s="2787">
        <v>1</v>
      </c>
      <c r="AC12" s="2787"/>
      <c r="AD12" s="2787">
        <v>11</v>
      </c>
      <c r="AE12" s="2787"/>
      <c r="AF12" s="2787">
        <v>21</v>
      </c>
      <c r="AG12" s="2787"/>
      <c r="AH12" s="2787">
        <v>1</v>
      </c>
      <c r="AI12" s="2787"/>
      <c r="AJ12" s="2787">
        <v>11</v>
      </c>
      <c r="AK12" s="2787"/>
      <c r="AL12" s="2787">
        <v>21</v>
      </c>
      <c r="AM12" s="2787"/>
      <c r="AN12" s="2787">
        <v>1</v>
      </c>
      <c r="AO12" s="2787"/>
      <c r="AP12" s="2787">
        <v>11</v>
      </c>
      <c r="AQ12" s="2787"/>
      <c r="AR12" s="2787">
        <v>21</v>
      </c>
      <c r="AS12" s="2787"/>
    </row>
    <row r="13" spans="1:45" ht="13.5" customHeight="1">
      <c r="A13" s="302"/>
      <c r="B13" s="301" t="s">
        <v>837</v>
      </c>
      <c r="C13" s="301"/>
      <c r="D13" s="301"/>
      <c r="E13" s="301"/>
      <c r="F13" s="301"/>
      <c r="G13" s="301"/>
      <c r="H13" s="2785"/>
      <c r="I13" s="2786"/>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row>
    <row r="14" spans="1:45" ht="13.5" customHeight="1">
      <c r="A14" s="2789"/>
      <c r="B14" s="2790"/>
      <c r="C14" s="2790"/>
      <c r="D14" s="2790"/>
      <c r="E14" s="2790"/>
      <c r="F14" s="2790"/>
      <c r="G14" s="2790"/>
      <c r="H14" s="2790"/>
      <c r="I14" s="2791"/>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66" t="s">
        <v>533</v>
      </c>
      <c r="B32" s="2766"/>
      <c r="C32" s="2766"/>
      <c r="D32" s="2766"/>
      <c r="E32" s="1254"/>
      <c r="F32" s="615" t="s">
        <v>839</v>
      </c>
    </row>
    <row r="33" ht="13.5" customHeight="1"/>
    <row r="34" ht="13.5" customHeight="1"/>
    <row r="35" ht="13.5" customHeight="1"/>
    <row r="36" ht="12" customHeight="1"/>
    <row r="37" ht="12" customHeight="1"/>
    <row r="38" ht="12" customHeight="1"/>
  </sheetData>
  <mergeCells count="213">
    <mergeCell ref="A8:C8"/>
    <mergeCell ref="E8:K8"/>
    <mergeCell ref="N8:S8"/>
    <mergeCell ref="H10:I11"/>
    <mergeCell ref="J10:N11"/>
    <mergeCell ref="O10:O11"/>
    <mergeCell ref="P10:T11"/>
    <mergeCell ref="A2:AS2"/>
    <mergeCell ref="AM3:AS3"/>
    <mergeCell ref="E4:L4"/>
    <mergeCell ref="AG6:AS7"/>
    <mergeCell ref="A7:C7"/>
    <mergeCell ref="D7:AD7"/>
    <mergeCell ref="H12:I13"/>
    <mergeCell ref="J12:K13"/>
    <mergeCell ref="L12:M13"/>
    <mergeCell ref="N12:O13"/>
    <mergeCell ref="P12:Q13"/>
    <mergeCell ref="R12:S13"/>
    <mergeCell ref="T12:U13"/>
    <mergeCell ref="U10:U11"/>
    <mergeCell ref="V10:Z11"/>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L14:M15"/>
    <mergeCell ref="N14:O15"/>
    <mergeCell ref="P14:Q15"/>
    <mergeCell ref="R14:S15"/>
    <mergeCell ref="AH12:AI13"/>
    <mergeCell ref="AJ12:AK13"/>
    <mergeCell ref="AL12:AM13"/>
    <mergeCell ref="AN12:AO13"/>
    <mergeCell ref="AP12:AQ13"/>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P20:AQ21"/>
    <mergeCell ref="AR20:AS21"/>
    <mergeCell ref="AF20:AG21"/>
    <mergeCell ref="AH20:AI21"/>
    <mergeCell ref="AJ20:AK21"/>
    <mergeCell ref="A20:I21"/>
    <mergeCell ref="J20:K21"/>
    <mergeCell ref="L20:M21"/>
    <mergeCell ref="N20:O21"/>
    <mergeCell ref="P20:Q21"/>
    <mergeCell ref="R20:S21"/>
    <mergeCell ref="T20:U21"/>
    <mergeCell ref="V20:W21"/>
    <mergeCell ref="X20:Y21"/>
    <mergeCell ref="Z20:AA21"/>
    <mergeCell ref="AB20:AC21"/>
    <mergeCell ref="AD20:AE21"/>
    <mergeCell ref="N22:O23"/>
    <mergeCell ref="P22:Q23"/>
    <mergeCell ref="R22:S23"/>
    <mergeCell ref="AN26:AO27"/>
    <mergeCell ref="AB26:AC27"/>
    <mergeCell ref="AD26:AE27"/>
    <mergeCell ref="V18:W19"/>
    <mergeCell ref="X18:Y19"/>
    <mergeCell ref="Z18:AA19"/>
    <mergeCell ref="AB18:AC19"/>
    <mergeCell ref="AD18:AE19"/>
    <mergeCell ref="AL20:AM21"/>
    <mergeCell ref="Z22:AA23"/>
    <mergeCell ref="AB22:AC23"/>
    <mergeCell ref="AD22:AE23"/>
    <mergeCell ref="AN20:AO21"/>
    <mergeCell ref="X26:Y27"/>
    <mergeCell ref="Z26:AA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AL24:AM25"/>
    <mergeCell ref="AN24:AO25"/>
    <mergeCell ref="A22:I23"/>
    <mergeCell ref="J22:K23"/>
    <mergeCell ref="L22:M23"/>
    <mergeCell ref="V28:W29"/>
    <mergeCell ref="X28:Y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P26:AQ27"/>
    <mergeCell ref="T26:U27"/>
    <mergeCell ref="V26:W27"/>
    <mergeCell ref="AL28:AM29"/>
    <mergeCell ref="AN28:AO29"/>
    <mergeCell ref="AP28:AQ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T28:U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3_2">
    <pageSetUpPr fitToPage="1"/>
  </sheetPr>
  <dimension ref="A1:AS39"/>
  <sheetViews>
    <sheetView showGridLines="0" zoomScale="95" zoomScaleNormal="95" zoomScaleSheetLayoutView="95" workbookViewId="0">
      <selection activeCell="AR13" sqref="AR13:AS14"/>
    </sheetView>
  </sheetViews>
  <sheetFormatPr defaultColWidth="2.375" defaultRowHeight="13.5"/>
  <cols>
    <col min="1" max="9" width="2.375" style="1149" customWidth="1"/>
    <col min="10" max="51" width="2.875" style="1149" customWidth="1"/>
    <col min="52" max="16384" width="2.375" style="1149"/>
  </cols>
  <sheetData>
    <row r="1" spans="1:45" ht="13.5" customHeight="1">
      <c r="A1" s="615" t="s">
        <v>541</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row>
    <row r="2" spans="1:45" ht="26.1" customHeight="1">
      <c r="A2" s="2749" t="s">
        <v>540</v>
      </c>
      <c r="B2" s="2749"/>
      <c r="C2" s="2749"/>
      <c r="D2" s="2749"/>
      <c r="E2" s="2749"/>
      <c r="F2" s="2749"/>
      <c r="G2" s="2749"/>
      <c r="H2" s="2749"/>
      <c r="I2" s="2749"/>
      <c r="J2" s="2749"/>
      <c r="K2" s="2749"/>
      <c r="L2" s="2749"/>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49"/>
      <c r="AO2" s="2749"/>
      <c r="AP2" s="2749"/>
      <c r="AQ2" s="2749"/>
      <c r="AR2" s="2749"/>
      <c r="AS2" s="2749"/>
    </row>
    <row r="3" spans="1:45" ht="13.5" customHeight="1">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4" t="s">
        <v>28</v>
      </c>
      <c r="AM3" s="2746"/>
      <c r="AN3" s="2746"/>
      <c r="AO3" s="2746"/>
      <c r="AP3" s="2746"/>
      <c r="AQ3" s="2746"/>
      <c r="AR3" s="2746"/>
      <c r="AS3" s="2746"/>
    </row>
    <row r="4" spans="1:45" ht="13.5" customHeight="1">
      <c r="A4" s="615"/>
      <c r="B4" s="615"/>
      <c r="C4" s="615"/>
      <c r="D4" s="618" t="s">
        <v>535</v>
      </c>
      <c r="E4" s="2777"/>
      <c r="F4" s="2777"/>
      <c r="G4" s="2777"/>
      <c r="H4" s="2777"/>
      <c r="I4" s="2777"/>
      <c r="J4" s="2777"/>
      <c r="K4" s="2777"/>
      <c r="L4" s="2777"/>
      <c r="M4" s="615" t="s">
        <v>255</v>
      </c>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row>
    <row r="5" spans="1:45" ht="13.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ht="13.5" customHeight="1">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8"/>
      <c r="AD6" s="615"/>
      <c r="AE6" s="1084"/>
      <c r="AF6" s="1084"/>
      <c r="AG6" s="2778"/>
      <c r="AH6" s="2778"/>
      <c r="AI6" s="2778"/>
      <c r="AJ6" s="2778"/>
      <c r="AK6" s="2778"/>
      <c r="AL6" s="2778"/>
      <c r="AM6" s="2778"/>
      <c r="AN6" s="2778"/>
      <c r="AO6" s="2778"/>
      <c r="AP6" s="2778"/>
      <c r="AQ6" s="2778"/>
      <c r="AR6" s="2778"/>
      <c r="AS6" s="2778"/>
    </row>
    <row r="7" spans="1:45" ht="13.5" customHeight="1">
      <c r="A7" s="2765" t="s">
        <v>13</v>
      </c>
      <c r="B7" s="2765"/>
      <c r="C7" s="2765"/>
      <c r="D7" s="3352" t="e">
        <f>#REF!</f>
        <v>#REF!</v>
      </c>
      <c r="E7" s="3353"/>
      <c r="F7" s="3353"/>
      <c r="G7" s="3353"/>
      <c r="H7" s="3353"/>
      <c r="I7" s="3353"/>
      <c r="J7" s="3353"/>
      <c r="K7" s="3353"/>
      <c r="L7" s="3353"/>
      <c r="M7" s="3353"/>
      <c r="N7" s="3353"/>
      <c r="O7" s="3353"/>
      <c r="P7" s="3353"/>
      <c r="Q7" s="3353"/>
      <c r="R7" s="3353"/>
      <c r="S7" s="3353"/>
      <c r="T7" s="3353"/>
      <c r="U7" s="3353"/>
      <c r="V7" s="3353"/>
      <c r="W7" s="3353"/>
      <c r="X7" s="3353"/>
      <c r="Y7" s="3353"/>
      <c r="Z7" s="3353"/>
      <c r="AA7" s="3353"/>
      <c r="AB7" s="3353"/>
      <c r="AC7" s="3353"/>
      <c r="AD7" s="3353"/>
      <c r="AE7" s="615"/>
      <c r="AF7" s="615"/>
      <c r="AG7" s="2778"/>
      <c r="AH7" s="2778"/>
      <c r="AI7" s="2778"/>
      <c r="AJ7" s="2778"/>
      <c r="AK7" s="2778"/>
      <c r="AL7" s="2778"/>
      <c r="AM7" s="2778"/>
      <c r="AN7" s="2778"/>
      <c r="AO7" s="2778"/>
      <c r="AP7" s="2778"/>
      <c r="AQ7" s="2778"/>
      <c r="AR7" s="2778"/>
      <c r="AS7" s="2778"/>
    </row>
    <row r="8" spans="1:45" ht="13.5" customHeight="1">
      <c r="A8" s="2765" t="s">
        <v>526</v>
      </c>
      <c r="B8" s="2765"/>
      <c r="C8" s="2765"/>
      <c r="D8" s="615" t="s">
        <v>226</v>
      </c>
      <c r="E8" s="2746"/>
      <c r="F8" s="2746"/>
      <c r="G8" s="2746"/>
      <c r="H8" s="2746"/>
      <c r="I8" s="2746"/>
      <c r="J8" s="2746"/>
      <c r="K8" s="2746"/>
      <c r="L8" s="615"/>
      <c r="M8" s="615" t="s">
        <v>225</v>
      </c>
      <c r="N8" s="2746"/>
      <c r="O8" s="2746"/>
      <c r="P8" s="2746"/>
      <c r="Q8" s="2746"/>
      <c r="R8" s="2746"/>
      <c r="S8" s="2746"/>
      <c r="T8" s="617"/>
      <c r="U8" s="615"/>
      <c r="V8" s="615"/>
      <c r="W8" s="615"/>
      <c r="X8" s="615"/>
      <c r="Y8" s="615"/>
      <c r="Z8" s="615"/>
      <c r="AA8" s="615"/>
      <c r="AB8" s="615"/>
      <c r="AC8" s="615"/>
      <c r="AD8" s="615"/>
      <c r="AE8" s="1084"/>
      <c r="AF8" s="1084" t="s">
        <v>208</v>
      </c>
      <c r="AG8" s="616"/>
      <c r="AH8" s="616"/>
      <c r="AI8" s="616"/>
      <c r="AJ8" s="616"/>
      <c r="AK8" s="616"/>
      <c r="AL8" s="616"/>
      <c r="AM8" s="616"/>
      <c r="AN8" s="616"/>
      <c r="AO8" s="616"/>
      <c r="AP8" s="616"/>
      <c r="AQ8" s="616"/>
      <c r="AR8" s="616"/>
      <c r="AS8" s="616"/>
    </row>
    <row r="9" spans="1:45" ht="13.5" customHeight="1">
      <c r="A9" s="2765" t="s">
        <v>539</v>
      </c>
      <c r="B9" s="2765"/>
      <c r="C9" s="2765"/>
      <c r="D9" s="615" t="s">
        <v>226</v>
      </c>
      <c r="E9" s="2746"/>
      <c r="F9" s="2746"/>
      <c r="G9" s="2746"/>
      <c r="H9" s="2746"/>
      <c r="I9" s="2746"/>
      <c r="J9" s="2746"/>
      <c r="K9" s="2746"/>
      <c r="L9" s="615"/>
      <c r="M9" s="615" t="s">
        <v>225</v>
      </c>
      <c r="N9" s="2746"/>
      <c r="O9" s="2746"/>
      <c r="P9" s="2746"/>
      <c r="Q9" s="2746"/>
      <c r="R9" s="2746"/>
      <c r="S9" s="2746"/>
      <c r="T9" s="617"/>
      <c r="U9" s="615"/>
      <c r="V9" s="615"/>
      <c r="W9" s="615"/>
      <c r="X9" s="615"/>
      <c r="Y9" s="615"/>
      <c r="Z9" s="615"/>
      <c r="AA9" s="615"/>
      <c r="AB9" s="615"/>
      <c r="AC9" s="615"/>
      <c r="AD9" s="615"/>
      <c r="AE9" s="1084"/>
      <c r="AF9" s="1084"/>
      <c r="AG9" s="616"/>
      <c r="AH9" s="616"/>
      <c r="AI9" s="616"/>
      <c r="AJ9" s="616"/>
      <c r="AK9" s="616"/>
      <c r="AL9" s="616"/>
      <c r="AM9" s="616"/>
      <c r="AN9" s="616"/>
      <c r="AO9" s="616"/>
      <c r="AP9" s="616"/>
      <c r="AQ9" s="616"/>
      <c r="AR9" s="616"/>
      <c r="AS9" s="616"/>
    </row>
    <row r="10" spans="1:45" ht="13.5" customHeight="1">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ht="13.5" customHeight="1">
      <c r="A11" s="306"/>
      <c r="B11" s="305"/>
      <c r="C11" s="305"/>
      <c r="D11" s="305"/>
      <c r="E11" s="305"/>
      <c r="F11" s="305"/>
      <c r="G11" s="305"/>
      <c r="H11" s="2766" t="s">
        <v>534</v>
      </c>
      <c r="I11" s="2767"/>
      <c r="J11" s="2770"/>
      <c r="K11" s="2771"/>
      <c r="L11" s="2771"/>
      <c r="M11" s="2771"/>
      <c r="N11" s="2772"/>
      <c r="O11" s="2767" t="s">
        <v>534</v>
      </c>
      <c r="P11" s="2770"/>
      <c r="Q11" s="2771"/>
      <c r="R11" s="2771"/>
      <c r="S11" s="2771"/>
      <c r="T11" s="2772"/>
      <c r="U11" s="2767" t="s">
        <v>534</v>
      </c>
      <c r="V11" s="2770"/>
      <c r="W11" s="2771"/>
      <c r="X11" s="2771"/>
      <c r="Y11" s="2771"/>
      <c r="Z11" s="2772"/>
      <c r="AA11" s="2767" t="s">
        <v>534</v>
      </c>
      <c r="AB11" s="2770"/>
      <c r="AC11" s="2771"/>
      <c r="AD11" s="2771"/>
      <c r="AE11" s="2771"/>
      <c r="AF11" s="2772"/>
      <c r="AG11" s="2767" t="s">
        <v>534</v>
      </c>
      <c r="AH11" s="2770"/>
      <c r="AI11" s="2771"/>
      <c r="AJ11" s="2771"/>
      <c r="AK11" s="2771"/>
      <c r="AL11" s="2772"/>
      <c r="AM11" s="2767" t="s">
        <v>534</v>
      </c>
      <c r="AN11" s="2770"/>
      <c r="AO11" s="2771"/>
      <c r="AP11" s="2771"/>
      <c r="AQ11" s="2771"/>
      <c r="AR11" s="2772"/>
      <c r="AS11" s="2767" t="s">
        <v>534</v>
      </c>
    </row>
    <row r="12" spans="1:45" ht="13.5" customHeight="1">
      <c r="A12" s="304"/>
      <c r="B12" s="303"/>
      <c r="C12" s="303"/>
      <c r="D12" s="303"/>
      <c r="E12" s="303"/>
      <c r="F12" s="303"/>
      <c r="G12" s="303"/>
      <c r="H12" s="2768"/>
      <c r="I12" s="2769"/>
      <c r="J12" s="2773"/>
      <c r="K12" s="2774"/>
      <c r="L12" s="2774"/>
      <c r="M12" s="2774"/>
      <c r="N12" s="2775"/>
      <c r="O12" s="2776"/>
      <c r="P12" s="2773"/>
      <c r="Q12" s="2774"/>
      <c r="R12" s="2774"/>
      <c r="S12" s="2774"/>
      <c r="T12" s="2775"/>
      <c r="U12" s="2776"/>
      <c r="V12" s="2773"/>
      <c r="W12" s="2774"/>
      <c r="X12" s="2774"/>
      <c r="Y12" s="2774"/>
      <c r="Z12" s="2775"/>
      <c r="AA12" s="2776"/>
      <c r="AB12" s="2773"/>
      <c r="AC12" s="2774"/>
      <c r="AD12" s="2774"/>
      <c r="AE12" s="2774"/>
      <c r="AF12" s="2775"/>
      <c r="AG12" s="2776"/>
      <c r="AH12" s="2773"/>
      <c r="AI12" s="2774"/>
      <c r="AJ12" s="2774"/>
      <c r="AK12" s="2774"/>
      <c r="AL12" s="2775"/>
      <c r="AM12" s="2776"/>
      <c r="AN12" s="2773"/>
      <c r="AO12" s="2774"/>
      <c r="AP12" s="2774"/>
      <c r="AQ12" s="2774"/>
      <c r="AR12" s="2775"/>
      <c r="AS12" s="2776"/>
    </row>
    <row r="13" spans="1:45" ht="13.5" customHeight="1">
      <c r="A13" s="304"/>
      <c r="B13" s="303"/>
      <c r="C13" s="303"/>
      <c r="D13" s="303"/>
      <c r="E13" s="303"/>
      <c r="F13" s="303"/>
      <c r="G13" s="303"/>
      <c r="H13" s="2783" t="s">
        <v>412</v>
      </c>
      <c r="I13" s="2784"/>
      <c r="J13" s="2787">
        <v>1</v>
      </c>
      <c r="K13" s="2787"/>
      <c r="L13" s="2787">
        <v>11</v>
      </c>
      <c r="M13" s="2787"/>
      <c r="N13" s="2787">
        <v>21</v>
      </c>
      <c r="O13" s="2787"/>
      <c r="P13" s="2787">
        <v>1</v>
      </c>
      <c r="Q13" s="2787"/>
      <c r="R13" s="2787">
        <v>11</v>
      </c>
      <c r="S13" s="2787"/>
      <c r="T13" s="2787">
        <v>21</v>
      </c>
      <c r="U13" s="2787"/>
      <c r="V13" s="2787">
        <v>1</v>
      </c>
      <c r="W13" s="2787"/>
      <c r="X13" s="2787">
        <v>11</v>
      </c>
      <c r="Y13" s="2787"/>
      <c r="Z13" s="2787">
        <v>21</v>
      </c>
      <c r="AA13" s="2787"/>
      <c r="AB13" s="2787">
        <v>1</v>
      </c>
      <c r="AC13" s="2787"/>
      <c r="AD13" s="2787">
        <v>11</v>
      </c>
      <c r="AE13" s="2787"/>
      <c r="AF13" s="2787">
        <v>21</v>
      </c>
      <c r="AG13" s="2787"/>
      <c r="AH13" s="2787">
        <v>1</v>
      </c>
      <c r="AI13" s="2787"/>
      <c r="AJ13" s="2787">
        <v>11</v>
      </c>
      <c r="AK13" s="2787"/>
      <c r="AL13" s="2787">
        <v>21</v>
      </c>
      <c r="AM13" s="2787"/>
      <c r="AN13" s="2787">
        <v>1</v>
      </c>
      <c r="AO13" s="2787"/>
      <c r="AP13" s="2787">
        <v>11</v>
      </c>
      <c r="AQ13" s="2787"/>
      <c r="AR13" s="2787">
        <v>21</v>
      </c>
      <c r="AS13" s="2787"/>
    </row>
    <row r="14" spans="1:45" ht="13.5" customHeight="1">
      <c r="A14" s="302"/>
      <c r="B14" s="301" t="s">
        <v>837</v>
      </c>
      <c r="C14" s="301"/>
      <c r="D14" s="301"/>
      <c r="E14" s="301"/>
      <c r="F14" s="301"/>
      <c r="G14" s="301"/>
      <c r="H14" s="2785"/>
      <c r="I14" s="2786"/>
      <c r="J14" s="2787"/>
      <c r="K14" s="2787"/>
      <c r="L14" s="2787"/>
      <c r="M14" s="2787"/>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row>
    <row r="15" spans="1:45" ht="13.5" customHeight="1">
      <c r="A15" s="2789"/>
      <c r="B15" s="2790"/>
      <c r="C15" s="2790"/>
      <c r="D15" s="2790"/>
      <c r="E15" s="2790"/>
      <c r="F15" s="2790"/>
      <c r="G15" s="2790"/>
      <c r="H15" s="2790"/>
      <c r="I15" s="2791"/>
      <c r="J15" s="2788"/>
      <c r="K15" s="2788"/>
      <c r="L15" s="2788"/>
      <c r="M15" s="2788"/>
      <c r="N15" s="2788"/>
      <c r="O15" s="2788"/>
      <c r="P15" s="2788"/>
      <c r="Q15" s="2788"/>
      <c r="R15" s="2788"/>
      <c r="S15" s="2788"/>
      <c r="T15" s="278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ht="13.5" customHeight="1">
      <c r="A16" s="2789"/>
      <c r="B16" s="2790"/>
      <c r="C16" s="2790"/>
      <c r="D16" s="2790"/>
      <c r="E16" s="2790"/>
      <c r="F16" s="2790"/>
      <c r="G16" s="2790"/>
      <c r="H16" s="2790"/>
      <c r="I16" s="2791"/>
      <c r="J16" s="2788"/>
      <c r="K16" s="2788"/>
      <c r="L16" s="2788"/>
      <c r="M16" s="2788"/>
      <c r="N16" s="2788"/>
      <c r="O16" s="2788"/>
      <c r="P16" s="2788"/>
      <c r="Q16" s="2788"/>
      <c r="R16" s="2788"/>
      <c r="S16" s="2788"/>
      <c r="T16" s="2788"/>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ht="13.5" customHeight="1">
      <c r="A17" s="2789"/>
      <c r="B17" s="2790"/>
      <c r="C17" s="2790"/>
      <c r="D17" s="2790"/>
      <c r="E17" s="2790"/>
      <c r="F17" s="2790"/>
      <c r="G17" s="2790"/>
      <c r="H17" s="2790"/>
      <c r="I17" s="2791"/>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row>
    <row r="18" spans="1:45" ht="13.5" customHeight="1">
      <c r="A18" s="2789"/>
      <c r="B18" s="2790"/>
      <c r="C18" s="2790"/>
      <c r="D18" s="2790"/>
      <c r="E18" s="2790"/>
      <c r="F18" s="2790"/>
      <c r="G18" s="2790"/>
      <c r="H18" s="2790"/>
      <c r="I18" s="2791"/>
      <c r="J18" s="2788"/>
      <c r="K18" s="2788"/>
      <c r="L18" s="2788"/>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788"/>
    </row>
    <row r="19" spans="1:45" ht="13.5" customHeight="1">
      <c r="A19" s="2789"/>
      <c r="B19" s="2790"/>
      <c r="C19" s="2790"/>
      <c r="D19" s="2790"/>
      <c r="E19" s="2790"/>
      <c r="F19" s="2790"/>
      <c r="G19" s="2790"/>
      <c r="H19" s="2790"/>
      <c r="I19" s="2791"/>
      <c r="J19" s="2788"/>
      <c r="K19" s="2788"/>
      <c r="L19" s="2788"/>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788"/>
    </row>
    <row r="20" spans="1:45" ht="13.5" customHeight="1">
      <c r="A20" s="2789"/>
      <c r="B20" s="2790"/>
      <c r="C20" s="2790"/>
      <c r="D20" s="2790"/>
      <c r="E20" s="2790"/>
      <c r="F20" s="2790"/>
      <c r="G20" s="2790"/>
      <c r="H20" s="2790"/>
      <c r="I20" s="2791"/>
      <c r="J20" s="2788"/>
      <c r="K20" s="2788"/>
      <c r="L20" s="2788"/>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788"/>
    </row>
    <row r="21" spans="1:45" ht="13.5" customHeight="1">
      <c r="A21" s="2789"/>
      <c r="B21" s="2790"/>
      <c r="C21" s="2790"/>
      <c r="D21" s="2790"/>
      <c r="E21" s="2790"/>
      <c r="F21" s="2790"/>
      <c r="G21" s="2790"/>
      <c r="H21" s="2790"/>
      <c r="I21" s="2791"/>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788"/>
    </row>
    <row r="22" spans="1:45" ht="13.5" customHeight="1">
      <c r="A22" s="2789"/>
      <c r="B22" s="2790"/>
      <c r="C22" s="2790"/>
      <c r="D22" s="2790"/>
      <c r="E22" s="2790"/>
      <c r="F22" s="2790"/>
      <c r="G22" s="2790"/>
      <c r="H22" s="2790"/>
      <c r="I22" s="2791"/>
      <c r="J22" s="2788"/>
      <c r="K22" s="2788"/>
      <c r="L22" s="2788"/>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788"/>
    </row>
    <row r="23" spans="1:45" ht="13.5" customHeight="1">
      <c r="A23" s="2789"/>
      <c r="B23" s="2790"/>
      <c r="C23" s="2790"/>
      <c r="D23" s="2790"/>
      <c r="E23" s="2790"/>
      <c r="F23" s="2790"/>
      <c r="G23" s="2790"/>
      <c r="H23" s="2790"/>
      <c r="I23" s="2791"/>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788"/>
    </row>
    <row r="24" spans="1:45" ht="13.5" customHeight="1">
      <c r="A24" s="2789"/>
      <c r="B24" s="2790"/>
      <c r="C24" s="2790"/>
      <c r="D24" s="2790"/>
      <c r="E24" s="2790"/>
      <c r="F24" s="2790"/>
      <c r="G24" s="2790"/>
      <c r="H24" s="2790"/>
      <c r="I24" s="2791"/>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788"/>
    </row>
    <row r="25" spans="1:45" ht="13.5" customHeight="1">
      <c r="A25" s="2789"/>
      <c r="B25" s="2790"/>
      <c r="C25" s="2790"/>
      <c r="D25" s="2790"/>
      <c r="E25" s="2790"/>
      <c r="F25" s="2790"/>
      <c r="G25" s="2790"/>
      <c r="H25" s="2790"/>
      <c r="I25" s="2791"/>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788"/>
    </row>
    <row r="26" spans="1:45" ht="13.5" customHeight="1">
      <c r="A26" s="2789"/>
      <c r="B26" s="2790"/>
      <c r="C26" s="2790"/>
      <c r="D26" s="2790"/>
      <c r="E26" s="2790"/>
      <c r="F26" s="2790"/>
      <c r="G26" s="2790"/>
      <c r="H26" s="2790"/>
      <c r="I26" s="2791"/>
      <c r="J26" s="2788"/>
      <c r="K26" s="2788"/>
      <c r="L26" s="2788"/>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788"/>
    </row>
    <row r="27" spans="1:45" ht="13.5" customHeight="1">
      <c r="A27" s="2789"/>
      <c r="B27" s="2790"/>
      <c r="C27" s="2790"/>
      <c r="D27" s="2790"/>
      <c r="E27" s="2790"/>
      <c r="F27" s="2790"/>
      <c r="G27" s="2790"/>
      <c r="H27" s="2790"/>
      <c r="I27" s="2791"/>
      <c r="J27" s="2788"/>
      <c r="K27" s="2788"/>
      <c r="L27" s="2788"/>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788"/>
    </row>
    <row r="28" spans="1:45" ht="13.5" customHeight="1">
      <c r="A28" s="2789"/>
      <c r="B28" s="2790"/>
      <c r="C28" s="2790"/>
      <c r="D28" s="2790"/>
      <c r="E28" s="2790"/>
      <c r="F28" s="2790"/>
      <c r="G28" s="2790"/>
      <c r="H28" s="2790"/>
      <c r="I28" s="2791"/>
      <c r="J28" s="2788"/>
      <c r="K28" s="2788"/>
      <c r="L28" s="2788"/>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788"/>
    </row>
    <row r="29" spans="1:45" ht="13.5" customHeight="1">
      <c r="A29" s="2789"/>
      <c r="B29" s="2790"/>
      <c r="C29" s="2790"/>
      <c r="D29" s="2790"/>
      <c r="E29" s="2790"/>
      <c r="F29" s="2790"/>
      <c r="G29" s="2790"/>
      <c r="H29" s="2790"/>
      <c r="I29" s="2791"/>
      <c r="J29" s="2788"/>
      <c r="K29" s="2788"/>
      <c r="L29" s="2788"/>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788"/>
    </row>
    <row r="30" spans="1:45" ht="13.5" customHeight="1">
      <c r="A30" s="2789"/>
      <c r="B30" s="2790"/>
      <c r="C30" s="2790"/>
      <c r="D30" s="2790"/>
      <c r="E30" s="2790"/>
      <c r="F30" s="2790"/>
      <c r="G30" s="2790"/>
      <c r="H30" s="2790"/>
      <c r="I30" s="2791"/>
      <c r="J30" s="2788"/>
      <c r="K30" s="2788"/>
      <c r="L30" s="2788"/>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788"/>
    </row>
    <row r="31" spans="1:45" ht="13.5" customHeight="1">
      <c r="A31" s="2789"/>
      <c r="B31" s="2790"/>
      <c r="C31" s="2790"/>
      <c r="D31" s="2790"/>
      <c r="E31" s="2790"/>
      <c r="F31" s="2790"/>
      <c r="G31" s="2790"/>
      <c r="H31" s="2790"/>
      <c r="I31" s="2791"/>
      <c r="J31" s="2788"/>
      <c r="K31" s="2788"/>
      <c r="L31" s="2788"/>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788"/>
    </row>
    <row r="32" spans="1:45" ht="13.5" customHeight="1">
      <c r="A32" s="2789"/>
      <c r="B32" s="2790"/>
      <c r="C32" s="2790"/>
      <c r="D32" s="2790"/>
      <c r="E32" s="2790"/>
      <c r="F32" s="2790"/>
      <c r="G32" s="2790"/>
      <c r="H32" s="2790"/>
      <c r="I32" s="2791"/>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788"/>
    </row>
    <row r="33" spans="1:45" ht="13.5" customHeight="1">
      <c r="A33" s="2766" t="s">
        <v>533</v>
      </c>
      <c r="B33" s="2766"/>
      <c r="C33" s="2766"/>
      <c r="D33" s="2766"/>
      <c r="E33" s="1085"/>
      <c r="F33" s="615" t="s">
        <v>838</v>
      </c>
      <c r="I33" s="1254"/>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row>
    <row r="34" spans="1:45" ht="13.5" customHeight="1"/>
    <row r="35" spans="1:45" ht="13.5" customHeight="1"/>
    <row r="36" spans="1:45" ht="13.5" customHeight="1"/>
    <row r="37" spans="1:45" ht="12" customHeight="1"/>
    <row r="38" spans="1:45" ht="12" customHeight="1"/>
    <row r="39" spans="1:45" ht="12" customHeight="1"/>
  </sheetData>
  <mergeCells count="216">
    <mergeCell ref="A8:C8"/>
    <mergeCell ref="E8:K8"/>
    <mergeCell ref="N8:S8"/>
    <mergeCell ref="A9:C9"/>
    <mergeCell ref="E9:K9"/>
    <mergeCell ref="N9:S9"/>
    <mergeCell ref="A2:AS2"/>
    <mergeCell ref="AM3:AS3"/>
    <mergeCell ref="E4:L4"/>
    <mergeCell ref="AG6:AS7"/>
    <mergeCell ref="A7:C7"/>
    <mergeCell ref="D7:AD7"/>
    <mergeCell ref="AS11:AS12"/>
    <mergeCell ref="H13:I14"/>
    <mergeCell ref="J13:K14"/>
    <mergeCell ref="L13:M14"/>
    <mergeCell ref="N13:O14"/>
    <mergeCell ref="P13:Q14"/>
    <mergeCell ref="R13:S14"/>
    <mergeCell ref="T13:U14"/>
    <mergeCell ref="V13:W14"/>
    <mergeCell ref="X13:Y14"/>
    <mergeCell ref="AA11:AA12"/>
    <mergeCell ref="AB11:AF12"/>
    <mergeCell ref="AG11:AG12"/>
    <mergeCell ref="AH11:AL12"/>
    <mergeCell ref="AM11:AM12"/>
    <mergeCell ref="AN11:AR12"/>
    <mergeCell ref="H11:I12"/>
    <mergeCell ref="J11:N12"/>
    <mergeCell ref="O11:O12"/>
    <mergeCell ref="P11:T12"/>
    <mergeCell ref="U11:U12"/>
    <mergeCell ref="V11:Z12"/>
    <mergeCell ref="AL13:AM14"/>
    <mergeCell ref="AN13:AO14"/>
    <mergeCell ref="AP13:AQ14"/>
    <mergeCell ref="AR13:AS14"/>
    <mergeCell ref="A15:I16"/>
    <mergeCell ref="J15:K16"/>
    <mergeCell ref="L15:M16"/>
    <mergeCell ref="N15:O16"/>
    <mergeCell ref="P15:Q16"/>
    <mergeCell ref="R15:S16"/>
    <mergeCell ref="Z13:AA14"/>
    <mergeCell ref="AB13:AC14"/>
    <mergeCell ref="AD13:AE14"/>
    <mergeCell ref="AF13:AG14"/>
    <mergeCell ref="AH13:AI14"/>
    <mergeCell ref="AJ13:AK14"/>
    <mergeCell ref="AR15:AS16"/>
    <mergeCell ref="AF15:AG16"/>
    <mergeCell ref="AH15:AI16"/>
    <mergeCell ref="AJ15:AK16"/>
    <mergeCell ref="AL15:AM16"/>
    <mergeCell ref="AN15:AO16"/>
    <mergeCell ref="AP15:AQ16"/>
    <mergeCell ref="T15:U16"/>
    <mergeCell ref="V15:W16"/>
    <mergeCell ref="X15:Y16"/>
    <mergeCell ref="A17:I18"/>
    <mergeCell ref="J17:K18"/>
    <mergeCell ref="L17:M18"/>
    <mergeCell ref="N17:O18"/>
    <mergeCell ref="P17:Q18"/>
    <mergeCell ref="R17:S18"/>
    <mergeCell ref="T17:U18"/>
    <mergeCell ref="V17:W18"/>
    <mergeCell ref="X17:Y18"/>
    <mergeCell ref="Z15:AA16"/>
    <mergeCell ref="AB15:AC16"/>
    <mergeCell ref="AD15:AE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21:I22"/>
    <mergeCell ref="J21:K22"/>
    <mergeCell ref="L21:M22"/>
    <mergeCell ref="N21:O22"/>
    <mergeCell ref="P21:Q22"/>
    <mergeCell ref="R21:S22"/>
    <mergeCell ref="T21:U22"/>
    <mergeCell ref="V21:W22"/>
    <mergeCell ref="X21:Y22"/>
    <mergeCell ref="AN19:AO20"/>
    <mergeCell ref="AP19:AQ20"/>
    <mergeCell ref="T19:U20"/>
    <mergeCell ref="V19:W20"/>
    <mergeCell ref="X19:Y20"/>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N23:AO24"/>
    <mergeCell ref="AP23:AQ24"/>
    <mergeCell ref="T23:U24"/>
    <mergeCell ref="V23:W24"/>
    <mergeCell ref="X23:Y24"/>
    <mergeCell ref="Z23:AA24"/>
    <mergeCell ref="A25:I26"/>
    <mergeCell ref="J25:K26"/>
    <mergeCell ref="L25:M26"/>
    <mergeCell ref="N25:O26"/>
    <mergeCell ref="P25:Q26"/>
    <mergeCell ref="R25:S26"/>
    <mergeCell ref="T25:U26"/>
    <mergeCell ref="V25:W26"/>
    <mergeCell ref="X25:Y26"/>
    <mergeCell ref="AB23:AC24"/>
    <mergeCell ref="AD23:AE24"/>
    <mergeCell ref="AL25:AM26"/>
    <mergeCell ref="AN25:AO26"/>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B27:AC28"/>
    <mergeCell ref="AD27:AE28"/>
    <mergeCell ref="AL29:AM30"/>
    <mergeCell ref="AN29:AO30"/>
    <mergeCell ref="AP29:AQ30"/>
    <mergeCell ref="T29:U30"/>
    <mergeCell ref="V29:W30"/>
    <mergeCell ref="X29:Y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AF31:AG32"/>
    <mergeCell ref="AH31:AI32"/>
    <mergeCell ref="AJ31:AK32"/>
    <mergeCell ref="AL31:AM32"/>
    <mergeCell ref="AN31:AO32"/>
    <mergeCell ref="AP31:AQ32"/>
    <mergeCell ref="T31:U32"/>
    <mergeCell ref="V31:W32"/>
    <mergeCell ref="X31:Y32"/>
    <mergeCell ref="Z31:AA32"/>
    <mergeCell ref="AB31:AC32"/>
    <mergeCell ref="AD31:AE32"/>
    <mergeCell ref="A33:D33"/>
  </mergeCells>
  <phoneticPr fontId="4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4">
    <pageSetUpPr fitToPage="1"/>
  </sheetPr>
  <dimension ref="A1:K53"/>
  <sheetViews>
    <sheetView view="pageBreakPreview" zoomScale="95" zoomScaleNormal="100" zoomScaleSheetLayoutView="95" workbookViewId="0">
      <selection activeCell="K18" sqref="K18"/>
    </sheetView>
  </sheetViews>
  <sheetFormatPr defaultRowHeight="13.5"/>
  <cols>
    <col min="1" max="1" width="3.125" style="1149" customWidth="1"/>
    <col min="2" max="2" width="2.625" style="1149" customWidth="1"/>
    <col min="3" max="3" width="8.375" style="1149" customWidth="1"/>
    <col min="4" max="9" width="10.375" style="1149" customWidth="1"/>
    <col min="10" max="10" width="8.375" style="1149" customWidth="1"/>
    <col min="11" max="11" width="2.625" style="1149" customWidth="1"/>
    <col min="12" max="12" width="3.125" style="1149" customWidth="1"/>
    <col min="13" max="16384" width="9" style="1149"/>
  </cols>
  <sheetData>
    <row r="1" spans="1:11">
      <c r="A1" s="672" t="s">
        <v>211</v>
      </c>
      <c r="B1" s="672"/>
      <c r="C1" s="672"/>
      <c r="D1" s="672"/>
      <c r="E1" s="672"/>
      <c r="F1" s="672"/>
      <c r="G1" s="672"/>
      <c r="H1" s="672"/>
      <c r="I1" s="672"/>
      <c r="J1" s="672"/>
      <c r="K1" s="672"/>
    </row>
    <row r="2" spans="1:11" ht="9" customHeight="1">
      <c r="A2" s="672"/>
      <c r="B2" s="672"/>
      <c r="C2" s="672"/>
      <c r="D2" s="672"/>
      <c r="E2" s="672"/>
      <c r="F2" s="672"/>
      <c r="G2" s="672"/>
      <c r="H2" s="672"/>
      <c r="I2" s="672"/>
      <c r="J2" s="672"/>
      <c r="K2" s="672"/>
    </row>
    <row r="3" spans="1:11" ht="9" customHeight="1">
      <c r="A3" s="672"/>
      <c r="B3" s="672"/>
      <c r="C3" s="672"/>
      <c r="D3" s="672"/>
      <c r="E3" s="672"/>
      <c r="F3" s="672"/>
      <c r="G3" s="672"/>
      <c r="H3" s="672"/>
      <c r="I3" s="672"/>
      <c r="J3" s="672"/>
      <c r="K3" s="672"/>
    </row>
    <row r="4" spans="1:11" ht="9" customHeight="1">
      <c r="A4" s="672"/>
      <c r="B4" s="672"/>
      <c r="C4" s="672"/>
      <c r="D4" s="672"/>
      <c r="E4" s="672"/>
      <c r="F4" s="672"/>
      <c r="G4" s="672"/>
      <c r="H4" s="672"/>
      <c r="I4" s="672"/>
      <c r="J4" s="672"/>
      <c r="K4" s="672"/>
    </row>
    <row r="5" spans="1:11" ht="17.25">
      <c r="A5" s="338" t="s">
        <v>223</v>
      </c>
      <c r="B5" s="338"/>
      <c r="C5" s="338"/>
      <c r="D5" s="338"/>
      <c r="E5" s="338"/>
      <c r="F5" s="338"/>
      <c r="G5" s="338"/>
      <c r="H5" s="338"/>
      <c r="I5" s="338"/>
      <c r="J5" s="338"/>
      <c r="K5" s="338"/>
    </row>
    <row r="6" spans="1:11" ht="9" customHeight="1">
      <c r="A6" s="672"/>
      <c r="B6" s="672"/>
      <c r="C6" s="672"/>
      <c r="D6" s="672"/>
      <c r="E6" s="672"/>
      <c r="F6" s="672"/>
      <c r="G6" s="672"/>
      <c r="H6" s="672"/>
      <c r="I6" s="672"/>
      <c r="J6" s="672"/>
      <c r="K6" s="672"/>
    </row>
    <row r="7" spans="1:11" ht="9" customHeight="1">
      <c r="A7" s="672"/>
      <c r="B7" s="672"/>
      <c r="C7" s="672"/>
      <c r="D7" s="672"/>
      <c r="E7" s="672"/>
      <c r="F7" s="672"/>
      <c r="G7" s="672"/>
      <c r="H7" s="672"/>
      <c r="I7" s="672"/>
      <c r="J7" s="672"/>
      <c r="K7" s="672"/>
    </row>
    <row r="8" spans="1:11" ht="9" customHeight="1">
      <c r="A8" s="672"/>
      <c r="B8" s="672"/>
      <c r="C8" s="672"/>
      <c r="D8" s="672"/>
      <c r="E8" s="672"/>
      <c r="F8" s="672"/>
      <c r="G8" s="672"/>
      <c r="H8" s="672"/>
      <c r="I8" s="672"/>
      <c r="J8" s="672"/>
      <c r="K8" s="672"/>
    </row>
    <row r="9" spans="1:11">
      <c r="A9" s="672"/>
      <c r="B9" s="672"/>
      <c r="C9" s="672"/>
      <c r="D9" s="672"/>
      <c r="E9" s="672"/>
      <c r="F9" s="672"/>
      <c r="G9" s="620" t="s">
        <v>28</v>
      </c>
      <c r="H9" s="2801"/>
      <c r="I9" s="2801"/>
      <c r="J9" s="2801"/>
      <c r="K9" s="2801"/>
    </row>
    <row r="10" spans="1:11">
      <c r="A10" s="672"/>
      <c r="B10" s="672"/>
      <c r="C10" s="672"/>
      <c r="D10" s="672"/>
      <c r="E10" s="672"/>
      <c r="F10" s="672"/>
      <c r="G10" s="672"/>
      <c r="H10" s="672"/>
      <c r="I10" s="672"/>
      <c r="J10" s="672"/>
      <c r="K10" s="672"/>
    </row>
    <row r="11" spans="1:11">
      <c r="A11" s="672"/>
      <c r="B11" s="672" t="s">
        <v>551</v>
      </c>
      <c r="C11" s="672"/>
      <c r="D11" s="672"/>
      <c r="E11" s="672"/>
      <c r="F11" s="672"/>
      <c r="G11" s="619"/>
      <c r="H11" s="672"/>
      <c r="I11" s="672"/>
      <c r="J11" s="672"/>
      <c r="K11" s="672"/>
    </row>
    <row r="12" spans="1:11">
      <c r="A12" s="672"/>
      <c r="B12" s="672"/>
      <c r="C12" s="672"/>
      <c r="D12" s="2802"/>
      <c r="E12" s="2802"/>
      <c r="F12" s="2802"/>
      <c r="G12" s="619" t="s">
        <v>301</v>
      </c>
      <c r="H12" s="672"/>
      <c r="I12" s="672"/>
      <c r="J12" s="672"/>
      <c r="K12" s="672"/>
    </row>
    <row r="13" spans="1:11">
      <c r="A13" s="672"/>
      <c r="B13" s="672"/>
      <c r="C13" s="672"/>
      <c r="D13" s="672"/>
      <c r="E13" s="672"/>
      <c r="F13" s="672"/>
      <c r="G13" s="672"/>
      <c r="H13" s="672"/>
      <c r="I13" s="672"/>
      <c r="J13" s="672"/>
      <c r="K13" s="672"/>
    </row>
    <row r="14" spans="1:11">
      <c r="A14" s="672"/>
      <c r="B14" s="672"/>
      <c r="C14" s="672"/>
      <c r="D14" s="672"/>
      <c r="E14" s="672"/>
      <c r="F14" s="672"/>
      <c r="G14" s="672"/>
      <c r="H14" s="2803"/>
      <c r="I14" s="2803"/>
      <c r="J14" s="2803"/>
      <c r="K14" s="2803"/>
    </row>
    <row r="15" spans="1:11">
      <c r="A15" s="672"/>
      <c r="B15" s="672"/>
      <c r="C15" s="672"/>
      <c r="D15" s="672"/>
      <c r="E15" s="672"/>
      <c r="F15" s="672"/>
      <c r="G15" s="672"/>
      <c r="H15" s="2803"/>
      <c r="I15" s="2803"/>
      <c r="J15" s="2803"/>
      <c r="K15" s="2803"/>
    </row>
    <row r="16" spans="1:11">
      <c r="A16" s="672"/>
      <c r="B16" s="672"/>
      <c r="C16" s="672"/>
      <c r="D16" s="672"/>
      <c r="E16" s="672"/>
      <c r="F16" s="672"/>
      <c r="G16" s="672"/>
      <c r="H16" s="2803"/>
      <c r="I16" s="2803"/>
      <c r="J16" s="2803"/>
      <c r="K16" s="2803"/>
    </row>
    <row r="17" spans="1:11">
      <c r="A17" s="672"/>
      <c r="B17" s="672"/>
      <c r="C17" s="672"/>
      <c r="D17" s="672"/>
      <c r="E17" s="672"/>
      <c r="F17" s="672"/>
      <c r="G17" s="672" t="s">
        <v>208</v>
      </c>
      <c r="H17" s="2802"/>
      <c r="I17" s="2802"/>
      <c r="J17" s="1086"/>
      <c r="K17" s="672"/>
    </row>
    <row r="18" spans="1:11" ht="9" customHeight="1">
      <c r="A18" s="672"/>
      <c r="B18" s="672"/>
      <c r="C18" s="672"/>
      <c r="D18" s="672"/>
      <c r="E18" s="672"/>
      <c r="F18" s="672"/>
      <c r="G18" s="672"/>
      <c r="H18" s="672"/>
      <c r="I18" s="672"/>
      <c r="J18" s="672"/>
      <c r="K18" s="672"/>
    </row>
    <row r="19" spans="1:11" ht="9" customHeight="1">
      <c r="A19" s="672"/>
      <c r="B19" s="672"/>
      <c r="C19" s="672"/>
      <c r="D19" s="672"/>
      <c r="E19" s="672"/>
      <c r="F19" s="672"/>
      <c r="G19" s="672"/>
      <c r="H19" s="672"/>
      <c r="I19" s="672"/>
      <c r="J19" s="672"/>
      <c r="K19" s="672"/>
    </row>
    <row r="20" spans="1:11" ht="9" customHeight="1">
      <c r="A20" s="672"/>
      <c r="B20" s="672"/>
      <c r="C20" s="672"/>
      <c r="D20" s="672"/>
      <c r="E20" s="672"/>
      <c r="F20" s="672"/>
      <c r="G20" s="672"/>
      <c r="H20" s="672"/>
      <c r="I20" s="672"/>
      <c r="J20" s="672"/>
      <c r="K20" s="672"/>
    </row>
    <row r="21" spans="1:11" ht="14.25">
      <c r="A21" s="335" t="s">
        <v>550</v>
      </c>
      <c r="B21" s="335"/>
      <c r="C21" s="335"/>
      <c r="D21" s="335"/>
      <c r="E21" s="335"/>
      <c r="F21" s="335"/>
      <c r="G21" s="335"/>
      <c r="H21" s="335"/>
      <c r="I21" s="335"/>
      <c r="J21" s="335"/>
      <c r="K21" s="335"/>
    </row>
    <row r="22" spans="1:11" ht="9" customHeight="1">
      <c r="A22" s="334"/>
      <c r="B22" s="334"/>
      <c r="C22" s="334"/>
      <c r="D22" s="334"/>
      <c r="E22" s="334"/>
      <c r="F22" s="334"/>
      <c r="G22" s="334"/>
      <c r="H22" s="334"/>
      <c r="I22" s="334"/>
      <c r="J22" s="334"/>
      <c r="K22" s="334"/>
    </row>
    <row r="23" spans="1:11" ht="9" customHeight="1">
      <c r="A23" s="672"/>
      <c r="B23" s="672"/>
      <c r="C23" s="672"/>
      <c r="D23" s="672"/>
      <c r="E23" s="672"/>
      <c r="F23" s="672"/>
      <c r="G23" s="672"/>
      <c r="H23" s="672"/>
      <c r="I23" s="672"/>
      <c r="J23" s="672"/>
      <c r="K23" s="672"/>
    </row>
    <row r="24" spans="1:11">
      <c r="A24" s="672"/>
      <c r="B24" s="672" t="s">
        <v>549</v>
      </c>
      <c r="C24" s="672"/>
      <c r="D24" s="672"/>
      <c r="E24" s="672"/>
      <c r="F24" s="672"/>
      <c r="G24" s="672"/>
      <c r="H24" s="672"/>
      <c r="I24" s="672"/>
      <c r="J24" s="672"/>
      <c r="K24" s="672"/>
    </row>
    <row r="25" spans="1:11" ht="9" customHeight="1">
      <c r="A25" s="672"/>
      <c r="B25" s="672"/>
      <c r="C25" s="672"/>
      <c r="D25" s="672"/>
      <c r="E25" s="672"/>
      <c r="F25" s="672"/>
      <c r="G25" s="672"/>
      <c r="H25" s="672"/>
      <c r="I25" s="672"/>
      <c r="J25" s="672"/>
      <c r="K25" s="672"/>
    </row>
    <row r="26" spans="1:11" ht="9" customHeight="1">
      <c r="A26" s="672"/>
      <c r="B26" s="672"/>
      <c r="C26" s="672"/>
      <c r="D26" s="672"/>
      <c r="E26" s="672"/>
      <c r="F26" s="672"/>
      <c r="G26" s="672"/>
      <c r="H26" s="672"/>
      <c r="I26" s="672"/>
      <c r="J26" s="672"/>
      <c r="K26" s="672"/>
    </row>
    <row r="27" spans="1:11" ht="27.75" customHeight="1">
      <c r="A27" s="672"/>
      <c r="B27" s="2796" t="s">
        <v>76</v>
      </c>
      <c r="C27" s="2798"/>
      <c r="D27" s="3354" t="e">
        <f>#REF!</f>
        <v>#REF!</v>
      </c>
      <c r="E27" s="3355"/>
      <c r="F27" s="3356"/>
      <c r="G27" s="333" t="s">
        <v>548</v>
      </c>
      <c r="H27" s="2806"/>
      <c r="I27" s="2807"/>
      <c r="J27" s="2807"/>
      <c r="K27" s="2808"/>
    </row>
    <row r="28" spans="1:11" ht="27" customHeight="1">
      <c r="A28" s="672"/>
      <c r="B28" s="2796" t="s">
        <v>374</v>
      </c>
      <c r="C28" s="2798"/>
      <c r="D28" s="3354" t="e">
        <f>#REF!</f>
        <v>#REF!</v>
      </c>
      <c r="E28" s="3355"/>
      <c r="F28" s="3356"/>
      <c r="G28" s="331" t="s">
        <v>547</v>
      </c>
      <c r="H28" s="1946"/>
      <c r="I28" s="1947"/>
      <c r="J28" s="1947"/>
      <c r="K28" s="1948"/>
    </row>
    <row r="29" spans="1:11" ht="27" customHeight="1">
      <c r="A29" s="672"/>
      <c r="B29" s="2796" t="s">
        <v>546</v>
      </c>
      <c r="C29" s="2797"/>
      <c r="D29" s="2798"/>
      <c r="E29" s="328" t="s">
        <v>545</v>
      </c>
      <c r="F29" s="1950"/>
      <c r="G29" s="1950"/>
      <c r="H29" s="1950"/>
      <c r="I29" s="1950"/>
      <c r="J29" s="1950"/>
      <c r="K29" s="1951"/>
    </row>
    <row r="30" spans="1:11" ht="9.9499999999999993" customHeight="1">
      <c r="A30" s="672"/>
      <c r="B30" s="686"/>
      <c r="C30" s="685"/>
      <c r="D30" s="685"/>
      <c r="E30" s="325"/>
      <c r="F30" s="325"/>
      <c r="G30" s="325"/>
      <c r="H30" s="325"/>
      <c r="I30" s="325"/>
      <c r="J30" s="325"/>
      <c r="K30" s="678"/>
    </row>
    <row r="31" spans="1:11" ht="19.350000000000001" customHeight="1">
      <c r="A31" s="672"/>
      <c r="B31" s="682"/>
      <c r="C31" s="2793" t="s">
        <v>544</v>
      </c>
      <c r="D31" s="2794"/>
      <c r="E31" s="2794"/>
      <c r="F31" s="2794"/>
      <c r="G31" s="2794"/>
      <c r="H31" s="2794"/>
      <c r="I31" s="2794"/>
      <c r="J31" s="2795"/>
      <c r="K31" s="678"/>
    </row>
    <row r="32" spans="1:11" ht="19.350000000000001" customHeight="1">
      <c r="A32" s="672"/>
      <c r="B32" s="682"/>
      <c r="C32" s="976"/>
      <c r="D32" s="684"/>
      <c r="E32" s="684"/>
      <c r="F32" s="684"/>
      <c r="G32" s="684"/>
      <c r="H32" s="684"/>
      <c r="I32" s="684"/>
      <c r="J32" s="683"/>
      <c r="K32" s="678"/>
    </row>
    <row r="33" spans="1:11" ht="19.350000000000001" customHeight="1">
      <c r="A33" s="672"/>
      <c r="B33" s="682"/>
      <c r="C33" s="976"/>
      <c r="D33" s="684"/>
      <c r="E33" s="684"/>
      <c r="F33" s="684"/>
      <c r="G33" s="684"/>
      <c r="H33" s="684"/>
      <c r="I33" s="684"/>
      <c r="J33" s="683"/>
      <c r="K33" s="678"/>
    </row>
    <row r="34" spans="1:11" ht="19.350000000000001" customHeight="1">
      <c r="A34" s="672"/>
      <c r="B34" s="682"/>
      <c r="C34" s="976"/>
      <c r="D34" s="684"/>
      <c r="E34" s="684"/>
      <c r="F34" s="684"/>
      <c r="G34" s="684"/>
      <c r="H34" s="684"/>
      <c r="I34" s="684"/>
      <c r="J34" s="683"/>
      <c r="K34" s="678"/>
    </row>
    <row r="35" spans="1:11" ht="19.350000000000001" customHeight="1">
      <c r="A35" s="672"/>
      <c r="B35" s="682"/>
      <c r="C35" s="976"/>
      <c r="D35" s="684"/>
      <c r="E35" s="684"/>
      <c r="F35" s="684"/>
      <c r="G35" s="684"/>
      <c r="H35" s="684"/>
      <c r="I35" s="684"/>
      <c r="J35" s="683"/>
      <c r="K35" s="678"/>
    </row>
    <row r="36" spans="1:11" ht="19.350000000000001" customHeight="1">
      <c r="A36" s="672"/>
      <c r="B36" s="682"/>
      <c r="C36" s="976"/>
      <c r="D36" s="684"/>
      <c r="E36" s="684"/>
      <c r="F36" s="684"/>
      <c r="G36" s="684"/>
      <c r="H36" s="684"/>
      <c r="I36" s="684"/>
      <c r="J36" s="683"/>
      <c r="K36" s="678"/>
    </row>
    <row r="37" spans="1:11" ht="19.350000000000001" customHeight="1">
      <c r="A37" s="672"/>
      <c r="B37" s="682"/>
      <c r="C37" s="976"/>
      <c r="D37" s="684"/>
      <c r="E37" s="684"/>
      <c r="F37" s="684"/>
      <c r="G37" s="684"/>
      <c r="H37" s="684"/>
      <c r="I37" s="684"/>
      <c r="J37" s="683"/>
      <c r="K37" s="678"/>
    </row>
    <row r="38" spans="1:11" ht="19.350000000000001" customHeight="1">
      <c r="A38" s="672"/>
      <c r="B38" s="682"/>
      <c r="C38" s="976"/>
      <c r="D38" s="684"/>
      <c r="E38" s="684"/>
      <c r="F38" s="684"/>
      <c r="G38" s="684"/>
      <c r="H38" s="684"/>
      <c r="I38" s="684"/>
      <c r="J38" s="683"/>
      <c r="K38" s="678"/>
    </row>
    <row r="39" spans="1:11" ht="19.350000000000001" customHeight="1">
      <c r="A39" s="672"/>
      <c r="B39" s="682"/>
      <c r="C39" s="976"/>
      <c r="D39" s="684"/>
      <c r="E39" s="684"/>
      <c r="F39" s="684"/>
      <c r="G39" s="684"/>
      <c r="H39" s="684"/>
      <c r="I39" s="684"/>
      <c r="J39" s="683"/>
      <c r="K39" s="678"/>
    </row>
    <row r="40" spans="1:11" ht="19.350000000000001" customHeight="1">
      <c r="A40" s="672"/>
      <c r="B40" s="682"/>
      <c r="C40" s="976"/>
      <c r="D40" s="684"/>
      <c r="E40" s="684"/>
      <c r="F40" s="684"/>
      <c r="G40" s="684"/>
      <c r="H40" s="684"/>
      <c r="I40" s="684"/>
      <c r="J40" s="683"/>
      <c r="K40" s="678"/>
    </row>
    <row r="41" spans="1:11" ht="19.350000000000001" customHeight="1">
      <c r="A41" s="672"/>
      <c r="B41" s="682"/>
      <c r="C41" s="976"/>
      <c r="D41" s="684"/>
      <c r="E41" s="684"/>
      <c r="F41" s="684"/>
      <c r="G41" s="684"/>
      <c r="H41" s="684"/>
      <c r="I41" s="684"/>
      <c r="J41" s="683"/>
      <c r="K41" s="678"/>
    </row>
    <row r="42" spans="1:11" ht="19.350000000000001" customHeight="1">
      <c r="A42" s="672"/>
      <c r="B42" s="682"/>
      <c r="C42" s="976"/>
      <c r="D42" s="684"/>
      <c r="E42" s="684"/>
      <c r="F42" s="684"/>
      <c r="G42" s="684"/>
      <c r="H42" s="684"/>
      <c r="I42" s="684"/>
      <c r="J42" s="683"/>
      <c r="K42" s="678"/>
    </row>
    <row r="43" spans="1:11" ht="19.350000000000001" customHeight="1">
      <c r="A43" s="672"/>
      <c r="B43" s="682"/>
      <c r="C43" s="976"/>
      <c r="D43" s="684"/>
      <c r="E43" s="684"/>
      <c r="F43" s="684"/>
      <c r="G43" s="684"/>
      <c r="H43" s="684"/>
      <c r="I43" s="684"/>
      <c r="J43" s="683"/>
      <c r="K43" s="678"/>
    </row>
    <row r="44" spans="1:11" ht="19.350000000000001" customHeight="1">
      <c r="A44" s="672"/>
      <c r="B44" s="682"/>
      <c r="C44" s="976"/>
      <c r="D44" s="684"/>
      <c r="E44" s="684"/>
      <c r="F44" s="684"/>
      <c r="G44" s="684"/>
      <c r="H44" s="684"/>
      <c r="I44" s="684"/>
      <c r="J44" s="683"/>
      <c r="K44" s="678"/>
    </row>
    <row r="45" spans="1:11" ht="19.350000000000001" customHeight="1">
      <c r="A45" s="672"/>
      <c r="B45" s="682"/>
      <c r="C45" s="976"/>
      <c r="D45" s="684"/>
      <c r="E45" s="684"/>
      <c r="F45" s="684"/>
      <c r="G45" s="684"/>
      <c r="H45" s="684"/>
      <c r="I45" s="684"/>
      <c r="J45" s="683"/>
      <c r="K45" s="678"/>
    </row>
    <row r="46" spans="1:11" ht="19.350000000000001" customHeight="1">
      <c r="A46" s="672"/>
      <c r="B46" s="682"/>
      <c r="C46" s="976"/>
      <c r="D46" s="684"/>
      <c r="E46" s="684"/>
      <c r="F46" s="684"/>
      <c r="G46" s="684"/>
      <c r="H46" s="684"/>
      <c r="I46" s="684"/>
      <c r="J46" s="683"/>
      <c r="K46" s="678"/>
    </row>
    <row r="47" spans="1:11" ht="19.350000000000001" customHeight="1">
      <c r="A47" s="672"/>
      <c r="B47" s="682"/>
      <c r="C47" s="976"/>
      <c r="D47" s="684"/>
      <c r="E47" s="684"/>
      <c r="F47" s="684"/>
      <c r="G47" s="684"/>
      <c r="H47" s="684"/>
      <c r="I47" s="684"/>
      <c r="J47" s="683"/>
      <c r="K47" s="678"/>
    </row>
    <row r="48" spans="1:11" ht="19.350000000000001" customHeight="1">
      <c r="A48" s="672"/>
      <c r="B48" s="682"/>
      <c r="C48" s="976"/>
      <c r="D48" s="684"/>
      <c r="E48" s="684"/>
      <c r="F48" s="684"/>
      <c r="G48" s="684"/>
      <c r="H48" s="684"/>
      <c r="I48" s="684"/>
      <c r="J48" s="683"/>
      <c r="K48" s="678"/>
    </row>
    <row r="49" spans="1:11" ht="19.350000000000001" customHeight="1">
      <c r="A49" s="672"/>
      <c r="B49" s="682"/>
      <c r="C49" s="681"/>
      <c r="D49" s="680"/>
      <c r="E49" s="680"/>
      <c r="F49" s="680"/>
      <c r="G49" s="680"/>
      <c r="H49" s="680"/>
      <c r="I49" s="680"/>
      <c r="J49" s="679"/>
      <c r="K49" s="678"/>
    </row>
    <row r="50" spans="1:11" ht="9.9499999999999993" customHeight="1">
      <c r="A50" s="672"/>
      <c r="B50" s="677"/>
      <c r="C50" s="676"/>
      <c r="D50" s="676"/>
      <c r="E50" s="676"/>
      <c r="F50" s="676"/>
      <c r="G50" s="676"/>
      <c r="H50" s="676"/>
      <c r="I50" s="676"/>
      <c r="J50" s="676"/>
      <c r="K50" s="675"/>
    </row>
    <row r="51" spans="1:11">
      <c r="A51" s="672"/>
      <c r="B51" s="672"/>
      <c r="C51" s="672"/>
      <c r="D51" s="672"/>
      <c r="E51" s="672"/>
      <c r="F51" s="672"/>
      <c r="G51" s="672"/>
      <c r="H51" s="672"/>
      <c r="I51" s="672"/>
      <c r="J51" s="672"/>
      <c r="K51" s="672"/>
    </row>
    <row r="52" spans="1:11">
      <c r="A52" s="672"/>
      <c r="B52" s="674" t="s">
        <v>242</v>
      </c>
      <c r="C52" s="687" t="s">
        <v>543</v>
      </c>
      <c r="E52" s="672"/>
      <c r="F52" s="672"/>
      <c r="G52" s="672"/>
      <c r="H52" s="672"/>
      <c r="I52" s="672"/>
      <c r="J52" s="672"/>
      <c r="K52" s="672"/>
    </row>
    <row r="53" spans="1:11">
      <c r="A53" s="672"/>
      <c r="B53" s="672"/>
      <c r="C53" s="688" t="s">
        <v>542</v>
      </c>
      <c r="E53" s="672"/>
      <c r="F53" s="672"/>
      <c r="G53" s="672"/>
      <c r="H53" s="672"/>
      <c r="I53" s="672"/>
      <c r="J53" s="672"/>
      <c r="K53" s="672"/>
    </row>
  </sheetData>
  <mergeCells count="13">
    <mergeCell ref="H9:K9"/>
    <mergeCell ref="D12:F12"/>
    <mergeCell ref="H14:K16"/>
    <mergeCell ref="H17:I17"/>
    <mergeCell ref="D27:F27"/>
    <mergeCell ref="H27:K27"/>
    <mergeCell ref="B27:C27"/>
    <mergeCell ref="B28:C28"/>
    <mergeCell ref="B29:D29"/>
    <mergeCell ref="C31:J31"/>
    <mergeCell ref="D28:F28"/>
    <mergeCell ref="H28:K28"/>
    <mergeCell ref="F29:K29"/>
  </mergeCells>
  <phoneticPr fontId="45"/>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gaken05_1">
    <pageSetUpPr fitToPage="1"/>
  </sheetPr>
  <dimension ref="A1:AI48"/>
  <sheetViews>
    <sheetView showGridLines="0" zoomScale="95" zoomScaleNormal="95" zoomScaleSheetLayoutView="95" workbookViewId="0">
      <selection activeCell="AH16" sqref="AH16"/>
    </sheetView>
  </sheetViews>
  <sheetFormatPr defaultColWidth="2.375" defaultRowHeight="13.5"/>
  <cols>
    <col min="1" max="16384" width="2.375" style="690"/>
  </cols>
  <sheetData>
    <row r="1" spans="1:35">
      <c r="A1" s="690" t="s">
        <v>573</v>
      </c>
    </row>
    <row r="3" spans="1:35">
      <c r="Z3" s="1080" t="s">
        <v>253</v>
      </c>
      <c r="AA3" s="2813"/>
      <c r="AB3" s="2813"/>
      <c r="AC3" s="2813"/>
      <c r="AD3" s="2813"/>
      <c r="AE3" s="2813"/>
      <c r="AF3" s="2813"/>
      <c r="AG3" s="2813"/>
      <c r="AH3" s="2813"/>
      <c r="AI3" s="2813"/>
    </row>
    <row r="6" spans="1:35" s="285" customFormat="1" ht="30" customHeight="1">
      <c r="I6" s="285" t="s">
        <v>572</v>
      </c>
      <c r="N6" s="343" t="s">
        <v>10</v>
      </c>
      <c r="O6" s="2814"/>
      <c r="P6" s="2814"/>
      <c r="Q6" s="2814"/>
      <c r="R6" s="2814"/>
      <c r="S6" s="2814"/>
      <c r="T6" s="2814"/>
      <c r="U6" s="2814"/>
      <c r="V6" s="2814"/>
      <c r="W6" s="2814"/>
      <c r="X6" s="2814"/>
      <c r="Y6" s="285" t="s">
        <v>571</v>
      </c>
    </row>
    <row r="10" spans="1:35">
      <c r="D10" s="2815"/>
      <c r="E10" s="2815"/>
      <c r="F10" s="2815"/>
      <c r="G10" s="2815"/>
      <c r="H10" s="2815"/>
      <c r="I10" s="2815"/>
      <c r="J10" s="2815"/>
      <c r="K10" s="2815"/>
      <c r="L10" s="2815"/>
      <c r="M10" s="690" t="s">
        <v>255</v>
      </c>
    </row>
    <row r="12" spans="1:35">
      <c r="X12" s="1080" t="s">
        <v>569</v>
      </c>
      <c r="Y12" s="2748"/>
      <c r="Z12" s="2748"/>
      <c r="AA12" s="2748"/>
      <c r="AB12" s="2748"/>
      <c r="AC12" s="2748"/>
      <c r="AD12" s="2748"/>
      <c r="AE12" s="2748"/>
      <c r="AF12" s="2748"/>
      <c r="AG12" s="2748"/>
      <c r="AH12" s="2748"/>
      <c r="AI12" s="2748"/>
    </row>
    <row r="13" spans="1:35">
      <c r="Y13" s="2748"/>
      <c r="Z13" s="2748"/>
      <c r="AA13" s="2748"/>
      <c r="AB13" s="2748"/>
      <c r="AC13" s="2748"/>
      <c r="AD13" s="2748"/>
      <c r="AE13" s="2748"/>
      <c r="AF13" s="2748"/>
      <c r="AG13" s="2748"/>
      <c r="AH13" s="2748"/>
      <c r="AI13" s="2748"/>
    </row>
    <row r="14" spans="1:35">
      <c r="Y14" s="2748"/>
      <c r="Z14" s="2748"/>
      <c r="AA14" s="2748"/>
      <c r="AB14" s="2748"/>
      <c r="AC14" s="2748"/>
      <c r="AD14" s="2748"/>
      <c r="AE14" s="2748"/>
      <c r="AF14" s="2748"/>
      <c r="AG14" s="2748"/>
      <c r="AH14" s="2748"/>
      <c r="AI14" s="2748"/>
    </row>
    <row r="15" spans="1:35">
      <c r="X15" s="1080" t="s">
        <v>568</v>
      </c>
      <c r="Y15" s="2815"/>
      <c r="Z15" s="2815"/>
      <c r="AA15" s="2815"/>
      <c r="AB15" s="2815"/>
      <c r="AC15" s="2815"/>
      <c r="AD15" s="2815"/>
      <c r="AE15" s="2815"/>
      <c r="AF15" s="2815"/>
      <c r="AG15" s="2815"/>
      <c r="AH15" s="2750"/>
      <c r="AI15" s="2750"/>
    </row>
    <row r="17" spans="2:34">
      <c r="B17" s="690" t="s">
        <v>567</v>
      </c>
    </row>
    <row r="19" spans="2:34">
      <c r="D19" s="342" t="s">
        <v>566</v>
      </c>
      <c r="E19" s="342"/>
      <c r="F19" s="342"/>
      <c r="G19" s="342"/>
      <c r="H19" s="342" t="s">
        <v>545</v>
      </c>
      <c r="I19" s="2816"/>
      <c r="J19" s="2816"/>
      <c r="K19" s="2816"/>
      <c r="L19" s="2816"/>
      <c r="M19" s="2816"/>
      <c r="N19" s="2816"/>
      <c r="O19" s="2816"/>
      <c r="P19" s="2816"/>
      <c r="Q19" s="2816"/>
      <c r="R19" s="2816"/>
      <c r="S19" s="2816"/>
      <c r="T19" s="2816"/>
      <c r="U19" s="2816"/>
      <c r="V19" s="2816"/>
      <c r="W19" s="2816"/>
      <c r="X19" s="2816"/>
      <c r="Y19" s="2816"/>
      <c r="Z19" s="2816"/>
      <c r="AA19" s="2816"/>
      <c r="AB19" s="2816"/>
      <c r="AC19" s="2816"/>
      <c r="AD19" s="2816"/>
      <c r="AE19" s="2816"/>
      <c r="AF19" s="2816"/>
    </row>
    <row r="20" spans="2:34">
      <c r="D20" s="341"/>
      <c r="U20" s="340"/>
      <c r="V20" s="2817"/>
      <c r="W20" s="2817"/>
      <c r="X20" s="2817"/>
      <c r="Y20" s="2817"/>
      <c r="Z20" s="2817"/>
      <c r="AA20" s="2817"/>
      <c r="AB20" s="2817"/>
      <c r="AC20" s="2817"/>
      <c r="AD20" s="2817"/>
      <c r="AE20" s="2817"/>
      <c r="AF20" s="2817"/>
    </row>
    <row r="22" spans="2:34">
      <c r="B22" s="690" t="s">
        <v>565</v>
      </c>
      <c r="J22" s="2815"/>
      <c r="K22" s="2815"/>
      <c r="L22" s="2815"/>
      <c r="M22" s="2815"/>
      <c r="N22" s="2815"/>
      <c r="O22" s="2815"/>
      <c r="P22" s="2815"/>
      <c r="Q22" s="2815"/>
      <c r="R22" s="2815"/>
      <c r="S22" s="2815"/>
      <c r="T22" s="2815"/>
      <c r="U22" s="2815"/>
      <c r="V22" s="690" t="s">
        <v>564</v>
      </c>
    </row>
    <row r="24" spans="2:34">
      <c r="B24" s="690" t="s">
        <v>76</v>
      </c>
      <c r="F24" s="3359" t="e">
        <f>#REF!</f>
        <v>#REF!</v>
      </c>
      <c r="G24" s="3359"/>
      <c r="H24" s="3359"/>
      <c r="I24" s="3359"/>
      <c r="J24" s="3359"/>
      <c r="K24" s="3359"/>
      <c r="L24" s="3359"/>
      <c r="M24" s="3359"/>
      <c r="N24" s="3359"/>
      <c r="O24" s="3359"/>
      <c r="P24" s="3359"/>
      <c r="Q24" s="3359"/>
      <c r="R24" s="3359"/>
      <c r="S24" s="3359"/>
      <c r="T24" s="3359"/>
      <c r="U24" s="3359"/>
      <c r="V24" s="3359"/>
      <c r="W24" s="3359"/>
      <c r="X24" s="3359"/>
      <c r="Y24" s="3359"/>
      <c r="Z24" s="3359"/>
      <c r="AA24" s="3359"/>
      <c r="AB24" s="3359"/>
      <c r="AC24" s="3359"/>
      <c r="AD24" s="3359"/>
      <c r="AE24" s="3359"/>
      <c r="AF24" s="3359"/>
    </row>
    <row r="25" spans="2:34">
      <c r="F25" s="709"/>
      <c r="G25" s="709"/>
      <c r="H25" s="709"/>
      <c r="I25" s="709"/>
      <c r="J25" s="709"/>
      <c r="K25" s="709"/>
      <c r="L25" s="709"/>
      <c r="M25" s="709"/>
      <c r="N25" s="709"/>
      <c r="O25" s="709"/>
      <c r="P25" s="709"/>
      <c r="Q25" s="709"/>
      <c r="R25" s="709"/>
      <c r="S25" s="709"/>
      <c r="T25" s="709"/>
      <c r="U25" s="709"/>
      <c r="V25" s="709"/>
      <c r="W25" s="709"/>
      <c r="X25" s="709"/>
      <c r="Y25" s="709"/>
      <c r="Z25" s="709"/>
      <c r="AA25" s="709"/>
      <c r="AB25" s="709"/>
      <c r="AC25" s="709"/>
      <c r="AD25" s="709"/>
      <c r="AE25" s="709"/>
      <c r="AF25" s="709"/>
    </row>
    <row r="26" spans="2:34">
      <c r="B26" s="690" t="s">
        <v>563</v>
      </c>
      <c r="F26" s="3360" t="e">
        <f>#REF!</f>
        <v>#REF!</v>
      </c>
      <c r="G26" s="3360"/>
      <c r="H26" s="3360"/>
      <c r="I26" s="3360"/>
      <c r="J26" s="3360"/>
      <c r="K26" s="3360"/>
      <c r="L26" s="3360"/>
      <c r="M26" s="3360"/>
      <c r="N26" s="3360"/>
      <c r="O26" s="709"/>
      <c r="P26" s="709"/>
      <c r="Q26" s="709"/>
      <c r="R26" s="709"/>
      <c r="S26" s="709"/>
      <c r="T26" s="709"/>
      <c r="U26" s="709"/>
      <c r="V26" s="709"/>
      <c r="W26" s="709"/>
      <c r="X26" s="709"/>
      <c r="Y26" s="709"/>
      <c r="Z26" s="709"/>
      <c r="AA26" s="709"/>
      <c r="AB26" s="709"/>
      <c r="AC26" s="709"/>
      <c r="AD26" s="709"/>
      <c r="AE26" s="709"/>
      <c r="AF26" s="709"/>
    </row>
    <row r="28" spans="2:34">
      <c r="B28" s="690" t="s">
        <v>547</v>
      </c>
      <c r="F28" s="690" t="s">
        <v>266</v>
      </c>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row>
    <row r="30" spans="2:34">
      <c r="B30" s="690" t="s">
        <v>562</v>
      </c>
      <c r="J30" s="2815"/>
      <c r="K30" s="2815"/>
      <c r="L30" s="2815"/>
      <c r="M30" s="2815"/>
      <c r="N30" s="2815"/>
      <c r="O30" s="2815"/>
      <c r="P30" s="2815"/>
      <c r="Q30" s="2815"/>
      <c r="R30" s="2815"/>
      <c r="U30" s="339"/>
      <c r="V30" s="339"/>
      <c r="Y30" s="2815"/>
      <c r="Z30" s="2815"/>
      <c r="AA30" s="2815"/>
      <c r="AB30" s="2815"/>
      <c r="AC30" s="2815"/>
      <c r="AD30" s="2815"/>
      <c r="AE30" s="2815"/>
      <c r="AF30" s="2815"/>
      <c r="AG30" s="2815"/>
      <c r="AH30" s="690" t="s">
        <v>561</v>
      </c>
    </row>
    <row r="32" spans="2:34">
      <c r="B32" s="690" t="s">
        <v>560</v>
      </c>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row>
    <row r="34" spans="1:35">
      <c r="B34" s="690" t="s">
        <v>559</v>
      </c>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row>
    <row r="36" spans="1:35">
      <c r="B36" s="690" t="s">
        <v>558</v>
      </c>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row>
    <row r="38" spans="1:35">
      <c r="B38" s="690" t="s">
        <v>557</v>
      </c>
      <c r="F38" s="2815"/>
      <c r="G38" s="2815"/>
      <c r="H38" s="2815"/>
      <c r="I38" s="2815"/>
      <c r="J38" s="2815"/>
      <c r="K38" s="2815"/>
      <c r="L38" s="2815"/>
      <c r="M38" s="2815"/>
      <c r="N38" s="2815"/>
      <c r="O38" s="2815"/>
      <c r="P38" s="2815"/>
      <c r="Q38" s="2815"/>
      <c r="R38" s="2815"/>
      <c r="S38" s="2815"/>
      <c r="T38" s="2815"/>
      <c r="U38" s="2815"/>
      <c r="V38" s="2815"/>
      <c r="W38" s="2815"/>
      <c r="X38" s="2815"/>
      <c r="Y38" s="2815"/>
      <c r="Z38" s="2815"/>
      <c r="AA38" s="2815"/>
      <c r="AB38" s="2815"/>
      <c r="AC38" s="2815"/>
      <c r="AD38" s="2815"/>
      <c r="AE38" s="2815"/>
      <c r="AF38" s="2815"/>
      <c r="AG38" s="2815"/>
    </row>
    <row r="40" spans="1:35">
      <c r="B40" s="690" t="s">
        <v>556</v>
      </c>
      <c r="J40" s="2815"/>
      <c r="K40" s="2815"/>
      <c r="L40" s="2815"/>
      <c r="M40" s="2815"/>
      <c r="N40" s="2815"/>
      <c r="O40" s="2815"/>
      <c r="P40" s="2815"/>
      <c r="Q40" s="2815"/>
      <c r="R40" s="2815"/>
      <c r="S40" s="2815"/>
      <c r="T40" s="2815"/>
      <c r="U40" s="2815"/>
      <c r="V40" s="2815"/>
      <c r="W40" s="2815"/>
      <c r="X40" s="2815"/>
      <c r="Y40" s="2815"/>
      <c r="Z40" s="2815"/>
      <c r="AA40" s="2815"/>
      <c r="AB40" s="2815"/>
      <c r="AC40" s="2815"/>
      <c r="AD40" s="2815"/>
      <c r="AE40" s="2815"/>
      <c r="AF40" s="2815"/>
      <c r="AG40" s="2815"/>
    </row>
    <row r="41" spans="1:3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row>
    <row r="43" spans="1:35" ht="15" customHeight="1">
      <c r="E43" s="291" t="s">
        <v>502</v>
      </c>
      <c r="F43" s="2748" t="s">
        <v>555</v>
      </c>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row>
    <row r="44" spans="1:35" ht="15" customHeight="1">
      <c r="E44" s="291"/>
      <c r="F44" s="2748"/>
      <c r="G44" s="2748"/>
      <c r="H44" s="2748"/>
      <c r="I44" s="2748"/>
      <c r="J44" s="2748"/>
      <c r="K44" s="2748"/>
      <c r="L44" s="2748"/>
      <c r="M44" s="2748"/>
      <c r="N44" s="2748"/>
      <c r="O44" s="2748"/>
      <c r="P44" s="2748"/>
      <c r="Q44" s="2748"/>
      <c r="R44" s="2748"/>
      <c r="S44" s="2748"/>
      <c r="T44" s="2748"/>
      <c r="U44" s="2748"/>
      <c r="V44" s="2748"/>
      <c r="W44" s="2748"/>
      <c r="X44" s="2748"/>
      <c r="Y44" s="2748"/>
      <c r="Z44" s="2748"/>
      <c r="AA44" s="2748"/>
      <c r="AB44" s="2748"/>
      <c r="AC44" s="2748"/>
      <c r="AD44" s="2748"/>
      <c r="AE44" s="2748"/>
      <c r="AF44" s="2748"/>
    </row>
    <row r="45" spans="1:35" ht="15" customHeight="1">
      <c r="E45" s="290" t="s">
        <v>500</v>
      </c>
      <c r="F45" s="2748" t="s">
        <v>554</v>
      </c>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row>
    <row r="46" spans="1:35" ht="15" customHeight="1">
      <c r="E46" s="290"/>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row>
    <row r="47" spans="1:35" ht="15" customHeight="1">
      <c r="E47" s="290" t="s">
        <v>553</v>
      </c>
      <c r="F47" s="2748" t="s">
        <v>552</v>
      </c>
      <c r="G47" s="2748"/>
      <c r="H47" s="2748"/>
      <c r="I47" s="2748"/>
      <c r="J47" s="2748"/>
      <c r="K47" s="2748"/>
      <c r="L47" s="2748"/>
      <c r="M47" s="2748"/>
      <c r="N47" s="2748"/>
      <c r="O47" s="2748"/>
      <c r="P47" s="2748"/>
      <c r="Q47" s="2748"/>
      <c r="R47" s="2748"/>
      <c r="S47" s="2748"/>
      <c r="T47" s="2748"/>
      <c r="U47" s="2748"/>
      <c r="V47" s="2748"/>
      <c r="W47" s="2748"/>
      <c r="X47" s="2748"/>
      <c r="Y47" s="2748"/>
      <c r="Z47" s="2748"/>
      <c r="AA47" s="2748"/>
      <c r="AB47" s="2748"/>
      <c r="AC47" s="2748"/>
      <c r="AD47" s="2748"/>
      <c r="AE47" s="2748"/>
      <c r="AF47" s="2748"/>
    </row>
    <row r="48" spans="1:35" ht="15" customHeight="1">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row>
  </sheetData>
  <mergeCells count="22">
    <mergeCell ref="G28:AF28"/>
    <mergeCell ref="AA3:AI3"/>
    <mergeCell ref="O6:X6"/>
    <mergeCell ref="D10:L10"/>
    <mergeCell ref="Y12:AI14"/>
    <mergeCell ref="Y15:AG15"/>
    <mergeCell ref="AH15:AI15"/>
    <mergeCell ref="I19:AF19"/>
    <mergeCell ref="V20:AF20"/>
    <mergeCell ref="J22:U22"/>
    <mergeCell ref="F24:AF24"/>
    <mergeCell ref="F26:N26"/>
    <mergeCell ref="J40:AG40"/>
    <mergeCell ref="F43:AF44"/>
    <mergeCell ref="F45:AF46"/>
    <mergeCell ref="F47:AF48"/>
    <mergeCell ref="J30:R30"/>
    <mergeCell ref="Y30:AG30"/>
    <mergeCell ref="G32:AG32"/>
    <mergeCell ref="F34:AG34"/>
    <mergeCell ref="F36:AG36"/>
    <mergeCell ref="F38:AG38"/>
  </mergeCells>
  <phoneticPr fontId="45"/>
  <dataValidations disablePrompts="1" count="1">
    <dataValidation imeMode="fullKatakana" allowBlank="1" showInputMessage="1" showErrorMessage="1" sqref="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175109" r:id="rId4" name="OptionButton3">
          <controlPr defaultSize="0" autoLine="0" autoPict="0" r:id="rId5">
            <anchor>
              <from>
                <xdr:col>18</xdr:col>
                <xdr:colOff>0</xdr:colOff>
                <xdr:row>30</xdr:row>
                <xdr:rowOff>9525</xdr:rowOff>
              </from>
              <to>
                <xdr:col>20</xdr:col>
                <xdr:colOff>133350</xdr:colOff>
                <xdr:row>31</xdr:row>
                <xdr:rowOff>66675</xdr:rowOff>
              </to>
            </anchor>
          </controlPr>
        </control>
      </mc:Choice>
      <mc:Fallback>
        <control shapeId="175109" r:id="rId4" name="OptionButton3"/>
      </mc:Fallback>
    </mc:AlternateContent>
    <mc:AlternateContent xmlns:mc="http://schemas.openxmlformats.org/markup-compatibility/2006">
      <mc:Choice Requires="x14">
        <control shapeId="175105" r:id="rId6" name="OptionButton1">
          <controlPr defaultSize="0" autoLine="0" autoPict="0" r:id="rId7">
            <anchor>
              <from>
                <xdr:col>18</xdr:col>
                <xdr:colOff>0</xdr:colOff>
                <xdr:row>27</xdr:row>
                <xdr:rowOff>152400</xdr:rowOff>
              </from>
              <to>
                <xdr:col>20</xdr:col>
                <xdr:colOff>133350</xdr:colOff>
                <xdr:row>29</xdr:row>
                <xdr:rowOff>38100</xdr:rowOff>
              </to>
            </anchor>
          </controlPr>
        </control>
      </mc:Choice>
      <mc:Fallback>
        <control shapeId="175105" r:id="rId6" name="OptionButton1"/>
      </mc:Fallback>
    </mc:AlternateContent>
    <mc:AlternateContent xmlns:mc="http://schemas.openxmlformats.org/markup-compatibility/2006">
      <mc:Choice Requires="x14">
        <control shapeId="175106" r:id="rId8" name="OptionButton2">
          <controlPr defaultSize="0" autoLine="0" autoPict="0" r:id="rId9">
            <anchor>
              <from>
                <xdr:col>18</xdr:col>
                <xdr:colOff>0</xdr:colOff>
                <xdr:row>29</xdr:row>
                <xdr:rowOff>0</xdr:rowOff>
              </from>
              <to>
                <xdr:col>20</xdr:col>
                <xdr:colOff>133350</xdr:colOff>
                <xdr:row>30</xdr:row>
                <xdr:rowOff>57150</xdr:rowOff>
              </to>
            </anchor>
          </controlPr>
        </control>
      </mc:Choice>
      <mc:Fallback>
        <control shapeId="175106" r:id="rId8" name="OptionButton2"/>
      </mc:Fallback>
    </mc:AlternateContent>
  </control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gaken05_2">
    <pageSetUpPr fitToPage="1"/>
  </sheetPr>
  <dimension ref="A1:AI34"/>
  <sheetViews>
    <sheetView showGridLines="0" zoomScale="95" zoomScaleNormal="95" zoomScaleSheetLayoutView="95" workbookViewId="0"/>
  </sheetViews>
  <sheetFormatPr defaultColWidth="2.375" defaultRowHeight="13.5"/>
  <cols>
    <col min="1" max="16384" width="2.375" style="690"/>
  </cols>
  <sheetData>
    <row r="1" spans="1:35">
      <c r="A1" s="1464" t="s">
        <v>601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row>
    <row r="2" spans="1:35">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row>
    <row r="3" spans="1:35">
      <c r="A3" s="1464"/>
      <c r="B3" s="1464"/>
      <c r="C3" s="1464"/>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5" t="s">
        <v>600</v>
      </c>
    </row>
    <row r="4" spans="1:35">
      <c r="A4" s="1464"/>
      <c r="B4" s="1464"/>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row>
    <row r="5" spans="1:35">
      <c r="A5" s="1464"/>
      <c r="B5" s="1464"/>
      <c r="C5" s="1464"/>
      <c r="D5" s="1464"/>
      <c r="E5" s="1464"/>
      <c r="F5" s="1464"/>
      <c r="G5" s="1464"/>
      <c r="H5" s="1464"/>
      <c r="I5" s="1464"/>
      <c r="J5" s="1464"/>
      <c r="K5" s="1464"/>
      <c r="L5" s="1464"/>
      <c r="M5" s="1464"/>
      <c r="N5" s="1464"/>
      <c r="O5" s="1464"/>
      <c r="P5" s="1464"/>
      <c r="Q5" s="1464"/>
      <c r="R5" s="1464"/>
      <c r="S5" s="1464"/>
      <c r="T5" s="1464"/>
      <c r="U5" s="1464"/>
      <c r="V5" s="1464"/>
      <c r="W5" s="1464"/>
      <c r="X5" s="1464"/>
      <c r="Y5" s="1464"/>
      <c r="Z5" s="1464"/>
      <c r="AA5" s="1464"/>
      <c r="AB5" s="1464"/>
      <c r="AC5" s="1464"/>
      <c r="AD5" s="1464"/>
      <c r="AE5" s="1464"/>
      <c r="AF5" s="1464"/>
      <c r="AG5" s="1464"/>
      <c r="AH5" s="1464"/>
      <c r="AI5" s="1464"/>
    </row>
    <row r="6" spans="1:35" ht="30" customHeight="1">
      <c r="A6" s="3365" t="s">
        <v>599</v>
      </c>
      <c r="B6" s="3365"/>
      <c r="C6" s="3365"/>
      <c r="D6" s="3365"/>
      <c r="E6" s="3365"/>
      <c r="F6" s="3365"/>
      <c r="G6" s="3365"/>
      <c r="H6" s="3365"/>
      <c r="I6" s="3365"/>
      <c r="J6" s="3365"/>
      <c r="K6" s="3365"/>
      <c r="L6" s="3365"/>
      <c r="M6" s="3365"/>
      <c r="N6" s="3365"/>
      <c r="O6" s="3365"/>
      <c r="P6" s="3365"/>
      <c r="Q6" s="3365"/>
      <c r="R6" s="3365"/>
      <c r="S6" s="3365"/>
      <c r="T6" s="3365"/>
      <c r="U6" s="3365"/>
      <c r="V6" s="3365"/>
      <c r="W6" s="3365"/>
      <c r="X6" s="3365"/>
      <c r="Y6" s="3365"/>
      <c r="Z6" s="3365"/>
      <c r="AA6" s="3365"/>
      <c r="AB6" s="3365"/>
      <c r="AC6" s="3365"/>
      <c r="AD6" s="3365"/>
      <c r="AE6" s="3365"/>
      <c r="AF6" s="3365"/>
      <c r="AG6" s="3365"/>
      <c r="AH6" s="3365"/>
      <c r="AI6" s="3365"/>
    </row>
    <row r="7" spans="1:35">
      <c r="A7" s="1464"/>
      <c r="B7" s="1464"/>
      <c r="C7" s="1464"/>
      <c r="D7" s="1464"/>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row>
    <row r="8" spans="1:35">
      <c r="A8" s="1464"/>
      <c r="B8" s="1464"/>
      <c r="C8" s="1464"/>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row>
    <row r="9" spans="1:35">
      <c r="A9" s="1464"/>
      <c r="B9" s="1466" t="s">
        <v>577</v>
      </c>
      <c r="C9" s="1464"/>
      <c r="D9" s="1464" t="s">
        <v>265</v>
      </c>
      <c r="E9" s="1464"/>
      <c r="F9" s="1464"/>
      <c r="G9" s="1464"/>
      <c r="H9" s="1464"/>
      <c r="I9" s="1464"/>
      <c r="J9" s="1464"/>
      <c r="K9" s="1464"/>
      <c r="L9" s="1464"/>
      <c r="M9" s="1467" t="s">
        <v>598</v>
      </c>
      <c r="N9" s="1464"/>
      <c r="O9" s="1464"/>
      <c r="P9" s="1468" t="s">
        <v>266</v>
      </c>
      <c r="Q9" s="3361"/>
      <c r="R9" s="3361"/>
      <c r="S9" s="3361"/>
      <c r="T9" s="3361"/>
      <c r="U9" s="3361"/>
      <c r="V9" s="3361"/>
      <c r="W9" s="3361"/>
      <c r="X9" s="3361"/>
      <c r="Y9" s="3361"/>
      <c r="Z9" s="3361"/>
      <c r="AA9" s="1464"/>
      <c r="AB9" s="1464"/>
      <c r="AC9" s="1464"/>
      <c r="AD9" s="1464"/>
      <c r="AE9" s="1464"/>
      <c r="AF9" s="1464"/>
      <c r="AG9" s="1464"/>
      <c r="AH9" s="1464"/>
      <c r="AI9" s="1464"/>
    </row>
    <row r="10" spans="1:35">
      <c r="A10" s="1464"/>
      <c r="B10" s="1466"/>
      <c r="C10" s="1464"/>
      <c r="D10" s="1464"/>
      <c r="E10" s="1464"/>
      <c r="F10" s="1464"/>
      <c r="G10" s="1464"/>
      <c r="H10" s="1464"/>
      <c r="I10" s="1464"/>
      <c r="J10" s="1464"/>
      <c r="K10" s="1464"/>
      <c r="L10" s="1464"/>
      <c r="M10" s="1467"/>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row>
    <row r="11" spans="1:35">
      <c r="A11" s="1464"/>
      <c r="B11" s="1464"/>
      <c r="C11" s="1464"/>
      <c r="D11" s="1464"/>
      <c r="E11" s="1464"/>
      <c r="F11" s="1464"/>
      <c r="G11" s="1464"/>
      <c r="H11" s="1464"/>
      <c r="I11" s="1464"/>
      <c r="J11" s="1464"/>
      <c r="K11" s="1464"/>
      <c r="L11" s="1464"/>
      <c r="M11" s="1467"/>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row>
    <row r="12" spans="1:35">
      <c r="A12" s="1464"/>
      <c r="B12" s="1466" t="s">
        <v>575</v>
      </c>
      <c r="C12" s="1464"/>
      <c r="D12" s="1464" t="s">
        <v>597</v>
      </c>
      <c r="E12" s="1464"/>
      <c r="F12" s="1464"/>
      <c r="G12" s="1464"/>
      <c r="H12" s="1464"/>
      <c r="I12" s="1464"/>
      <c r="J12" s="1464"/>
      <c r="K12" s="1464"/>
      <c r="L12" s="1464"/>
      <c r="M12" s="1467" t="s">
        <v>596</v>
      </c>
      <c r="N12" s="1464"/>
      <c r="O12" s="1464"/>
      <c r="P12" s="1468" t="s">
        <v>266</v>
      </c>
      <c r="Q12" s="3361"/>
      <c r="R12" s="3361"/>
      <c r="S12" s="3361"/>
      <c r="T12" s="3361"/>
      <c r="U12" s="3361"/>
      <c r="V12" s="3361"/>
      <c r="W12" s="3361"/>
      <c r="X12" s="3361"/>
      <c r="Y12" s="3361"/>
      <c r="Z12" s="3361"/>
      <c r="AA12" s="1464"/>
      <c r="AB12" s="1464"/>
      <c r="AC12" s="1464"/>
      <c r="AD12" s="1464"/>
      <c r="AE12" s="1464"/>
      <c r="AF12" s="1464"/>
      <c r="AG12" s="1464"/>
      <c r="AH12" s="1464"/>
      <c r="AI12" s="1464"/>
    </row>
    <row r="13" spans="1:35">
      <c r="A13" s="1464"/>
      <c r="B13" s="1464"/>
      <c r="C13" s="1464"/>
      <c r="D13" s="1464"/>
      <c r="E13" s="1464"/>
      <c r="F13" s="1464"/>
      <c r="G13" s="1464"/>
      <c r="H13" s="1464"/>
      <c r="I13" s="1464"/>
      <c r="J13" s="1464"/>
      <c r="K13" s="1464"/>
      <c r="L13" s="1464"/>
      <c r="M13" s="1467"/>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row>
    <row r="14" spans="1:35">
      <c r="A14" s="1464"/>
      <c r="B14" s="1464"/>
      <c r="C14" s="1464"/>
      <c r="D14" s="1464"/>
      <c r="E14" s="1464"/>
      <c r="F14" s="1464"/>
      <c r="G14" s="1464"/>
      <c r="H14" s="1464"/>
      <c r="I14" s="1464"/>
      <c r="J14" s="1464"/>
      <c r="K14" s="1464"/>
      <c r="L14" s="1464"/>
      <c r="M14" s="1467"/>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row>
    <row r="15" spans="1:35">
      <c r="A15" s="1464"/>
      <c r="B15" s="1466" t="s">
        <v>595</v>
      </c>
      <c r="C15" s="1464"/>
      <c r="D15" s="1464" t="s">
        <v>594</v>
      </c>
      <c r="E15" s="1464"/>
      <c r="F15" s="1464"/>
      <c r="G15" s="1464"/>
      <c r="H15" s="1464"/>
      <c r="I15" s="1464"/>
      <c r="J15" s="1464"/>
      <c r="K15" s="1464"/>
      <c r="L15" s="1464"/>
      <c r="M15" s="1467" t="s">
        <v>593</v>
      </c>
      <c r="N15" s="1464"/>
      <c r="O15" s="1464"/>
      <c r="P15" s="1468" t="s">
        <v>266</v>
      </c>
      <c r="Q15" s="3361"/>
      <c r="R15" s="3361"/>
      <c r="S15" s="3361"/>
      <c r="T15" s="3361"/>
      <c r="U15" s="3361"/>
      <c r="V15" s="3361"/>
      <c r="W15" s="3361"/>
      <c r="X15" s="3361"/>
      <c r="Y15" s="3361"/>
      <c r="Z15" s="3361"/>
      <c r="AA15" s="1464"/>
      <c r="AB15" s="1464"/>
      <c r="AC15" s="1464"/>
      <c r="AD15" s="1464"/>
      <c r="AE15" s="1464"/>
      <c r="AF15" s="1464"/>
      <c r="AG15" s="1464"/>
      <c r="AH15" s="1464"/>
      <c r="AI15" s="1464"/>
    </row>
    <row r="16" spans="1:35">
      <c r="A16" s="1464"/>
      <c r="B16" s="1464"/>
      <c r="C16" s="1464"/>
      <c r="D16" s="1464"/>
      <c r="E16" s="1464"/>
      <c r="F16" s="1464"/>
      <c r="G16" s="1464"/>
      <c r="H16" s="1464"/>
      <c r="I16" s="1464"/>
      <c r="J16" s="1464"/>
      <c r="K16" s="1464"/>
      <c r="L16" s="1464"/>
      <c r="M16" s="1467"/>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row>
    <row r="17" spans="1:35">
      <c r="A17" s="1464"/>
      <c r="B17" s="1464"/>
      <c r="C17" s="1464"/>
      <c r="D17" s="1464"/>
      <c r="E17" s="1464"/>
      <c r="F17" s="1464"/>
      <c r="G17" s="1464"/>
      <c r="H17" s="1464"/>
      <c r="I17" s="1464"/>
      <c r="J17" s="1464"/>
      <c r="K17" s="1464"/>
      <c r="L17" s="1464"/>
      <c r="M17" s="1467"/>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row>
    <row r="18" spans="1:35" ht="13.5" customHeight="1">
      <c r="A18" s="1464"/>
      <c r="B18" s="1466" t="s">
        <v>592</v>
      </c>
      <c r="C18" s="1464"/>
      <c r="D18" s="3366" t="s">
        <v>591</v>
      </c>
      <c r="E18" s="3366"/>
      <c r="F18" s="3366"/>
      <c r="G18" s="3366"/>
      <c r="H18" s="3366"/>
      <c r="I18" s="3366"/>
      <c r="J18" s="3366"/>
      <c r="K18" s="1464"/>
      <c r="L18" s="1464"/>
      <c r="M18" s="1467" t="s">
        <v>590</v>
      </c>
      <c r="N18" s="1464"/>
      <c r="O18" s="1464"/>
      <c r="P18" s="1468" t="s">
        <v>266</v>
      </c>
      <c r="Q18" s="3361"/>
      <c r="R18" s="3361"/>
      <c r="S18" s="3361"/>
      <c r="T18" s="3361"/>
      <c r="U18" s="3361"/>
      <c r="V18" s="3361"/>
      <c r="W18" s="3361"/>
      <c r="X18" s="3361"/>
      <c r="Y18" s="3361"/>
      <c r="Z18" s="3361"/>
      <c r="AA18" s="1464"/>
      <c r="AB18" s="1464"/>
      <c r="AC18" s="1464"/>
      <c r="AD18" s="1864"/>
      <c r="AE18" s="1864"/>
      <c r="AF18" s="1864"/>
      <c r="AG18" s="1864"/>
      <c r="AH18" s="1464"/>
      <c r="AI18" s="1464"/>
    </row>
    <row r="19" spans="1:35">
      <c r="A19" s="1464"/>
      <c r="B19" s="1464"/>
      <c r="C19" s="1464"/>
      <c r="D19" s="3366"/>
      <c r="E19" s="3366"/>
      <c r="F19" s="3366"/>
      <c r="G19" s="3366"/>
      <c r="H19" s="3366"/>
      <c r="I19" s="3366"/>
      <c r="J19" s="3366"/>
      <c r="K19" s="1464"/>
      <c r="L19" s="1464"/>
      <c r="M19" s="1467"/>
      <c r="N19" s="1464"/>
      <c r="O19" s="1464"/>
      <c r="P19" s="1464"/>
      <c r="Q19" s="1464"/>
      <c r="R19" s="1464"/>
      <c r="S19" s="1464"/>
      <c r="T19" s="1464"/>
      <c r="U19" s="1464"/>
      <c r="V19" s="1464"/>
      <c r="W19" s="1464"/>
      <c r="X19" s="1464"/>
      <c r="Y19" s="1464"/>
      <c r="Z19" s="1464"/>
      <c r="AA19" s="1464"/>
      <c r="AB19" s="1464"/>
      <c r="AC19" s="1464"/>
      <c r="AD19" s="3364"/>
      <c r="AE19" s="3364"/>
      <c r="AF19" s="3364"/>
      <c r="AG19" s="3364"/>
      <c r="AH19" s="1464"/>
      <c r="AI19" s="1464"/>
    </row>
    <row r="20" spans="1:35">
      <c r="A20" s="1464"/>
      <c r="B20" s="1464"/>
      <c r="C20" s="1464"/>
      <c r="D20" s="1464"/>
      <c r="E20" s="1464"/>
      <c r="F20" s="1464"/>
      <c r="G20" s="1464"/>
      <c r="H20" s="1464"/>
      <c r="I20" s="1464"/>
      <c r="J20" s="1464"/>
      <c r="K20" s="1464"/>
      <c r="L20" s="1464"/>
      <c r="M20" s="1467"/>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row>
    <row r="21" spans="1:35" ht="13.5" customHeight="1">
      <c r="A21" s="1464"/>
      <c r="B21" s="1466" t="s">
        <v>589</v>
      </c>
      <c r="C21" s="1464"/>
      <c r="D21" s="1867" t="s">
        <v>588</v>
      </c>
      <c r="E21" s="1867"/>
      <c r="F21" s="1867"/>
      <c r="G21" s="1867"/>
      <c r="H21" s="1867"/>
      <c r="I21" s="1867"/>
      <c r="J21" s="1867"/>
      <c r="K21" s="1464"/>
      <c r="L21" s="1464"/>
      <c r="M21" s="1467"/>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row>
    <row r="22" spans="1:35">
      <c r="A22" s="1464"/>
      <c r="B22" s="1464"/>
      <c r="C22" s="1464"/>
      <c r="D22" s="1867"/>
      <c r="E22" s="1867"/>
      <c r="F22" s="1867"/>
      <c r="G22" s="1867"/>
      <c r="H22" s="1867"/>
      <c r="I22" s="1867"/>
      <c r="J22" s="1867"/>
      <c r="K22" s="1464"/>
      <c r="L22" s="1464"/>
      <c r="M22" s="1467" t="s">
        <v>587</v>
      </c>
      <c r="N22" s="1464"/>
      <c r="O22" s="1464"/>
      <c r="P22" s="1468" t="s">
        <v>266</v>
      </c>
      <c r="Q22" s="3361" t="str">
        <f>IF(Q15-Q18=0,"",Q15-Q18)</f>
        <v/>
      </c>
      <c r="R22" s="3361"/>
      <c r="S22" s="3361"/>
      <c r="T22" s="3361"/>
      <c r="U22" s="3361"/>
      <c r="V22" s="3361"/>
      <c r="W22" s="3361"/>
      <c r="X22" s="3361"/>
      <c r="Y22" s="3361"/>
      <c r="Z22" s="3361"/>
      <c r="AA22" s="1464"/>
      <c r="AB22" s="1464"/>
      <c r="AC22" s="1464"/>
      <c r="AD22" s="1464"/>
      <c r="AE22" s="1464"/>
      <c r="AF22" s="1464"/>
      <c r="AG22" s="1464"/>
      <c r="AH22" s="1464"/>
      <c r="AI22" s="1464"/>
    </row>
    <row r="23" spans="1:35">
      <c r="A23" s="1464"/>
      <c r="B23" s="1464"/>
      <c r="C23" s="1464"/>
      <c r="D23" s="1464"/>
      <c r="E23" s="1464"/>
      <c r="F23" s="1464"/>
      <c r="G23" s="1464"/>
      <c r="H23" s="1464"/>
      <c r="I23" s="1464"/>
      <c r="J23" s="1464"/>
      <c r="K23" s="1464"/>
      <c r="L23" s="1464"/>
      <c r="M23" s="1467"/>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row>
    <row r="24" spans="1:35">
      <c r="A24" s="1464"/>
      <c r="B24" s="1464"/>
      <c r="C24" s="1464"/>
      <c r="D24" s="1464"/>
      <c r="E24" s="1464"/>
      <c r="F24" s="1464"/>
      <c r="G24" s="1464"/>
      <c r="H24" s="1464"/>
      <c r="I24" s="1464"/>
      <c r="J24" s="1464"/>
      <c r="K24" s="1464"/>
      <c r="L24" s="1464"/>
      <c r="M24" s="1467"/>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row>
    <row r="25" spans="1:35" ht="13.5" customHeight="1">
      <c r="A25" s="1464"/>
      <c r="B25" s="1466" t="s">
        <v>586</v>
      </c>
      <c r="C25" s="1464"/>
      <c r="D25" s="1867" t="s">
        <v>585</v>
      </c>
      <c r="E25" s="1867"/>
      <c r="F25" s="1867"/>
      <c r="G25" s="1867"/>
      <c r="H25" s="1867"/>
      <c r="I25" s="1867"/>
      <c r="J25" s="1867"/>
      <c r="K25" s="3363" t="s">
        <v>584</v>
      </c>
      <c r="L25" s="3363"/>
      <c r="M25" s="3363"/>
      <c r="N25" s="3363"/>
      <c r="O25" s="3363"/>
      <c r="P25" s="1468" t="s">
        <v>266</v>
      </c>
      <c r="Q25" s="3361" t="str">
        <f>IF(ISERROR(Q22*(9/10-(AD26/100))),"",Q22*(9/10-(AD26/100)))</f>
        <v/>
      </c>
      <c r="R25" s="3361"/>
      <c r="S25" s="3361"/>
      <c r="T25" s="3361"/>
      <c r="U25" s="3361"/>
      <c r="V25" s="3361"/>
      <c r="W25" s="3361"/>
      <c r="X25" s="3361"/>
      <c r="Y25" s="3361"/>
      <c r="Z25" s="3361"/>
      <c r="AA25" s="1464"/>
      <c r="AB25" s="1464" t="s">
        <v>583</v>
      </c>
      <c r="AC25" s="1464"/>
      <c r="AD25" s="1864" t="str">
        <f>IF(ISERROR(Q12/Q9*100),"",Q12/Q9*100)</f>
        <v/>
      </c>
      <c r="AE25" s="1864"/>
      <c r="AF25" s="1864"/>
      <c r="AG25" s="1864"/>
      <c r="AH25" s="1464" t="s">
        <v>581</v>
      </c>
      <c r="AI25" s="1464"/>
    </row>
    <row r="26" spans="1:35">
      <c r="A26" s="1464"/>
      <c r="B26" s="1464"/>
      <c r="C26" s="1464"/>
      <c r="D26" s="1867"/>
      <c r="E26" s="1867"/>
      <c r="F26" s="1867"/>
      <c r="G26" s="1867"/>
      <c r="H26" s="1867"/>
      <c r="I26" s="1867"/>
      <c r="J26" s="1867"/>
      <c r="K26" s="1464"/>
      <c r="L26" s="1464"/>
      <c r="M26" s="1464"/>
      <c r="N26" s="1464"/>
      <c r="O26" s="1464"/>
      <c r="P26" s="1464"/>
      <c r="Q26" s="1464"/>
      <c r="R26" s="1464"/>
      <c r="S26" s="1464"/>
      <c r="T26" s="1464"/>
      <c r="U26" s="1464"/>
      <c r="V26" s="1464"/>
      <c r="W26" s="1464"/>
      <c r="X26" s="1464"/>
      <c r="Y26" s="1464"/>
      <c r="Z26" s="1464"/>
      <c r="AA26" s="1464"/>
      <c r="AB26" s="1464"/>
      <c r="AC26" s="1464" t="s">
        <v>582</v>
      </c>
      <c r="AD26" s="3364" t="str">
        <f>IF(ISERROR(ROUNDUP(AD25,0)),"",ROUNDUP(AD25,0))</f>
        <v/>
      </c>
      <c r="AE26" s="3364"/>
      <c r="AF26" s="3364"/>
      <c r="AG26" s="3364"/>
      <c r="AH26" s="1464" t="s">
        <v>581</v>
      </c>
      <c r="AI26" s="1464"/>
    </row>
    <row r="27" spans="1:35">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row>
    <row r="28" spans="1:35" ht="13.5" customHeight="1">
      <c r="A28" s="1464"/>
      <c r="B28" s="1466" t="s">
        <v>580</v>
      </c>
      <c r="C28" s="1464"/>
      <c r="D28" s="1464" t="s">
        <v>579</v>
      </c>
      <c r="E28" s="1464"/>
      <c r="F28" s="1464"/>
      <c r="G28" s="1464"/>
      <c r="H28" s="1464"/>
      <c r="I28" s="1464"/>
      <c r="J28" s="1464"/>
      <c r="K28" s="1464"/>
      <c r="L28" s="1464"/>
      <c r="M28" s="1464"/>
      <c r="N28" s="1464"/>
      <c r="O28" s="1464"/>
      <c r="P28" s="1468" t="s">
        <v>266</v>
      </c>
      <c r="Q28" s="3361" t="str">
        <f>IF(ISERROR(ROUNDDOWN(Q25,-3)),"",ROUNDDOWN(Q25,-3))</f>
        <v/>
      </c>
      <c r="R28" s="3361"/>
      <c r="S28" s="3361"/>
      <c r="T28" s="3361"/>
      <c r="U28" s="3361"/>
      <c r="V28" s="3361"/>
      <c r="W28" s="3361"/>
      <c r="X28" s="3361"/>
      <c r="Y28" s="3361"/>
      <c r="Z28" s="3361"/>
      <c r="AA28" s="1464"/>
      <c r="AB28" s="1464"/>
      <c r="AC28" s="1464"/>
      <c r="AD28" s="1464"/>
      <c r="AE28" s="1464"/>
      <c r="AF28" s="1464"/>
      <c r="AG28" s="1464"/>
      <c r="AH28" s="1464"/>
      <c r="AI28" s="1464"/>
    </row>
    <row r="29" spans="1:35">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row>
    <row r="30" spans="1:35">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row>
    <row r="31" spans="1:35">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4"/>
    </row>
    <row r="32" spans="1:35" ht="15" customHeight="1">
      <c r="A32" s="1464"/>
      <c r="B32" s="1470" t="s">
        <v>578</v>
      </c>
      <c r="C32" s="1464"/>
      <c r="D32" s="1464"/>
      <c r="E32" s="1466" t="s">
        <v>577</v>
      </c>
      <c r="F32" s="3362" t="s">
        <v>576</v>
      </c>
      <c r="G32" s="3362"/>
      <c r="H32" s="3362"/>
      <c r="I32" s="3362"/>
      <c r="J32" s="3362"/>
      <c r="K32" s="3362"/>
      <c r="L32" s="3362"/>
      <c r="M32" s="3362"/>
      <c r="N32" s="3362"/>
      <c r="O32" s="3362"/>
      <c r="P32" s="3362"/>
      <c r="Q32" s="3362"/>
      <c r="R32" s="3362"/>
      <c r="S32" s="3362"/>
      <c r="T32" s="3362"/>
      <c r="U32" s="3362"/>
      <c r="V32" s="3362"/>
      <c r="W32" s="3362"/>
      <c r="X32" s="3362"/>
      <c r="Y32" s="3362"/>
      <c r="Z32" s="3362"/>
      <c r="AA32" s="3362"/>
      <c r="AB32" s="3362"/>
      <c r="AC32" s="3362"/>
      <c r="AD32" s="3362"/>
      <c r="AE32" s="3362"/>
      <c r="AF32" s="3362"/>
      <c r="AG32" s="1464"/>
      <c r="AH32" s="1464"/>
      <c r="AI32" s="1464"/>
    </row>
    <row r="33" spans="1:35" ht="15" customHeight="1">
      <c r="A33" s="1464"/>
      <c r="B33" s="1464"/>
      <c r="C33" s="1464"/>
      <c r="D33" s="1464"/>
      <c r="E33" s="1464"/>
      <c r="F33" s="3362"/>
      <c r="G33" s="3362"/>
      <c r="H33" s="3362"/>
      <c r="I33" s="3362"/>
      <c r="J33" s="3362"/>
      <c r="K33" s="3362"/>
      <c r="L33" s="3362"/>
      <c r="M33" s="3362"/>
      <c r="N33" s="3362"/>
      <c r="O33" s="3362"/>
      <c r="P33" s="3362"/>
      <c r="Q33" s="3362"/>
      <c r="R33" s="3362"/>
      <c r="S33" s="3362"/>
      <c r="T33" s="3362"/>
      <c r="U33" s="3362"/>
      <c r="V33" s="3362"/>
      <c r="W33" s="3362"/>
      <c r="X33" s="3362"/>
      <c r="Y33" s="3362"/>
      <c r="Z33" s="3362"/>
      <c r="AA33" s="3362"/>
      <c r="AB33" s="3362"/>
      <c r="AC33" s="3362"/>
      <c r="AD33" s="3362"/>
      <c r="AE33" s="3362"/>
      <c r="AF33" s="3362"/>
      <c r="AG33" s="1464"/>
      <c r="AH33" s="1464"/>
      <c r="AI33" s="1464"/>
    </row>
    <row r="34" spans="1:35" ht="15" customHeight="1">
      <c r="A34" s="1464"/>
      <c r="B34" s="1464"/>
      <c r="C34" s="1464"/>
      <c r="D34" s="1464"/>
      <c r="E34" s="1466" t="s">
        <v>575</v>
      </c>
      <c r="F34" s="1464" t="s">
        <v>1922</v>
      </c>
      <c r="G34" s="1464"/>
      <c r="H34" s="1464"/>
      <c r="I34" s="1464"/>
      <c r="J34" s="1464"/>
      <c r="K34" s="1464"/>
      <c r="L34" s="1464"/>
      <c r="M34" s="1464"/>
      <c r="N34" s="1464"/>
      <c r="O34" s="1464"/>
      <c r="P34" s="1464"/>
      <c r="Q34" s="1464"/>
      <c r="R34" s="1464"/>
      <c r="S34" s="1464"/>
      <c r="T34" s="1464"/>
      <c r="U34" s="1464"/>
      <c r="V34" s="1464"/>
      <c r="W34" s="1464"/>
      <c r="X34" s="1464"/>
      <c r="Y34" s="1464"/>
      <c r="Z34" s="1464"/>
      <c r="AA34" s="1464"/>
      <c r="AB34" s="1464"/>
      <c r="AC34" s="1464"/>
      <c r="AD34" s="1464"/>
      <c r="AE34" s="1464"/>
      <c r="AF34" s="1464"/>
      <c r="AG34" s="1464"/>
      <c r="AH34" s="1464"/>
      <c r="AI34" s="1464"/>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5"/>
  <printOptions horizontalCentered="1"/>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228</vt:i4>
      </vt:variant>
    </vt:vector>
  </HeadingPairs>
  <TitlesOfParts>
    <vt:vector size="229" baseType="lpstr">
      <vt:lpstr>様式-15</vt:lpstr>
      <vt:lpstr>'（沖総局）様式-1'!Print_Area</vt:lpstr>
      <vt:lpstr>'（沖総局）様式-1(2)'!Print_Area</vt:lpstr>
      <vt:lpstr>'（沖総局）様式-1(3)'!Print_Area</vt:lpstr>
      <vt:lpstr>'（沖総局）様式-10'!Print_Area</vt:lpstr>
      <vt:lpstr>'（沖総局）様式-12'!Print_Area</vt:lpstr>
      <vt:lpstr>'（沖総局）様式-13'!Print_Area</vt:lpstr>
      <vt:lpstr>'（沖総局）様式-14'!Print_Area</vt:lpstr>
      <vt:lpstr>'（沖総局）様式-18'!Print_Area</vt:lpstr>
      <vt:lpstr>'（沖総局）様式-19'!Print_Area</vt:lpstr>
      <vt:lpstr>'（沖総局）様式-2'!Print_Area</vt:lpstr>
      <vt:lpstr>'（沖総局）様式-21'!Print_Area</vt:lpstr>
      <vt:lpstr>'（沖総局）様式-22'!Print_Area</vt:lpstr>
      <vt:lpstr>'（沖総局）様式-30'!Print_Area</vt:lpstr>
      <vt:lpstr>'（沖総局）様式-5(3)'!Print_Area</vt:lpstr>
      <vt:lpstr>'（沖総局）様式-6(1)'!Print_Area</vt:lpstr>
      <vt:lpstr>'（沖総局）様式-6(2)'!Print_Area</vt:lpstr>
      <vt:lpstr>'（沖総局）様式-9'!Print_Area</vt:lpstr>
      <vt:lpstr>'（沖縄県）様式-1'!Print_Area</vt:lpstr>
      <vt:lpstr>'（沖縄県）様式-1(2)'!Print_Area</vt:lpstr>
      <vt:lpstr>'（沖縄県）様式-1(3)'!Print_Area</vt:lpstr>
      <vt:lpstr>'（沖縄県）様式-10'!Print_Area</vt:lpstr>
      <vt:lpstr>'（沖縄県）様式-12'!Print_Area</vt:lpstr>
      <vt:lpstr>'（沖縄県）様式-13'!Print_Area</vt:lpstr>
      <vt:lpstr>'（沖縄県）様式-14'!Print_Area</vt:lpstr>
      <vt:lpstr>'（沖縄県）様式-18'!Print_Area</vt:lpstr>
      <vt:lpstr>'（沖縄県）様式-19'!Print_Area</vt:lpstr>
      <vt:lpstr>'（沖縄県）様式-2'!Print_Area</vt:lpstr>
      <vt:lpstr>'（沖縄県）様式-21'!Print_Area</vt:lpstr>
      <vt:lpstr>'（沖縄県）様式-22'!Print_Area</vt:lpstr>
      <vt:lpstr>'（沖縄県）様式-30'!Print_Area</vt:lpstr>
      <vt:lpstr>'（沖縄県）様式-4'!Print_Area</vt:lpstr>
      <vt:lpstr>'（沖縄県）様式-5(3)'!Print_Area</vt:lpstr>
      <vt:lpstr>'（沖縄県）様式-6(1)'!Print_Area</vt:lpstr>
      <vt:lpstr>'（沖縄県）様式-6(2)'!Print_Area</vt:lpstr>
      <vt:lpstr>'（沖縄県）様式-9'!Print_Area</vt:lpstr>
      <vt:lpstr>'（宮崎県）建退共'!Print_Area</vt:lpstr>
      <vt:lpstr>'（宮崎県）工事出来高内訳書'!Print_Area</vt:lpstr>
      <vt:lpstr>'（宮崎県）請求内訳書国債部分払'!Print_Area</vt:lpstr>
      <vt:lpstr>'（宮崎県）様式-12'!Print_Area</vt:lpstr>
      <vt:lpstr>'（宮崎県）様式-14(2)'!Print_Area</vt:lpstr>
      <vt:lpstr>'（宮崎県）様式-15'!Print_Area</vt:lpstr>
      <vt:lpstr>'（宮崎県）様式-2'!Print_Area</vt:lpstr>
      <vt:lpstr>'（宮崎県）様式-3'!Print_Area</vt:lpstr>
      <vt:lpstr>'（宮崎県）様式-4'!Print_Area</vt:lpstr>
      <vt:lpstr>'（宮崎県）様式-6'!Print_Area</vt:lpstr>
      <vt:lpstr>'（宮崎県）様式-6(1)'!Print_Area</vt:lpstr>
      <vt:lpstr>'（宮崎県）様式-6(2)'!Print_Area</vt:lpstr>
      <vt:lpstr>'（宮崎県）様式第○号(部分使用)'!Print_Area</vt:lpstr>
      <vt:lpstr>'（宮崎県）様式第10号'!Print_Area</vt:lpstr>
      <vt:lpstr>'（宮崎県）様式第10号の2'!Print_Area</vt:lpstr>
      <vt:lpstr>'（宮崎県）様式第11号'!Print_Area</vt:lpstr>
      <vt:lpstr>'（宮崎県）様式第11号(請求内訳書部分払)'!Print_Area</vt:lpstr>
      <vt:lpstr>'（宮崎県）様式第13号'!Print_Area</vt:lpstr>
      <vt:lpstr>'（宮崎県）様式第5号'!Print_Area</vt:lpstr>
      <vt:lpstr>'（宮崎県）様式第5号(変更)'!Print_Area</vt:lpstr>
      <vt:lpstr>'（宮崎県）様式第7号'!Print_Area</vt:lpstr>
      <vt:lpstr>'（宮崎県）様式第8号'!Print_Area</vt:lpstr>
      <vt:lpstr>'（熊本県）様式-1'!Print_Area</vt:lpstr>
      <vt:lpstr>'（熊本県）様式-1(2)'!Print_Area</vt:lpstr>
      <vt:lpstr>'（熊本県）様式-1(3)'!Print_Area</vt:lpstr>
      <vt:lpstr>'（熊本県）様式-10'!Print_Area</vt:lpstr>
      <vt:lpstr>'（熊本県）様式-11'!Print_Area</vt:lpstr>
      <vt:lpstr>'（熊本県）様式-12'!Print_Area</vt:lpstr>
      <vt:lpstr>'（熊本県）様式-13'!Print_Area</vt:lpstr>
      <vt:lpstr>'（熊本県）様式-14'!Print_Area</vt:lpstr>
      <vt:lpstr>'（熊本県）様式-15'!Print_Area</vt:lpstr>
      <vt:lpstr>'（熊本県）様式-16'!Print_Area</vt:lpstr>
      <vt:lpstr>'（熊本県）様式-18'!Print_Area</vt:lpstr>
      <vt:lpstr>'（熊本県）様式-19'!Print_Area</vt:lpstr>
      <vt:lpstr>'（熊本県）様式-2'!Print_Area</vt:lpstr>
      <vt:lpstr>'（熊本県）様式-21'!Print_Area</vt:lpstr>
      <vt:lpstr>'（熊本県）様式-22'!Print_Area</vt:lpstr>
      <vt:lpstr>'（熊本県）様式-26'!Print_Area</vt:lpstr>
      <vt:lpstr>'（熊本県）様式-30'!Print_Area</vt:lpstr>
      <vt:lpstr>'（熊本県）様式-4'!Print_Area</vt:lpstr>
      <vt:lpstr>'（熊本県）様式-5(3)'!Print_Area</vt:lpstr>
      <vt:lpstr>'（熊本県）様式-6(1)'!Print_Area</vt:lpstr>
      <vt:lpstr>'（熊本県）様式-6(2)'!Print_Area</vt:lpstr>
      <vt:lpstr>'（熊本県）様式-9'!Print_Area</vt:lpstr>
      <vt:lpstr>'（熊本市）様式-1'!Print_Area</vt:lpstr>
      <vt:lpstr>'（熊本市）様式-1(2)'!Print_Area</vt:lpstr>
      <vt:lpstr>'（熊本市）様式-1(3)'!Print_Area</vt:lpstr>
      <vt:lpstr>'（熊本市）様式-10'!Print_Area</vt:lpstr>
      <vt:lpstr>'（熊本市）様式-12'!Print_Area</vt:lpstr>
      <vt:lpstr>'（熊本市）様式-13'!Print_Area</vt:lpstr>
      <vt:lpstr>'（熊本市）様式-14'!Print_Area</vt:lpstr>
      <vt:lpstr>'（熊本市）様式-18'!Print_Area</vt:lpstr>
      <vt:lpstr>'（熊本市）様式-19'!Print_Area</vt:lpstr>
      <vt:lpstr>'（熊本市）様式-2'!Print_Area</vt:lpstr>
      <vt:lpstr>'（熊本市）様式-21'!Print_Area</vt:lpstr>
      <vt:lpstr>'（熊本市）様式-22'!Print_Area</vt:lpstr>
      <vt:lpstr>'（熊本市）様式-30'!Print_Area</vt:lpstr>
      <vt:lpstr>'（熊本市）様式-34(1)'!Print_Area</vt:lpstr>
      <vt:lpstr>'（熊本市）様式-4'!Print_Area</vt:lpstr>
      <vt:lpstr>'（熊本市）様式-5(3)'!Print_Area</vt:lpstr>
      <vt:lpstr>'（熊本市）様式-6(1)'!Print_Area</vt:lpstr>
      <vt:lpstr>'（熊本市）様式-6(2)'!Print_Area</vt:lpstr>
      <vt:lpstr>'（熊本市）様式-9'!Print_Area</vt:lpstr>
      <vt:lpstr>'（佐賀県）様式-1'!Print_Area</vt:lpstr>
      <vt:lpstr>'（佐賀県）様式-1(2)'!Print_Area</vt:lpstr>
      <vt:lpstr>'（佐賀県）様式-10'!Print_Area</vt:lpstr>
      <vt:lpstr>'（佐賀県）様式-12'!Print_Area</vt:lpstr>
      <vt:lpstr>'（佐賀県）様式-13'!Print_Area</vt:lpstr>
      <vt:lpstr>'（佐賀県）様式-14'!Print_Area</vt:lpstr>
      <vt:lpstr>'（佐賀県）様式-16'!Print_Area</vt:lpstr>
      <vt:lpstr>'（佐賀県）様式-19'!Print_Area</vt:lpstr>
      <vt:lpstr>'（佐賀県）様式-2'!Print_Area</vt:lpstr>
      <vt:lpstr>'（佐賀県）様式-21'!Print_Area</vt:lpstr>
      <vt:lpstr>'（佐賀県）様式-22'!Print_Area</vt:lpstr>
      <vt:lpstr>'（佐賀県）様式-23'!Print_Area</vt:lpstr>
      <vt:lpstr>'（佐賀県）様式-26'!Print_Area</vt:lpstr>
      <vt:lpstr>'（佐賀県）様式-30'!Print_Area</vt:lpstr>
      <vt:lpstr>'（佐賀県）様式-4'!Print_Area</vt:lpstr>
      <vt:lpstr>'（佐賀県）様式-5(3)'!Print_Area</vt:lpstr>
      <vt:lpstr>'（佐賀県）様式-6(1)'!Print_Area</vt:lpstr>
      <vt:lpstr>'（佐賀県）様式-6(2)'!Print_Area</vt:lpstr>
      <vt:lpstr>'（佐賀県）様式-9'!Print_Area</vt:lpstr>
      <vt:lpstr>'（鹿児島県）様式-1'!Print_Area</vt:lpstr>
      <vt:lpstr>'（鹿児島県）様式-1(2)'!Print_Area</vt:lpstr>
      <vt:lpstr>'（鹿児島県）様式-1(3)'!Print_Area</vt:lpstr>
      <vt:lpstr>'（鹿児島県）様式-10'!Print_Area</vt:lpstr>
      <vt:lpstr>'（鹿児島県）様式-12'!Print_Area</vt:lpstr>
      <vt:lpstr>'（鹿児島県）様式-13'!Print_Area</vt:lpstr>
      <vt:lpstr>'（鹿児島県）様式-14'!Print_Area</vt:lpstr>
      <vt:lpstr>'（鹿児島県）様式-18'!Print_Area</vt:lpstr>
      <vt:lpstr>'（鹿児島県）様式-19'!Print_Area</vt:lpstr>
      <vt:lpstr>'（鹿児島県）様式-2'!Print_Area</vt:lpstr>
      <vt:lpstr>'（鹿児島県）様式-21'!Print_Area</vt:lpstr>
      <vt:lpstr>'（鹿児島県）様式-22'!Print_Area</vt:lpstr>
      <vt:lpstr>'（鹿児島県）様式-30'!Print_Area</vt:lpstr>
      <vt:lpstr>'（鹿児島県）様式-4'!Print_Area</vt:lpstr>
      <vt:lpstr>'（鹿児島県）様式-5(3)'!Print_Area</vt:lpstr>
      <vt:lpstr>'（鹿児島県）様式-6(1)'!Print_Area</vt:lpstr>
      <vt:lpstr>'（鹿児島県）様式-6(2)'!Print_Area</vt:lpstr>
      <vt:lpstr>'（鹿児島県）様式-9'!Print_Area</vt:lpstr>
      <vt:lpstr>'（大分県）様式-1'!Print_Area</vt:lpstr>
      <vt:lpstr>'（大分県）様式-1(2)'!Print_Area</vt:lpstr>
      <vt:lpstr>'（大分県）様式-1(3)'!Print_Area</vt:lpstr>
      <vt:lpstr>'（大分県）様式-10'!Print_Area</vt:lpstr>
      <vt:lpstr>'（大分県）様式-12'!Print_Area</vt:lpstr>
      <vt:lpstr>'（大分県）様式-13'!Print_Area</vt:lpstr>
      <vt:lpstr>'（大分県）様式-14'!Print_Area</vt:lpstr>
      <vt:lpstr>'（大分県）様式-18'!Print_Area</vt:lpstr>
      <vt:lpstr>'（大分県）様式-19'!Print_Area</vt:lpstr>
      <vt:lpstr>'（大分県）様式-2'!Print_Area</vt:lpstr>
      <vt:lpstr>'（大分県）様式-21'!Print_Area</vt:lpstr>
      <vt:lpstr>'（大分県）様式-22'!Print_Area</vt:lpstr>
      <vt:lpstr>'（大分県）様式-30'!Print_Area</vt:lpstr>
      <vt:lpstr>'（大分県）様式-5(3)'!Print_Area</vt:lpstr>
      <vt:lpstr>'（大分県）様式-5(4)'!Print_Area</vt:lpstr>
      <vt:lpstr>'（大分県）様式-6(1)'!Print_Area</vt:lpstr>
      <vt:lpstr>'（大分県）様式-6(2)'!Print_Area</vt:lpstr>
      <vt:lpstr>'（大分県）様式-9'!Print_Area</vt:lpstr>
      <vt:lpstr>'（長崎県）様式-1'!Print_Area</vt:lpstr>
      <vt:lpstr>'（長崎県）様式-1(2)'!Print_Area</vt:lpstr>
      <vt:lpstr>'（長崎県）様式-1(3)'!Print_Area</vt:lpstr>
      <vt:lpstr>'（長崎県）様式-10'!Print_Area</vt:lpstr>
      <vt:lpstr>'（長崎県）様式-12'!Print_Area</vt:lpstr>
      <vt:lpstr>'（長崎県）様式-13'!Print_Area</vt:lpstr>
      <vt:lpstr>'（長崎県）様式-18'!Print_Area</vt:lpstr>
      <vt:lpstr>'（長崎県）様式-2'!Print_Area</vt:lpstr>
      <vt:lpstr>'（長崎県）様式-30'!Print_Area</vt:lpstr>
      <vt:lpstr>'（長崎県）様式-4'!Print_Area</vt:lpstr>
      <vt:lpstr>'（長崎県）様式-5(3)'!Print_Area</vt:lpstr>
      <vt:lpstr>'（長崎県）様式-6(1)'!Print_Area</vt:lpstr>
      <vt:lpstr>'（長崎県）様式-6(2)'!Print_Area</vt:lpstr>
      <vt:lpstr>'（長崎県）様式-9'!Print_Area</vt:lpstr>
      <vt:lpstr>'（長崎県）様式第14号'!Print_Area</vt:lpstr>
      <vt:lpstr>'（長崎県）様式第18号の2'!Print_Area</vt:lpstr>
      <vt:lpstr>'（長崎県）様式第19号'!Print_Area</vt:lpstr>
      <vt:lpstr>'（長崎県）様式第22号の2'!Print_Area</vt:lpstr>
      <vt:lpstr>'（福岡県）様式-1'!Print_Area</vt:lpstr>
      <vt:lpstr>'（福岡県）様式-1(2)'!Print_Area</vt:lpstr>
      <vt:lpstr>'（福岡県）様式-1(3)'!Print_Area</vt:lpstr>
      <vt:lpstr>'（福岡県）様式-10'!Print_Area</vt:lpstr>
      <vt:lpstr>'（福岡県）様式-12'!Print_Area</vt:lpstr>
      <vt:lpstr>'（福岡県）様式-13'!Print_Area</vt:lpstr>
      <vt:lpstr>'（福岡県）様式-14'!Print_Area</vt:lpstr>
      <vt:lpstr>'（福岡県）様式-18'!Print_Area</vt:lpstr>
      <vt:lpstr>'（福岡県）様式-19'!Print_Area</vt:lpstr>
      <vt:lpstr>'（福岡県）様式-2'!Print_Area</vt:lpstr>
      <vt:lpstr>'（福岡県）様式-21'!Print_Area</vt:lpstr>
      <vt:lpstr>'（福岡県）様式-22'!Print_Area</vt:lpstr>
      <vt:lpstr>'（福岡県）様式-30'!Print_Area</vt:lpstr>
      <vt:lpstr>'（福岡県）様式-4'!Print_Area</vt:lpstr>
      <vt:lpstr>'（福岡県）様式-5(3)'!Print_Area</vt:lpstr>
      <vt:lpstr>'（福岡県）様式-6(1)'!Print_Area</vt:lpstr>
      <vt:lpstr>'（福岡県）様式-6(2)'!Print_Area</vt:lpstr>
      <vt:lpstr>'（福岡県）様式-9'!Print_Area</vt:lpstr>
      <vt:lpstr>'（福岡市）様式-12'!Print_Area</vt:lpstr>
      <vt:lpstr>'（福岡市）様式-13'!Print_Area</vt:lpstr>
      <vt:lpstr>'（福岡市）様式-14'!Print_Area</vt:lpstr>
      <vt:lpstr>'（福岡市）様式-15'!Print_Area</vt:lpstr>
      <vt:lpstr>'（福岡市）様式-16'!Print_Area</vt:lpstr>
      <vt:lpstr>'（福岡市）様式-17'!Print_Area</vt:lpstr>
      <vt:lpstr>'（福岡市）様式-18'!Print_Area</vt:lpstr>
      <vt:lpstr>'（福岡市）様式-19'!Print_Area</vt:lpstr>
      <vt:lpstr>'（福岡市）様式-21'!Print_Area</vt:lpstr>
      <vt:lpstr>'（福岡市）様式-24'!Print_Area</vt:lpstr>
      <vt:lpstr>'（福岡市）様式-25'!Print_Area</vt:lpstr>
      <vt:lpstr>'（福岡市）様式-30'!Print_Area</vt:lpstr>
      <vt:lpstr>'（福岡市）様式-5(3)'!Print_Area</vt:lpstr>
      <vt:lpstr>'（福岡市）様式-6(1)'!Print_Area</vt:lpstr>
      <vt:lpstr>'（福岡市）様式-6(2)'!Print_Area</vt:lpstr>
      <vt:lpstr>'（北九州市）様式-1'!Print_Area</vt:lpstr>
      <vt:lpstr>'（北九州市）様式-1(2)'!Print_Area</vt:lpstr>
      <vt:lpstr>'（北九州市）様式-1(3)'!Print_Area</vt:lpstr>
      <vt:lpstr>'（北九州市）様式-10'!Print_Area</vt:lpstr>
      <vt:lpstr>'（北九州市）様式-12'!Print_Area</vt:lpstr>
      <vt:lpstr>'（北九州市）様式-13'!Print_Area</vt:lpstr>
      <vt:lpstr>'（北九州市）様式-14'!Print_Area</vt:lpstr>
      <vt:lpstr>'（北九州市）様式-18'!Print_Area</vt:lpstr>
      <vt:lpstr>'（北九州市）様式-19'!Print_Area</vt:lpstr>
      <vt:lpstr>'（北九州市）様式-2'!Print_Area</vt:lpstr>
      <vt:lpstr>'（北九州市）様式-21'!Print_Area</vt:lpstr>
      <vt:lpstr>'（北九州市）様式-22'!Print_Area</vt:lpstr>
      <vt:lpstr>'（北九州市）様式-30'!Print_Area</vt:lpstr>
      <vt:lpstr>'（北九州市）様式-4'!Print_Area</vt:lpstr>
      <vt:lpstr>'（北九州市）様式-5(3)'!Print_Area</vt:lpstr>
      <vt:lpstr>'（北九州市）様式-6(1)'!Print_Area</vt:lpstr>
      <vt:lpstr>'（北九州市）様式-6(2)'!Print_Area</vt:lpstr>
      <vt:lpstr>'（北九州市）様式-9'!Print_Area</vt:lpstr>
      <vt:lpstr>管理者用シート!Print_Area</vt:lpstr>
      <vt:lpstr>'宮崎県様式を使用(1)'!Print_Area</vt:lpstr>
      <vt:lpstr>'宮崎県様式を使用(2)'!Print_Area</vt:lpstr>
      <vt:lpstr>標準様式一覧!Print_Area</vt:lpstr>
      <vt:lpstr>'様式-15'!Print_Area</vt:lpstr>
      <vt:lpstr>'（沖総局）本人確認証'!Print_Titles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宮原 晃</dc:creator>
  <cp:lastModifiedBy>福岡県</cp:lastModifiedBy>
  <cp:lastPrinted>2022-03-16T11:17:08Z</cp:lastPrinted>
  <dcterms:created xsi:type="dcterms:W3CDTF">2012-07-05T05:02:21Z</dcterms:created>
  <dcterms:modified xsi:type="dcterms:W3CDTF">2024-09-12T07:15:50Z</dcterms:modified>
</cp:coreProperties>
</file>